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urnals\Springer\Space\43621\31\Stage300\Upload\Publisher\"/>
    </mc:Choice>
  </mc:AlternateContent>
  <bookViews>
    <workbookView xWindow="480" yWindow="105" windowWidth="23250" windowHeight="12600"/>
  </bookViews>
  <sheets>
    <sheet name="Theme Census" sheetId="1" r:id="rId1"/>
    <sheet name="Theme Table &amp; Graphs" sheetId="4" r:id="rId2"/>
    <sheet name="Sorted Data" sheetId="7" r:id="rId3"/>
    <sheet name="Sheet1" sheetId="8" r:id="rId4"/>
  </sheets>
  <calcPr calcId="152511"/>
</workbook>
</file>

<file path=xl/calcChain.xml><?xml version="1.0" encoding="utf-8"?>
<calcChain xmlns="http://schemas.openxmlformats.org/spreadsheetml/2006/main">
  <c r="D63" i="7" l="1"/>
  <c r="D48" i="7"/>
  <c r="D38" i="7"/>
  <c r="D33" i="7"/>
  <c r="D19" i="7"/>
  <c r="D8" i="7"/>
  <c r="D10" i="4" l="1"/>
  <c r="F10" i="4"/>
  <c r="I10" i="4"/>
  <c r="K10" i="4"/>
  <c r="D64" i="1" l="1"/>
</calcChain>
</file>

<file path=xl/sharedStrings.xml><?xml version="1.0" encoding="utf-8"?>
<sst xmlns="http://schemas.openxmlformats.org/spreadsheetml/2006/main" count="338" uniqueCount="121">
  <si>
    <t xml:space="preserve">Everglades National Park </t>
  </si>
  <si>
    <t xml:space="preserve">Forest Conservation </t>
  </si>
  <si>
    <t>Soil Conservation</t>
  </si>
  <si>
    <t xml:space="preserve">Range Conservation </t>
  </si>
  <si>
    <t xml:space="preserve">Migratory Bird Treaty </t>
  </si>
  <si>
    <t xml:space="preserve">Waterfowl Conservation </t>
  </si>
  <si>
    <t>1387-88</t>
  </si>
  <si>
    <t xml:space="preserve">Natural History: Bald Eagle, Elephants </t>
  </si>
  <si>
    <t>1410-13</t>
  </si>
  <si>
    <t>1427-1430</t>
  </si>
  <si>
    <t>Wildlife Conservation</t>
  </si>
  <si>
    <t>1464-1467</t>
  </si>
  <si>
    <t>1827-1830</t>
  </si>
  <si>
    <t xml:space="preserve">Coral Reefs </t>
  </si>
  <si>
    <t>1880-1889</t>
  </si>
  <si>
    <t>1921-24</t>
  </si>
  <si>
    <t>Civilian Conservation Corps</t>
  </si>
  <si>
    <t>1760-1763</t>
  </si>
  <si>
    <t xml:space="preserve">Endangered Species </t>
  </si>
  <si>
    <t>Scott Number</t>
  </si>
  <si>
    <t>Number of Stamps Issued</t>
  </si>
  <si>
    <t>740-749</t>
  </si>
  <si>
    <t>1077-1079</t>
  </si>
  <si>
    <t>1783-1786</t>
  </si>
  <si>
    <t>Endangered Flora</t>
  </si>
  <si>
    <t>Year of Issue</t>
  </si>
  <si>
    <t xml:space="preserve">Wildlife Conservation - American Bison </t>
  </si>
  <si>
    <t>1448-54</t>
  </si>
  <si>
    <t>C84</t>
  </si>
  <si>
    <t>1757a-h</t>
  </si>
  <si>
    <t>American Wildlife Definitives</t>
  </si>
  <si>
    <t>Preservation of Wildlife Habitats</t>
  </si>
  <si>
    <t>2286-2335</t>
  </si>
  <si>
    <t xml:space="preserve">Anti-Pollution </t>
  </si>
  <si>
    <t xml:space="preserve">3105a -o </t>
  </si>
  <si>
    <t>2705-09</t>
  </si>
  <si>
    <t>2867-2868</t>
  </si>
  <si>
    <t>Wildlife Awareness - Cranes</t>
  </si>
  <si>
    <t>2951-2954</t>
  </si>
  <si>
    <t>Earth Day</t>
  </si>
  <si>
    <t>Preserve the Environment</t>
  </si>
  <si>
    <t>3288-3291</t>
  </si>
  <si>
    <t>Wildlife Awareness - Arctic Animals</t>
  </si>
  <si>
    <t>3293a-j</t>
  </si>
  <si>
    <t>3439-3443</t>
  </si>
  <si>
    <t>3506a-j</t>
  </si>
  <si>
    <t>3611a-j</t>
  </si>
  <si>
    <t>3802a-j</t>
  </si>
  <si>
    <t>3831a-j</t>
  </si>
  <si>
    <t>3899a-j</t>
  </si>
  <si>
    <t>4099a-j</t>
  </si>
  <si>
    <t>4198a-j</t>
  </si>
  <si>
    <t>4423a-j</t>
  </si>
  <si>
    <t>North American Wildlife - Awareness and Conservation</t>
  </si>
  <si>
    <t>4474a-j</t>
  </si>
  <si>
    <t>4525a-p</t>
  </si>
  <si>
    <t>Go Green</t>
  </si>
  <si>
    <t>5080a-p</t>
  </si>
  <si>
    <t>National Park Service Centennial</t>
  </si>
  <si>
    <t>5228-5232</t>
  </si>
  <si>
    <t>Protect Pollinators</t>
  </si>
  <si>
    <t>Establishment of the National Parks</t>
  </si>
  <si>
    <t>National Park Service  Semi-Centennial</t>
  </si>
  <si>
    <t>Soil and Water Conservation</t>
  </si>
  <si>
    <t>Baseline</t>
  </si>
  <si>
    <t>Theme</t>
  </si>
  <si>
    <t xml:space="preserve">Wildlife Conservation, Bob Hines </t>
  </si>
  <si>
    <t>Sea Surface Temperatures</t>
  </si>
  <si>
    <t>4352a-j</t>
  </si>
  <si>
    <t>3378a-j</t>
  </si>
  <si>
    <t>Total Number of Stamps Issued From Baseline</t>
  </si>
  <si>
    <t>US Stamp Issue Name</t>
  </si>
  <si>
    <t>B4</t>
  </si>
  <si>
    <t>Save Vanishing Species - Amur Tiger</t>
  </si>
  <si>
    <t>3189a</t>
  </si>
  <si>
    <t>Preserving Wetlands - 50th Anniversary (1934-1984) Waterfowl Preservation Act</t>
  </si>
  <si>
    <t>Water Conservation</t>
  </si>
  <si>
    <t>Conservation and Sustainable Development of Nation's Energy Resources</t>
  </si>
  <si>
    <t>Louisiana World Exposition - Fresh Water as a Source of Life</t>
  </si>
  <si>
    <t>Conservation of Wildlife That Share the Canada-US Border</t>
  </si>
  <si>
    <t>Energy Conservation - Publicizing Importance of Conserving All Forms of Energy</t>
  </si>
  <si>
    <t xml:space="preserve">Arbor Day </t>
  </si>
  <si>
    <t>National Parks Centenary</t>
  </si>
  <si>
    <t>National Parks Centenary - City of Refuge National Historical Park, Hawaii</t>
  </si>
  <si>
    <t xml:space="preserve">Wildlife Conservation - American Owls </t>
  </si>
  <si>
    <t>Republic of Palau - Marine Life Awareness</t>
  </si>
  <si>
    <t>Celebrate the Century, 1970s - Earth Day Celebrated</t>
  </si>
  <si>
    <t>Percent of Total</t>
  </si>
  <si>
    <t>** Total Number of Stamps Depicting This Theme</t>
  </si>
  <si>
    <t>Number of Issues *</t>
  </si>
  <si>
    <r>
      <t>Number of Stamps</t>
    </r>
    <r>
      <rPr>
        <sz val="14"/>
        <color theme="1"/>
        <rFont val="Calibri"/>
        <family val="2"/>
        <scheme val="minor"/>
      </rPr>
      <t xml:space="preserve"> **</t>
    </r>
  </si>
  <si>
    <t>Number of Stamps **</t>
  </si>
  <si>
    <t>* Number of Times Stamps Relating to This Theme Were Issued</t>
  </si>
  <si>
    <t>TOTAL Issues and Stamps</t>
  </si>
  <si>
    <t>1723-24</t>
  </si>
  <si>
    <t>General Conservation</t>
  </si>
  <si>
    <t>Environmental Protection</t>
  </si>
  <si>
    <t>Species Specific/Wildlife Conservation</t>
  </si>
  <si>
    <t>Protection of Endangered Species</t>
  </si>
  <si>
    <t>Protected Acreage/National Parks</t>
  </si>
  <si>
    <t>Sonoran Desert Flora and Fauna</t>
  </si>
  <si>
    <t>Pacific Coast Rain Forest</t>
  </si>
  <si>
    <t>Deep Sea Creatures</t>
  </si>
  <si>
    <t>Great Planes Prairie</t>
  </si>
  <si>
    <t>Longleaf Pine Forest</t>
  </si>
  <si>
    <t>Arctic Tundra</t>
  </si>
  <si>
    <t>Pacific Coral Reef</t>
  </si>
  <si>
    <t>Northeast Deciduous Forest</t>
  </si>
  <si>
    <t>Southern Florida Wetland</t>
  </si>
  <si>
    <t>Alpine Tundra</t>
  </si>
  <si>
    <t>Great Lakes Dunes</t>
  </si>
  <si>
    <t>Kelp Forest</t>
  </si>
  <si>
    <t>Hawaiian Rain Forest</t>
  </si>
  <si>
    <t>Habitat Awareness and Protection</t>
  </si>
  <si>
    <t>Habitat Awareness</t>
  </si>
  <si>
    <t>No. Stamps</t>
  </si>
  <si>
    <t>No. Issues</t>
  </si>
  <si>
    <t>Total Number of Stamps Issued by Other Countries: 1891 - 1950</t>
  </si>
  <si>
    <t>Total Number of US Stamps Issued: 1900 - 1950</t>
  </si>
  <si>
    <t xml:space="preserve">Baseline Comparison (1900 to 1950) </t>
  </si>
  <si>
    <t>Current Stamp Survey (1951 to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</si>
</sst>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Palatino Linotype"/>
      <family val="1"/>
    </font>
    <font>
      <b/>
      <sz val="14"/>
      <color rgb="FFFF0000"/>
      <name val="Palatino Linotype"/>
      <family val="1"/>
    </font>
    <font>
      <b/>
      <i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9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/>
    <xf numFmtId="0" fontId="5" fillId="0" borderId="0" xfId="0" applyFont="1" applyBorder="1" applyAlignment="1"/>
    <xf numFmtId="0" fontId="5" fillId="0" borderId="18" xfId="0" applyFont="1" applyBorder="1" applyAlignment="1">
      <alignment horizontal="center" vertical="center" wrapText="1"/>
    </xf>
    <xf numFmtId="9" fontId="5" fillId="0" borderId="18" xfId="0" applyNumberFormat="1" applyFont="1" applyBorder="1" applyAlignment="1">
      <alignment horizontal="center" vertical="center" wrapText="1"/>
    </xf>
    <xf numFmtId="9" fontId="5" fillId="0" borderId="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1" xfId="0" applyBorder="1"/>
    <xf numFmtId="0" fontId="2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9" fontId="5" fillId="0" borderId="25" xfId="0" applyNumberFormat="1" applyFont="1" applyBorder="1" applyAlignment="1">
      <alignment horizontal="center" vertical="center" wrapText="1"/>
    </xf>
    <xf numFmtId="9" fontId="5" fillId="0" borderId="26" xfId="0" applyNumberFormat="1" applyFont="1" applyBorder="1" applyAlignment="1">
      <alignment horizontal="center" vertical="center" wrapText="1"/>
    </xf>
    <xf numFmtId="9" fontId="5" fillId="0" borderId="2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9" xfId="0" applyBorder="1"/>
    <xf numFmtId="0" fontId="0" fillId="0" borderId="0" xfId="0" applyBorder="1" applyAlignment="1">
      <alignment vertical="center" wrapText="1"/>
    </xf>
    <xf numFmtId="0" fontId="7" fillId="2" borderId="1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9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4812127884763476E-2"/>
          <c:y val="0.15554829029238479"/>
          <c:w val="0.52379899141820752"/>
          <c:h val="0.76430446194225721"/>
        </c:manualLayout>
      </c:layout>
      <c:pie3DChart>
        <c:varyColors val="1"/>
        <c:ser>
          <c:idx val="0"/>
          <c:order val="0"/>
          <c:cat>
            <c:strRef>
              <c:f>'Theme Table &amp; Graphs'!$C$4:$C$9</c:f>
              <c:strCache>
                <c:ptCount val="6"/>
                <c:pt idx="0">
                  <c:v>Environmental Protection</c:v>
                </c:pt>
                <c:pt idx="1">
                  <c:v>General Conservation</c:v>
                </c:pt>
                <c:pt idx="2">
                  <c:v>Habitat Awareness</c:v>
                </c:pt>
                <c:pt idx="3">
                  <c:v>Protected Acreage/National Parks</c:v>
                </c:pt>
                <c:pt idx="4">
                  <c:v>Protection of Endangered Species</c:v>
                </c:pt>
                <c:pt idx="5">
                  <c:v>Species Specific/Wildlife Conservation</c:v>
                </c:pt>
              </c:strCache>
            </c:strRef>
          </c:cat>
          <c:val>
            <c:numRef>
              <c:f>'Theme Table &amp; Graphs'!$D$4:$D$9</c:f>
              <c:numCache>
                <c:formatCode>General</c:formatCode>
                <c:ptCount val="6"/>
                <c:pt idx="0">
                  <c:v>6</c:v>
                </c:pt>
                <c:pt idx="1">
                  <c:v>10</c:v>
                </c:pt>
                <c:pt idx="2">
                  <c:v>13</c:v>
                </c:pt>
                <c:pt idx="3">
                  <c:v>4</c:v>
                </c:pt>
                <c:pt idx="4">
                  <c:v>9</c:v>
                </c:pt>
                <c:pt idx="5">
                  <c:v>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egendEntry>
        <c:idx val="0"/>
        <c:txPr>
          <a:bodyPr/>
          <a:lstStyle/>
          <a:p>
            <a:pPr>
              <a:defRPr sz="1200"/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200"/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200"/>
            </a:pPr>
            <a:endParaRPr lang="en-US"/>
          </a:p>
        </c:txPr>
      </c:legendEntry>
      <c:layout>
        <c:manualLayout>
          <c:xMode val="edge"/>
          <c:yMode val="edge"/>
          <c:x val="0.61648841179496761"/>
          <c:y val="0.12925201438980966"/>
          <c:w val="0.26459723901553506"/>
          <c:h val="0.85513164656865448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 w="25400"/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9369575286465147E-2"/>
          <c:y val="0.1802836383256971"/>
          <c:w val="0.50774245610603019"/>
          <c:h val="0.73989546721884669"/>
        </c:manualLayout>
      </c:layout>
      <c:pie3DChart>
        <c:varyColors val="1"/>
        <c:ser>
          <c:idx val="0"/>
          <c:order val="0"/>
          <c:cat>
            <c:strRef>
              <c:f>'Theme Table &amp; Graphs'!$C$4:$C$9</c:f>
              <c:strCache>
                <c:ptCount val="6"/>
                <c:pt idx="0">
                  <c:v>Environmental Protection</c:v>
                </c:pt>
                <c:pt idx="1">
                  <c:v>General Conservation</c:v>
                </c:pt>
                <c:pt idx="2">
                  <c:v>Habitat Awareness</c:v>
                </c:pt>
                <c:pt idx="3">
                  <c:v>Protected Acreage/National Parks</c:v>
                </c:pt>
                <c:pt idx="4">
                  <c:v>Protection of Endangered Species</c:v>
                </c:pt>
                <c:pt idx="5">
                  <c:v>Species Specific/Wildlife Conservation</c:v>
                </c:pt>
              </c:strCache>
            </c:strRef>
          </c:cat>
          <c:val>
            <c:numRef>
              <c:f>'Theme Table &amp; Graphs'!$F$4:$F$9</c:f>
              <c:numCache>
                <c:formatCode>General</c:formatCode>
                <c:ptCount val="6"/>
                <c:pt idx="0">
                  <c:v>24</c:v>
                </c:pt>
                <c:pt idx="1">
                  <c:v>14</c:v>
                </c:pt>
                <c:pt idx="2">
                  <c:v>16</c:v>
                </c:pt>
                <c:pt idx="3">
                  <c:v>25</c:v>
                </c:pt>
                <c:pt idx="4">
                  <c:v>93</c:v>
                </c:pt>
                <c:pt idx="5">
                  <c:v>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egendEntry>
        <c:idx val="0"/>
        <c:txPr>
          <a:bodyPr/>
          <a:lstStyle/>
          <a:p>
            <a:pPr rtl="0">
              <a:defRPr sz="1200"/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200"/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200"/>
            </a:pPr>
            <a:endParaRPr lang="en-US"/>
          </a:p>
        </c:txPr>
      </c:legendEntry>
      <c:layout>
        <c:manualLayout>
          <c:xMode val="edge"/>
          <c:yMode val="edge"/>
          <c:x val="0.61679571862980043"/>
          <c:y val="0.11455892708533384"/>
          <c:w val="0.27520305965590619"/>
          <c:h val="0.8371720303254776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 w="25400"/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13</xdr:row>
      <xdr:rowOff>137160</xdr:rowOff>
    </xdr:from>
    <xdr:to>
      <xdr:col>6</xdr:col>
      <xdr:colOff>327660</xdr:colOff>
      <xdr:row>37</xdr:row>
      <xdr:rowOff>91440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441960</xdr:colOff>
      <xdr:row>13</xdr:row>
      <xdr:rowOff>121920</xdr:rowOff>
    </xdr:from>
    <xdr:to>
      <xdr:col>15</xdr:col>
      <xdr:colOff>480060</xdr:colOff>
      <xdr:row>37</xdr:row>
      <xdr:rowOff>91440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0.04245</cdr:x>
      <cdr:y>0.05769</cdr:y>
    </cdr:from>
    <cdr:to>
      <cdr:x>0.4819</cdr:x>
      <cdr:y>0.19749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59081" y="251460"/>
          <a:ext cx="2682239" cy="6093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2000" u="sng">
              <a:latin typeface="Palatino Linotype" panose="02040502050505030304" pitchFamily="18" charset="0"/>
            </a:rPr>
            <a:t>US Issues: 1951 - 2020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0.03836</cdr:x>
      <cdr:y>0.07946</cdr:y>
    </cdr:from>
    <cdr:to>
      <cdr:x>0.53197</cdr:x>
      <cdr:y>0.21782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28573" y="347558"/>
          <a:ext cx="2941347" cy="6051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000" u="none">
              <a:latin typeface="Palatino Linotype" panose="02040502050505030304" pitchFamily="18" charset="0"/>
            </a:rPr>
            <a:t>  </a:t>
          </a:r>
          <a:r>
            <a:rPr lang="en-US" sz="2000" u="sng">
              <a:latin typeface="Palatino Linotype" panose="02040502050505030304" pitchFamily="18" charset="0"/>
            </a:rPr>
            <a:t>US Stamps: 1951 - 2020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view="pageBreakPreview" zoomScale="60" zoomScaleNormal="100" workbookViewId="0">
      <pane ySplit="1" topLeftCell="A40" activePane="bottomLeft" state="frozen"/>
      <selection pane="bottomLeft" activeCell="E61" sqref="E61"/>
    </sheetView>
  </sheetViews>
  <sheetFormatPr defaultColWidth="8.85546875" defaultRowHeight="15" x14ac:dyDescent="0.25"/>
  <cols>
    <col min="1" max="1" width="18.7109375" style="4" customWidth="1"/>
    <col min="2" max="2" width="10.140625" style="4" bestFit="1" customWidth="1"/>
    <col min="3" max="3" width="69" style="5" customWidth="1"/>
    <col min="4" max="4" width="15.7109375" style="4" customWidth="1"/>
    <col min="5" max="5" width="49.85546875" style="4" bestFit="1" customWidth="1"/>
    <col min="6" max="16384" width="8.85546875" style="6"/>
  </cols>
  <sheetData>
    <row r="1" spans="1:6" s="5" customFormat="1" ht="30" x14ac:dyDescent="0.25">
      <c r="A1" s="76" t="s">
        <v>25</v>
      </c>
      <c r="B1" s="76" t="s">
        <v>19</v>
      </c>
      <c r="C1" s="76" t="s">
        <v>71</v>
      </c>
      <c r="D1" s="76" t="s">
        <v>20</v>
      </c>
      <c r="E1" s="76" t="s">
        <v>65</v>
      </c>
    </row>
    <row r="2" spans="1:6" ht="18.75" x14ac:dyDescent="0.3">
      <c r="A2" s="40">
        <v>1932</v>
      </c>
      <c r="B2" s="40">
        <v>717</v>
      </c>
      <c r="C2" s="41" t="s">
        <v>81</v>
      </c>
      <c r="D2" s="42">
        <v>1</v>
      </c>
      <c r="E2" s="43" t="s">
        <v>95</v>
      </c>
      <c r="F2" s="16"/>
    </row>
    <row r="3" spans="1:6" ht="18.75" x14ac:dyDescent="0.3">
      <c r="A3" s="40">
        <v>1934</v>
      </c>
      <c r="B3" s="40" t="s">
        <v>21</v>
      </c>
      <c r="C3" s="41" t="s">
        <v>61</v>
      </c>
      <c r="D3" s="42">
        <v>10</v>
      </c>
      <c r="E3" s="43" t="s">
        <v>99</v>
      </c>
      <c r="F3" s="16"/>
    </row>
    <row r="4" spans="1:6" ht="19.5" thickBot="1" x14ac:dyDescent="0.35">
      <c r="A4" s="40">
        <v>1946</v>
      </c>
      <c r="B4" s="40">
        <v>952</v>
      </c>
      <c r="C4" s="41" t="s">
        <v>0</v>
      </c>
      <c r="D4" s="42">
        <v>1</v>
      </c>
      <c r="E4" s="43" t="s">
        <v>99</v>
      </c>
      <c r="F4" s="16"/>
    </row>
    <row r="5" spans="1:6" ht="19.5" thickBot="1" x14ac:dyDescent="0.3">
      <c r="A5" s="44"/>
      <c r="B5" s="77" t="s">
        <v>118</v>
      </c>
      <c r="C5" s="78"/>
      <c r="D5" s="79">
        <v>12</v>
      </c>
      <c r="E5" s="40"/>
      <c r="F5" s="16"/>
    </row>
    <row r="6" spans="1:6" ht="19.5" thickBot="1" x14ac:dyDescent="0.3">
      <c r="A6" s="44"/>
      <c r="B6" s="80" t="s">
        <v>117</v>
      </c>
      <c r="C6" s="81"/>
      <c r="D6" s="82">
        <v>306</v>
      </c>
      <c r="E6" s="45"/>
      <c r="F6" s="16"/>
    </row>
    <row r="7" spans="1:6" ht="19.5" thickBot="1" x14ac:dyDescent="0.3">
      <c r="A7" s="83" t="s">
        <v>64</v>
      </c>
      <c r="B7" s="84"/>
      <c r="C7" s="84"/>
      <c r="D7" s="84"/>
      <c r="E7" s="85"/>
      <c r="F7" s="16"/>
    </row>
    <row r="8" spans="1:6" ht="18.75" x14ac:dyDescent="0.3">
      <c r="A8" s="40">
        <v>1956</v>
      </c>
      <c r="B8" s="40" t="s">
        <v>22</v>
      </c>
      <c r="C8" s="41" t="s">
        <v>66</v>
      </c>
      <c r="D8" s="40">
        <v>3</v>
      </c>
      <c r="E8" s="43" t="s">
        <v>97</v>
      </c>
    </row>
    <row r="9" spans="1:6" ht="18.75" x14ac:dyDescent="0.3">
      <c r="A9" s="40">
        <v>1957</v>
      </c>
      <c r="B9" s="40">
        <v>1098</v>
      </c>
      <c r="C9" s="41" t="s">
        <v>66</v>
      </c>
      <c r="D9" s="40">
        <v>1</v>
      </c>
      <c r="E9" s="43" t="s">
        <v>97</v>
      </c>
    </row>
    <row r="10" spans="1:6" ht="18.75" x14ac:dyDescent="0.3">
      <c r="A10" s="40">
        <v>1958</v>
      </c>
      <c r="B10" s="40">
        <v>1122</v>
      </c>
      <c r="C10" s="41" t="s">
        <v>1</v>
      </c>
      <c r="D10" s="40">
        <v>1</v>
      </c>
      <c r="E10" s="43" t="s">
        <v>95</v>
      </c>
    </row>
    <row r="11" spans="1:6" ht="18.75" x14ac:dyDescent="0.3">
      <c r="A11" s="40">
        <v>1959</v>
      </c>
      <c r="B11" s="40">
        <v>1133</v>
      </c>
      <c r="C11" s="41" t="s">
        <v>2</v>
      </c>
      <c r="D11" s="40">
        <v>1</v>
      </c>
      <c r="E11" s="43" t="s">
        <v>95</v>
      </c>
    </row>
    <row r="12" spans="1:6" ht="18.75" x14ac:dyDescent="0.3">
      <c r="A12" s="46">
        <v>1960</v>
      </c>
      <c r="B12" s="40">
        <v>1150</v>
      </c>
      <c r="C12" s="41" t="s">
        <v>76</v>
      </c>
      <c r="D12" s="40">
        <v>1</v>
      </c>
      <c r="E12" s="43" t="s">
        <v>95</v>
      </c>
    </row>
    <row r="13" spans="1:6" ht="18.75" x14ac:dyDescent="0.3">
      <c r="A13" s="40">
        <v>1960</v>
      </c>
      <c r="B13" s="40">
        <v>1176</v>
      </c>
      <c r="C13" s="41" t="s">
        <v>3</v>
      </c>
      <c r="D13" s="40">
        <v>1</v>
      </c>
      <c r="E13" s="43" t="s">
        <v>95</v>
      </c>
    </row>
    <row r="14" spans="1:6" ht="18.75" x14ac:dyDescent="0.3">
      <c r="A14" s="40">
        <v>1966</v>
      </c>
      <c r="B14" s="40">
        <v>1306</v>
      </c>
      <c r="C14" s="41" t="s">
        <v>4</v>
      </c>
      <c r="D14" s="40">
        <v>1</v>
      </c>
      <c r="E14" s="43" t="s">
        <v>97</v>
      </c>
    </row>
    <row r="15" spans="1:6" ht="18.75" x14ac:dyDescent="0.3">
      <c r="A15" s="40">
        <v>1966</v>
      </c>
      <c r="B15" s="40">
        <v>1314</v>
      </c>
      <c r="C15" s="41" t="s">
        <v>62</v>
      </c>
      <c r="D15" s="40">
        <v>1</v>
      </c>
      <c r="E15" s="43" t="s">
        <v>99</v>
      </c>
    </row>
    <row r="16" spans="1:6" ht="18.75" x14ac:dyDescent="0.3">
      <c r="A16" s="40">
        <v>1968</v>
      </c>
      <c r="B16" s="40">
        <v>1362</v>
      </c>
      <c r="C16" s="41" t="s">
        <v>5</v>
      </c>
      <c r="D16" s="40">
        <v>1</v>
      </c>
      <c r="E16" s="43" t="s">
        <v>98</v>
      </c>
    </row>
    <row r="17" spans="1:6" ht="18.75" x14ac:dyDescent="0.3">
      <c r="A17" s="40">
        <v>1970</v>
      </c>
      <c r="B17" s="47" t="s">
        <v>6</v>
      </c>
      <c r="C17" s="41" t="s">
        <v>7</v>
      </c>
      <c r="D17" s="40">
        <v>2</v>
      </c>
      <c r="E17" s="43" t="s">
        <v>97</v>
      </c>
    </row>
    <row r="18" spans="1:6" ht="18.75" x14ac:dyDescent="0.3">
      <c r="A18" s="40">
        <v>1970</v>
      </c>
      <c r="B18" s="40">
        <v>1392</v>
      </c>
      <c r="C18" s="41" t="s">
        <v>26</v>
      </c>
      <c r="D18" s="40">
        <v>1</v>
      </c>
      <c r="E18" s="43" t="s">
        <v>97</v>
      </c>
    </row>
    <row r="19" spans="1:6" ht="18.75" x14ac:dyDescent="0.3">
      <c r="A19" s="40">
        <v>1970</v>
      </c>
      <c r="B19" s="40" t="s">
        <v>8</v>
      </c>
      <c r="C19" s="41" t="s">
        <v>33</v>
      </c>
      <c r="D19" s="40">
        <v>4</v>
      </c>
      <c r="E19" s="43" t="s">
        <v>96</v>
      </c>
    </row>
    <row r="20" spans="1:6" ht="18.75" x14ac:dyDescent="0.3">
      <c r="A20" s="40">
        <v>1971</v>
      </c>
      <c r="B20" s="40" t="s">
        <v>9</v>
      </c>
      <c r="C20" s="41" t="s">
        <v>10</v>
      </c>
      <c r="D20" s="40">
        <v>4</v>
      </c>
      <c r="E20" s="43" t="s">
        <v>97</v>
      </c>
    </row>
    <row r="21" spans="1:6" ht="18.75" x14ac:dyDescent="0.3">
      <c r="A21" s="40">
        <v>1972</v>
      </c>
      <c r="B21" s="40" t="s">
        <v>27</v>
      </c>
      <c r="C21" s="41" t="s">
        <v>82</v>
      </c>
      <c r="D21" s="40">
        <v>7</v>
      </c>
      <c r="E21" s="43" t="s">
        <v>99</v>
      </c>
    </row>
    <row r="22" spans="1:6" ht="18.75" x14ac:dyDescent="0.3">
      <c r="A22" s="40">
        <v>1972</v>
      </c>
      <c r="B22" s="40" t="s">
        <v>11</v>
      </c>
      <c r="C22" s="41" t="s">
        <v>10</v>
      </c>
      <c r="D22" s="40">
        <v>4</v>
      </c>
      <c r="E22" s="43" t="s">
        <v>97</v>
      </c>
    </row>
    <row r="23" spans="1:6" ht="18.75" x14ac:dyDescent="0.3">
      <c r="A23" s="40">
        <v>1974</v>
      </c>
      <c r="B23" s="40">
        <v>1527</v>
      </c>
      <c r="C23" s="41" t="s">
        <v>40</v>
      </c>
      <c r="D23" s="40">
        <v>1</v>
      </c>
      <c r="E23" s="43" t="s">
        <v>96</v>
      </c>
    </row>
    <row r="24" spans="1:6" ht="37.5" x14ac:dyDescent="0.3">
      <c r="A24" s="40">
        <v>1974</v>
      </c>
      <c r="B24" s="40">
        <v>1547</v>
      </c>
      <c r="C24" s="41" t="s">
        <v>80</v>
      </c>
      <c r="D24" s="40">
        <v>1</v>
      </c>
      <c r="E24" s="43" t="s">
        <v>95</v>
      </c>
    </row>
    <row r="25" spans="1:6" ht="37.5" x14ac:dyDescent="0.3">
      <c r="A25" s="40">
        <v>1977</v>
      </c>
      <c r="B25" s="40" t="s">
        <v>94</v>
      </c>
      <c r="C25" s="41" t="s">
        <v>77</v>
      </c>
      <c r="D25" s="40">
        <v>2</v>
      </c>
      <c r="E25" s="43" t="s">
        <v>95</v>
      </c>
    </row>
    <row r="26" spans="1:6" ht="18.75" x14ac:dyDescent="0.3">
      <c r="A26" s="40">
        <v>1978</v>
      </c>
      <c r="B26" s="40" t="s">
        <v>29</v>
      </c>
      <c r="C26" s="41" t="s">
        <v>79</v>
      </c>
      <c r="D26" s="48">
        <v>8</v>
      </c>
      <c r="E26" s="43" t="s">
        <v>98</v>
      </c>
    </row>
    <row r="27" spans="1:6" ht="18.75" x14ac:dyDescent="0.3">
      <c r="A27" s="40">
        <v>1978</v>
      </c>
      <c r="B27" s="40" t="s">
        <v>17</v>
      </c>
      <c r="C27" s="41" t="s">
        <v>84</v>
      </c>
      <c r="D27" s="40">
        <v>4</v>
      </c>
      <c r="E27" s="43" t="s">
        <v>97</v>
      </c>
      <c r="F27" s="16"/>
    </row>
    <row r="28" spans="1:6" ht="18.75" x14ac:dyDescent="0.3">
      <c r="A28" s="40">
        <v>1979</v>
      </c>
      <c r="B28" s="40" t="s">
        <v>23</v>
      </c>
      <c r="C28" s="41" t="s">
        <v>24</v>
      </c>
      <c r="D28" s="40">
        <v>4</v>
      </c>
      <c r="E28" s="43" t="s">
        <v>98</v>
      </c>
      <c r="F28" s="16"/>
    </row>
    <row r="29" spans="1:6" ht="18.75" x14ac:dyDescent="0.3">
      <c r="A29" s="40">
        <v>1980</v>
      </c>
      <c r="B29" s="40" t="s">
        <v>12</v>
      </c>
      <c r="C29" s="41" t="s">
        <v>13</v>
      </c>
      <c r="D29" s="40">
        <v>4</v>
      </c>
      <c r="E29" s="43" t="s">
        <v>98</v>
      </c>
      <c r="F29" s="16"/>
    </row>
    <row r="30" spans="1:6" ht="18.75" x14ac:dyDescent="0.3">
      <c r="A30" s="40">
        <v>1981</v>
      </c>
      <c r="B30" s="40" t="s">
        <v>14</v>
      </c>
      <c r="C30" s="41" t="s">
        <v>30</v>
      </c>
      <c r="D30" s="40">
        <v>10</v>
      </c>
      <c r="E30" s="43" t="s">
        <v>97</v>
      </c>
      <c r="F30" s="16"/>
    </row>
    <row r="31" spans="1:6" ht="18.75" x14ac:dyDescent="0.3">
      <c r="A31" s="40">
        <v>1981</v>
      </c>
      <c r="B31" s="40" t="s">
        <v>15</v>
      </c>
      <c r="C31" s="41" t="s">
        <v>31</v>
      </c>
      <c r="D31" s="40">
        <v>4</v>
      </c>
      <c r="E31" s="43" t="s">
        <v>113</v>
      </c>
      <c r="F31" s="16"/>
    </row>
    <row r="32" spans="1:6" ht="18.75" x14ac:dyDescent="0.3">
      <c r="A32" s="40">
        <v>1983</v>
      </c>
      <c r="B32" s="40">
        <v>2037</v>
      </c>
      <c r="C32" s="41" t="s">
        <v>16</v>
      </c>
      <c r="D32" s="40">
        <v>1</v>
      </c>
      <c r="E32" s="43" t="s">
        <v>95</v>
      </c>
      <c r="F32" s="16"/>
    </row>
    <row r="33" spans="1:5" ht="18.75" x14ac:dyDescent="0.3">
      <c r="A33" s="40">
        <v>1984</v>
      </c>
      <c r="B33" s="40">
        <v>2074</v>
      </c>
      <c r="C33" s="41" t="s">
        <v>63</v>
      </c>
      <c r="D33" s="40">
        <v>1</v>
      </c>
      <c r="E33" s="43" t="s">
        <v>96</v>
      </c>
    </row>
    <row r="34" spans="1:5" ht="18.75" x14ac:dyDescent="0.3">
      <c r="A34" s="40">
        <v>1984</v>
      </c>
      <c r="B34" s="40">
        <v>2086</v>
      </c>
      <c r="C34" s="41" t="s">
        <v>78</v>
      </c>
      <c r="D34" s="40">
        <v>1</v>
      </c>
      <c r="E34" s="43" t="s">
        <v>96</v>
      </c>
    </row>
    <row r="35" spans="1:5" ht="37.5" x14ac:dyDescent="0.3">
      <c r="A35" s="40">
        <v>1984</v>
      </c>
      <c r="B35" s="40">
        <v>2092</v>
      </c>
      <c r="C35" s="41" t="s">
        <v>75</v>
      </c>
      <c r="D35" s="40">
        <v>1</v>
      </c>
      <c r="E35" s="43" t="s">
        <v>97</v>
      </c>
    </row>
    <row r="36" spans="1:5" ht="18.75" x14ac:dyDescent="0.3">
      <c r="A36" s="40">
        <v>1987</v>
      </c>
      <c r="B36" s="40" t="s">
        <v>32</v>
      </c>
      <c r="C36" s="41" t="s">
        <v>53</v>
      </c>
      <c r="D36" s="40">
        <v>50</v>
      </c>
      <c r="E36" s="43" t="s">
        <v>98</v>
      </c>
    </row>
    <row r="37" spans="1:5" ht="18.75" x14ac:dyDescent="0.3">
      <c r="A37" s="40">
        <v>1992</v>
      </c>
      <c r="B37" s="40" t="s">
        <v>35</v>
      </c>
      <c r="C37" s="41" t="s">
        <v>18</v>
      </c>
      <c r="D37" s="40">
        <v>5</v>
      </c>
      <c r="E37" s="43" t="s">
        <v>98</v>
      </c>
    </row>
    <row r="38" spans="1:5" ht="18.75" x14ac:dyDescent="0.3">
      <c r="A38" s="40">
        <v>1994</v>
      </c>
      <c r="B38" s="40" t="s">
        <v>36</v>
      </c>
      <c r="C38" s="41" t="s">
        <v>37</v>
      </c>
      <c r="D38" s="40">
        <v>2</v>
      </c>
      <c r="E38" s="43" t="s">
        <v>97</v>
      </c>
    </row>
    <row r="39" spans="1:5" ht="18.75" x14ac:dyDescent="0.3">
      <c r="A39" s="40">
        <v>1995</v>
      </c>
      <c r="B39" s="40">
        <v>2999</v>
      </c>
      <c r="C39" s="41" t="s">
        <v>85</v>
      </c>
      <c r="D39" s="40">
        <v>1</v>
      </c>
      <c r="E39" s="43" t="s">
        <v>97</v>
      </c>
    </row>
    <row r="40" spans="1:5" ht="18.75" x14ac:dyDescent="0.3">
      <c r="A40" s="40">
        <v>1995</v>
      </c>
      <c r="B40" s="40" t="s">
        <v>38</v>
      </c>
      <c r="C40" s="41" t="s">
        <v>39</v>
      </c>
      <c r="D40" s="40">
        <v>4</v>
      </c>
      <c r="E40" s="43" t="s">
        <v>95</v>
      </c>
    </row>
    <row r="41" spans="1:5" ht="18.75" x14ac:dyDescent="0.3">
      <c r="A41" s="40">
        <v>1996</v>
      </c>
      <c r="B41" s="40" t="s">
        <v>34</v>
      </c>
      <c r="C41" s="41" t="s">
        <v>18</v>
      </c>
      <c r="D41" s="40">
        <v>15</v>
      </c>
      <c r="E41" s="43" t="s">
        <v>98</v>
      </c>
    </row>
    <row r="42" spans="1:5" ht="18.75" x14ac:dyDescent="0.3">
      <c r="A42" s="48">
        <v>1999</v>
      </c>
      <c r="B42" s="48" t="s">
        <v>74</v>
      </c>
      <c r="C42" s="49" t="s">
        <v>86</v>
      </c>
      <c r="D42" s="48">
        <v>1</v>
      </c>
      <c r="E42" s="43" t="s">
        <v>95</v>
      </c>
    </row>
    <row r="43" spans="1:5" s="11" customFormat="1" ht="18.75" x14ac:dyDescent="0.3">
      <c r="A43" s="40">
        <v>1999</v>
      </c>
      <c r="B43" s="40" t="s">
        <v>41</v>
      </c>
      <c r="C43" s="41" t="s">
        <v>42</v>
      </c>
      <c r="D43" s="40">
        <v>4</v>
      </c>
      <c r="E43" s="43" t="s">
        <v>97</v>
      </c>
    </row>
    <row r="44" spans="1:5" ht="18.75" x14ac:dyDescent="0.3">
      <c r="A44" s="40">
        <v>1999</v>
      </c>
      <c r="B44" s="40" t="s">
        <v>43</v>
      </c>
      <c r="C44" s="41" t="s">
        <v>100</v>
      </c>
      <c r="D44" s="40">
        <v>1</v>
      </c>
      <c r="E44" s="43" t="s">
        <v>113</v>
      </c>
    </row>
    <row r="45" spans="1:5" ht="18.75" x14ac:dyDescent="0.3">
      <c r="A45" s="40">
        <v>2000</v>
      </c>
      <c r="B45" s="40" t="s">
        <v>69</v>
      </c>
      <c r="C45" s="41" t="s">
        <v>101</v>
      </c>
      <c r="D45" s="40">
        <v>1</v>
      </c>
      <c r="E45" s="43" t="s">
        <v>113</v>
      </c>
    </row>
    <row r="46" spans="1:5" ht="18.75" x14ac:dyDescent="0.3">
      <c r="A46" s="40">
        <v>2000</v>
      </c>
      <c r="B46" s="40" t="s">
        <v>44</v>
      </c>
      <c r="C46" s="41" t="s">
        <v>102</v>
      </c>
      <c r="D46" s="40">
        <v>5</v>
      </c>
      <c r="E46" s="43" t="s">
        <v>97</v>
      </c>
    </row>
    <row r="47" spans="1:5" ht="18.75" x14ac:dyDescent="0.3">
      <c r="A47" s="40">
        <v>2001</v>
      </c>
      <c r="B47" s="40" t="s">
        <v>45</v>
      </c>
      <c r="C47" s="41" t="s">
        <v>103</v>
      </c>
      <c r="D47" s="40">
        <v>1</v>
      </c>
      <c r="E47" s="43" t="s">
        <v>113</v>
      </c>
    </row>
    <row r="48" spans="1:5" ht="18.75" x14ac:dyDescent="0.3">
      <c r="A48" s="40">
        <v>2002</v>
      </c>
      <c r="B48" s="40" t="s">
        <v>46</v>
      </c>
      <c r="C48" s="41" t="s">
        <v>104</v>
      </c>
      <c r="D48" s="40">
        <v>1</v>
      </c>
      <c r="E48" s="43" t="s">
        <v>113</v>
      </c>
    </row>
    <row r="49" spans="1:5" ht="18.75" x14ac:dyDescent="0.3">
      <c r="A49" s="40">
        <v>2003</v>
      </c>
      <c r="B49" s="40" t="s">
        <v>47</v>
      </c>
      <c r="C49" s="41" t="s">
        <v>105</v>
      </c>
      <c r="D49" s="40">
        <v>1</v>
      </c>
      <c r="E49" s="43" t="s">
        <v>113</v>
      </c>
    </row>
    <row r="50" spans="1:5" ht="18.75" x14ac:dyDescent="0.3">
      <c r="A50" s="40">
        <v>2003</v>
      </c>
      <c r="B50" s="40" t="s">
        <v>48</v>
      </c>
      <c r="C50" s="41" t="s">
        <v>106</v>
      </c>
      <c r="D50" s="40">
        <v>1</v>
      </c>
      <c r="E50" s="43" t="s">
        <v>113</v>
      </c>
    </row>
    <row r="51" spans="1:5" ht="18.75" x14ac:dyDescent="0.3">
      <c r="A51" s="40">
        <v>2005</v>
      </c>
      <c r="B51" s="40" t="s">
        <v>49</v>
      </c>
      <c r="C51" s="41" t="s">
        <v>107</v>
      </c>
      <c r="D51" s="40">
        <v>1</v>
      </c>
      <c r="E51" s="43" t="s">
        <v>113</v>
      </c>
    </row>
    <row r="52" spans="1:5" ht="18.75" x14ac:dyDescent="0.3">
      <c r="A52" s="40">
        <v>2006</v>
      </c>
      <c r="B52" s="40" t="s">
        <v>50</v>
      </c>
      <c r="C52" s="41" t="s">
        <v>108</v>
      </c>
      <c r="D52" s="40">
        <v>1</v>
      </c>
      <c r="E52" s="43" t="s">
        <v>113</v>
      </c>
    </row>
    <row r="53" spans="1:5" ht="18.75" x14ac:dyDescent="0.3">
      <c r="A53" s="40">
        <v>2007</v>
      </c>
      <c r="B53" s="40" t="s">
        <v>51</v>
      </c>
      <c r="C53" s="41" t="s">
        <v>109</v>
      </c>
      <c r="D53" s="40">
        <v>1</v>
      </c>
      <c r="E53" s="43" t="s">
        <v>113</v>
      </c>
    </row>
    <row r="54" spans="1:5" ht="18.75" x14ac:dyDescent="0.3">
      <c r="A54" s="40">
        <v>2008</v>
      </c>
      <c r="B54" s="40" t="s">
        <v>68</v>
      </c>
      <c r="C54" s="41" t="s">
        <v>110</v>
      </c>
      <c r="D54" s="40">
        <v>1</v>
      </c>
      <c r="E54" s="43" t="s">
        <v>113</v>
      </c>
    </row>
    <row r="55" spans="1:5" ht="18.75" x14ac:dyDescent="0.3">
      <c r="A55" s="40">
        <v>2009</v>
      </c>
      <c r="B55" s="40" t="s">
        <v>52</v>
      </c>
      <c r="C55" s="41" t="s">
        <v>111</v>
      </c>
      <c r="D55" s="40">
        <v>1</v>
      </c>
      <c r="E55" s="43" t="s">
        <v>113</v>
      </c>
    </row>
    <row r="56" spans="1:5" ht="18.75" x14ac:dyDescent="0.3">
      <c r="A56" s="40">
        <v>2010</v>
      </c>
      <c r="B56" s="40" t="s">
        <v>54</v>
      </c>
      <c r="C56" s="41" t="s">
        <v>112</v>
      </c>
      <c r="D56" s="40">
        <v>1</v>
      </c>
      <c r="E56" s="43" t="s">
        <v>113</v>
      </c>
    </row>
    <row r="57" spans="1:5" ht="18.75" x14ac:dyDescent="0.3">
      <c r="A57" s="40">
        <v>2010</v>
      </c>
      <c r="B57" s="40" t="s">
        <v>55</v>
      </c>
      <c r="C57" s="41" t="s">
        <v>56</v>
      </c>
      <c r="D57" s="40">
        <v>16</v>
      </c>
      <c r="E57" s="43" t="s">
        <v>96</v>
      </c>
    </row>
    <row r="58" spans="1:5" ht="18.75" x14ac:dyDescent="0.3">
      <c r="A58" s="48">
        <v>2011</v>
      </c>
      <c r="B58" s="48" t="s">
        <v>72</v>
      </c>
      <c r="C58" s="49" t="s">
        <v>73</v>
      </c>
      <c r="D58" s="48">
        <v>1</v>
      </c>
      <c r="E58" s="43" t="s">
        <v>98</v>
      </c>
    </row>
    <row r="59" spans="1:5" s="11" customFormat="1" ht="18.75" x14ac:dyDescent="0.3">
      <c r="A59" s="40">
        <v>2014</v>
      </c>
      <c r="B59" s="40">
        <v>4893</v>
      </c>
      <c r="C59" s="41" t="s">
        <v>67</v>
      </c>
      <c r="D59" s="40">
        <v>1</v>
      </c>
      <c r="E59" s="43" t="s">
        <v>96</v>
      </c>
    </row>
    <row r="60" spans="1:5" ht="18.75" x14ac:dyDescent="0.3">
      <c r="A60" s="40">
        <v>2016</v>
      </c>
      <c r="B60" s="40" t="s">
        <v>57</v>
      </c>
      <c r="C60" s="41" t="s">
        <v>58</v>
      </c>
      <c r="D60" s="40">
        <v>16</v>
      </c>
      <c r="E60" s="43" t="s">
        <v>99</v>
      </c>
    </row>
    <row r="61" spans="1:5" ht="18.75" x14ac:dyDescent="0.3">
      <c r="A61" s="40">
        <v>2017</v>
      </c>
      <c r="B61" s="40" t="s">
        <v>59</v>
      </c>
      <c r="C61" s="41" t="s">
        <v>60</v>
      </c>
      <c r="D61" s="40">
        <v>5</v>
      </c>
      <c r="E61" s="43" t="s">
        <v>98</v>
      </c>
    </row>
    <row r="62" spans="1:5" ht="18.75" x14ac:dyDescent="0.3">
      <c r="A62" s="48">
        <v>2020</v>
      </c>
      <c r="B62" s="48">
        <v>5459</v>
      </c>
      <c r="C62" s="49" t="s">
        <v>39</v>
      </c>
      <c r="D62" s="48">
        <v>1</v>
      </c>
      <c r="E62" s="43" t="s">
        <v>95</v>
      </c>
    </row>
    <row r="63" spans="1:5" s="11" customFormat="1" ht="38.25" thickBot="1" x14ac:dyDescent="0.35">
      <c r="A63" s="40">
        <v>1972</v>
      </c>
      <c r="B63" s="40" t="s">
        <v>28</v>
      </c>
      <c r="C63" s="50" t="s">
        <v>83</v>
      </c>
      <c r="D63" s="45">
        <v>1</v>
      </c>
      <c r="E63" s="43" t="s">
        <v>99</v>
      </c>
    </row>
    <row r="64" spans="1:5" ht="19.5" thickBot="1" x14ac:dyDescent="0.3">
      <c r="A64" s="51"/>
      <c r="B64" s="51"/>
      <c r="C64" s="86" t="s">
        <v>70</v>
      </c>
      <c r="D64" s="87">
        <f>SUM(D8:D63)</f>
        <v>215</v>
      </c>
      <c r="E64" s="52"/>
    </row>
  </sheetData>
  <sortState ref="A12:E62">
    <sortCondition ref="A12:A62"/>
  </sortState>
  <mergeCells count="3">
    <mergeCell ref="B5:C5"/>
    <mergeCell ref="B6:C6"/>
    <mergeCell ref="A7:E7"/>
  </mergeCells>
  <pageMargins left="0.7" right="0.7" top="0.75" bottom="0.75" header="0.3" footer="0.3"/>
  <pageSetup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17"/>
  <sheetViews>
    <sheetView view="pageBreakPreview" zoomScale="200" zoomScaleNormal="100" zoomScaleSheetLayoutView="200" workbookViewId="0"/>
  </sheetViews>
  <sheetFormatPr defaultRowHeight="15" x14ac:dyDescent="0.25"/>
  <cols>
    <col min="3" max="3" width="32.42578125" style="15" customWidth="1"/>
    <col min="4" max="4" width="12.7109375" customWidth="1"/>
    <col min="5" max="5" width="10.7109375" customWidth="1"/>
    <col min="6" max="6" width="12.7109375" customWidth="1"/>
    <col min="7" max="7" width="10.7109375" customWidth="1"/>
    <col min="8" max="8" width="1.7109375" customWidth="1"/>
    <col min="9" max="9" width="12.7109375" customWidth="1"/>
    <col min="10" max="10" width="10.7109375" customWidth="1"/>
    <col min="11" max="11" width="12.7109375" customWidth="1"/>
    <col min="12" max="12" width="10.7109375" customWidth="1"/>
  </cols>
  <sheetData>
    <row r="1" spans="3:16" ht="15.75" thickBot="1" x14ac:dyDescent="0.3"/>
    <row r="2" spans="3:16" ht="25.15" customHeight="1" thickBot="1" x14ac:dyDescent="0.45">
      <c r="D2" s="67" t="s">
        <v>120</v>
      </c>
      <c r="E2" s="68"/>
      <c r="F2" s="68"/>
      <c r="G2" s="68"/>
      <c r="H2" s="39"/>
      <c r="I2" s="67" t="s">
        <v>119</v>
      </c>
      <c r="J2" s="68"/>
      <c r="K2" s="68"/>
      <c r="L2" s="69"/>
    </row>
    <row r="3" spans="3:16" ht="57" thickBot="1" x14ac:dyDescent="0.3">
      <c r="C3" s="71" t="s">
        <v>65</v>
      </c>
      <c r="D3" s="70" t="s">
        <v>89</v>
      </c>
      <c r="E3" s="71" t="s">
        <v>87</v>
      </c>
      <c r="F3" s="70" t="s">
        <v>90</v>
      </c>
      <c r="G3" s="70" t="s">
        <v>87</v>
      </c>
      <c r="H3" s="25"/>
      <c r="I3" s="71" t="s">
        <v>89</v>
      </c>
      <c r="J3" s="70" t="s">
        <v>87</v>
      </c>
      <c r="K3" s="71" t="s">
        <v>91</v>
      </c>
      <c r="L3" s="70" t="s">
        <v>87</v>
      </c>
    </row>
    <row r="4" spans="3:16" ht="15.75" x14ac:dyDescent="0.25">
      <c r="C4" s="21" t="s">
        <v>96</v>
      </c>
      <c r="D4" s="34">
        <v>6</v>
      </c>
      <c r="E4" s="19">
        <v>0.11</v>
      </c>
      <c r="F4" s="18">
        <v>24</v>
      </c>
      <c r="G4" s="31">
        <v>0.11</v>
      </c>
      <c r="H4" s="26"/>
      <c r="I4" s="18">
        <v>0</v>
      </c>
      <c r="J4" s="18">
        <v>0</v>
      </c>
      <c r="K4" s="18">
        <v>0</v>
      </c>
      <c r="L4" s="18">
        <v>0</v>
      </c>
    </row>
    <row r="5" spans="3:16" ht="15.75" x14ac:dyDescent="0.25">
      <c r="C5" s="22" t="s">
        <v>95</v>
      </c>
      <c r="D5" s="35">
        <v>10</v>
      </c>
      <c r="E5" s="20">
        <v>0.18</v>
      </c>
      <c r="F5" s="13">
        <v>14</v>
      </c>
      <c r="G5" s="32">
        <v>7.0000000000000007E-2</v>
      </c>
      <c r="H5" s="30"/>
      <c r="I5" s="13">
        <v>1</v>
      </c>
      <c r="J5" s="20">
        <v>0.33</v>
      </c>
      <c r="K5" s="13">
        <v>1</v>
      </c>
      <c r="L5" s="20">
        <v>8.3000000000000004E-2</v>
      </c>
    </row>
    <row r="6" spans="3:16" ht="15.75" x14ac:dyDescent="0.25">
      <c r="C6" s="22" t="s">
        <v>114</v>
      </c>
      <c r="D6" s="35">
        <v>13</v>
      </c>
      <c r="E6" s="20">
        <v>0.23</v>
      </c>
      <c r="F6" s="13">
        <v>16</v>
      </c>
      <c r="G6" s="32">
        <v>7.0000000000000007E-2</v>
      </c>
      <c r="H6" s="30"/>
      <c r="I6" s="13">
        <v>0</v>
      </c>
      <c r="J6" s="13">
        <v>0</v>
      </c>
      <c r="K6" s="13">
        <v>0</v>
      </c>
      <c r="L6" s="13">
        <v>0</v>
      </c>
    </row>
    <row r="7" spans="3:16" ht="30" customHeight="1" x14ac:dyDescent="0.25">
      <c r="C7" s="22" t="s">
        <v>99</v>
      </c>
      <c r="D7" s="35">
        <v>4</v>
      </c>
      <c r="E7" s="20">
        <v>7.0000000000000007E-2</v>
      </c>
      <c r="F7" s="13">
        <v>25</v>
      </c>
      <c r="G7" s="32">
        <v>0.12</v>
      </c>
      <c r="H7" s="30"/>
      <c r="I7" s="13">
        <v>2</v>
      </c>
      <c r="J7" s="20">
        <v>0.67</v>
      </c>
      <c r="K7" s="13">
        <v>11</v>
      </c>
      <c r="L7" s="20">
        <v>0.92</v>
      </c>
    </row>
    <row r="8" spans="3:16" ht="30" customHeight="1" x14ac:dyDescent="0.25">
      <c r="C8" s="22" t="s">
        <v>98</v>
      </c>
      <c r="D8" s="35">
        <v>9</v>
      </c>
      <c r="E8" s="20">
        <v>0.16</v>
      </c>
      <c r="F8" s="13">
        <v>93</v>
      </c>
      <c r="G8" s="32">
        <v>0.43</v>
      </c>
      <c r="H8" s="30"/>
      <c r="I8" s="13">
        <v>0</v>
      </c>
      <c r="J8" s="13">
        <v>0</v>
      </c>
      <c r="K8" s="13">
        <v>0</v>
      </c>
      <c r="L8" s="13">
        <v>0</v>
      </c>
    </row>
    <row r="9" spans="3:16" ht="30" customHeight="1" thickBot="1" x14ac:dyDescent="0.3">
      <c r="C9" s="23" t="s">
        <v>97</v>
      </c>
      <c r="D9" s="36">
        <v>14</v>
      </c>
      <c r="E9" s="29">
        <v>0.25</v>
      </c>
      <c r="F9" s="14">
        <v>43</v>
      </c>
      <c r="G9" s="33">
        <v>0.2</v>
      </c>
      <c r="H9" s="27"/>
      <c r="I9" s="14">
        <v>0</v>
      </c>
      <c r="J9" s="14">
        <v>0</v>
      </c>
      <c r="K9" s="14">
        <v>0</v>
      </c>
      <c r="L9" s="14">
        <v>0</v>
      </c>
    </row>
    <row r="10" spans="3:16" ht="30" customHeight="1" thickBot="1" x14ac:dyDescent="0.3">
      <c r="C10" s="75" t="s">
        <v>93</v>
      </c>
      <c r="D10" s="72">
        <f>SUM(D4:D9)</f>
        <v>56</v>
      </c>
      <c r="E10" s="73"/>
      <c r="F10" s="72">
        <f>SUM(F4:F9)</f>
        <v>215</v>
      </c>
      <c r="G10" s="74"/>
      <c r="H10" s="28"/>
      <c r="I10" s="72">
        <f>SUM(I4:I9)</f>
        <v>3</v>
      </c>
      <c r="J10" s="73"/>
      <c r="K10" s="72">
        <f>SUM(K4:K9)</f>
        <v>12</v>
      </c>
      <c r="L10" s="74"/>
    </row>
    <row r="11" spans="3:16" ht="15.75" thickBot="1" x14ac:dyDescent="0.3">
      <c r="H11" s="16"/>
      <c r="I11" s="16"/>
      <c r="K11" s="16"/>
    </row>
    <row r="12" spans="3:16" ht="16.5" thickBot="1" x14ac:dyDescent="0.3">
      <c r="D12" s="61" t="s">
        <v>92</v>
      </c>
      <c r="E12" s="62"/>
      <c r="F12" s="62"/>
      <c r="G12" s="62"/>
      <c r="H12" s="62"/>
      <c r="I12" s="62"/>
      <c r="J12" s="63"/>
      <c r="K12" s="16"/>
    </row>
    <row r="13" spans="3:16" ht="16.5" thickBot="1" x14ac:dyDescent="0.3">
      <c r="D13" s="64" t="s">
        <v>88</v>
      </c>
      <c r="E13" s="65"/>
      <c r="F13" s="65"/>
      <c r="G13" s="65"/>
      <c r="H13" s="65"/>
      <c r="I13" s="65"/>
      <c r="J13" s="66"/>
      <c r="K13" s="17"/>
      <c r="M13" s="16"/>
      <c r="N13" s="16"/>
      <c r="O13" s="16"/>
      <c r="P13" s="16"/>
    </row>
    <row r="14" spans="3:16" ht="15.75" x14ac:dyDescent="0.25">
      <c r="D14" s="16"/>
      <c r="E14" s="17"/>
      <c r="F14" s="16"/>
      <c r="G14" s="17"/>
      <c r="H14" s="17"/>
      <c r="I14" s="17"/>
      <c r="K14" s="17"/>
      <c r="M14" s="16"/>
      <c r="N14" s="16"/>
      <c r="O14" s="16"/>
      <c r="P14" s="16"/>
    </row>
    <row r="15" spans="3:16" x14ac:dyDescent="0.25">
      <c r="H15" s="16"/>
      <c r="I15" s="16"/>
      <c r="K15" s="16"/>
      <c r="M15" s="16"/>
      <c r="N15" s="16"/>
      <c r="O15" s="16"/>
      <c r="P15" s="16"/>
    </row>
    <row r="16" spans="3:16" x14ac:dyDescent="0.25">
      <c r="M16" s="16"/>
      <c r="N16" s="16"/>
      <c r="O16" s="16"/>
      <c r="P16" s="16"/>
    </row>
    <row r="17" spans="13:16" x14ac:dyDescent="0.25">
      <c r="M17" s="16"/>
      <c r="N17" s="16"/>
      <c r="O17" s="16"/>
      <c r="P17" s="16"/>
    </row>
  </sheetData>
  <sortState ref="C3:L8">
    <sortCondition ref="C3:C8"/>
  </sortState>
  <mergeCells count="4">
    <mergeCell ref="D2:G2"/>
    <mergeCell ref="D12:J12"/>
    <mergeCell ref="D13:J13"/>
    <mergeCell ref="I2:L2"/>
  </mergeCells>
  <pageMargins left="0.7" right="0.7" top="0.75" bottom="0.75" header="0.3" footer="0.3"/>
  <pageSetup scale="4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zoomScaleNormal="100" workbookViewId="0">
      <selection activeCell="F1" sqref="F1:F1048576"/>
    </sheetView>
  </sheetViews>
  <sheetFormatPr defaultColWidth="8.85546875" defaultRowHeight="15" x14ac:dyDescent="0.25"/>
  <cols>
    <col min="1" max="1" width="18.7109375" style="4" customWidth="1"/>
    <col min="2" max="2" width="10.140625" style="4" bestFit="1" customWidth="1"/>
    <col min="3" max="3" width="69" style="5" customWidth="1"/>
    <col min="4" max="4" width="15.7109375" style="4" customWidth="1"/>
    <col min="5" max="5" width="49.85546875" style="4" bestFit="1" customWidth="1"/>
    <col min="6" max="6" width="13.7109375" style="58" customWidth="1"/>
    <col min="7" max="16384" width="8.85546875" style="6"/>
  </cols>
  <sheetData>
    <row r="1" spans="1:6" ht="16.5" thickBot="1" x14ac:dyDescent="0.3">
      <c r="D1" s="53" t="s">
        <v>115</v>
      </c>
      <c r="F1" s="53" t="s">
        <v>116</v>
      </c>
    </row>
    <row r="2" spans="1:6" x14ac:dyDescent="0.25">
      <c r="A2" s="1">
        <v>1970</v>
      </c>
      <c r="B2" s="1" t="s">
        <v>8</v>
      </c>
      <c r="C2" s="2" t="s">
        <v>33</v>
      </c>
      <c r="D2" s="54">
        <v>4</v>
      </c>
      <c r="E2" s="24" t="s">
        <v>96</v>
      </c>
    </row>
    <row r="3" spans="1:6" x14ac:dyDescent="0.25">
      <c r="A3" s="1">
        <v>1974</v>
      </c>
      <c r="B3" s="1">
        <v>1527</v>
      </c>
      <c r="C3" s="2" t="s">
        <v>40</v>
      </c>
      <c r="D3" s="55">
        <v>1</v>
      </c>
      <c r="E3" s="24" t="s">
        <v>96</v>
      </c>
    </row>
    <row r="4" spans="1:6" x14ac:dyDescent="0.25">
      <c r="A4" s="1">
        <v>1984</v>
      </c>
      <c r="B4" s="1">
        <v>2074</v>
      </c>
      <c r="C4" s="2" t="s">
        <v>63</v>
      </c>
      <c r="D4" s="55">
        <v>1</v>
      </c>
      <c r="E4" s="24" t="s">
        <v>96</v>
      </c>
    </row>
    <row r="5" spans="1:6" x14ac:dyDescent="0.25">
      <c r="A5" s="1">
        <v>1984</v>
      </c>
      <c r="B5" s="1">
        <v>2086</v>
      </c>
      <c r="C5" s="2" t="s">
        <v>78</v>
      </c>
      <c r="D5" s="55">
        <v>1</v>
      </c>
      <c r="E5" s="24" t="s">
        <v>96</v>
      </c>
    </row>
    <row r="6" spans="1:6" ht="15.75" thickBot="1" x14ac:dyDescent="0.3">
      <c r="A6" s="12">
        <v>2010</v>
      </c>
      <c r="B6" s="1" t="s">
        <v>55</v>
      </c>
      <c r="C6" s="2" t="s">
        <v>56</v>
      </c>
      <c r="D6" s="55">
        <v>16</v>
      </c>
      <c r="E6" s="24" t="s">
        <v>96</v>
      </c>
    </row>
    <row r="7" spans="1:6" ht="15.75" thickBot="1" x14ac:dyDescent="0.3">
      <c r="A7" s="1">
        <v>2014</v>
      </c>
      <c r="B7" s="1">
        <v>4893</v>
      </c>
      <c r="C7" s="2" t="s">
        <v>67</v>
      </c>
      <c r="D7" s="55">
        <v>1</v>
      </c>
      <c r="E7" s="37" t="s">
        <v>96</v>
      </c>
      <c r="F7" s="59">
        <v>6</v>
      </c>
    </row>
    <row r="8" spans="1:6" x14ac:dyDescent="0.25">
      <c r="A8" s="1"/>
      <c r="B8" s="1"/>
      <c r="C8" s="2"/>
      <c r="D8" s="56">
        <f>SUM(D2:D7)</f>
        <v>24</v>
      </c>
      <c r="E8" s="24"/>
    </row>
    <row r="9" spans="1:6" x14ac:dyDescent="0.25">
      <c r="A9" s="1">
        <v>1958</v>
      </c>
      <c r="B9" s="1">
        <v>1122</v>
      </c>
      <c r="C9" s="2" t="s">
        <v>1</v>
      </c>
      <c r="D9" s="55">
        <v>1</v>
      </c>
      <c r="E9" s="24" t="s">
        <v>95</v>
      </c>
    </row>
    <row r="10" spans="1:6" x14ac:dyDescent="0.25">
      <c r="A10" s="1">
        <v>1959</v>
      </c>
      <c r="B10" s="1">
        <v>1133</v>
      </c>
      <c r="C10" s="2" t="s">
        <v>2</v>
      </c>
      <c r="D10" s="55">
        <v>1</v>
      </c>
      <c r="E10" s="24" t="s">
        <v>95</v>
      </c>
    </row>
    <row r="11" spans="1:6" x14ac:dyDescent="0.25">
      <c r="A11" s="1">
        <v>1960</v>
      </c>
      <c r="B11" s="1">
        <v>1150</v>
      </c>
      <c r="C11" s="2" t="s">
        <v>76</v>
      </c>
      <c r="D11" s="55">
        <v>1</v>
      </c>
      <c r="E11" s="24" t="s">
        <v>95</v>
      </c>
    </row>
    <row r="12" spans="1:6" x14ac:dyDescent="0.25">
      <c r="A12" s="1">
        <v>1960</v>
      </c>
      <c r="B12" s="1">
        <v>1176</v>
      </c>
      <c r="C12" s="2" t="s">
        <v>3</v>
      </c>
      <c r="D12" s="55">
        <v>1</v>
      </c>
      <c r="E12" s="24" t="s">
        <v>95</v>
      </c>
    </row>
    <row r="13" spans="1:6" ht="30" x14ac:dyDescent="0.25">
      <c r="A13" s="1">
        <v>1974</v>
      </c>
      <c r="B13" s="1">
        <v>1547</v>
      </c>
      <c r="C13" s="2" t="s">
        <v>80</v>
      </c>
      <c r="D13" s="55">
        <v>1</v>
      </c>
      <c r="E13" s="24" t="s">
        <v>95</v>
      </c>
    </row>
    <row r="14" spans="1:6" x14ac:dyDescent="0.25">
      <c r="A14" s="1">
        <v>1977</v>
      </c>
      <c r="B14" s="1" t="s">
        <v>94</v>
      </c>
      <c r="C14" s="2" t="s">
        <v>77</v>
      </c>
      <c r="D14" s="55">
        <v>2</v>
      </c>
      <c r="E14" s="24" t="s">
        <v>95</v>
      </c>
    </row>
    <row r="15" spans="1:6" x14ac:dyDescent="0.25">
      <c r="A15" s="1">
        <v>1983</v>
      </c>
      <c r="B15" s="1">
        <v>2037</v>
      </c>
      <c r="C15" s="2" t="s">
        <v>16</v>
      </c>
      <c r="D15" s="55">
        <v>1</v>
      </c>
      <c r="E15" s="24" t="s">
        <v>95</v>
      </c>
    </row>
    <row r="16" spans="1:6" x14ac:dyDescent="0.25">
      <c r="A16" s="1">
        <v>1995</v>
      </c>
      <c r="B16" s="1" t="s">
        <v>38</v>
      </c>
      <c r="C16" s="2" t="s">
        <v>39</v>
      </c>
      <c r="D16" s="55">
        <v>4</v>
      </c>
      <c r="E16" s="24" t="s">
        <v>95</v>
      </c>
    </row>
    <row r="17" spans="1:6" ht="15.75" thickBot="1" x14ac:dyDescent="0.3">
      <c r="A17" s="9">
        <v>1999</v>
      </c>
      <c r="B17" s="9" t="s">
        <v>74</v>
      </c>
      <c r="C17" s="10" t="s">
        <v>86</v>
      </c>
      <c r="D17" s="55">
        <v>1</v>
      </c>
      <c r="E17" s="24" t="s">
        <v>95</v>
      </c>
    </row>
    <row r="18" spans="1:6" ht="15.75" thickBot="1" x14ac:dyDescent="0.3">
      <c r="A18" s="9">
        <v>2020</v>
      </c>
      <c r="B18" s="9">
        <v>5459</v>
      </c>
      <c r="C18" s="10" t="s">
        <v>39</v>
      </c>
      <c r="D18" s="55">
        <v>1</v>
      </c>
      <c r="E18" s="37" t="s">
        <v>95</v>
      </c>
      <c r="F18" s="59">
        <v>10</v>
      </c>
    </row>
    <row r="19" spans="1:6" x14ac:dyDescent="0.25">
      <c r="A19" s="9"/>
      <c r="B19" s="9"/>
      <c r="C19" s="10"/>
      <c r="D19" s="56">
        <f>SUM(D9:D18)</f>
        <v>14</v>
      </c>
      <c r="E19" s="24"/>
    </row>
    <row r="20" spans="1:6" x14ac:dyDescent="0.25">
      <c r="A20" s="1">
        <v>1981</v>
      </c>
      <c r="B20" s="1" t="s">
        <v>15</v>
      </c>
      <c r="C20" s="2" t="s">
        <v>31</v>
      </c>
      <c r="D20" s="55">
        <v>4</v>
      </c>
      <c r="E20" s="24" t="s">
        <v>113</v>
      </c>
    </row>
    <row r="21" spans="1:6" x14ac:dyDescent="0.25">
      <c r="A21" s="1">
        <v>1999</v>
      </c>
      <c r="B21" s="1" t="s">
        <v>43</v>
      </c>
      <c r="C21" s="2" t="s">
        <v>100</v>
      </c>
      <c r="D21" s="55">
        <v>1</v>
      </c>
      <c r="E21" s="24" t="s">
        <v>113</v>
      </c>
    </row>
    <row r="22" spans="1:6" x14ac:dyDescent="0.25">
      <c r="A22" s="1">
        <v>2000</v>
      </c>
      <c r="B22" s="1" t="s">
        <v>69</v>
      </c>
      <c r="C22" s="2" t="s">
        <v>101</v>
      </c>
      <c r="D22" s="55">
        <v>1</v>
      </c>
      <c r="E22" s="24" t="s">
        <v>113</v>
      </c>
    </row>
    <row r="23" spans="1:6" x14ac:dyDescent="0.25">
      <c r="A23" s="1">
        <v>2001</v>
      </c>
      <c r="B23" s="1" t="s">
        <v>45</v>
      </c>
      <c r="C23" s="2" t="s">
        <v>103</v>
      </c>
      <c r="D23" s="55">
        <v>1</v>
      </c>
      <c r="E23" s="24" t="s">
        <v>113</v>
      </c>
      <c r="F23" s="60"/>
    </row>
    <row r="24" spans="1:6" x14ac:dyDescent="0.25">
      <c r="A24" s="1">
        <v>2002</v>
      </c>
      <c r="B24" s="1" t="s">
        <v>46</v>
      </c>
      <c r="C24" s="2" t="s">
        <v>104</v>
      </c>
      <c r="D24" s="55">
        <v>1</v>
      </c>
      <c r="E24" s="24" t="s">
        <v>113</v>
      </c>
      <c r="F24" s="60"/>
    </row>
    <row r="25" spans="1:6" x14ac:dyDescent="0.25">
      <c r="A25" s="1">
        <v>2003</v>
      </c>
      <c r="B25" s="1" t="s">
        <v>47</v>
      </c>
      <c r="C25" s="2" t="s">
        <v>105</v>
      </c>
      <c r="D25" s="55">
        <v>1</v>
      </c>
      <c r="E25" s="24" t="s">
        <v>113</v>
      </c>
      <c r="F25" s="60"/>
    </row>
    <row r="26" spans="1:6" x14ac:dyDescent="0.25">
      <c r="A26" s="1">
        <v>2003</v>
      </c>
      <c r="B26" s="1" t="s">
        <v>48</v>
      </c>
      <c r="C26" s="2" t="s">
        <v>106</v>
      </c>
      <c r="D26" s="55">
        <v>1</v>
      </c>
      <c r="E26" s="24" t="s">
        <v>113</v>
      </c>
      <c r="F26" s="60"/>
    </row>
    <row r="27" spans="1:6" x14ac:dyDescent="0.25">
      <c r="A27" s="1">
        <v>2005</v>
      </c>
      <c r="B27" s="1" t="s">
        <v>49</v>
      </c>
      <c r="C27" s="2" t="s">
        <v>107</v>
      </c>
      <c r="D27" s="55">
        <v>1</v>
      </c>
      <c r="E27" s="24" t="s">
        <v>113</v>
      </c>
      <c r="F27" s="60"/>
    </row>
    <row r="28" spans="1:6" x14ac:dyDescent="0.25">
      <c r="A28" s="1">
        <v>2006</v>
      </c>
      <c r="B28" s="1" t="s">
        <v>50</v>
      </c>
      <c r="C28" s="2" t="s">
        <v>108</v>
      </c>
      <c r="D28" s="55">
        <v>1</v>
      </c>
      <c r="E28" s="24" t="s">
        <v>113</v>
      </c>
      <c r="F28" s="60"/>
    </row>
    <row r="29" spans="1:6" x14ac:dyDescent="0.25">
      <c r="A29" s="1">
        <v>2007</v>
      </c>
      <c r="B29" s="1" t="s">
        <v>51</v>
      </c>
      <c r="C29" s="2" t="s">
        <v>109</v>
      </c>
      <c r="D29" s="55">
        <v>1</v>
      </c>
      <c r="E29" s="24" t="s">
        <v>113</v>
      </c>
    </row>
    <row r="30" spans="1:6" x14ac:dyDescent="0.25">
      <c r="A30" s="1">
        <v>2008</v>
      </c>
      <c r="B30" s="1" t="s">
        <v>68</v>
      </c>
      <c r="C30" s="2" t="s">
        <v>110</v>
      </c>
      <c r="D30" s="55">
        <v>1</v>
      </c>
      <c r="E30" s="24" t="s">
        <v>113</v>
      </c>
    </row>
    <row r="31" spans="1:6" ht="15.75" thickBot="1" x14ac:dyDescent="0.3">
      <c r="A31" s="1">
        <v>2009</v>
      </c>
      <c r="B31" s="1" t="s">
        <v>52</v>
      </c>
      <c r="C31" s="2" t="s">
        <v>111</v>
      </c>
      <c r="D31" s="55">
        <v>1</v>
      </c>
      <c r="E31" s="24" t="s">
        <v>113</v>
      </c>
    </row>
    <row r="32" spans="1:6" ht="15.75" thickBot="1" x14ac:dyDescent="0.3">
      <c r="A32" s="1">
        <v>2010</v>
      </c>
      <c r="B32" s="1" t="s">
        <v>54</v>
      </c>
      <c r="C32" s="2" t="s">
        <v>112</v>
      </c>
      <c r="D32" s="55">
        <v>1</v>
      </c>
      <c r="E32" s="24" t="s">
        <v>113</v>
      </c>
      <c r="F32" s="59">
        <v>13</v>
      </c>
    </row>
    <row r="33" spans="1:6" x14ac:dyDescent="0.25">
      <c r="A33" s="1"/>
      <c r="B33" s="1"/>
      <c r="C33" s="2"/>
      <c r="D33" s="56">
        <f>SUM(D20:D32)</f>
        <v>16</v>
      </c>
      <c r="E33" s="24"/>
    </row>
    <row r="34" spans="1:6" x14ac:dyDescent="0.25">
      <c r="A34" s="1">
        <v>1966</v>
      </c>
      <c r="B34" s="1">
        <v>1314</v>
      </c>
      <c r="C34" s="2" t="s">
        <v>62</v>
      </c>
      <c r="D34" s="55">
        <v>1</v>
      </c>
      <c r="E34" s="24" t="s">
        <v>99</v>
      </c>
    </row>
    <row r="35" spans="1:6" x14ac:dyDescent="0.25">
      <c r="A35" s="1">
        <v>1972</v>
      </c>
      <c r="B35" s="1" t="s">
        <v>27</v>
      </c>
      <c r="C35" s="2" t="s">
        <v>82</v>
      </c>
      <c r="D35" s="55">
        <v>7</v>
      </c>
      <c r="E35" s="24" t="s">
        <v>99</v>
      </c>
    </row>
    <row r="36" spans="1:6" ht="15.75" thickBot="1" x14ac:dyDescent="0.3">
      <c r="A36" s="1">
        <v>2016</v>
      </c>
      <c r="B36" s="1" t="s">
        <v>57</v>
      </c>
      <c r="C36" s="2" t="s">
        <v>58</v>
      </c>
      <c r="D36" s="55">
        <v>16</v>
      </c>
      <c r="E36" s="24" t="s">
        <v>99</v>
      </c>
    </row>
    <row r="37" spans="1:6" ht="15.75" thickBot="1" x14ac:dyDescent="0.3">
      <c r="A37" s="1">
        <v>1972</v>
      </c>
      <c r="B37" s="1" t="s">
        <v>28</v>
      </c>
      <c r="C37" s="2" t="s">
        <v>83</v>
      </c>
      <c r="D37" s="55">
        <v>1</v>
      </c>
      <c r="E37" s="24" t="s">
        <v>99</v>
      </c>
      <c r="F37" s="59">
        <v>4</v>
      </c>
    </row>
    <row r="38" spans="1:6" x14ac:dyDescent="0.25">
      <c r="A38" s="1"/>
      <c r="B38" s="1"/>
      <c r="C38" s="2"/>
      <c r="D38" s="56">
        <f>SUM(D34:D37)</f>
        <v>25</v>
      </c>
      <c r="E38" s="24"/>
    </row>
    <row r="39" spans="1:6" x14ac:dyDescent="0.25">
      <c r="A39" s="1">
        <v>1968</v>
      </c>
      <c r="B39" s="1">
        <v>1362</v>
      </c>
      <c r="C39" s="2" t="s">
        <v>5</v>
      </c>
      <c r="D39" s="55">
        <v>1</v>
      </c>
      <c r="E39" s="24" t="s">
        <v>98</v>
      </c>
    </row>
    <row r="40" spans="1:6" x14ac:dyDescent="0.25">
      <c r="A40" s="1">
        <v>1978</v>
      </c>
      <c r="B40" s="1" t="s">
        <v>29</v>
      </c>
      <c r="C40" s="2" t="s">
        <v>79</v>
      </c>
      <c r="D40" s="55">
        <v>8</v>
      </c>
      <c r="E40" s="24" t="s">
        <v>98</v>
      </c>
    </row>
    <row r="41" spans="1:6" s="11" customFormat="1" x14ac:dyDescent="0.25">
      <c r="A41" s="1">
        <v>1979</v>
      </c>
      <c r="B41" s="1" t="s">
        <v>23</v>
      </c>
      <c r="C41" s="2" t="s">
        <v>24</v>
      </c>
      <c r="D41" s="55">
        <v>4</v>
      </c>
      <c r="E41" s="24" t="s">
        <v>98</v>
      </c>
      <c r="F41" s="58"/>
    </row>
    <row r="42" spans="1:6" x14ac:dyDescent="0.25">
      <c r="A42" s="1">
        <v>1980</v>
      </c>
      <c r="B42" s="1" t="s">
        <v>12</v>
      </c>
      <c r="C42" s="2" t="s">
        <v>13</v>
      </c>
      <c r="D42" s="55">
        <v>4</v>
      </c>
      <c r="E42" s="24" t="s">
        <v>98</v>
      </c>
    </row>
    <row r="43" spans="1:6" x14ac:dyDescent="0.25">
      <c r="A43" s="1">
        <v>1987</v>
      </c>
      <c r="B43" s="1" t="s">
        <v>32</v>
      </c>
      <c r="C43" s="2" t="s">
        <v>53</v>
      </c>
      <c r="D43" s="55">
        <v>50</v>
      </c>
      <c r="E43" s="24" t="s">
        <v>98</v>
      </c>
    </row>
    <row r="44" spans="1:6" x14ac:dyDescent="0.25">
      <c r="A44" s="1">
        <v>1992</v>
      </c>
      <c r="B44" s="1" t="s">
        <v>35</v>
      </c>
      <c r="C44" s="2" t="s">
        <v>18</v>
      </c>
      <c r="D44" s="55">
        <v>5</v>
      </c>
      <c r="E44" s="24" t="s">
        <v>98</v>
      </c>
    </row>
    <row r="45" spans="1:6" x14ac:dyDescent="0.25">
      <c r="A45" s="1">
        <v>1996</v>
      </c>
      <c r="B45" s="1" t="s">
        <v>34</v>
      </c>
      <c r="C45" s="2" t="s">
        <v>18</v>
      </c>
      <c r="D45" s="55">
        <v>15</v>
      </c>
      <c r="E45" s="24" t="s">
        <v>98</v>
      </c>
    </row>
    <row r="46" spans="1:6" ht="15.75" thickBot="1" x14ac:dyDescent="0.3">
      <c r="A46" s="9">
        <v>2011</v>
      </c>
      <c r="B46" s="9" t="s">
        <v>72</v>
      </c>
      <c r="C46" s="10" t="s">
        <v>73</v>
      </c>
      <c r="D46" s="55">
        <v>1</v>
      </c>
      <c r="E46" s="24" t="s">
        <v>98</v>
      </c>
    </row>
    <row r="47" spans="1:6" ht="15.75" thickBot="1" x14ac:dyDescent="0.3">
      <c r="A47" s="1">
        <v>2017</v>
      </c>
      <c r="B47" s="1" t="s">
        <v>59</v>
      </c>
      <c r="C47" s="2" t="s">
        <v>60</v>
      </c>
      <c r="D47" s="55">
        <v>5</v>
      </c>
      <c r="E47" s="24" t="s">
        <v>98</v>
      </c>
      <c r="F47" s="59">
        <v>9</v>
      </c>
    </row>
    <row r="48" spans="1:6" x14ac:dyDescent="0.25">
      <c r="A48" s="1"/>
      <c r="B48" s="1"/>
      <c r="C48" s="2"/>
      <c r="D48" s="56">
        <f>SUM(D39:D47)</f>
        <v>93</v>
      </c>
      <c r="E48" s="24"/>
    </row>
    <row r="49" spans="1:6" x14ac:dyDescent="0.25">
      <c r="A49" s="1">
        <v>1956</v>
      </c>
      <c r="B49" s="1" t="s">
        <v>22</v>
      </c>
      <c r="C49" s="2" t="s">
        <v>66</v>
      </c>
      <c r="D49" s="55">
        <v>3</v>
      </c>
      <c r="E49" s="24" t="s">
        <v>97</v>
      </c>
    </row>
    <row r="50" spans="1:6" x14ac:dyDescent="0.25">
      <c r="A50" s="1">
        <v>1957</v>
      </c>
      <c r="B50" s="1">
        <v>1098</v>
      </c>
      <c r="C50" s="2" t="s">
        <v>66</v>
      </c>
      <c r="D50" s="55">
        <v>1</v>
      </c>
      <c r="E50" s="24" t="s">
        <v>97</v>
      </c>
    </row>
    <row r="51" spans="1:6" x14ac:dyDescent="0.25">
      <c r="A51" s="1">
        <v>1966</v>
      </c>
      <c r="B51" s="1">
        <v>1306</v>
      </c>
      <c r="C51" s="2" t="s">
        <v>4</v>
      </c>
      <c r="D51" s="55">
        <v>1</v>
      </c>
      <c r="E51" s="24" t="s">
        <v>97</v>
      </c>
    </row>
    <row r="52" spans="1:6" x14ac:dyDescent="0.25">
      <c r="A52" s="1">
        <v>1970</v>
      </c>
      <c r="B52" s="3" t="s">
        <v>6</v>
      </c>
      <c r="C52" s="2" t="s">
        <v>7</v>
      </c>
      <c r="D52" s="55">
        <v>2</v>
      </c>
      <c r="E52" s="24" t="s">
        <v>97</v>
      </c>
    </row>
    <row r="53" spans="1:6" x14ac:dyDescent="0.25">
      <c r="A53" s="1">
        <v>1970</v>
      </c>
      <c r="B53" s="1">
        <v>1392</v>
      </c>
      <c r="C53" s="2" t="s">
        <v>26</v>
      </c>
      <c r="D53" s="55">
        <v>1</v>
      </c>
      <c r="E53" s="24" t="s">
        <v>97</v>
      </c>
    </row>
    <row r="54" spans="1:6" x14ac:dyDescent="0.25">
      <c r="A54" s="1">
        <v>1971</v>
      </c>
      <c r="B54" s="1" t="s">
        <v>9</v>
      </c>
      <c r="C54" s="2" t="s">
        <v>10</v>
      </c>
      <c r="D54" s="55">
        <v>4</v>
      </c>
      <c r="E54" s="24" t="s">
        <v>97</v>
      </c>
    </row>
    <row r="55" spans="1:6" x14ac:dyDescent="0.25">
      <c r="A55" s="1">
        <v>1972</v>
      </c>
      <c r="B55" s="1" t="s">
        <v>11</v>
      </c>
      <c r="C55" s="2" t="s">
        <v>10</v>
      </c>
      <c r="D55" s="55">
        <v>4</v>
      </c>
      <c r="E55" s="24" t="s">
        <v>97</v>
      </c>
    </row>
    <row r="56" spans="1:6" x14ac:dyDescent="0.25">
      <c r="A56" s="1">
        <v>1978</v>
      </c>
      <c r="B56" s="1" t="s">
        <v>17</v>
      </c>
      <c r="C56" s="2" t="s">
        <v>84</v>
      </c>
      <c r="D56" s="55">
        <v>4</v>
      </c>
      <c r="E56" s="24" t="s">
        <v>97</v>
      </c>
    </row>
    <row r="57" spans="1:6" x14ac:dyDescent="0.25">
      <c r="A57" s="1">
        <v>1981</v>
      </c>
      <c r="B57" s="1" t="s">
        <v>14</v>
      </c>
      <c r="C57" s="2" t="s">
        <v>30</v>
      </c>
      <c r="D57" s="55">
        <v>10</v>
      </c>
      <c r="E57" s="24" t="s">
        <v>97</v>
      </c>
    </row>
    <row r="58" spans="1:6" s="11" customFormat="1" ht="30" x14ac:dyDescent="0.25">
      <c r="A58" s="1">
        <v>1984</v>
      </c>
      <c r="B58" s="1">
        <v>2092</v>
      </c>
      <c r="C58" s="2" t="s">
        <v>75</v>
      </c>
      <c r="D58" s="55">
        <v>1</v>
      </c>
      <c r="E58" s="24" t="s">
        <v>97</v>
      </c>
      <c r="F58" s="58"/>
    </row>
    <row r="59" spans="1:6" x14ac:dyDescent="0.25">
      <c r="A59" s="1">
        <v>1994</v>
      </c>
      <c r="B59" s="1" t="s">
        <v>36</v>
      </c>
      <c r="C59" s="2" t="s">
        <v>37</v>
      </c>
      <c r="D59" s="55">
        <v>2</v>
      </c>
      <c r="E59" s="24" t="s">
        <v>97</v>
      </c>
    </row>
    <row r="60" spans="1:6" x14ac:dyDescent="0.25">
      <c r="A60" s="1">
        <v>1995</v>
      </c>
      <c r="B60" s="1">
        <v>2999</v>
      </c>
      <c r="C60" s="2" t="s">
        <v>85</v>
      </c>
      <c r="D60" s="55">
        <v>1</v>
      </c>
      <c r="E60" s="24" t="s">
        <v>97</v>
      </c>
    </row>
    <row r="61" spans="1:6" ht="15.75" thickBot="1" x14ac:dyDescent="0.3">
      <c r="A61" s="1">
        <v>1999</v>
      </c>
      <c r="B61" s="1" t="s">
        <v>41</v>
      </c>
      <c r="C61" s="2" t="s">
        <v>42</v>
      </c>
      <c r="D61" s="55">
        <v>4</v>
      </c>
      <c r="E61" s="24" t="s">
        <v>97</v>
      </c>
    </row>
    <row r="62" spans="1:6" s="11" customFormat="1" ht="15.75" thickBot="1" x14ac:dyDescent="0.3">
      <c r="A62" s="1">
        <v>2000</v>
      </c>
      <c r="B62" s="1" t="s">
        <v>44</v>
      </c>
      <c r="C62" s="8" t="s">
        <v>102</v>
      </c>
      <c r="D62" s="57">
        <v>5</v>
      </c>
      <c r="E62" s="24" t="s">
        <v>97</v>
      </c>
      <c r="F62" s="59">
        <v>14</v>
      </c>
    </row>
    <row r="63" spans="1:6" s="11" customFormat="1" x14ac:dyDescent="0.25">
      <c r="A63" s="7"/>
      <c r="B63" s="7"/>
      <c r="C63" s="38"/>
      <c r="D63" s="56">
        <f>SUM(D49:D62)</f>
        <v>43</v>
      </c>
      <c r="E63" s="16"/>
      <c r="F63" s="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Theme Census</vt:lpstr>
      <vt:lpstr>Theme Table &amp; Graphs</vt:lpstr>
      <vt:lpstr>Sorted Data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Cohen</dc:creator>
  <cp:lastModifiedBy>Mahalakshmi V.</cp:lastModifiedBy>
  <cp:lastPrinted>2020-08-25T20:30:18Z</cp:lastPrinted>
  <dcterms:created xsi:type="dcterms:W3CDTF">2020-01-06T00:26:00Z</dcterms:created>
  <dcterms:modified xsi:type="dcterms:W3CDTF">2021-04-29T17:04:12Z</dcterms:modified>
</cp:coreProperties>
</file>