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_IOW\IOW Work\Publications\Ecolabels\_Submission\Sup_Mat\"/>
    </mc:Choice>
  </mc:AlternateContent>
  <xr:revisionPtr revIDLastSave="0" documentId="13_ncr:1_{814FE073-9F58-417E-9B89-83703F55CCF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ource" sheetId="4" r:id="rId1"/>
    <sheet name="Morocco" sheetId="1" r:id="rId2"/>
    <sheet name="Tunisia" sheetId="2" r:id="rId3"/>
    <sheet name="Egypt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3" l="1"/>
  <c r="G7" i="3"/>
  <c r="G8" i="3"/>
  <c r="G9" i="3"/>
  <c r="G10" i="3"/>
  <c r="G11" i="3"/>
  <c r="G5" i="3"/>
  <c r="S8" i="2"/>
</calcChain>
</file>

<file path=xl/sharedStrings.xml><?xml version="1.0" encoding="utf-8"?>
<sst xmlns="http://schemas.openxmlformats.org/spreadsheetml/2006/main" count="786" uniqueCount="144">
  <si>
    <t>Spatio-temporal Data</t>
  </si>
  <si>
    <t>Quantity (items/m2)</t>
  </si>
  <si>
    <t>Morocco</t>
  </si>
  <si>
    <t>Beach_code</t>
  </si>
  <si>
    <t>Beach name</t>
  </si>
  <si>
    <t>Type</t>
  </si>
  <si>
    <t>M1</t>
  </si>
  <si>
    <t>Tangier Municipal</t>
  </si>
  <si>
    <t>urban</t>
  </si>
  <si>
    <t>NA</t>
  </si>
  <si>
    <t>M2</t>
  </si>
  <si>
    <t>Tangier Malabata beach</t>
  </si>
  <si>
    <t>M3</t>
  </si>
  <si>
    <t>Tangier Sanea</t>
  </si>
  <si>
    <t>M4</t>
  </si>
  <si>
    <t>semi-rural</t>
  </si>
  <si>
    <t>M5</t>
  </si>
  <si>
    <t>Oued El Marsa beach</t>
  </si>
  <si>
    <t>M6</t>
  </si>
  <si>
    <t>Fnideq beach</t>
  </si>
  <si>
    <t>semi-urban</t>
  </si>
  <si>
    <t>M7</t>
  </si>
  <si>
    <t>Restinga beach</t>
  </si>
  <si>
    <t>touristic</t>
  </si>
  <si>
    <t>M8</t>
  </si>
  <si>
    <t>Marina Smir</t>
  </si>
  <si>
    <t>M9</t>
  </si>
  <si>
    <t>Mdiq beach</t>
  </si>
  <si>
    <t>M10</t>
  </si>
  <si>
    <t>Cabo negro beach</t>
  </si>
  <si>
    <t>M11</t>
  </si>
  <si>
    <t>Martil Oued Maleh</t>
  </si>
  <si>
    <t>M12</t>
  </si>
  <si>
    <t>Martil City</t>
  </si>
  <si>
    <t>M13</t>
  </si>
  <si>
    <t>Oued Laou</t>
  </si>
  <si>
    <t>M14</t>
  </si>
  <si>
    <t>Kaa Asrasee</t>
  </si>
  <si>
    <t>M15</t>
  </si>
  <si>
    <t>Stehat beach</t>
  </si>
  <si>
    <t>M16</t>
  </si>
  <si>
    <t>Jebha</t>
  </si>
  <si>
    <t>M17</t>
  </si>
  <si>
    <t>Sabadia beach</t>
  </si>
  <si>
    <t>M18</t>
  </si>
  <si>
    <t>Quemado</t>
  </si>
  <si>
    <t>M19</t>
  </si>
  <si>
    <t>Sfiha</t>
  </si>
  <si>
    <t>M20</t>
  </si>
  <si>
    <t>Isly beach</t>
  </si>
  <si>
    <t>M21</t>
  </si>
  <si>
    <t>Nador Kariat Arekmane</t>
  </si>
  <si>
    <t>M22</t>
  </si>
  <si>
    <t>Nador-Boquerosa</t>
  </si>
  <si>
    <t>M23</t>
  </si>
  <si>
    <t>Saidia city</t>
  </si>
  <si>
    <t>M24</t>
  </si>
  <si>
    <t>Saidia Marina</t>
  </si>
  <si>
    <t>Nachite et al. 2019</t>
  </si>
  <si>
    <t>Haseler et al. 2025</t>
  </si>
  <si>
    <t>Autumn</t>
  </si>
  <si>
    <t>Spring</t>
  </si>
  <si>
    <t>Summer</t>
  </si>
  <si>
    <t>Winter (Nov)</t>
  </si>
  <si>
    <t>Spring (June)</t>
  </si>
  <si>
    <t>Winter (Jan/Feb)</t>
  </si>
  <si>
    <t>Spring (April/May)</t>
  </si>
  <si>
    <t>Autumn (Oct)</t>
  </si>
  <si>
    <t>T1</t>
  </si>
  <si>
    <t>Tabarca</t>
  </si>
  <si>
    <t>T2</t>
  </si>
  <si>
    <t>Cap Angela</t>
  </si>
  <si>
    <t>T3</t>
  </si>
  <si>
    <t>Sidi Salem</t>
  </si>
  <si>
    <t>T4</t>
  </si>
  <si>
    <t>Baouakher</t>
  </si>
  <si>
    <t>T5</t>
  </si>
  <si>
    <t>Dar Chahed</t>
  </si>
  <si>
    <t>T6</t>
  </si>
  <si>
    <t>Gammarth beach</t>
  </si>
  <si>
    <t>T7</t>
  </si>
  <si>
    <t>Medjerda beach</t>
  </si>
  <si>
    <t>T8</t>
  </si>
  <si>
    <t>Sidi Ejahmi beach</t>
  </si>
  <si>
    <t>T9</t>
  </si>
  <si>
    <t>Dar Sebastian</t>
  </si>
  <si>
    <t>T10</t>
  </si>
  <si>
    <t>Alhambra beach 1</t>
  </si>
  <si>
    <t>T11</t>
  </si>
  <si>
    <t>Alhambra beach 2</t>
  </si>
  <si>
    <t>T12</t>
  </si>
  <si>
    <t>El Menchia</t>
  </si>
  <si>
    <t>T13</t>
  </si>
  <si>
    <t>Qaraiya beach</t>
  </si>
  <si>
    <t>T14</t>
  </si>
  <si>
    <t>Skanes beach</t>
  </si>
  <si>
    <t>T15</t>
  </si>
  <si>
    <t>Resident Jannet</t>
  </si>
  <si>
    <t>T16</t>
  </si>
  <si>
    <t>Marina port beach</t>
  </si>
  <si>
    <t>Abdelkader et al. 2023</t>
  </si>
  <si>
    <t>Dhiab Rym et al. 2022</t>
  </si>
  <si>
    <t>Dhiab Rym et al. 2022; Haseler et al. 2025</t>
  </si>
  <si>
    <t>Ben Slimane et al. 2025</t>
  </si>
  <si>
    <t>Spatiotemporal data</t>
  </si>
  <si>
    <t>E1</t>
  </si>
  <si>
    <t>El Graham</t>
  </si>
  <si>
    <t>E2</t>
  </si>
  <si>
    <t>El Leedo</t>
  </si>
  <si>
    <t>E3</t>
  </si>
  <si>
    <t>E4</t>
  </si>
  <si>
    <t>E5</t>
  </si>
  <si>
    <t>E6</t>
  </si>
  <si>
    <t>E7</t>
  </si>
  <si>
    <t>Egypt</t>
  </si>
  <si>
    <t>Tunisia</t>
  </si>
  <si>
    <t>Oued Alian beach</t>
  </si>
  <si>
    <t>Alexandria beach 1</t>
  </si>
  <si>
    <t>Alexandria beach 2</t>
  </si>
  <si>
    <t>Alexandria beach 3</t>
  </si>
  <si>
    <t>Alexandria beach 4</t>
  </si>
  <si>
    <t>Alexandria hotel beach</t>
  </si>
  <si>
    <t>Summer (June)</t>
  </si>
  <si>
    <t>Winter (Dec)</t>
  </si>
  <si>
    <t>Low season</t>
  </si>
  <si>
    <t>Median</t>
  </si>
  <si>
    <t>High season</t>
  </si>
  <si>
    <t>CCI high season</t>
  </si>
  <si>
    <t>CCI low season</t>
  </si>
  <si>
    <t>very clean</t>
  </si>
  <si>
    <t>extremely dirty</t>
  </si>
  <si>
    <t>moderate</t>
  </si>
  <si>
    <t>dirty</t>
  </si>
  <si>
    <t>clean</t>
  </si>
  <si>
    <t>March</t>
  </si>
  <si>
    <t>Winter</t>
  </si>
  <si>
    <t>Mghili et al. 2023</t>
  </si>
  <si>
    <t>Plage Ksar Sghir</t>
  </si>
  <si>
    <t>Amsa</t>
  </si>
  <si>
    <t>Nador</t>
  </si>
  <si>
    <t>Winter (jan)</t>
  </si>
  <si>
    <t>M25</t>
  </si>
  <si>
    <t>M26</t>
  </si>
  <si>
    <t>M27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</si>
</sst>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ont="1" applyFill="1"/>
    <xf numFmtId="0" fontId="4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ont="1" applyFill="1" applyAlignment="1">
      <alignment textRotation="90"/>
    </xf>
    <xf numFmtId="0" fontId="0" fillId="0" borderId="0" xfId="0" applyFill="1" applyAlignment="1">
      <alignment horizontal="center" textRotation="90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Alignment="1">
      <alignment horizontal="left"/>
    </xf>
    <xf numFmtId="0" fontId="4" fillId="0" borderId="0" xfId="0" applyFont="1" applyFill="1" applyAlignment="1">
      <alignment horizontal="left"/>
    </xf>
    <xf numFmtId="0" fontId="0" fillId="0" borderId="0" xfId="0" applyAlignment="1">
      <alignment horizontal="center" textRotation="90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57151</xdr:rowOff>
    </xdr:from>
    <xdr:to>
      <xdr:col>11</xdr:col>
      <xdr:colOff>600075</xdr:colOff>
      <xdr:row>32</xdr:row>
      <xdr:rowOff>23814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7650" y="239714"/>
          <a:ext cx="7075488" cy="56261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Supplementary Material</a:t>
          </a:r>
        </a:p>
        <a:p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Assessing the potential, effectiveness and implementation challenges of beach and tourism ecolabels for beach macrolitter reduction</a:t>
          </a:r>
        </a:p>
        <a:p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Gabriela Escobar-Sánchez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1,2 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*, Juliet Weischedel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Esther Robbe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1,2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Mirco Haseler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Loubna El Fels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Lilia Ben Abdallah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Gasser Hassan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6,7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Fadhel M´hiri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Peter Hense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Gerald Schernewski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1,2</a:t>
          </a:r>
        </a:p>
        <a:p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Coastal Sea Geography Group, Leibniz Institute for Baltic Sea Research, Warnemünde, Seestraße 15, D-18119 Rostock, Germany</a:t>
          </a:r>
          <a:endParaRPr lang="de-DE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Marine Research Institute of Klaipeda University, Universiteto ave. 17, LT-92294 Klaipeda, Lithuania</a:t>
          </a:r>
          <a:endParaRPr lang="de-DE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Department of Civil and Environmental Engineering, Bochum University of Applied Sciences, Am Hochschulcampus 1, D-44801 Bochum, Germany</a:t>
          </a:r>
          <a:endParaRPr lang="de-DE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Cadi Ayyad </a:t>
          </a:r>
          <a:r>
            <a:rPr lang="en-GB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University (UCA), Faculty of Sciences-Semlalia, 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Laboratory of Water Sciences, Microbial Biotechnologies, and Natural Resources Sustainability (AQUABIOTECH), Unit of Microbial Biotechnologies, Agrosciences, and Environment (BIOMAGE)-CNRST Labeled Research Unit N°4, P.O. Box 2390, Marrakesh, Morocco</a:t>
          </a:r>
          <a:endParaRPr lang="de-DE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Tunis International Center for Environmental Technologies (CITET), Tunis, Tunisia</a:t>
          </a:r>
          <a:endParaRPr lang="de-DE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Computer Based Engineering Applications Department, Informatics Research Institute (IRI), City of Scientific Research and Technological Applications (SRTA-City), New Borg El Arab City, Alexandria 21934, Egypt</a:t>
          </a:r>
          <a:endParaRPr lang="de-DE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 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Faculty of Engineering, Arab Academy for Science and Technology and Maritime Transport (AASTMT), Smart P.O. Box 1029, Alexandria 21611, Egypt</a:t>
          </a:r>
        </a:p>
        <a:p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*Corresponding author:</a:t>
          </a:r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Gabriela Escobar-Sánchez</a:t>
          </a:r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gabriela.escobar@io-warnemuende.de</a:t>
          </a:r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de-DE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11113</xdr:colOff>
      <xdr:row>31</xdr:row>
      <xdr:rowOff>141287</xdr:rowOff>
    </xdr:from>
    <xdr:to>
      <xdr:col>24</xdr:col>
      <xdr:colOff>7939</xdr:colOff>
      <xdr:row>70</xdr:row>
      <xdr:rowOff>31751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956551" y="5800725"/>
          <a:ext cx="6719888" cy="7010401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GB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Supplementary data</a:t>
          </a:r>
          <a:r>
            <a:rPr lang="en-GB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S7</a:t>
          </a:r>
          <a:r>
            <a:rPr lang="en-GB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GB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Macrolitter monitoring data complemented with literature data available for the study area.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Between 2021 and 2023, beach macrolitter monitoring was conducted along the Mediterranean coasts of Morocco, Tunisia and Egypt using a modified 100 m method to assess the abundance of macrolitter (&gt;25 mm) (Haseler et al., 2025). </a:t>
          </a:r>
          <a:r>
            <a:rPr lang="de-D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General results were published in Haseler et al. 2025. Here we present litter abundances individually per beach.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As this was the first monitoring effort in Tunisia and Egypt, and it focused on low season to avoid interference from tourists, a literature review was undertaken to supplement data on macrolitter abundances (items m</a:t>
          </a:r>
          <a:r>
            <a:rPr lang="en-US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²) for other seasons. </a:t>
          </a:r>
          <a:r>
            <a:rPr lang="en-GB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macrolitter abundance in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items m</a:t>
          </a:r>
          <a:r>
            <a:rPr lang="en-US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²</a:t>
          </a:r>
          <a:r>
            <a:rPr lang="en-GB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per beach were extracted from the literature as given. The Clean Coast Index was then calculated per beach from the median litter abundances per high (spring and summer) and</a:t>
          </a:r>
          <a:r>
            <a:rPr lang="en-GB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low (autumn and winter) seasons</a:t>
          </a:r>
          <a:r>
            <a:rPr lang="en-GB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Beaches were classified into touristic, urban, semi-urban, semi-rural and remote, based on the description given by the authors or following the classification from (Haseler et al., 2025; Semeoshenkova et al., 2017; Williams, 2011). 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de-DE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References used:</a:t>
          </a:r>
        </a:p>
        <a:p>
          <a:endParaRPr lang="de-DE" sz="110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Morocco</a:t>
          </a:r>
        </a:p>
        <a:p>
          <a:endParaRPr lang="en-US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Nachite, D., Maziane, F., Anfuso, G., Williams, A.T., 2019. Spatial and temporal variations of litter at the Mediterranean beaches of Morocco mainly due to beach users. Ocean Coast. Manag. 179, 104846. https://doi.org/10.1016/j.ocecoaman.2019.104846</a:t>
          </a:r>
        </a:p>
        <a:p>
          <a:endParaRPr lang="de-DE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Mghili, B., Lamine, I., Bouzekry, A., Gunasekaran, K., Aksissou, M. 2023. Cigarette butt pollution in popular beaches of Morocco: Abundance, distribution, and mitigation measures.</a:t>
          </a:r>
          <a:r>
            <a:rPr lang="de-D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Marine Pollution Bulletin.</a:t>
          </a:r>
          <a:r>
            <a:rPr lang="de-D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</a:t>
          </a:r>
          <a:r>
            <a:rPr lang="de-D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95, 115530, https://doi.org/10.1016/j.marpolbul.2023.115530.</a:t>
          </a:r>
        </a:p>
        <a:p>
          <a:endParaRPr lang="de-DE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Haseler, M., Ben Abdallah, L., El Fels, L., El Hayany, B., Hassan, G., Escobar-Sánchez, G., Robbe, E., von Thenen, M., Loukili, A., Abd El-Raouf, M., Mhiri, F., El-Bary, A.A., Schernewski, G., Nassour, A., 2025. Assessment of beach litter pollution in Egypt, Tunisia, and Morocco: a study of macro and meso-litter on Mediterranean beaches. Environ. Monit. Assess. 197. https://doi.org/10.1007/s10661-024-13517-x</a:t>
          </a:r>
        </a:p>
        <a:p>
          <a:endParaRPr lang="de-DE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Tunisia</a:t>
          </a:r>
        </a:p>
        <a:p>
          <a:endParaRPr lang="de-DE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Abdelkader, N., Ben Ismail, S., Zakhama-Sraieb, R., 2023. Macro-, meso- and microplastic debris in three sandy beaches of north-eastern Tunisian coasts. Reg. Stud. Mar. Sci. 67, 103229. https://doi.org/10.1016/j.rsma.2023.103229</a:t>
          </a:r>
        </a:p>
        <a:p>
          <a:endParaRPr lang="de-DE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Ben Slimane, E., Haseler, M., Ben Abdallah, L., Mhiri, F., Nassour, A., Schernewski, G., 2025. Efficient Beach Litter Monitoring: Accelerated Surveys of Pollution Hotspots—A North African Case Study. J. Mar. Sci. Eng. 13, 1–26. https://doi.org/10.3390/jmse13010071</a:t>
          </a:r>
        </a:p>
        <a:p>
          <a:endParaRPr lang="de-DE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Dhiab Rym, B., Challouf, R., Derouiche, E., Ben Boubaker, H., Koched, W., Attouchi, M., Jaziri, H., Ben Ismail, S., 2021. Beach macro-litter monitoring on Monastir coastal sea (Tunisia): first findings 25–51. https://doi.org/10.36253/fup</a:t>
          </a:r>
        </a:p>
        <a:p>
          <a:endParaRPr lang="de-DE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Egypt</a:t>
          </a:r>
        </a:p>
        <a:p>
          <a:endParaRPr lang="de-DE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Haseler, M., Ben Abdallah, L., El Fels, L., El Hayany, B., Hassan, G., Escobar-Sánchez, G., Robbe, E., von Thenen, M., Loukili, A., Abd El-Raouf, M., Mhiri, F., El-Bary, A.A., Schernewski, G., Nassour, A., 2025. Assessment of beach litter pollution in Egypt, Tunisia, and Morocco: a study of macro and meso-litter on Mediterranean beaches. Environ. Monit. Assess. 197. https://doi.org/10.1007/s10661-024-13517-x</a:t>
          </a:r>
        </a:p>
        <a:p>
          <a:endParaRPr lang="de-DE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de-DE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12</xdr:col>
      <xdr:colOff>603250</xdr:colOff>
      <xdr:row>1</xdr:row>
      <xdr:rowOff>7938</xdr:rowOff>
    </xdr:from>
    <xdr:to>
      <xdr:col>23</xdr:col>
      <xdr:colOff>360670</xdr:colOff>
      <xdr:row>30</xdr:row>
      <xdr:rowOff>113811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0246123-C031-434A-8126-C1B324D8F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190501"/>
          <a:ext cx="6480483" cy="5400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80" zoomScaleNormal="80" workbookViewId="0">
      <selection activeCell="B67" sqref="B6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2"/>
  <sheetViews>
    <sheetView topLeftCell="A4" zoomScaleNormal="100" workbookViewId="0">
      <selection activeCell="B7" sqref="B7"/>
    </sheetView>
  </sheetViews>
  <sheetFormatPr defaultColWidth="8.7265625" defaultRowHeight="14.5" x14ac:dyDescent="0.35"/>
  <cols>
    <col min="1" max="1" width="8.7265625" style="8"/>
    <col min="2" max="2" width="21.1796875" style="8" bestFit="1" customWidth="1"/>
    <col min="3" max="3" width="10.453125" style="8" bestFit="1" customWidth="1"/>
    <col min="4" max="19" width="8.7265625" style="8"/>
    <col min="20" max="20" width="11.54296875" style="8" bestFit="1" customWidth="1"/>
    <col min="21" max="21" width="11.1796875" style="8" bestFit="1" customWidth="1"/>
    <col min="22" max="22" width="14.26953125" style="8" bestFit="1" customWidth="1"/>
    <col min="23" max="23" width="14.81640625" style="8" bestFit="1" customWidth="1"/>
    <col min="24" max="24" width="11.1796875" style="8" bestFit="1" customWidth="1"/>
    <col min="25" max="25" width="14.81640625" style="8" bestFit="1" customWidth="1"/>
    <col min="27" max="16384" width="8.7265625" style="8"/>
  </cols>
  <sheetData>
    <row r="1" spans="1:28" x14ac:dyDescent="0.35">
      <c r="A1" s="4" t="s">
        <v>0</v>
      </c>
    </row>
    <row r="2" spans="1:28" x14ac:dyDescent="0.35"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8" x14ac:dyDescent="0.35">
      <c r="A3" s="4" t="s">
        <v>2</v>
      </c>
      <c r="D3" s="6">
        <v>2015</v>
      </c>
      <c r="E3" s="6">
        <v>2016</v>
      </c>
      <c r="F3" s="6">
        <v>2016</v>
      </c>
      <c r="G3" s="6">
        <v>2017</v>
      </c>
      <c r="H3" s="6">
        <v>2018</v>
      </c>
      <c r="I3" s="6"/>
      <c r="J3" s="6">
        <v>2019</v>
      </c>
      <c r="K3" s="6"/>
      <c r="L3" s="6"/>
      <c r="M3" s="6"/>
      <c r="N3" s="6">
        <v>2021</v>
      </c>
      <c r="O3" s="6">
        <v>2022</v>
      </c>
      <c r="P3" s="6"/>
      <c r="Q3" s="19">
        <v>2023</v>
      </c>
      <c r="R3" s="6">
        <v>2023</v>
      </c>
      <c r="T3" s="4" t="s">
        <v>125</v>
      </c>
    </row>
    <row r="4" spans="1:28" x14ac:dyDescent="0.35">
      <c r="A4" s="4" t="s">
        <v>3</v>
      </c>
      <c r="B4" s="4" t="s">
        <v>4</v>
      </c>
      <c r="C4" s="4" t="s">
        <v>5</v>
      </c>
      <c r="D4" s="4" t="s">
        <v>60</v>
      </c>
      <c r="E4" s="4" t="s">
        <v>61</v>
      </c>
      <c r="F4" s="4" t="s">
        <v>60</v>
      </c>
      <c r="G4" s="4" t="s">
        <v>61</v>
      </c>
      <c r="H4" s="4" t="s">
        <v>62</v>
      </c>
      <c r="I4" s="4" t="s">
        <v>60</v>
      </c>
      <c r="J4" s="4" t="s">
        <v>135</v>
      </c>
      <c r="K4" s="4" t="s">
        <v>61</v>
      </c>
      <c r="L4" s="4" t="s">
        <v>62</v>
      </c>
      <c r="M4" s="4" t="s">
        <v>60</v>
      </c>
      <c r="N4" s="4" t="s">
        <v>60</v>
      </c>
      <c r="O4" s="4" t="s">
        <v>62</v>
      </c>
      <c r="P4" s="4" t="s">
        <v>60</v>
      </c>
      <c r="Q4" s="4" t="s">
        <v>135</v>
      </c>
      <c r="R4" s="4" t="s">
        <v>140</v>
      </c>
      <c r="T4" s="4" t="s">
        <v>126</v>
      </c>
      <c r="U4" s="4" t="s">
        <v>124</v>
      </c>
      <c r="V4" s="4" t="s">
        <v>127</v>
      </c>
      <c r="W4" s="4" t="s">
        <v>128</v>
      </c>
      <c r="X4" s="4" t="s">
        <v>126</v>
      </c>
      <c r="Y4" s="4" t="s">
        <v>124</v>
      </c>
    </row>
    <row r="5" spans="1:28" x14ac:dyDescent="0.35">
      <c r="A5" s="8" t="s">
        <v>6</v>
      </c>
      <c r="B5" s="8" t="s">
        <v>7</v>
      </c>
      <c r="C5" s="8" t="s">
        <v>8</v>
      </c>
      <c r="D5" s="10">
        <v>8.2000000000000003E-2</v>
      </c>
      <c r="E5" s="10">
        <v>0.04</v>
      </c>
      <c r="F5" s="10">
        <v>3.7999999999999999E-2</v>
      </c>
      <c r="G5" s="10">
        <v>5.7000000000000002E-2</v>
      </c>
      <c r="H5" s="10" t="s">
        <v>9</v>
      </c>
      <c r="I5" s="10" t="s">
        <v>9</v>
      </c>
      <c r="J5" s="10">
        <v>0.26900000000000002</v>
      </c>
      <c r="K5" s="10">
        <v>0.15749999999999997</v>
      </c>
      <c r="L5" s="10">
        <v>0.47099999999999997</v>
      </c>
      <c r="M5" s="10">
        <v>0.19750000000000001</v>
      </c>
      <c r="N5" s="10" t="s">
        <v>9</v>
      </c>
      <c r="O5" s="10" t="s">
        <v>9</v>
      </c>
      <c r="P5" s="10" t="s">
        <v>9</v>
      </c>
      <c r="Q5" s="10" t="s">
        <v>9</v>
      </c>
      <c r="R5" s="10">
        <v>0.34</v>
      </c>
      <c r="T5" s="16">
        <v>0.10725</v>
      </c>
      <c r="U5" s="16">
        <v>0.19750000000000001</v>
      </c>
      <c r="V5" s="16">
        <v>2.145</v>
      </c>
      <c r="W5" s="16">
        <v>3.95</v>
      </c>
      <c r="X5" s="16" t="s">
        <v>133</v>
      </c>
      <c r="Y5" s="16" t="s">
        <v>133</v>
      </c>
      <c r="AA5" s="16"/>
      <c r="AB5" s="16"/>
    </row>
    <row r="6" spans="1:28" x14ac:dyDescent="0.35">
      <c r="A6" s="8" t="s">
        <v>10</v>
      </c>
      <c r="B6" s="8" t="s">
        <v>13</v>
      </c>
      <c r="C6" s="8" t="s">
        <v>8</v>
      </c>
      <c r="D6" s="10">
        <v>0.08</v>
      </c>
      <c r="E6" s="10">
        <v>5.1999999999999998E-2</v>
      </c>
      <c r="F6" s="10">
        <v>3.7999999999999999E-2</v>
      </c>
      <c r="G6" s="10">
        <v>0.03</v>
      </c>
      <c r="H6" s="10" t="s">
        <v>9</v>
      </c>
      <c r="I6" s="10" t="s">
        <v>9</v>
      </c>
      <c r="J6" s="10" t="s">
        <v>9</v>
      </c>
      <c r="K6" s="10" t="s">
        <v>9</v>
      </c>
      <c r="L6" s="10" t="s">
        <v>9</v>
      </c>
      <c r="M6" s="10" t="s">
        <v>9</v>
      </c>
      <c r="N6" s="10" t="s">
        <v>9</v>
      </c>
      <c r="O6" s="10" t="s">
        <v>9</v>
      </c>
      <c r="P6" s="10" t="s">
        <v>9</v>
      </c>
      <c r="Q6" s="10" t="s">
        <v>9</v>
      </c>
      <c r="R6" s="10" t="s">
        <v>9</v>
      </c>
      <c r="T6" s="16">
        <v>4.1000000000000002E-2</v>
      </c>
      <c r="U6" s="16">
        <v>5.8999999999999997E-2</v>
      </c>
      <c r="V6" s="16">
        <v>0.82</v>
      </c>
      <c r="W6" s="16">
        <v>1.18</v>
      </c>
      <c r="X6" s="16" t="s">
        <v>129</v>
      </c>
      <c r="Y6" s="16" t="s">
        <v>129</v>
      </c>
    </row>
    <row r="7" spans="1:28" x14ac:dyDescent="0.35">
      <c r="A7" s="8" t="s">
        <v>12</v>
      </c>
      <c r="B7" s="9" t="s">
        <v>11</v>
      </c>
      <c r="C7" s="9" t="s">
        <v>8</v>
      </c>
      <c r="D7" s="10" t="s">
        <v>9</v>
      </c>
      <c r="E7" s="10" t="s">
        <v>9</v>
      </c>
      <c r="F7" s="10" t="s">
        <v>9</v>
      </c>
      <c r="G7" s="10" t="s">
        <v>9</v>
      </c>
      <c r="H7" s="10" t="s">
        <v>9</v>
      </c>
      <c r="I7" s="10" t="s">
        <v>9</v>
      </c>
      <c r="J7" s="10" t="s">
        <v>9</v>
      </c>
      <c r="K7" s="10" t="s">
        <v>9</v>
      </c>
      <c r="L7" s="10" t="s">
        <v>9</v>
      </c>
      <c r="M7" s="10" t="s">
        <v>9</v>
      </c>
      <c r="N7" s="10" t="s">
        <v>9</v>
      </c>
      <c r="O7" s="10" t="s">
        <v>9</v>
      </c>
      <c r="P7" s="10" t="s">
        <v>9</v>
      </c>
      <c r="Q7" s="10" t="s">
        <v>9</v>
      </c>
      <c r="R7" s="10">
        <v>1.71</v>
      </c>
      <c r="T7" s="16" t="s">
        <v>9</v>
      </c>
      <c r="U7" s="16">
        <v>1.71</v>
      </c>
      <c r="V7" s="16" t="s">
        <v>9</v>
      </c>
      <c r="W7" s="16">
        <v>34.200000000000003</v>
      </c>
      <c r="X7" s="16" t="s">
        <v>9</v>
      </c>
      <c r="Y7" s="16" t="s">
        <v>130</v>
      </c>
    </row>
    <row r="8" spans="1:28" x14ac:dyDescent="0.35">
      <c r="A8" s="8" t="s">
        <v>14</v>
      </c>
      <c r="B8" s="8" t="s">
        <v>116</v>
      </c>
      <c r="C8" s="8" t="s">
        <v>15</v>
      </c>
      <c r="D8" s="10" t="s">
        <v>9</v>
      </c>
      <c r="E8" s="10" t="s">
        <v>9</v>
      </c>
      <c r="F8" s="10" t="s">
        <v>9</v>
      </c>
      <c r="G8" s="10" t="s">
        <v>9</v>
      </c>
      <c r="H8" s="10" t="s">
        <v>9</v>
      </c>
      <c r="I8" s="10" t="s">
        <v>9</v>
      </c>
      <c r="J8" s="10" t="s">
        <v>9</v>
      </c>
      <c r="K8" s="10" t="s">
        <v>9</v>
      </c>
      <c r="L8" s="10" t="s">
        <v>9</v>
      </c>
      <c r="M8" s="10" t="s">
        <v>9</v>
      </c>
      <c r="N8" s="10" t="s">
        <v>9</v>
      </c>
      <c r="O8" s="10" t="s">
        <v>9</v>
      </c>
      <c r="P8" s="10" t="s">
        <v>9</v>
      </c>
      <c r="Q8" s="10" t="s">
        <v>9</v>
      </c>
      <c r="R8" s="10">
        <v>0.42</v>
      </c>
      <c r="T8" s="20" t="s">
        <v>9</v>
      </c>
      <c r="U8" s="20">
        <v>0.42</v>
      </c>
      <c r="V8" s="20" t="s">
        <v>9</v>
      </c>
      <c r="W8" s="20">
        <v>8.4</v>
      </c>
      <c r="X8" s="20" t="s">
        <v>9</v>
      </c>
      <c r="Y8" s="20" t="s">
        <v>131</v>
      </c>
      <c r="Z8" s="3"/>
    </row>
    <row r="9" spans="1:28" x14ac:dyDescent="0.35">
      <c r="A9" s="8" t="s">
        <v>16</v>
      </c>
      <c r="B9" s="8" t="s">
        <v>137</v>
      </c>
      <c r="C9" s="8" t="s">
        <v>20</v>
      </c>
      <c r="D9" s="10" t="s">
        <v>9</v>
      </c>
      <c r="E9" s="10" t="s">
        <v>9</v>
      </c>
      <c r="F9" s="10" t="s">
        <v>9</v>
      </c>
      <c r="G9" s="10" t="s">
        <v>9</v>
      </c>
      <c r="H9" s="10" t="s">
        <v>9</v>
      </c>
      <c r="I9" s="10" t="s">
        <v>9</v>
      </c>
      <c r="J9" s="8" t="s">
        <v>9</v>
      </c>
      <c r="K9" s="10">
        <v>8.8999999999999996E-2</v>
      </c>
      <c r="L9" s="10">
        <v>0.18999999999999997</v>
      </c>
      <c r="M9" s="10">
        <v>9.1999999999999998E-2</v>
      </c>
      <c r="N9" s="10" t="s">
        <v>9</v>
      </c>
      <c r="O9" s="10" t="s">
        <v>9</v>
      </c>
      <c r="P9" s="10" t="s">
        <v>9</v>
      </c>
      <c r="Q9" s="10" t="s">
        <v>9</v>
      </c>
      <c r="R9" s="10" t="s">
        <v>9</v>
      </c>
      <c r="T9" s="16">
        <v>0.13950000000000001</v>
      </c>
      <c r="U9" s="16">
        <v>9.1999999999999998E-2</v>
      </c>
      <c r="V9" s="16">
        <v>2.79</v>
      </c>
      <c r="W9" s="16">
        <v>1.84</v>
      </c>
      <c r="X9" s="16" t="s">
        <v>133</v>
      </c>
      <c r="Y9" s="16" t="s">
        <v>129</v>
      </c>
    </row>
    <row r="10" spans="1:28" x14ac:dyDescent="0.35">
      <c r="A10" s="8" t="s">
        <v>18</v>
      </c>
      <c r="B10" s="8" t="s">
        <v>17</v>
      </c>
      <c r="C10" s="8" t="s">
        <v>15</v>
      </c>
      <c r="D10" s="10" t="s">
        <v>9</v>
      </c>
      <c r="E10" s="10" t="s">
        <v>9</v>
      </c>
      <c r="F10" s="10" t="s">
        <v>9</v>
      </c>
      <c r="G10" s="10" t="s">
        <v>9</v>
      </c>
      <c r="H10" s="10" t="s">
        <v>9</v>
      </c>
      <c r="I10" s="10" t="s">
        <v>9</v>
      </c>
      <c r="J10" s="10" t="s">
        <v>9</v>
      </c>
      <c r="K10" s="10" t="s">
        <v>9</v>
      </c>
      <c r="L10" s="10" t="s">
        <v>9</v>
      </c>
      <c r="M10" s="10" t="s">
        <v>9</v>
      </c>
      <c r="N10" s="10" t="s">
        <v>9</v>
      </c>
      <c r="O10" s="10" t="s">
        <v>9</v>
      </c>
      <c r="P10" s="10" t="s">
        <v>9</v>
      </c>
      <c r="Q10" s="10" t="s">
        <v>9</v>
      </c>
      <c r="R10" s="10">
        <v>0.48</v>
      </c>
      <c r="T10" s="20" t="s">
        <v>9</v>
      </c>
      <c r="U10" s="20">
        <v>0.48</v>
      </c>
      <c r="V10" s="20" t="s">
        <v>9</v>
      </c>
      <c r="W10" s="20">
        <v>9.6</v>
      </c>
      <c r="X10" s="20" t="s">
        <v>9</v>
      </c>
      <c r="Y10" s="20" t="s">
        <v>131</v>
      </c>
      <c r="Z10" s="3"/>
    </row>
    <row r="11" spans="1:28" x14ac:dyDescent="0.35">
      <c r="A11" s="8" t="s">
        <v>21</v>
      </c>
      <c r="B11" s="8" t="s">
        <v>19</v>
      </c>
      <c r="C11" s="8" t="s">
        <v>20</v>
      </c>
      <c r="D11" s="10" t="s">
        <v>9</v>
      </c>
      <c r="E11" s="10" t="s">
        <v>9</v>
      </c>
      <c r="F11" s="10" t="s">
        <v>9</v>
      </c>
      <c r="G11" s="10" t="s">
        <v>9</v>
      </c>
      <c r="H11" s="10" t="s">
        <v>9</v>
      </c>
      <c r="I11" s="10" t="s">
        <v>9</v>
      </c>
      <c r="J11" s="10">
        <v>0.24349999999999999</v>
      </c>
      <c r="K11" s="10">
        <v>0.10100000000000001</v>
      </c>
      <c r="L11" s="10">
        <v>0.32200000000000001</v>
      </c>
      <c r="M11" s="10">
        <v>0.1065</v>
      </c>
      <c r="N11" s="10" t="s">
        <v>9</v>
      </c>
      <c r="O11" s="10" t="s">
        <v>9</v>
      </c>
      <c r="P11" s="10" t="s">
        <v>9</v>
      </c>
      <c r="Q11" s="10" t="s">
        <v>9</v>
      </c>
      <c r="R11" s="10">
        <v>0.4</v>
      </c>
      <c r="T11" s="20">
        <v>0.21149999999999999</v>
      </c>
      <c r="U11" s="20">
        <v>0.24349999999999999</v>
      </c>
      <c r="V11" s="20">
        <v>4.2300000000000004</v>
      </c>
      <c r="W11" s="20">
        <v>4.87</v>
      </c>
      <c r="X11" s="20" t="s">
        <v>133</v>
      </c>
      <c r="Y11" s="20" t="s">
        <v>133</v>
      </c>
      <c r="Z11" s="3"/>
    </row>
    <row r="12" spans="1:28" x14ac:dyDescent="0.35">
      <c r="A12" s="8" t="s">
        <v>24</v>
      </c>
      <c r="B12" s="8" t="s">
        <v>22</v>
      </c>
      <c r="C12" s="8" t="s">
        <v>23</v>
      </c>
      <c r="D12" s="10" t="s">
        <v>9</v>
      </c>
      <c r="E12" s="10" t="s">
        <v>9</v>
      </c>
      <c r="F12" s="10" t="s">
        <v>9</v>
      </c>
      <c r="G12" s="10" t="s">
        <v>9</v>
      </c>
      <c r="H12" s="10" t="s">
        <v>9</v>
      </c>
      <c r="I12" s="10" t="s">
        <v>9</v>
      </c>
      <c r="J12" s="10" t="s">
        <v>9</v>
      </c>
      <c r="K12" s="10" t="s">
        <v>9</v>
      </c>
      <c r="L12" s="10" t="s">
        <v>9</v>
      </c>
      <c r="M12" s="10" t="s">
        <v>9</v>
      </c>
      <c r="N12" s="10" t="s">
        <v>9</v>
      </c>
      <c r="O12" s="10" t="s">
        <v>9</v>
      </c>
      <c r="P12" s="10" t="s">
        <v>9</v>
      </c>
      <c r="Q12" s="10" t="s">
        <v>9</v>
      </c>
      <c r="R12" s="10">
        <v>0.88</v>
      </c>
      <c r="T12" s="16" t="s">
        <v>9</v>
      </c>
      <c r="U12" s="16">
        <v>0.88</v>
      </c>
      <c r="V12" s="16" t="s">
        <v>9</v>
      </c>
      <c r="W12" s="16">
        <v>17.600000000000001</v>
      </c>
      <c r="X12" s="20" t="s">
        <v>9</v>
      </c>
      <c r="Y12" s="20" t="s">
        <v>132</v>
      </c>
    </row>
    <row r="13" spans="1:28" x14ac:dyDescent="0.35">
      <c r="A13" s="8" t="s">
        <v>26</v>
      </c>
      <c r="B13" s="8" t="s">
        <v>25</v>
      </c>
      <c r="C13" s="8" t="s">
        <v>23</v>
      </c>
      <c r="D13" s="10">
        <v>0.154</v>
      </c>
      <c r="E13" s="10">
        <v>7.6999999999999999E-2</v>
      </c>
      <c r="F13" s="10">
        <v>0.124</v>
      </c>
      <c r="G13" s="10">
        <v>5.7000000000000002E-2</v>
      </c>
      <c r="H13" s="10" t="s">
        <v>9</v>
      </c>
      <c r="I13" s="10" t="s">
        <v>9</v>
      </c>
      <c r="J13" s="10" t="s">
        <v>9</v>
      </c>
      <c r="K13" s="10" t="s">
        <v>9</v>
      </c>
      <c r="L13" s="10" t="s">
        <v>9</v>
      </c>
      <c r="M13" s="10" t="s">
        <v>9</v>
      </c>
      <c r="N13" s="10" t="s">
        <v>9</v>
      </c>
      <c r="O13" s="10" t="s">
        <v>9</v>
      </c>
      <c r="P13" s="10" t="s">
        <v>9</v>
      </c>
      <c r="Q13" s="10" t="s">
        <v>9</v>
      </c>
      <c r="R13" s="10" t="s">
        <v>9</v>
      </c>
      <c r="T13" s="16">
        <v>6.7000000000000004E-2</v>
      </c>
      <c r="U13" s="16">
        <v>0.13900000000000001</v>
      </c>
      <c r="V13" s="16">
        <v>1.34</v>
      </c>
      <c r="W13" s="16">
        <v>2.78</v>
      </c>
      <c r="X13" s="20" t="s">
        <v>129</v>
      </c>
      <c r="Y13" s="20" t="s">
        <v>133</v>
      </c>
    </row>
    <row r="14" spans="1:28" x14ac:dyDescent="0.35">
      <c r="A14" s="8" t="s">
        <v>28</v>
      </c>
      <c r="B14" s="8" t="s">
        <v>27</v>
      </c>
      <c r="C14" s="8" t="s">
        <v>8</v>
      </c>
      <c r="D14" s="10" t="s">
        <v>9</v>
      </c>
      <c r="E14" s="10" t="s">
        <v>9</v>
      </c>
      <c r="F14" s="10" t="s">
        <v>9</v>
      </c>
      <c r="G14" s="10" t="s">
        <v>9</v>
      </c>
      <c r="H14" s="10" t="s">
        <v>9</v>
      </c>
      <c r="I14" s="10" t="s">
        <v>9</v>
      </c>
      <c r="J14" s="10" t="s">
        <v>9</v>
      </c>
      <c r="K14" s="10" t="s">
        <v>9</v>
      </c>
      <c r="L14" s="10" t="s">
        <v>9</v>
      </c>
      <c r="M14" s="10" t="s">
        <v>9</v>
      </c>
      <c r="N14" s="10">
        <v>0.26550000000000001</v>
      </c>
      <c r="O14" s="10" t="s">
        <v>9</v>
      </c>
      <c r="P14" s="10" t="s">
        <v>9</v>
      </c>
      <c r="Q14" s="10" t="s">
        <v>9</v>
      </c>
      <c r="R14" s="10">
        <v>0.56000000000000005</v>
      </c>
      <c r="T14" s="20" t="s">
        <v>9</v>
      </c>
      <c r="U14" s="20">
        <v>0.41275000000000001</v>
      </c>
      <c r="V14" s="20" t="s">
        <v>9</v>
      </c>
      <c r="W14" s="20">
        <v>8.2550000000000008</v>
      </c>
      <c r="X14" s="20" t="s">
        <v>9</v>
      </c>
      <c r="Y14" s="20" t="s">
        <v>131</v>
      </c>
      <c r="Z14" s="3"/>
    </row>
    <row r="15" spans="1:28" x14ac:dyDescent="0.35">
      <c r="A15" s="8" t="s">
        <v>30</v>
      </c>
      <c r="B15" s="8" t="s">
        <v>29</v>
      </c>
      <c r="C15" s="8" t="s">
        <v>23</v>
      </c>
      <c r="D15" s="10" t="s">
        <v>9</v>
      </c>
      <c r="E15" s="10" t="s">
        <v>9</v>
      </c>
      <c r="F15" s="10" t="s">
        <v>9</v>
      </c>
      <c r="G15" s="10" t="s">
        <v>9</v>
      </c>
      <c r="H15" s="10" t="s">
        <v>9</v>
      </c>
      <c r="I15" s="10" t="s">
        <v>9</v>
      </c>
      <c r="J15" s="10" t="s">
        <v>9</v>
      </c>
      <c r="K15" s="10" t="s">
        <v>9</v>
      </c>
      <c r="L15" s="10" t="s">
        <v>9</v>
      </c>
      <c r="M15" s="10" t="s">
        <v>9</v>
      </c>
      <c r="N15" s="10" t="s">
        <v>9</v>
      </c>
      <c r="O15" s="10" t="s">
        <v>9</v>
      </c>
      <c r="P15" s="10" t="s">
        <v>9</v>
      </c>
      <c r="Q15" s="10" t="s">
        <v>9</v>
      </c>
      <c r="R15" s="10">
        <v>0.89</v>
      </c>
      <c r="T15" s="16" t="s">
        <v>9</v>
      </c>
      <c r="U15" s="16">
        <v>0.89</v>
      </c>
      <c r="V15" s="16" t="s">
        <v>9</v>
      </c>
      <c r="W15" s="16">
        <v>17.8</v>
      </c>
      <c r="X15" s="20" t="s">
        <v>9</v>
      </c>
      <c r="Y15" s="20" t="s">
        <v>132</v>
      </c>
    </row>
    <row r="16" spans="1:28" x14ac:dyDescent="0.35">
      <c r="A16" s="8" t="s">
        <v>32</v>
      </c>
      <c r="B16" s="8" t="s">
        <v>31</v>
      </c>
      <c r="C16" s="8" t="s">
        <v>8</v>
      </c>
      <c r="D16" s="10">
        <v>6.3E-2</v>
      </c>
      <c r="E16" s="10">
        <v>4.7E-2</v>
      </c>
      <c r="F16" s="10">
        <v>2.5999999999999999E-2</v>
      </c>
      <c r="G16" s="10">
        <v>0.05</v>
      </c>
      <c r="H16" s="10" t="s">
        <v>9</v>
      </c>
      <c r="I16" s="10" t="s">
        <v>9</v>
      </c>
      <c r="J16" s="10" t="s">
        <v>9</v>
      </c>
      <c r="K16" s="10" t="s">
        <v>9</v>
      </c>
      <c r="L16" s="10" t="s">
        <v>9</v>
      </c>
      <c r="M16" s="10" t="s">
        <v>9</v>
      </c>
      <c r="N16" s="10" t="s">
        <v>9</v>
      </c>
      <c r="O16" s="10" t="s">
        <v>9</v>
      </c>
      <c r="P16" s="10" t="s">
        <v>9</v>
      </c>
      <c r="Q16" s="10" t="s">
        <v>9</v>
      </c>
      <c r="R16" s="10" t="s">
        <v>9</v>
      </c>
      <c r="T16" s="16">
        <v>4.8500000000000001E-2</v>
      </c>
      <c r="U16" s="16">
        <v>4.4499999999999998E-2</v>
      </c>
      <c r="V16" s="16">
        <v>0.97</v>
      </c>
      <c r="W16" s="16">
        <v>0.89</v>
      </c>
      <c r="X16" s="20" t="s">
        <v>129</v>
      </c>
      <c r="Y16" s="20" t="s">
        <v>129</v>
      </c>
    </row>
    <row r="17" spans="1:26" x14ac:dyDescent="0.35">
      <c r="A17" s="8" t="s">
        <v>34</v>
      </c>
      <c r="B17" s="8" t="s">
        <v>33</v>
      </c>
      <c r="C17" s="8" t="s">
        <v>8</v>
      </c>
      <c r="D17" s="10">
        <v>0.111</v>
      </c>
      <c r="E17" s="10">
        <v>6.4000000000000001E-2</v>
      </c>
      <c r="F17" s="10">
        <v>4.4999999999999998E-2</v>
      </c>
      <c r="G17" s="10">
        <v>7.1999999999999995E-2</v>
      </c>
      <c r="H17" s="10" t="s">
        <v>9</v>
      </c>
      <c r="I17" s="10" t="s">
        <v>9</v>
      </c>
      <c r="J17" s="10">
        <v>0.31200000000000006</v>
      </c>
      <c r="K17" s="10">
        <v>0.14699999999999999</v>
      </c>
      <c r="L17" s="10">
        <v>0.373</v>
      </c>
      <c r="M17" s="10">
        <v>0.20449999999999999</v>
      </c>
      <c r="N17" s="10" t="s">
        <v>9</v>
      </c>
      <c r="O17" s="10">
        <v>0.59249999999999992</v>
      </c>
      <c r="P17" s="10">
        <v>0.22650000000000001</v>
      </c>
      <c r="Q17" s="10" t="s">
        <v>9</v>
      </c>
      <c r="R17" s="10" t="s">
        <v>9</v>
      </c>
      <c r="T17" s="20">
        <v>0.14699999999999999</v>
      </c>
      <c r="U17" s="20">
        <v>0.20449999999999999</v>
      </c>
      <c r="V17" s="20">
        <v>2.94</v>
      </c>
      <c r="W17" s="20">
        <v>4.09</v>
      </c>
      <c r="X17" s="20" t="s">
        <v>133</v>
      </c>
      <c r="Y17" s="20" t="s">
        <v>133</v>
      </c>
      <c r="Z17" s="3"/>
    </row>
    <row r="18" spans="1:26" x14ac:dyDescent="0.35">
      <c r="A18" s="8" t="s">
        <v>36</v>
      </c>
      <c r="B18" s="8" t="s">
        <v>138</v>
      </c>
      <c r="C18" s="8" t="s">
        <v>15</v>
      </c>
      <c r="D18" s="10" t="s">
        <v>9</v>
      </c>
      <c r="E18" s="10" t="s">
        <v>9</v>
      </c>
      <c r="F18" s="10" t="s">
        <v>9</v>
      </c>
      <c r="G18" s="10" t="s">
        <v>9</v>
      </c>
      <c r="H18" s="10">
        <v>0.63149999999999995</v>
      </c>
      <c r="I18" s="10">
        <v>0.39900000000000002</v>
      </c>
      <c r="J18" s="10">
        <v>0</v>
      </c>
      <c r="K18" s="10">
        <v>0.15599999999999997</v>
      </c>
      <c r="L18" s="10" t="s">
        <v>9</v>
      </c>
      <c r="M18" s="10" t="s">
        <v>9</v>
      </c>
      <c r="N18" s="10" t="s">
        <v>9</v>
      </c>
      <c r="O18" s="10" t="s">
        <v>9</v>
      </c>
      <c r="P18" s="10">
        <v>0.156</v>
      </c>
      <c r="Q18" s="10">
        <v>0</v>
      </c>
      <c r="R18" s="10" t="s">
        <v>9</v>
      </c>
      <c r="T18" s="16">
        <v>0.39374999999999999</v>
      </c>
      <c r="U18" s="16">
        <v>7.8E-2</v>
      </c>
      <c r="V18" s="16">
        <v>7.875</v>
      </c>
      <c r="W18" s="16">
        <v>1.56</v>
      </c>
      <c r="X18" s="20" t="s">
        <v>131</v>
      </c>
      <c r="Y18" s="20" t="s">
        <v>129</v>
      </c>
    </row>
    <row r="19" spans="1:26" x14ac:dyDescent="0.35">
      <c r="A19" s="8" t="s">
        <v>38</v>
      </c>
      <c r="B19" s="8" t="s">
        <v>35</v>
      </c>
      <c r="C19" s="8" t="s">
        <v>20</v>
      </c>
      <c r="D19" s="10">
        <v>0.114</v>
      </c>
      <c r="E19" s="10">
        <v>0.05</v>
      </c>
      <c r="F19" s="10">
        <v>3.5999999999999997E-2</v>
      </c>
      <c r="G19" s="10">
        <v>5.6000000000000001E-2</v>
      </c>
      <c r="H19" s="10" t="s">
        <v>9</v>
      </c>
      <c r="I19" s="10" t="s">
        <v>9</v>
      </c>
      <c r="J19" s="10">
        <v>0.18100000000000002</v>
      </c>
      <c r="K19" s="10">
        <v>9.2999999999999999E-2</v>
      </c>
      <c r="L19" s="10">
        <v>0.26800000000000002</v>
      </c>
      <c r="M19" s="10">
        <v>0.08</v>
      </c>
      <c r="N19" s="10" t="s">
        <v>9</v>
      </c>
      <c r="O19" s="10" t="s">
        <v>9</v>
      </c>
      <c r="P19" s="10" t="s">
        <v>9</v>
      </c>
      <c r="Q19" s="10" t="s">
        <v>9</v>
      </c>
      <c r="R19" s="10">
        <v>0.87</v>
      </c>
      <c r="T19" s="20">
        <v>7.4499999999999997E-2</v>
      </c>
      <c r="U19" s="20">
        <v>0.114</v>
      </c>
      <c r="V19" s="20">
        <v>1.49</v>
      </c>
      <c r="W19" s="20">
        <v>2.2799999999999998</v>
      </c>
      <c r="X19" s="20" t="s">
        <v>129</v>
      </c>
      <c r="Y19" s="20" t="s">
        <v>133</v>
      </c>
      <c r="Z19" s="3"/>
    </row>
    <row r="20" spans="1:26" x14ac:dyDescent="0.35">
      <c r="A20" s="8" t="s">
        <v>40</v>
      </c>
      <c r="B20" s="8" t="s">
        <v>37</v>
      </c>
      <c r="C20" s="8" t="s">
        <v>15</v>
      </c>
      <c r="D20" s="10">
        <v>0.08</v>
      </c>
      <c r="E20" s="10">
        <v>0.11</v>
      </c>
      <c r="F20" s="10">
        <v>8.7999999999999995E-2</v>
      </c>
      <c r="G20" s="10">
        <v>9.5000000000000001E-2</v>
      </c>
      <c r="H20" s="10" t="s">
        <v>9</v>
      </c>
      <c r="I20" s="10" t="s">
        <v>9</v>
      </c>
      <c r="J20" s="10" t="s">
        <v>9</v>
      </c>
      <c r="K20" s="10" t="s">
        <v>9</v>
      </c>
      <c r="L20" s="10" t="s">
        <v>9</v>
      </c>
      <c r="M20" s="10" t="s">
        <v>9</v>
      </c>
      <c r="N20" s="10">
        <v>0.36549999999999999</v>
      </c>
      <c r="O20" s="10" t="s">
        <v>9</v>
      </c>
      <c r="P20" s="10" t="s">
        <v>9</v>
      </c>
      <c r="Q20" s="10" t="s">
        <v>9</v>
      </c>
      <c r="R20" s="10">
        <v>0.28999999999999998</v>
      </c>
      <c r="T20" s="20">
        <v>0.10249999999999999</v>
      </c>
      <c r="U20" s="20">
        <v>0.189</v>
      </c>
      <c r="V20" s="20">
        <v>2.0499999999999998</v>
      </c>
      <c r="W20" s="20">
        <v>3.78</v>
      </c>
      <c r="X20" s="20" t="s">
        <v>133</v>
      </c>
      <c r="Y20" s="20" t="s">
        <v>133</v>
      </c>
      <c r="Z20" s="3"/>
    </row>
    <row r="21" spans="1:26" x14ac:dyDescent="0.35">
      <c r="A21" s="8" t="s">
        <v>42</v>
      </c>
      <c r="B21" s="8" t="s">
        <v>39</v>
      </c>
      <c r="C21" s="8" t="s">
        <v>15</v>
      </c>
      <c r="D21" s="10" t="s">
        <v>9</v>
      </c>
      <c r="E21" s="10" t="s">
        <v>9</v>
      </c>
      <c r="F21" s="10" t="s">
        <v>9</v>
      </c>
      <c r="G21" s="10" t="s">
        <v>9</v>
      </c>
      <c r="H21" s="10" t="s">
        <v>9</v>
      </c>
      <c r="I21" s="10" t="s">
        <v>9</v>
      </c>
      <c r="J21" s="10" t="s">
        <v>9</v>
      </c>
      <c r="K21" s="10" t="s">
        <v>9</v>
      </c>
      <c r="L21" s="10" t="s">
        <v>9</v>
      </c>
      <c r="M21" s="10" t="s">
        <v>9</v>
      </c>
      <c r="N21" s="10" t="s">
        <v>9</v>
      </c>
      <c r="O21" s="10" t="s">
        <v>9</v>
      </c>
      <c r="P21" s="10" t="s">
        <v>9</v>
      </c>
      <c r="Q21" s="10" t="s">
        <v>9</v>
      </c>
      <c r="R21" s="10">
        <v>0.43</v>
      </c>
      <c r="T21" s="16" t="s">
        <v>9</v>
      </c>
      <c r="U21" s="16">
        <v>0.43</v>
      </c>
      <c r="V21" s="16" t="s">
        <v>9</v>
      </c>
      <c r="W21" s="16">
        <v>8.6</v>
      </c>
      <c r="X21" s="20" t="s">
        <v>9</v>
      </c>
      <c r="Y21" s="20" t="s">
        <v>131</v>
      </c>
    </row>
    <row r="22" spans="1:26" x14ac:dyDescent="0.35">
      <c r="A22" s="8" t="s">
        <v>44</v>
      </c>
      <c r="B22" s="8" t="s">
        <v>41</v>
      </c>
      <c r="C22" s="8" t="s">
        <v>20</v>
      </c>
      <c r="D22" s="10">
        <v>2.1999999999999999E-2</v>
      </c>
      <c r="E22" s="10">
        <v>1.7000000000000001E-2</v>
      </c>
      <c r="F22" s="10">
        <v>8.0000000000000002E-3</v>
      </c>
      <c r="G22" s="10">
        <v>1.9E-2</v>
      </c>
      <c r="H22" s="10" t="s">
        <v>9</v>
      </c>
      <c r="I22" s="10" t="s">
        <v>9</v>
      </c>
      <c r="J22" s="10" t="s">
        <v>9</v>
      </c>
      <c r="K22" s="10" t="s">
        <v>9</v>
      </c>
      <c r="L22" s="10" t="s">
        <v>9</v>
      </c>
      <c r="M22" s="10" t="s">
        <v>9</v>
      </c>
      <c r="N22" s="10" t="s">
        <v>9</v>
      </c>
      <c r="O22" s="10" t="s">
        <v>9</v>
      </c>
      <c r="P22" s="10" t="s">
        <v>9</v>
      </c>
      <c r="Q22" s="10" t="s">
        <v>9</v>
      </c>
      <c r="R22" s="10" t="s">
        <v>9</v>
      </c>
      <c r="T22" s="16">
        <v>1.7999999999999999E-2</v>
      </c>
      <c r="U22" s="16">
        <v>1.4999999999999999E-2</v>
      </c>
      <c r="V22" s="16">
        <v>0.36</v>
      </c>
      <c r="W22" s="16">
        <v>0.3</v>
      </c>
      <c r="X22" s="16" t="s">
        <v>129</v>
      </c>
      <c r="Y22" s="16" t="s">
        <v>129</v>
      </c>
    </row>
    <row r="23" spans="1:26" x14ac:dyDescent="0.35">
      <c r="A23" s="8" t="s">
        <v>46</v>
      </c>
      <c r="B23" s="8" t="s">
        <v>43</v>
      </c>
      <c r="C23" s="8" t="s">
        <v>8</v>
      </c>
      <c r="D23" s="10" t="s">
        <v>9</v>
      </c>
      <c r="E23" s="10" t="s">
        <v>9</v>
      </c>
      <c r="F23" s="10" t="s">
        <v>9</v>
      </c>
      <c r="G23" s="10" t="s">
        <v>9</v>
      </c>
      <c r="H23" s="10">
        <v>1.4695</v>
      </c>
      <c r="I23" s="10">
        <v>1.2754999999999999</v>
      </c>
      <c r="J23" s="10">
        <v>1.6779999999999999</v>
      </c>
      <c r="K23" s="10">
        <v>1.3485</v>
      </c>
      <c r="L23" s="10" t="s">
        <v>9</v>
      </c>
      <c r="M23" s="10" t="s">
        <v>9</v>
      </c>
      <c r="N23" s="10" t="s">
        <v>9</v>
      </c>
      <c r="O23" s="10">
        <v>1.3565</v>
      </c>
      <c r="P23" s="10" t="s">
        <v>9</v>
      </c>
      <c r="Q23" s="10">
        <v>1.7282500000000003</v>
      </c>
      <c r="R23" s="10">
        <v>3</v>
      </c>
      <c r="T23" s="20">
        <v>1.3565</v>
      </c>
      <c r="U23" s="20">
        <v>1.703125</v>
      </c>
      <c r="V23" s="20">
        <v>27.13</v>
      </c>
      <c r="W23" s="20">
        <v>34.0625</v>
      </c>
      <c r="X23" s="20" t="s">
        <v>130</v>
      </c>
      <c r="Y23" s="20" t="s">
        <v>130</v>
      </c>
      <c r="Z23" s="3"/>
    </row>
    <row r="24" spans="1:26" x14ac:dyDescent="0.35">
      <c r="A24" s="8" t="s">
        <v>48</v>
      </c>
      <c r="B24" s="8" t="s">
        <v>45</v>
      </c>
      <c r="C24" s="8" t="s">
        <v>8</v>
      </c>
      <c r="D24" s="10">
        <v>8.5000000000000006E-2</v>
      </c>
      <c r="E24" s="10">
        <v>2.7E-2</v>
      </c>
      <c r="F24" s="10">
        <v>3.5999999999999997E-2</v>
      </c>
      <c r="G24" s="10">
        <v>2.9000000000000001E-2</v>
      </c>
      <c r="H24" s="10" t="s">
        <v>9</v>
      </c>
      <c r="I24" s="10" t="s">
        <v>9</v>
      </c>
      <c r="J24" s="10" t="s">
        <v>9</v>
      </c>
      <c r="K24" s="10" t="s">
        <v>9</v>
      </c>
      <c r="L24" s="10" t="s">
        <v>9</v>
      </c>
      <c r="M24" s="10" t="s">
        <v>9</v>
      </c>
      <c r="N24" s="10" t="s">
        <v>9</v>
      </c>
      <c r="O24" s="10" t="s">
        <v>9</v>
      </c>
      <c r="P24" s="10" t="s">
        <v>9</v>
      </c>
      <c r="Q24" s="10" t="s">
        <v>9</v>
      </c>
      <c r="R24" s="10">
        <v>1.27</v>
      </c>
      <c r="T24" s="16">
        <v>2.8000000000000001E-2</v>
      </c>
      <c r="U24" s="16">
        <v>8.5000000000000006E-2</v>
      </c>
      <c r="V24" s="16">
        <v>0.56000000000000005</v>
      </c>
      <c r="W24" s="16">
        <v>1.7</v>
      </c>
      <c r="X24" s="16" t="s">
        <v>129</v>
      </c>
      <c r="Y24" s="16" t="s">
        <v>129</v>
      </c>
    </row>
    <row r="25" spans="1:26" x14ac:dyDescent="0.35">
      <c r="A25" s="8" t="s">
        <v>50</v>
      </c>
      <c r="B25" s="8" t="s">
        <v>47</v>
      </c>
      <c r="C25" s="8" t="s">
        <v>15</v>
      </c>
      <c r="D25" s="10">
        <v>3.9E-2</v>
      </c>
      <c r="E25" s="10">
        <v>4.2999999999999997E-2</v>
      </c>
      <c r="F25" s="10">
        <v>4.2999999999999997E-2</v>
      </c>
      <c r="G25" s="10">
        <v>0.15</v>
      </c>
      <c r="H25" s="10" t="s">
        <v>9</v>
      </c>
      <c r="I25" s="10" t="s">
        <v>9</v>
      </c>
      <c r="J25" s="10" t="s">
        <v>9</v>
      </c>
      <c r="K25" s="10" t="s">
        <v>9</v>
      </c>
      <c r="L25" s="10" t="s">
        <v>9</v>
      </c>
      <c r="M25" s="10" t="s">
        <v>9</v>
      </c>
      <c r="N25" s="10" t="s">
        <v>9</v>
      </c>
      <c r="O25" s="10" t="s">
        <v>9</v>
      </c>
      <c r="P25" s="10" t="s">
        <v>9</v>
      </c>
      <c r="Q25" s="10" t="s">
        <v>9</v>
      </c>
      <c r="R25" s="10" t="s">
        <v>9</v>
      </c>
      <c r="T25" s="16">
        <v>9.6500000000000002E-2</v>
      </c>
      <c r="U25" s="16">
        <v>4.1000000000000002E-2</v>
      </c>
      <c r="V25" s="16">
        <v>1.93</v>
      </c>
      <c r="W25" s="16">
        <v>0.82</v>
      </c>
      <c r="X25" s="16" t="s">
        <v>129</v>
      </c>
      <c r="Y25" s="16" t="s">
        <v>129</v>
      </c>
    </row>
    <row r="26" spans="1:26" x14ac:dyDescent="0.35">
      <c r="A26" s="8" t="s">
        <v>52</v>
      </c>
      <c r="B26" s="8" t="s">
        <v>49</v>
      </c>
      <c r="C26" s="8" t="s">
        <v>20</v>
      </c>
      <c r="D26" s="10" t="s">
        <v>9</v>
      </c>
      <c r="E26" s="10" t="s">
        <v>9</v>
      </c>
      <c r="F26" s="10" t="s">
        <v>9</v>
      </c>
      <c r="G26" s="10" t="s">
        <v>9</v>
      </c>
      <c r="H26" s="10" t="s">
        <v>9</v>
      </c>
      <c r="I26" s="10" t="s">
        <v>9</v>
      </c>
      <c r="J26" s="10" t="s">
        <v>9</v>
      </c>
      <c r="K26" s="10" t="s">
        <v>9</v>
      </c>
      <c r="L26" s="10" t="s">
        <v>9</v>
      </c>
      <c r="M26" s="10" t="s">
        <v>9</v>
      </c>
      <c r="N26" s="10" t="s">
        <v>9</v>
      </c>
      <c r="O26" s="10" t="s">
        <v>9</v>
      </c>
      <c r="P26" s="10" t="s">
        <v>9</v>
      </c>
      <c r="Q26" s="10" t="s">
        <v>9</v>
      </c>
      <c r="R26" s="10">
        <v>1.69</v>
      </c>
      <c r="T26" s="16" t="s">
        <v>9</v>
      </c>
      <c r="U26" s="16">
        <v>1.69</v>
      </c>
      <c r="V26" s="16" t="s">
        <v>9</v>
      </c>
      <c r="W26" s="16">
        <v>33.799999999999997</v>
      </c>
      <c r="X26" s="16" t="s">
        <v>9</v>
      </c>
      <c r="Y26" s="16" t="s">
        <v>130</v>
      </c>
    </row>
    <row r="27" spans="1:26" x14ac:dyDescent="0.35">
      <c r="A27" s="8" t="s">
        <v>54</v>
      </c>
      <c r="B27" s="8" t="s">
        <v>51</v>
      </c>
      <c r="C27" s="8" t="s">
        <v>15</v>
      </c>
      <c r="D27" s="10">
        <v>5.6000000000000001E-2</v>
      </c>
      <c r="E27" s="10">
        <v>1E-3</v>
      </c>
      <c r="F27" s="10">
        <v>3.9E-2</v>
      </c>
      <c r="G27" s="10">
        <v>5.8999999999999997E-2</v>
      </c>
      <c r="H27" s="10" t="s">
        <v>9</v>
      </c>
      <c r="I27" s="10" t="s">
        <v>9</v>
      </c>
      <c r="J27" s="10" t="s">
        <v>9</v>
      </c>
      <c r="K27" s="10" t="s">
        <v>9</v>
      </c>
      <c r="L27" s="10" t="s">
        <v>9</v>
      </c>
      <c r="M27" s="10" t="s">
        <v>9</v>
      </c>
      <c r="N27" s="10" t="s">
        <v>9</v>
      </c>
      <c r="O27" s="10" t="s">
        <v>9</v>
      </c>
      <c r="P27" s="10" t="s">
        <v>9</v>
      </c>
      <c r="Q27" s="10" t="s">
        <v>9</v>
      </c>
      <c r="R27" s="10" t="s">
        <v>9</v>
      </c>
      <c r="T27" s="16">
        <v>0.03</v>
      </c>
      <c r="U27" s="16">
        <v>4.7500000000000001E-2</v>
      </c>
      <c r="V27" s="16">
        <v>0.6</v>
      </c>
      <c r="W27" s="16">
        <v>0.95</v>
      </c>
      <c r="X27" s="16" t="s">
        <v>129</v>
      </c>
      <c r="Y27" s="16" t="s">
        <v>129</v>
      </c>
    </row>
    <row r="28" spans="1:26" x14ac:dyDescent="0.35">
      <c r="A28" s="8" t="s">
        <v>56</v>
      </c>
      <c r="B28" s="8" t="s">
        <v>139</v>
      </c>
      <c r="C28" s="8" t="s">
        <v>8</v>
      </c>
      <c r="D28" s="10" t="s">
        <v>9</v>
      </c>
      <c r="E28" s="10" t="s">
        <v>9</v>
      </c>
      <c r="F28" s="10" t="s">
        <v>9</v>
      </c>
      <c r="G28" s="10" t="s">
        <v>9</v>
      </c>
      <c r="H28" s="10">
        <v>0.79400000000000004</v>
      </c>
      <c r="I28" s="10">
        <v>1.3154999999999999</v>
      </c>
      <c r="J28" s="10">
        <v>0.74399999999999999</v>
      </c>
      <c r="K28" s="10">
        <v>0.57050000000000001</v>
      </c>
      <c r="L28" s="10" t="s">
        <v>9</v>
      </c>
      <c r="M28" s="10" t="s">
        <v>9</v>
      </c>
      <c r="N28" s="10" t="s">
        <v>9</v>
      </c>
      <c r="O28" s="10" t="s">
        <v>9</v>
      </c>
      <c r="P28" s="10">
        <v>0.72799999999999998</v>
      </c>
      <c r="Q28" s="10" t="s">
        <v>9</v>
      </c>
      <c r="R28" s="10" t="s">
        <v>9</v>
      </c>
      <c r="T28" s="16">
        <v>0.68225000000000002</v>
      </c>
      <c r="U28" s="16">
        <v>0.74399999999999999</v>
      </c>
      <c r="V28" s="16">
        <v>13.645</v>
      </c>
      <c r="W28" s="16">
        <v>14.88</v>
      </c>
      <c r="X28" s="16" t="s">
        <v>132</v>
      </c>
      <c r="Y28" s="16" t="s">
        <v>132</v>
      </c>
    </row>
    <row r="29" spans="1:26" x14ac:dyDescent="0.35">
      <c r="A29" s="8" t="s">
        <v>141</v>
      </c>
      <c r="B29" s="8" t="s">
        <v>53</v>
      </c>
      <c r="C29" s="8" t="s">
        <v>20</v>
      </c>
      <c r="D29" s="10">
        <v>1.7000000000000001E-2</v>
      </c>
      <c r="E29" s="10">
        <v>1.4E-2</v>
      </c>
      <c r="F29" s="10">
        <v>5.0000000000000001E-3</v>
      </c>
      <c r="G29" s="10">
        <v>8.9999999999999993E-3</v>
      </c>
      <c r="H29" s="10" t="s">
        <v>9</v>
      </c>
      <c r="I29" s="10" t="s">
        <v>9</v>
      </c>
      <c r="J29" s="10" t="s">
        <v>9</v>
      </c>
      <c r="K29" s="10" t="s">
        <v>9</v>
      </c>
      <c r="L29" s="10" t="s">
        <v>9</v>
      </c>
      <c r="M29" s="10" t="s">
        <v>9</v>
      </c>
      <c r="N29" s="10" t="s">
        <v>9</v>
      </c>
      <c r="O29" s="10" t="s">
        <v>9</v>
      </c>
      <c r="P29" s="10" t="s">
        <v>9</v>
      </c>
      <c r="Q29" s="10" t="s">
        <v>9</v>
      </c>
      <c r="R29" s="10" t="s">
        <v>9</v>
      </c>
      <c r="T29" s="16">
        <v>1.15E-2</v>
      </c>
      <c r="U29" s="16">
        <v>1.0999999999999999E-2</v>
      </c>
      <c r="V29" s="16">
        <v>0.23</v>
      </c>
      <c r="W29" s="16">
        <v>0.22</v>
      </c>
      <c r="X29" s="16" t="s">
        <v>129</v>
      </c>
      <c r="Y29" s="16" t="s">
        <v>129</v>
      </c>
    </row>
    <row r="30" spans="1:26" x14ac:dyDescent="0.35">
      <c r="A30" s="8" t="s">
        <v>142</v>
      </c>
      <c r="B30" s="8" t="s">
        <v>55</v>
      </c>
      <c r="C30" s="8" t="s">
        <v>8</v>
      </c>
      <c r="D30" s="10">
        <v>0.123</v>
      </c>
      <c r="E30" s="10">
        <v>2.3E-2</v>
      </c>
      <c r="F30" s="10">
        <v>4.9000000000000002E-2</v>
      </c>
      <c r="G30" s="10">
        <v>5.6000000000000001E-2</v>
      </c>
      <c r="H30" s="10" t="s">
        <v>9</v>
      </c>
      <c r="I30" s="10" t="s">
        <v>9</v>
      </c>
      <c r="J30" s="10" t="s">
        <v>9</v>
      </c>
      <c r="K30" s="10" t="s">
        <v>9</v>
      </c>
      <c r="L30" s="10" t="s">
        <v>9</v>
      </c>
      <c r="M30" s="10" t="s">
        <v>9</v>
      </c>
      <c r="N30" s="10" t="s">
        <v>9</v>
      </c>
      <c r="O30" s="10" t="s">
        <v>9</v>
      </c>
      <c r="P30" s="10">
        <v>0.66900000000000004</v>
      </c>
      <c r="Q30" s="10" t="s">
        <v>9</v>
      </c>
      <c r="R30" s="10" t="s">
        <v>9</v>
      </c>
      <c r="T30" s="20">
        <v>3.95E-2</v>
      </c>
      <c r="U30" s="20">
        <v>0.123</v>
      </c>
      <c r="V30" s="20">
        <v>0.79</v>
      </c>
      <c r="W30" s="20">
        <v>2.46</v>
      </c>
      <c r="X30" s="20" t="s">
        <v>129</v>
      </c>
      <c r="Y30" s="20" t="s">
        <v>133</v>
      </c>
      <c r="Z30" s="3"/>
    </row>
    <row r="31" spans="1:26" x14ac:dyDescent="0.35">
      <c r="A31" s="8" t="s">
        <v>143</v>
      </c>
      <c r="B31" s="8" t="s">
        <v>57</v>
      </c>
      <c r="C31" s="8" t="s">
        <v>23</v>
      </c>
      <c r="D31" s="10">
        <v>3.1E-2</v>
      </c>
      <c r="E31" s="10">
        <v>2.1000000000000001E-2</v>
      </c>
      <c r="F31" s="10">
        <v>2.1000000000000001E-2</v>
      </c>
      <c r="G31" s="10">
        <v>3.4000000000000002E-2</v>
      </c>
      <c r="H31" s="10" t="s">
        <v>9</v>
      </c>
      <c r="I31" s="10" t="s">
        <v>9</v>
      </c>
      <c r="J31" s="10" t="s">
        <v>9</v>
      </c>
      <c r="K31" s="10" t="s">
        <v>9</v>
      </c>
      <c r="L31" s="10" t="s">
        <v>9</v>
      </c>
      <c r="M31" s="10" t="s">
        <v>9</v>
      </c>
      <c r="N31" s="10" t="s">
        <v>9</v>
      </c>
      <c r="O31" s="10" t="s">
        <v>9</v>
      </c>
      <c r="P31" s="10" t="s">
        <v>9</v>
      </c>
      <c r="Q31" s="10" t="s">
        <v>9</v>
      </c>
      <c r="R31" s="10" t="s">
        <v>9</v>
      </c>
      <c r="T31" s="16">
        <v>2.75E-2</v>
      </c>
      <c r="U31" s="16">
        <v>2.5999999999999999E-2</v>
      </c>
      <c r="V31" s="16">
        <v>0.55000000000000004</v>
      </c>
      <c r="W31" s="16">
        <v>0.52</v>
      </c>
      <c r="X31" s="16" t="s">
        <v>129</v>
      </c>
      <c r="Y31" s="16" t="s">
        <v>129</v>
      </c>
    </row>
    <row r="32" spans="1:26" ht="94" customHeight="1" x14ac:dyDescent="0.35">
      <c r="D32" s="12" t="s">
        <v>58</v>
      </c>
      <c r="E32" s="12" t="s">
        <v>58</v>
      </c>
      <c r="F32" s="12" t="s">
        <v>58</v>
      </c>
      <c r="G32" s="12" t="s">
        <v>58</v>
      </c>
      <c r="H32" s="12" t="s">
        <v>136</v>
      </c>
      <c r="I32" s="12" t="s">
        <v>136</v>
      </c>
      <c r="J32" s="12" t="s">
        <v>136</v>
      </c>
      <c r="K32" s="12" t="s">
        <v>136</v>
      </c>
      <c r="L32" s="12" t="s">
        <v>136</v>
      </c>
      <c r="M32" s="12" t="s">
        <v>136</v>
      </c>
      <c r="N32" s="12" t="s">
        <v>136</v>
      </c>
      <c r="O32" s="12" t="s">
        <v>136</v>
      </c>
      <c r="P32" s="12" t="s">
        <v>136</v>
      </c>
      <c r="Q32" s="12" t="s">
        <v>136</v>
      </c>
      <c r="R32" s="12" t="s">
        <v>59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1"/>
  <sheetViews>
    <sheetView zoomScaleNormal="100" workbookViewId="0">
      <selection activeCell="J21" sqref="J21"/>
    </sheetView>
  </sheetViews>
  <sheetFormatPr defaultColWidth="8.7265625" defaultRowHeight="14.5" x14ac:dyDescent="0.35"/>
  <cols>
    <col min="1" max="1" width="11.54296875" style="3" customWidth="1"/>
    <col min="2" max="2" width="16.453125" style="3" bestFit="1" customWidth="1"/>
    <col min="3" max="3" width="11.1796875" style="3" bestFit="1" customWidth="1"/>
    <col min="4" max="15" width="8.7265625" style="3"/>
    <col min="16" max="16" width="11.54296875" style="3" bestFit="1" customWidth="1"/>
    <col min="17" max="17" width="11.1796875" style="3" bestFit="1" customWidth="1"/>
    <col min="18" max="18" width="14.26953125" style="3" bestFit="1" customWidth="1"/>
    <col min="19" max="21" width="14.81640625" style="3" bestFit="1" customWidth="1"/>
    <col min="23" max="16384" width="8.7265625" style="3"/>
  </cols>
  <sheetData>
    <row r="1" spans="1:21" x14ac:dyDescent="0.35">
      <c r="A1" s="4" t="s">
        <v>104</v>
      </c>
      <c r="B1" s="4"/>
      <c r="C1" s="4"/>
      <c r="D1" s="4"/>
    </row>
    <row r="2" spans="1:21" x14ac:dyDescent="0.35">
      <c r="A2" s="4"/>
      <c r="B2" s="4"/>
      <c r="C2" s="4"/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7"/>
    </row>
    <row r="3" spans="1:21" x14ac:dyDescent="0.35">
      <c r="A3" s="4" t="s">
        <v>115</v>
      </c>
      <c r="B3" s="4"/>
      <c r="C3" s="4"/>
      <c r="D3" s="6">
        <v>2020</v>
      </c>
      <c r="E3" s="6">
        <v>2021</v>
      </c>
      <c r="F3" s="6">
        <v>2021</v>
      </c>
      <c r="G3" s="6">
        <v>2021</v>
      </c>
      <c r="H3" s="6">
        <v>2021</v>
      </c>
      <c r="I3" s="6">
        <v>2022</v>
      </c>
      <c r="J3" s="6">
        <v>2023</v>
      </c>
      <c r="K3" s="6">
        <v>2023</v>
      </c>
      <c r="L3" s="6">
        <v>2023</v>
      </c>
      <c r="M3" s="6">
        <v>2023</v>
      </c>
      <c r="N3" s="6">
        <v>2023</v>
      </c>
      <c r="P3" s="4" t="s">
        <v>125</v>
      </c>
      <c r="Q3" s="8"/>
      <c r="R3" s="8"/>
      <c r="S3" s="8"/>
      <c r="T3" s="8"/>
      <c r="U3" s="8"/>
    </row>
    <row r="4" spans="1:21" x14ac:dyDescent="0.35">
      <c r="A4" s="4" t="s">
        <v>3</v>
      </c>
      <c r="B4" s="4" t="s">
        <v>4</v>
      </c>
      <c r="C4" s="4" t="s">
        <v>5</v>
      </c>
      <c r="D4" s="14" t="s">
        <v>60</v>
      </c>
      <c r="E4" s="14" t="s">
        <v>61</v>
      </c>
      <c r="F4" s="14" t="s">
        <v>62</v>
      </c>
      <c r="G4" s="14" t="s">
        <v>60</v>
      </c>
      <c r="H4" s="14" t="s">
        <v>63</v>
      </c>
      <c r="I4" s="14" t="s">
        <v>64</v>
      </c>
      <c r="J4" s="14" t="s">
        <v>65</v>
      </c>
      <c r="K4" s="14" t="s">
        <v>66</v>
      </c>
      <c r="L4" s="14" t="s">
        <v>122</v>
      </c>
      <c r="M4" s="14" t="s">
        <v>67</v>
      </c>
      <c r="N4" s="15" t="s">
        <v>123</v>
      </c>
      <c r="P4" s="4" t="s">
        <v>126</v>
      </c>
      <c r="Q4" s="4" t="s">
        <v>124</v>
      </c>
      <c r="R4" s="4" t="s">
        <v>127</v>
      </c>
      <c r="S4" s="4" t="s">
        <v>128</v>
      </c>
      <c r="T4" s="4" t="s">
        <v>126</v>
      </c>
      <c r="U4" s="4" t="s">
        <v>124</v>
      </c>
    </row>
    <row r="5" spans="1:21" x14ac:dyDescent="0.35">
      <c r="A5" s="3" t="s">
        <v>68</v>
      </c>
      <c r="B5" s="3" t="s">
        <v>69</v>
      </c>
      <c r="C5" s="3" t="s">
        <v>20</v>
      </c>
      <c r="D5" s="5" t="s">
        <v>9</v>
      </c>
      <c r="E5" s="10" t="s">
        <v>9</v>
      </c>
      <c r="F5" s="10" t="s">
        <v>9</v>
      </c>
      <c r="G5" s="10" t="s">
        <v>9</v>
      </c>
      <c r="H5" s="10">
        <v>1.98</v>
      </c>
      <c r="I5" s="10" t="s">
        <v>9</v>
      </c>
      <c r="J5" s="10" t="s">
        <v>9</v>
      </c>
      <c r="K5" s="10" t="s">
        <v>9</v>
      </c>
      <c r="L5" s="10" t="s">
        <v>9</v>
      </c>
      <c r="M5" s="10" t="s">
        <v>9</v>
      </c>
      <c r="N5" s="10" t="s">
        <v>9</v>
      </c>
      <c r="P5" s="16" t="s">
        <v>9</v>
      </c>
      <c r="Q5" s="16">
        <v>1.98</v>
      </c>
      <c r="R5" s="16" t="s">
        <v>9</v>
      </c>
      <c r="S5" s="16">
        <v>39.6</v>
      </c>
      <c r="T5" s="16" t="s">
        <v>9</v>
      </c>
      <c r="U5" s="16" t="s">
        <v>130</v>
      </c>
    </row>
    <row r="6" spans="1:21" x14ac:dyDescent="0.35">
      <c r="A6" s="3" t="s">
        <v>70</v>
      </c>
      <c r="B6" s="3" t="s">
        <v>71</v>
      </c>
      <c r="C6" s="3" t="s">
        <v>15</v>
      </c>
      <c r="D6" s="5" t="s">
        <v>9</v>
      </c>
      <c r="E6" s="10" t="s">
        <v>9</v>
      </c>
      <c r="F6" s="10" t="s">
        <v>9</v>
      </c>
      <c r="G6" s="10" t="s">
        <v>9</v>
      </c>
      <c r="H6" s="10">
        <v>0.9</v>
      </c>
      <c r="I6" s="10">
        <v>0.22</v>
      </c>
      <c r="J6" s="10">
        <v>0.08</v>
      </c>
      <c r="K6" s="10">
        <v>0.48</v>
      </c>
      <c r="L6" s="10">
        <v>0.11</v>
      </c>
      <c r="M6" s="10">
        <v>0.43</v>
      </c>
      <c r="N6" s="10">
        <v>0.04</v>
      </c>
      <c r="P6" s="16">
        <v>0.22</v>
      </c>
      <c r="Q6" s="16">
        <v>0.255</v>
      </c>
      <c r="R6" s="16">
        <v>4.4000000000000004</v>
      </c>
      <c r="S6" s="16">
        <v>5.0999999999999996</v>
      </c>
      <c r="T6" s="16" t="s">
        <v>133</v>
      </c>
      <c r="U6" s="16" t="s">
        <v>131</v>
      </c>
    </row>
    <row r="7" spans="1:21" x14ac:dyDescent="0.35">
      <c r="A7" s="3" t="s">
        <v>72</v>
      </c>
      <c r="B7" s="3" t="s">
        <v>73</v>
      </c>
      <c r="C7" s="3" t="s">
        <v>8</v>
      </c>
      <c r="D7" s="5" t="s">
        <v>9</v>
      </c>
      <c r="E7" s="10" t="s">
        <v>9</v>
      </c>
      <c r="F7" s="10" t="s">
        <v>9</v>
      </c>
      <c r="G7" s="10" t="s">
        <v>9</v>
      </c>
      <c r="H7" s="10">
        <v>0.53</v>
      </c>
      <c r="I7" s="10">
        <v>1.33</v>
      </c>
      <c r="J7" s="10">
        <v>1.1000000000000001</v>
      </c>
      <c r="K7" s="10">
        <v>1.79</v>
      </c>
      <c r="L7" s="10">
        <v>0.96</v>
      </c>
      <c r="M7" s="10">
        <v>0.97</v>
      </c>
      <c r="N7" s="10">
        <v>1.89</v>
      </c>
      <c r="P7" s="16">
        <v>1.33</v>
      </c>
      <c r="Q7" s="16">
        <v>1.0349999999999999</v>
      </c>
      <c r="R7" s="16">
        <v>26.6</v>
      </c>
      <c r="S7" s="16">
        <v>20.7</v>
      </c>
      <c r="T7" s="16" t="s">
        <v>130</v>
      </c>
      <c r="U7" s="16" t="s">
        <v>130</v>
      </c>
    </row>
    <row r="8" spans="1:21" s="9" customFormat="1" x14ac:dyDescent="0.35">
      <c r="A8" s="9" t="s">
        <v>74</v>
      </c>
      <c r="B8" s="9" t="s">
        <v>75</v>
      </c>
      <c r="C8" s="9" t="s">
        <v>20</v>
      </c>
      <c r="D8" s="11">
        <v>2.94</v>
      </c>
      <c r="E8" s="11" t="s">
        <v>9</v>
      </c>
      <c r="F8" s="11" t="s">
        <v>9</v>
      </c>
      <c r="G8" s="11" t="s">
        <v>9</v>
      </c>
      <c r="H8" s="11" t="s">
        <v>9</v>
      </c>
      <c r="I8" s="11" t="s">
        <v>9</v>
      </c>
      <c r="J8" s="11" t="s">
        <v>9</v>
      </c>
      <c r="K8" s="11" t="s">
        <v>9</v>
      </c>
      <c r="L8" s="11" t="s">
        <v>9</v>
      </c>
      <c r="M8" s="11" t="s">
        <v>9</v>
      </c>
      <c r="N8" s="11" t="s">
        <v>9</v>
      </c>
      <c r="P8" s="9" t="s">
        <v>9</v>
      </c>
      <c r="Q8" s="17">
        <v>2.94</v>
      </c>
      <c r="R8" s="9" t="s">
        <v>9</v>
      </c>
      <c r="S8" s="17">
        <f>2.94*20</f>
        <v>58.8</v>
      </c>
      <c r="T8" s="9" t="s">
        <v>9</v>
      </c>
      <c r="U8" s="16" t="s">
        <v>130</v>
      </c>
    </row>
    <row r="9" spans="1:21" x14ac:dyDescent="0.35">
      <c r="A9" s="3" t="s">
        <v>76</v>
      </c>
      <c r="B9" s="3" t="s">
        <v>81</v>
      </c>
      <c r="C9" s="3" t="s">
        <v>15</v>
      </c>
      <c r="D9" s="5" t="s">
        <v>9</v>
      </c>
      <c r="E9" s="10" t="s">
        <v>9</v>
      </c>
      <c r="F9" s="10" t="s">
        <v>9</v>
      </c>
      <c r="G9" s="10" t="s">
        <v>9</v>
      </c>
      <c r="H9" s="10" t="s">
        <v>9</v>
      </c>
      <c r="I9" s="10">
        <v>0.52</v>
      </c>
      <c r="J9" s="10" t="s">
        <v>9</v>
      </c>
      <c r="K9" s="10" t="s">
        <v>9</v>
      </c>
      <c r="L9" s="10" t="s">
        <v>9</v>
      </c>
      <c r="M9" s="10" t="s">
        <v>9</v>
      </c>
      <c r="N9" s="10" t="s">
        <v>9</v>
      </c>
      <c r="P9" s="16">
        <v>0.52</v>
      </c>
      <c r="Q9" s="16" t="s">
        <v>9</v>
      </c>
      <c r="R9" s="16">
        <v>10.4</v>
      </c>
      <c r="S9" s="16" t="s">
        <v>9</v>
      </c>
      <c r="T9" s="16" t="s">
        <v>132</v>
      </c>
      <c r="U9" s="16" t="s">
        <v>9</v>
      </c>
    </row>
    <row r="10" spans="1:21" x14ac:dyDescent="0.35">
      <c r="A10" s="3" t="s">
        <v>78</v>
      </c>
      <c r="B10" s="3" t="s">
        <v>79</v>
      </c>
      <c r="C10" s="3" t="s">
        <v>23</v>
      </c>
      <c r="D10" s="5">
        <v>0.71</v>
      </c>
      <c r="E10" s="10" t="s">
        <v>9</v>
      </c>
      <c r="F10" s="10" t="s">
        <v>9</v>
      </c>
      <c r="G10" s="10" t="s">
        <v>9</v>
      </c>
      <c r="H10" s="10" t="s">
        <v>9</v>
      </c>
      <c r="I10" s="10" t="s">
        <v>9</v>
      </c>
      <c r="J10" s="10" t="s">
        <v>9</v>
      </c>
      <c r="K10" s="10" t="s">
        <v>9</v>
      </c>
      <c r="L10" s="10" t="s">
        <v>9</v>
      </c>
      <c r="M10" s="10" t="s">
        <v>9</v>
      </c>
      <c r="N10" s="10" t="s">
        <v>9</v>
      </c>
      <c r="P10" s="16" t="s">
        <v>9</v>
      </c>
      <c r="Q10" s="16">
        <v>0.71</v>
      </c>
      <c r="R10" s="16" t="s">
        <v>9</v>
      </c>
      <c r="S10" s="16">
        <v>14.2</v>
      </c>
      <c r="T10" s="16" t="s">
        <v>9</v>
      </c>
      <c r="U10" s="16" t="s">
        <v>132</v>
      </c>
    </row>
    <row r="11" spans="1:21" x14ac:dyDescent="0.35">
      <c r="A11" s="3" t="s">
        <v>80</v>
      </c>
      <c r="B11" s="3" t="s">
        <v>83</v>
      </c>
      <c r="C11" s="3" t="s">
        <v>8</v>
      </c>
      <c r="D11" s="5">
        <v>4.08</v>
      </c>
      <c r="E11" s="10" t="s">
        <v>9</v>
      </c>
      <c r="F11" s="10" t="s">
        <v>9</v>
      </c>
      <c r="G11" s="10" t="s">
        <v>9</v>
      </c>
      <c r="H11" s="10" t="s">
        <v>9</v>
      </c>
      <c r="I11" s="10" t="s">
        <v>9</v>
      </c>
      <c r="J11" s="10" t="s">
        <v>9</v>
      </c>
      <c r="K11" s="10" t="s">
        <v>9</v>
      </c>
      <c r="L11" s="10" t="s">
        <v>9</v>
      </c>
      <c r="M11" s="10" t="s">
        <v>9</v>
      </c>
      <c r="N11" s="10" t="s">
        <v>9</v>
      </c>
      <c r="P11" s="16" t="s">
        <v>9</v>
      </c>
      <c r="Q11" s="16">
        <v>4.08</v>
      </c>
      <c r="R11" s="16" t="s">
        <v>9</v>
      </c>
      <c r="S11" s="16">
        <v>81.599999999999994</v>
      </c>
      <c r="T11" s="16" t="s">
        <v>9</v>
      </c>
      <c r="U11" s="16" t="s">
        <v>130</v>
      </c>
    </row>
    <row r="12" spans="1:21" x14ac:dyDescent="0.35">
      <c r="A12" s="9" t="s">
        <v>82</v>
      </c>
      <c r="B12" s="3" t="s">
        <v>97</v>
      </c>
      <c r="C12" s="3" t="s">
        <v>8</v>
      </c>
      <c r="D12" s="5" t="s">
        <v>9</v>
      </c>
      <c r="E12" s="10" t="s">
        <v>9</v>
      </c>
      <c r="F12" s="10" t="s">
        <v>9</v>
      </c>
      <c r="G12" s="10" t="s">
        <v>9</v>
      </c>
      <c r="H12" s="10" t="s">
        <v>9</v>
      </c>
      <c r="I12" s="10" t="s">
        <v>9</v>
      </c>
      <c r="J12" s="10">
        <v>0.74</v>
      </c>
      <c r="K12" s="10">
        <v>0.56000000000000005</v>
      </c>
      <c r="L12" s="10">
        <v>0.66</v>
      </c>
      <c r="M12" s="10">
        <v>0.76</v>
      </c>
      <c r="N12" s="10">
        <v>0.9</v>
      </c>
      <c r="P12" s="16">
        <v>0.61</v>
      </c>
      <c r="Q12" s="16">
        <v>0.76</v>
      </c>
      <c r="R12" s="16">
        <v>12.2</v>
      </c>
      <c r="S12" s="16">
        <v>15.2</v>
      </c>
      <c r="T12" s="16" t="s">
        <v>132</v>
      </c>
      <c r="U12" s="16" t="s">
        <v>132</v>
      </c>
    </row>
    <row r="13" spans="1:21" x14ac:dyDescent="0.35">
      <c r="A13" s="3" t="s">
        <v>84</v>
      </c>
      <c r="B13" s="3" t="s">
        <v>85</v>
      </c>
      <c r="C13" s="3" t="s">
        <v>20</v>
      </c>
      <c r="D13" s="5" t="s">
        <v>9</v>
      </c>
      <c r="E13" s="10" t="s">
        <v>9</v>
      </c>
      <c r="F13" s="10" t="s">
        <v>9</v>
      </c>
      <c r="G13" s="10" t="s">
        <v>9</v>
      </c>
      <c r="H13" s="10">
        <v>0.75</v>
      </c>
      <c r="I13" s="10">
        <v>0.99</v>
      </c>
      <c r="J13" s="10">
        <v>0.65</v>
      </c>
      <c r="K13" s="10">
        <v>0.27</v>
      </c>
      <c r="L13" s="10">
        <v>0.45</v>
      </c>
      <c r="M13" s="10">
        <v>0.42</v>
      </c>
      <c r="N13" s="10">
        <v>1.73</v>
      </c>
      <c r="P13" s="16">
        <v>0.45</v>
      </c>
      <c r="Q13" s="16">
        <v>0.7</v>
      </c>
      <c r="R13" s="16">
        <v>9</v>
      </c>
      <c r="S13" s="16">
        <v>14</v>
      </c>
      <c r="T13" s="16" t="s">
        <v>131</v>
      </c>
      <c r="U13" s="16" t="s">
        <v>132</v>
      </c>
    </row>
    <row r="14" spans="1:21" x14ac:dyDescent="0.35">
      <c r="A14" s="3" t="s">
        <v>86</v>
      </c>
      <c r="B14" s="3" t="s">
        <v>89</v>
      </c>
      <c r="C14" s="3" t="s">
        <v>23</v>
      </c>
      <c r="D14" s="5" t="s">
        <v>9</v>
      </c>
      <c r="E14" s="10" t="s">
        <v>9</v>
      </c>
      <c r="F14" s="10" t="s">
        <v>9</v>
      </c>
      <c r="G14" s="10" t="s">
        <v>9</v>
      </c>
      <c r="H14" s="10">
        <v>0.41</v>
      </c>
      <c r="I14" s="10" t="s">
        <v>9</v>
      </c>
      <c r="J14" s="10" t="s">
        <v>9</v>
      </c>
      <c r="K14" s="10" t="s">
        <v>9</v>
      </c>
      <c r="L14" s="10" t="s">
        <v>9</v>
      </c>
      <c r="M14" s="10" t="s">
        <v>9</v>
      </c>
      <c r="N14" s="10" t="s">
        <v>9</v>
      </c>
      <c r="P14" s="16" t="s">
        <v>9</v>
      </c>
      <c r="Q14" s="16">
        <v>0.41</v>
      </c>
      <c r="R14" s="16" t="s">
        <v>9</v>
      </c>
      <c r="S14" s="16">
        <v>8.1999999999999993</v>
      </c>
      <c r="T14" s="16" t="s">
        <v>9</v>
      </c>
      <c r="U14" s="16" t="s">
        <v>131</v>
      </c>
    </row>
    <row r="15" spans="1:21" x14ac:dyDescent="0.35">
      <c r="A15" s="3" t="s">
        <v>88</v>
      </c>
      <c r="B15" s="3" t="s">
        <v>87</v>
      </c>
      <c r="C15" s="3" t="s">
        <v>20</v>
      </c>
      <c r="D15" s="5" t="s">
        <v>9</v>
      </c>
      <c r="E15" s="10" t="s">
        <v>9</v>
      </c>
      <c r="F15" s="10" t="s">
        <v>9</v>
      </c>
      <c r="G15" s="10" t="s">
        <v>9</v>
      </c>
      <c r="H15" s="10">
        <v>1.5</v>
      </c>
      <c r="I15" s="10">
        <v>0.57999999999999996</v>
      </c>
      <c r="J15" s="10" t="s">
        <v>9</v>
      </c>
      <c r="K15" s="10" t="s">
        <v>9</v>
      </c>
      <c r="L15" s="10" t="s">
        <v>9</v>
      </c>
      <c r="M15" s="10" t="s">
        <v>9</v>
      </c>
      <c r="N15" s="10" t="s">
        <v>9</v>
      </c>
      <c r="P15" s="16">
        <v>0.57999999999999996</v>
      </c>
      <c r="Q15" s="16">
        <v>1.5</v>
      </c>
      <c r="R15" s="16">
        <v>11.6</v>
      </c>
      <c r="S15" s="16">
        <v>30</v>
      </c>
      <c r="T15" s="16" t="s">
        <v>132</v>
      </c>
      <c r="U15" s="16" t="s">
        <v>130</v>
      </c>
    </row>
    <row r="16" spans="1:21" x14ac:dyDescent="0.35">
      <c r="A16" s="9" t="s">
        <v>90</v>
      </c>
      <c r="B16" s="3" t="s">
        <v>77</v>
      </c>
      <c r="C16" s="3" t="s">
        <v>8</v>
      </c>
      <c r="D16" s="5" t="s">
        <v>9</v>
      </c>
      <c r="E16" s="10" t="s">
        <v>9</v>
      </c>
      <c r="F16" s="10" t="s">
        <v>9</v>
      </c>
      <c r="G16" s="10" t="s">
        <v>9</v>
      </c>
      <c r="H16" s="10" t="s">
        <v>9</v>
      </c>
      <c r="I16" s="10" t="s">
        <v>9</v>
      </c>
      <c r="J16" s="10">
        <v>1.92</v>
      </c>
      <c r="K16" s="10">
        <v>0.65</v>
      </c>
      <c r="L16" s="10">
        <v>0.75</v>
      </c>
      <c r="M16" s="10">
        <v>1.81</v>
      </c>
      <c r="N16" s="10">
        <v>1.89</v>
      </c>
      <c r="P16" s="16">
        <v>0.7</v>
      </c>
      <c r="Q16" s="16">
        <v>1.89</v>
      </c>
      <c r="R16" s="16">
        <v>14</v>
      </c>
      <c r="S16" s="16">
        <v>37.799999999999997</v>
      </c>
      <c r="T16" s="16" t="s">
        <v>132</v>
      </c>
      <c r="U16" s="16" t="s">
        <v>130</v>
      </c>
    </row>
    <row r="17" spans="1:21" x14ac:dyDescent="0.35">
      <c r="A17" s="3" t="s">
        <v>92</v>
      </c>
      <c r="B17" s="3" t="s">
        <v>91</v>
      </c>
      <c r="C17" s="3" t="s">
        <v>8</v>
      </c>
      <c r="D17" s="5" t="s">
        <v>9</v>
      </c>
      <c r="E17" s="10" t="s">
        <v>9</v>
      </c>
      <c r="F17" s="10" t="s">
        <v>9</v>
      </c>
      <c r="G17" s="10" t="s">
        <v>9</v>
      </c>
      <c r="H17" s="10">
        <v>2.04</v>
      </c>
      <c r="I17" s="10">
        <v>1.31</v>
      </c>
      <c r="J17" s="10">
        <v>0.64</v>
      </c>
      <c r="K17" s="10">
        <v>0.31</v>
      </c>
      <c r="L17" s="10">
        <v>0.28999999999999998</v>
      </c>
      <c r="M17" s="10">
        <v>1.71</v>
      </c>
      <c r="N17" s="10">
        <v>5.95</v>
      </c>
      <c r="P17" s="16">
        <v>0.31</v>
      </c>
      <c r="Q17" s="16">
        <v>1.875</v>
      </c>
      <c r="R17" s="16">
        <v>6.2</v>
      </c>
      <c r="S17" s="16">
        <v>37.5</v>
      </c>
      <c r="T17" s="16" t="s">
        <v>131</v>
      </c>
      <c r="U17" s="16" t="s">
        <v>130</v>
      </c>
    </row>
    <row r="18" spans="1:21" x14ac:dyDescent="0.35">
      <c r="A18" s="3" t="s">
        <v>94</v>
      </c>
      <c r="B18" s="3" t="s">
        <v>95</v>
      </c>
      <c r="C18" s="3" t="s">
        <v>23</v>
      </c>
      <c r="D18" s="5" t="s">
        <v>9</v>
      </c>
      <c r="E18" s="10">
        <v>1.1599999999999999</v>
      </c>
      <c r="F18" s="10">
        <v>0.53</v>
      </c>
      <c r="G18" s="10">
        <v>2</v>
      </c>
      <c r="H18" s="10">
        <v>3.55</v>
      </c>
      <c r="I18" s="10">
        <v>3.2</v>
      </c>
      <c r="J18" s="10" t="s">
        <v>9</v>
      </c>
      <c r="K18" s="10" t="s">
        <v>9</v>
      </c>
      <c r="L18" s="10" t="s">
        <v>9</v>
      </c>
      <c r="M18" s="10" t="s">
        <v>9</v>
      </c>
      <c r="N18" s="10" t="s">
        <v>9</v>
      </c>
      <c r="P18" s="16">
        <v>1.1599999999999999</v>
      </c>
      <c r="Q18" s="16">
        <v>2.7749999999999999</v>
      </c>
      <c r="R18" s="16">
        <v>23.2</v>
      </c>
      <c r="S18" s="16">
        <v>55.5</v>
      </c>
      <c r="T18" s="16" t="s">
        <v>130</v>
      </c>
      <c r="U18" s="16" t="s">
        <v>130</v>
      </c>
    </row>
    <row r="19" spans="1:21" x14ac:dyDescent="0.35">
      <c r="A19" s="3" t="s">
        <v>96</v>
      </c>
      <c r="B19" s="3" t="s">
        <v>99</v>
      </c>
      <c r="C19" s="3" t="s">
        <v>23</v>
      </c>
      <c r="D19" s="5" t="s">
        <v>9</v>
      </c>
      <c r="E19" s="10">
        <v>8.49</v>
      </c>
      <c r="F19" s="10">
        <v>5.35</v>
      </c>
      <c r="G19" s="10">
        <v>2.8</v>
      </c>
      <c r="H19" s="10">
        <v>2.37</v>
      </c>
      <c r="I19" s="10" t="s">
        <v>9</v>
      </c>
      <c r="J19" s="10" t="s">
        <v>9</v>
      </c>
      <c r="K19" s="10" t="s">
        <v>9</v>
      </c>
      <c r="L19" s="10" t="s">
        <v>9</v>
      </c>
      <c r="M19" s="10" t="s">
        <v>9</v>
      </c>
      <c r="N19" s="10" t="s">
        <v>9</v>
      </c>
      <c r="P19" s="16">
        <v>6.92</v>
      </c>
      <c r="Q19" s="16">
        <v>2.585</v>
      </c>
      <c r="R19" s="16">
        <v>138.4</v>
      </c>
      <c r="S19" s="16">
        <v>51.7</v>
      </c>
      <c r="T19" s="16" t="s">
        <v>130</v>
      </c>
      <c r="U19" s="16" t="s">
        <v>130</v>
      </c>
    </row>
    <row r="20" spans="1:21" x14ac:dyDescent="0.35">
      <c r="A20" s="9" t="s">
        <v>98</v>
      </c>
      <c r="B20" s="3" t="s">
        <v>93</v>
      </c>
      <c r="C20" s="3" t="s">
        <v>8</v>
      </c>
      <c r="D20" s="5" t="s">
        <v>9</v>
      </c>
      <c r="E20" s="10">
        <v>6.11</v>
      </c>
      <c r="F20" s="10">
        <v>1.67</v>
      </c>
      <c r="G20" s="10">
        <v>1.72</v>
      </c>
      <c r="H20" s="10">
        <v>13.69</v>
      </c>
      <c r="I20" s="10" t="s">
        <v>9</v>
      </c>
      <c r="J20" s="10" t="s">
        <v>9</v>
      </c>
      <c r="K20" s="10" t="s">
        <v>9</v>
      </c>
      <c r="L20" s="10" t="s">
        <v>9</v>
      </c>
      <c r="M20" s="10" t="s">
        <v>9</v>
      </c>
      <c r="N20" s="10" t="s">
        <v>9</v>
      </c>
      <c r="P20" s="16">
        <v>3.89</v>
      </c>
      <c r="Q20" s="16">
        <v>7.7050000000000001</v>
      </c>
      <c r="R20" s="16">
        <v>77.8</v>
      </c>
      <c r="S20" s="16">
        <v>154.1</v>
      </c>
      <c r="T20" s="16" t="s">
        <v>130</v>
      </c>
      <c r="U20" s="16" t="s">
        <v>130</v>
      </c>
    </row>
    <row r="21" spans="1:21" ht="196" x14ac:dyDescent="0.35">
      <c r="D21" s="13" t="s">
        <v>100</v>
      </c>
      <c r="E21" s="12" t="s">
        <v>101</v>
      </c>
      <c r="F21" s="12" t="s">
        <v>101</v>
      </c>
      <c r="G21" s="12" t="s">
        <v>101</v>
      </c>
      <c r="H21" s="12" t="s">
        <v>102</v>
      </c>
      <c r="I21" s="12" t="s">
        <v>59</v>
      </c>
      <c r="J21" s="12" t="s">
        <v>103</v>
      </c>
      <c r="K21" s="12" t="s">
        <v>103</v>
      </c>
      <c r="L21" s="12" t="s">
        <v>103</v>
      </c>
      <c r="M21" s="12" t="s">
        <v>103</v>
      </c>
      <c r="N21" s="12" t="s">
        <v>103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"/>
  <sheetViews>
    <sheetView workbookViewId="0">
      <selection activeCell="F25" sqref="F25"/>
    </sheetView>
  </sheetViews>
  <sheetFormatPr defaultRowHeight="14.5" x14ac:dyDescent="0.35"/>
  <cols>
    <col min="1" max="1" width="11.453125" customWidth="1"/>
    <col min="2" max="2" width="22.81640625" customWidth="1"/>
    <col min="3" max="3" width="10.54296875" customWidth="1"/>
    <col min="4" max="4" width="18.1796875" bestFit="1" customWidth="1"/>
    <col min="6" max="6" width="14.81640625" bestFit="1" customWidth="1"/>
    <col min="7" max="7" width="14.26953125" bestFit="1" customWidth="1"/>
    <col min="8" max="8" width="11.54296875" bestFit="1" customWidth="1"/>
    <col min="9" max="9" width="14.81640625" bestFit="1" customWidth="1"/>
  </cols>
  <sheetData>
    <row r="1" spans="1:11" x14ac:dyDescent="0.35">
      <c r="A1" s="1" t="s">
        <v>104</v>
      </c>
      <c r="B1" s="1"/>
      <c r="C1" s="1"/>
      <c r="D1" s="1"/>
    </row>
    <row r="2" spans="1:11" x14ac:dyDescent="0.35">
      <c r="A2" s="1"/>
      <c r="B2" s="1"/>
      <c r="C2" s="1"/>
      <c r="D2" s="1" t="s">
        <v>1</v>
      </c>
    </row>
    <row r="3" spans="1:11" x14ac:dyDescent="0.35">
      <c r="A3" s="1" t="s">
        <v>114</v>
      </c>
      <c r="B3" s="1"/>
      <c r="C3" s="1"/>
      <c r="D3" s="6">
        <v>2022</v>
      </c>
      <c r="F3" s="4"/>
      <c r="G3" s="8"/>
      <c r="H3" s="8"/>
      <c r="I3" s="8"/>
      <c r="J3" s="8"/>
      <c r="K3" s="8"/>
    </row>
    <row r="4" spans="1:11" x14ac:dyDescent="0.35">
      <c r="A4" s="1" t="s">
        <v>3</v>
      </c>
      <c r="B4" s="1" t="s">
        <v>4</v>
      </c>
      <c r="C4" s="1" t="s">
        <v>5</v>
      </c>
      <c r="D4" s="6" t="s">
        <v>134</v>
      </c>
      <c r="F4" s="4" t="s">
        <v>127</v>
      </c>
      <c r="G4" s="4" t="s">
        <v>128</v>
      </c>
      <c r="H4" s="4" t="s">
        <v>126</v>
      </c>
      <c r="I4" s="4" t="s">
        <v>124</v>
      </c>
    </row>
    <row r="5" spans="1:11" x14ac:dyDescent="0.35">
      <c r="A5" t="s">
        <v>105</v>
      </c>
      <c r="B5" t="s">
        <v>106</v>
      </c>
      <c r="C5" t="s">
        <v>23</v>
      </c>
      <c r="D5" s="2">
        <v>1.18</v>
      </c>
      <c r="F5" t="s">
        <v>9</v>
      </c>
      <c r="G5" s="16">
        <f t="shared" ref="G5:G11" si="0">D5*20</f>
        <v>23.599999999999998</v>
      </c>
      <c r="H5" t="s">
        <v>9</v>
      </c>
      <c r="I5" t="s">
        <v>130</v>
      </c>
    </row>
    <row r="6" spans="1:11" x14ac:dyDescent="0.35">
      <c r="A6" t="s">
        <v>107</v>
      </c>
      <c r="B6" t="s">
        <v>108</v>
      </c>
      <c r="C6" t="s">
        <v>8</v>
      </c>
      <c r="D6" s="2">
        <v>3.09</v>
      </c>
      <c r="F6" t="s">
        <v>9</v>
      </c>
      <c r="G6" s="16">
        <f t="shared" si="0"/>
        <v>61.8</v>
      </c>
      <c r="H6" t="s">
        <v>9</v>
      </c>
      <c r="I6" t="s">
        <v>130</v>
      </c>
    </row>
    <row r="7" spans="1:11" x14ac:dyDescent="0.35">
      <c r="A7" t="s">
        <v>109</v>
      </c>
      <c r="B7" t="s">
        <v>117</v>
      </c>
      <c r="C7" t="s">
        <v>8</v>
      </c>
      <c r="D7" s="2">
        <v>2.33</v>
      </c>
      <c r="F7" t="s">
        <v>9</v>
      </c>
      <c r="G7" s="16">
        <f t="shared" si="0"/>
        <v>46.6</v>
      </c>
      <c r="H7" t="s">
        <v>9</v>
      </c>
      <c r="I7" t="s">
        <v>130</v>
      </c>
    </row>
    <row r="8" spans="1:11" x14ac:dyDescent="0.35">
      <c r="A8" t="s">
        <v>110</v>
      </c>
      <c r="B8" t="s">
        <v>118</v>
      </c>
      <c r="C8" t="s">
        <v>8</v>
      </c>
      <c r="D8" s="2">
        <v>4.0599999999999996</v>
      </c>
      <c r="F8" t="s">
        <v>9</v>
      </c>
      <c r="G8" s="16">
        <f t="shared" si="0"/>
        <v>81.199999999999989</v>
      </c>
      <c r="H8" t="s">
        <v>9</v>
      </c>
      <c r="I8" t="s">
        <v>130</v>
      </c>
    </row>
    <row r="9" spans="1:11" x14ac:dyDescent="0.35">
      <c r="A9" t="s">
        <v>111</v>
      </c>
      <c r="B9" t="s">
        <v>119</v>
      </c>
      <c r="C9" t="s">
        <v>8</v>
      </c>
      <c r="D9" s="2">
        <v>2.44</v>
      </c>
      <c r="F9" t="s">
        <v>9</v>
      </c>
      <c r="G9" s="16">
        <f t="shared" si="0"/>
        <v>48.8</v>
      </c>
      <c r="H9" t="s">
        <v>9</v>
      </c>
      <c r="I9" t="s">
        <v>130</v>
      </c>
    </row>
    <row r="10" spans="1:11" x14ac:dyDescent="0.35">
      <c r="A10" t="s">
        <v>112</v>
      </c>
      <c r="B10" t="s">
        <v>120</v>
      </c>
      <c r="C10" t="s">
        <v>8</v>
      </c>
      <c r="D10" s="2">
        <v>4.95</v>
      </c>
      <c r="F10" t="s">
        <v>9</v>
      </c>
      <c r="G10" s="16">
        <f t="shared" si="0"/>
        <v>99</v>
      </c>
      <c r="H10" t="s">
        <v>9</v>
      </c>
      <c r="I10" t="s">
        <v>130</v>
      </c>
    </row>
    <row r="11" spans="1:11" x14ac:dyDescent="0.35">
      <c r="A11" t="s">
        <v>113</v>
      </c>
      <c r="B11" t="s">
        <v>121</v>
      </c>
      <c r="C11" t="s">
        <v>23</v>
      </c>
      <c r="D11" s="2">
        <v>1.31</v>
      </c>
      <c r="F11" t="s">
        <v>9</v>
      </c>
      <c r="G11" s="16">
        <f t="shared" si="0"/>
        <v>26.200000000000003</v>
      </c>
      <c r="H11" t="s">
        <v>9</v>
      </c>
      <c r="I11" t="s">
        <v>130</v>
      </c>
    </row>
    <row r="12" spans="1:11" ht="89" x14ac:dyDescent="0.35">
      <c r="D12" s="18" t="s">
        <v>59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</vt:lpstr>
      <vt:lpstr>Morocco</vt:lpstr>
      <vt:lpstr>Tunisia</vt:lpstr>
      <vt:lpstr>Egypt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Escobar Sanchez Gabriela</dc:creator>
  <cp:lastModifiedBy>Anonymous</cp:lastModifiedBy>
  <dcterms:created xsi:type="dcterms:W3CDTF">2025-07-12T15:54:38Z</dcterms:created>
  <dcterms:modified xsi:type="dcterms:W3CDTF">2026-04-22T11:40:34Z</dcterms:modified>
</cp:coreProperties>
</file>