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9da90d0e3d3bcba/Desktop/V4 revised submission/"/>
    </mc:Choice>
  </mc:AlternateContent>
  <xr:revisionPtr revIDLastSave="2" documentId="11_43AC28ED02B730FF069BDA10FBB4C97F8CA68CEE" xr6:coauthVersionLast="47" xr6:coauthVersionMax="47" xr10:uidLastSave="{FDBA6927-BBE1-4EB3-B99A-F3E587BDFBD0}"/>
  <bookViews>
    <workbookView xWindow="-120" yWindow="-120" windowWidth="25440" windowHeight="15270" activeTab="5" xr2:uid="{00000000-000D-0000-FFFF-FFFF00000000}"/>
  </bookViews>
  <sheets>
    <sheet name="Table S1" sheetId="1" r:id="rId1"/>
    <sheet name="Table S2" sheetId="2" r:id="rId2"/>
    <sheet name="Table S3" sheetId="3" r:id="rId3"/>
    <sheet name="Table S4" sheetId="5" r:id="rId4"/>
    <sheet name="Table S5" sheetId="4" r:id="rId5"/>
    <sheet name="Table S6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0" i="1" l="1"/>
  <c r="F69" i="1"/>
</calcChain>
</file>

<file path=xl/sharedStrings.xml><?xml version="1.0" encoding="utf-8"?>
<sst xmlns="http://schemas.openxmlformats.org/spreadsheetml/2006/main" count="959" uniqueCount="247">
  <si>
    <t>Score</t>
  </si>
  <si>
    <t>Observation of treated kernels</t>
  </si>
  <si>
    <t>Kernel not affected</t>
  </si>
  <si>
    <t>Low</t>
  </si>
  <si>
    <t>High</t>
  </si>
  <si>
    <t>Kernel swollen</t>
  </si>
  <si>
    <t>Kernel swelled, collar complete or narrow</t>
  </si>
  <si>
    <t>Low or intermediate</t>
  </si>
  <si>
    <t>High-intermediate</t>
  </si>
  <si>
    <t>Kernel swelled; collar complete and wide</t>
  </si>
  <si>
    <t>Intermediate</t>
  </si>
  <si>
    <t>Kernel split or segregated, collar complete and wide.</t>
  </si>
  <si>
    <t>Kernel dispersed; merging with collar</t>
  </si>
  <si>
    <t>Kernel completely dispersed and intermingled</t>
  </si>
  <si>
    <t>Gelatinization Temperature</t>
  </si>
  <si>
    <t>Alkali spreading</t>
  </si>
  <si>
    <r>
      <rPr>
        <b/>
        <sz val="12"/>
        <color theme="1"/>
        <rFont val="Times New Roman"/>
        <family val="1"/>
      </rPr>
      <t xml:space="preserve">Table S2: </t>
    </r>
    <r>
      <rPr>
        <sz val="12"/>
        <color theme="1"/>
        <rFont val="Times New Roman"/>
        <family val="1"/>
      </rPr>
      <t>The scale used for scoring the alkali spreading value (ASV) and gelatinization temperature (GT) (Dela-Cruz and Khush 2000)</t>
    </r>
  </si>
  <si>
    <t>Authi dhan</t>
  </si>
  <si>
    <t>Basmati I</t>
  </si>
  <si>
    <t>Basmati II RU</t>
  </si>
  <si>
    <t>Bhagey tulashi</t>
  </si>
  <si>
    <t>Bhotangey</t>
  </si>
  <si>
    <t>Birinful</t>
  </si>
  <si>
    <t>Champa</t>
  </si>
  <si>
    <t>Charenangre</t>
  </si>
  <si>
    <t>Chewrey dhan</t>
  </si>
  <si>
    <t>Chini zho</t>
  </si>
  <si>
    <t>Chirakey</t>
  </si>
  <si>
    <t>Danasay</t>
  </si>
  <si>
    <t>Darmali</t>
  </si>
  <si>
    <t>Dhood kalami</t>
  </si>
  <si>
    <t>Doodhkatey</t>
  </si>
  <si>
    <t>Dorakhey</t>
  </si>
  <si>
    <t>Fauryal</t>
  </si>
  <si>
    <t>Fourey</t>
  </si>
  <si>
    <t xml:space="preserve">Japani </t>
  </si>
  <si>
    <t>Jasuda</t>
  </si>
  <si>
    <t>Jhapaka</t>
  </si>
  <si>
    <t>Jogi dhan</t>
  </si>
  <si>
    <t>Kagey</t>
  </si>
  <si>
    <t>Kalo dhan</t>
  </si>
  <si>
    <t>Kalo nunia I RU</t>
  </si>
  <si>
    <t>Kalo nunia II GE</t>
  </si>
  <si>
    <t>Kalo nunia III DA</t>
  </si>
  <si>
    <t>Kalo nunia IV</t>
  </si>
  <si>
    <t>Kaltura</t>
  </si>
  <si>
    <t>Kataka</t>
  </si>
  <si>
    <t xml:space="preserve">Khampti </t>
  </si>
  <si>
    <t>Krishna bhog I TA</t>
  </si>
  <si>
    <t>Krishna bhog II</t>
  </si>
  <si>
    <t>Lal bachi</t>
  </si>
  <si>
    <t>Mailey attey</t>
  </si>
  <si>
    <t>Manipuri</t>
  </si>
  <si>
    <t>Mansaray</t>
  </si>
  <si>
    <t>Marbon zho</t>
  </si>
  <si>
    <t>Marshi</t>
  </si>
  <si>
    <t>Masari</t>
  </si>
  <si>
    <t>Masino</t>
  </si>
  <si>
    <t>Masule</t>
  </si>
  <si>
    <t>Mumpup zho</t>
  </si>
  <si>
    <t>Panbhara</t>
  </si>
  <si>
    <t>Phudungey</t>
  </si>
  <si>
    <t>Pountain</t>
  </si>
  <si>
    <t>Raja bara</t>
  </si>
  <si>
    <t>Ram bhog</t>
  </si>
  <si>
    <t>Ram jeera</t>
  </si>
  <si>
    <t>Sanu attey</t>
  </si>
  <si>
    <t>Shyam jeera</t>
  </si>
  <si>
    <t>Sirkey</t>
  </si>
  <si>
    <t>Tapray</t>
  </si>
  <si>
    <t>Thamba</t>
  </si>
  <si>
    <t xml:space="preserve">Thulo attey </t>
  </si>
  <si>
    <t xml:space="preserve">Timburey </t>
  </si>
  <si>
    <t>Tukmorzho</t>
  </si>
  <si>
    <t>Tulashi</t>
  </si>
  <si>
    <t>Champasari</t>
  </si>
  <si>
    <t>Nepali zho</t>
  </si>
  <si>
    <t>Thulo tulashi</t>
  </si>
  <si>
    <t>Venten</t>
  </si>
  <si>
    <t>Rudhuwa</t>
  </si>
  <si>
    <t>Kaanchi</t>
  </si>
  <si>
    <t>Sano tulashi</t>
  </si>
  <si>
    <t>Minimum</t>
  </si>
  <si>
    <t>Maximum</t>
  </si>
  <si>
    <t>Average</t>
  </si>
  <si>
    <t>SD</t>
  </si>
  <si>
    <t>SE</t>
  </si>
  <si>
    <t>CV</t>
  </si>
  <si>
    <t>Rice landrace/cultivar</t>
  </si>
  <si>
    <t>Grain length (GL) in mm</t>
  </si>
  <si>
    <t>Grain breadth (GB) in mm</t>
  </si>
  <si>
    <t>Grain length/breadth ratio (GLBR)</t>
  </si>
  <si>
    <t xml:space="preserve">1000 grain weight (TGW) in g </t>
  </si>
  <si>
    <t>Kernel length (KL) in mm</t>
  </si>
  <si>
    <t xml:space="preserve">Kernel breadth (KB) in mm </t>
  </si>
  <si>
    <t>Kernel length/breadth ratio (KLBR)</t>
  </si>
  <si>
    <t>Grain shape based on KL</t>
  </si>
  <si>
    <t>Grain shape based on KLBR</t>
  </si>
  <si>
    <t>Medium</t>
  </si>
  <si>
    <t>Short</t>
  </si>
  <si>
    <t>Long</t>
  </si>
  <si>
    <t>Extra-long</t>
  </si>
  <si>
    <t>Slender</t>
  </si>
  <si>
    <t>Bold</t>
  </si>
  <si>
    <t>Moisture (%)</t>
  </si>
  <si>
    <t>Ash (%)</t>
  </si>
  <si>
    <t>Fat (%)</t>
  </si>
  <si>
    <t>Protein (%)</t>
  </si>
  <si>
    <t>Carbohydrate (%)</t>
  </si>
  <si>
    <t>Fiber (%)</t>
  </si>
  <si>
    <t>Fe = Iron</t>
  </si>
  <si>
    <t>Zn = Zinc</t>
  </si>
  <si>
    <t>Mn = Manganese</t>
  </si>
  <si>
    <t>Cu = Copper</t>
  </si>
  <si>
    <t xml:space="preserve">Cooked kernel length (CKL) in mm </t>
  </si>
  <si>
    <t xml:space="preserve">Cooked kernel breadth (CKB) in mm </t>
  </si>
  <si>
    <t>Cooked kernel length/breadth ratio (CKLBR)</t>
  </si>
  <si>
    <t>Elongation ratio (ER)</t>
  </si>
  <si>
    <t>Elongation index (EI)</t>
  </si>
  <si>
    <t>Gelatinization temperature (GT)</t>
  </si>
  <si>
    <t>Amylose content (AmC)</t>
  </si>
  <si>
    <t>High to Intermediate</t>
  </si>
  <si>
    <t>Sl. No.</t>
  </si>
  <si>
    <t>Name of rice cultivars</t>
  </si>
  <si>
    <t>Place of collection</t>
  </si>
  <si>
    <t>Coordinates</t>
  </si>
  <si>
    <t>Elevation (amsl)</t>
  </si>
  <si>
    <t xml:space="preserve">Dalapchand </t>
  </si>
  <si>
    <t>27°12'02.2"N 88°41'01.5"E</t>
  </si>
  <si>
    <t xml:space="preserve">Nandok </t>
  </si>
  <si>
    <t>27°17'28.2"N 88°36'05.7"E</t>
  </si>
  <si>
    <t xml:space="preserve">Basmati II </t>
  </si>
  <si>
    <t xml:space="preserve">Rumtek </t>
  </si>
  <si>
    <t xml:space="preserve">27°18'06.2"N 88°34'32.0"E </t>
  </si>
  <si>
    <t xml:space="preserve"> Saureni </t>
  </si>
  <si>
    <t>27°17'07.5"N 88°36'10.7"E</t>
  </si>
  <si>
    <t xml:space="preserve"> Bering </t>
  </si>
  <si>
    <t>27°12'52.8"N 88°39'05.8"E</t>
  </si>
  <si>
    <t xml:space="preserve">Gerethang </t>
  </si>
  <si>
    <t>27°20'34.7"N 88°15'35.9"E</t>
  </si>
  <si>
    <t xml:space="preserve">Daramdin </t>
  </si>
  <si>
    <t>27°07'42.6"N 88°09'35.6"E</t>
  </si>
  <si>
    <t xml:space="preserve">Chota-Singtam </t>
  </si>
  <si>
    <t>27°16'52.7"N 88°37'07.1"E</t>
  </si>
  <si>
    <t xml:space="preserve">Budang </t>
  </si>
  <si>
    <t>27°08'03.4"N 88°13'00.6"E</t>
  </si>
  <si>
    <t xml:space="preserve">Dzongu </t>
  </si>
  <si>
    <t>27°31'39.6"N 88°30'34.0"E</t>
  </si>
  <si>
    <t xml:space="preserve">Bering </t>
  </si>
  <si>
    <t>27°17'24.3"N 88°34'03.0"E</t>
  </si>
  <si>
    <t>Pentong</t>
  </si>
  <si>
    <t>27°35'07.8"N 88°23'52.3"E</t>
  </si>
  <si>
    <t xml:space="preserve"> 32 Mile </t>
  </si>
  <si>
    <t>27°15'51.2"N 88°34'32.6"E</t>
  </si>
  <si>
    <t xml:space="preserve"> Dalapchand </t>
  </si>
  <si>
    <t xml:space="preserve"> Dzongu </t>
  </si>
  <si>
    <t xml:space="preserve"> Rhenock </t>
  </si>
  <si>
    <t>27°10'46.9"N 88°38'41.2"E</t>
  </si>
  <si>
    <t>27°10'48.7"N 88°38'40.9"E</t>
  </si>
  <si>
    <t xml:space="preserve">Budang  </t>
  </si>
  <si>
    <t xml:space="preserve">Saramsa </t>
  </si>
  <si>
    <t>27°16'46.4"N 88°35'54.7"E</t>
  </si>
  <si>
    <t xml:space="preserve"> Tintek </t>
  </si>
  <si>
    <t>27°22'31.8"N 88°30'34.7"E</t>
  </si>
  <si>
    <t xml:space="preserve"> Daramdin </t>
  </si>
  <si>
    <t xml:space="preserve">Sang </t>
  </si>
  <si>
    <t>27°16'46.7"N 88°32'06.6"E</t>
  </si>
  <si>
    <t>Budang</t>
  </si>
  <si>
    <t>27°18'06.2"N 88°34'32.0"E</t>
  </si>
  <si>
    <t>Tareythang</t>
  </si>
  <si>
    <t>27°12'33.7"N 88°38'47.2"E</t>
  </si>
  <si>
    <t xml:space="preserve">Tintek </t>
  </si>
  <si>
    <t>27°22'26.5"N 88°30'48.2"E</t>
  </si>
  <si>
    <t>Daramdin</t>
  </si>
  <si>
    <t>27.131418, 88.166024</t>
  </si>
  <si>
    <t>27°07'53.1"N 88°09'57.7"E</t>
  </si>
  <si>
    <t>27°08'37.3"N 88°09'31.1"E</t>
  </si>
  <si>
    <t xml:space="preserve">Melli </t>
  </si>
  <si>
    <t>27°05'27.6"N 88°25'33.7"E</t>
  </si>
  <si>
    <t xml:space="preserve">Assam Lingzey </t>
  </si>
  <si>
    <t>27°16'53.5"N 88°36'26.7"E</t>
  </si>
  <si>
    <t>27°08'03.9"N 88°10'06.2"E</t>
  </si>
  <si>
    <t xml:space="preserve">Tareythang </t>
  </si>
  <si>
    <t xml:space="preserve"> Saramsa </t>
  </si>
  <si>
    <t>27°16'30.3"N 88°35'39.6"E</t>
  </si>
  <si>
    <t xml:space="preserve"> Rumtek </t>
  </si>
  <si>
    <t xml:space="preserve">Turuk </t>
  </si>
  <si>
    <t>27°06'02.3"N 88°24'12.4"E</t>
  </si>
  <si>
    <t xml:space="preserve">Lingthem </t>
  </si>
  <si>
    <t>27°31'34.7"N 88°30'15.4"E</t>
  </si>
  <si>
    <t xml:space="preserve">Saureni </t>
  </si>
  <si>
    <t>27°17'16.5"N 88°36'33.2"E</t>
  </si>
  <si>
    <t>27°16'29.6"N 88°35'40.4"E</t>
  </si>
  <si>
    <t xml:space="preserve"> Dentam </t>
  </si>
  <si>
    <t>27°15'27.3"N 88°07'46.4"E</t>
  </si>
  <si>
    <t xml:space="preserve">Aho </t>
  </si>
  <si>
    <t>27°16'22.1"N 88°35'58.5"E</t>
  </si>
  <si>
    <t>District</t>
  </si>
  <si>
    <t>Pakyong</t>
  </si>
  <si>
    <t>Gangtok</t>
  </si>
  <si>
    <t>Geyzing</t>
  </si>
  <si>
    <t>Soreng</t>
  </si>
  <si>
    <t>Mangan</t>
  </si>
  <si>
    <t> Reshi -Rhenock</t>
  </si>
  <si>
    <t>Namchi</t>
  </si>
  <si>
    <t>Non aromatic</t>
  </si>
  <si>
    <t>Aromatic</t>
  </si>
  <si>
    <t>Food energy (kcl/g)</t>
  </si>
  <si>
    <r>
      <rPr>
        <b/>
        <sz val="12"/>
        <rFont val="Times New Roman"/>
        <family val="1"/>
      </rPr>
      <t xml:space="preserve">Table S3: </t>
    </r>
    <r>
      <rPr>
        <sz val="12"/>
        <rFont val="Times New Roman"/>
        <family val="1"/>
      </rPr>
      <t>Variability for morphometric seed traits in 65 local rice landraces from Sikkim.</t>
    </r>
  </si>
  <si>
    <r>
      <rPr>
        <b/>
        <sz val="12"/>
        <rFont val="Times New Roman"/>
        <family val="1"/>
      </rPr>
      <t>Table S4:</t>
    </r>
    <r>
      <rPr>
        <sz val="12"/>
        <rFont val="Times New Roman"/>
        <family val="1"/>
      </rPr>
      <t xml:space="preserve"> Variability for cooking quality, gelatinization temperature, amylose and aroma content in 65 local rice landraces from Sikkim.</t>
    </r>
  </si>
  <si>
    <t>Aroma Strength</t>
  </si>
  <si>
    <t>Aromatic/Non-Aromatic</t>
  </si>
  <si>
    <t>Nil</t>
  </si>
  <si>
    <t>Mild</t>
  </si>
  <si>
    <t>Strong</t>
  </si>
  <si>
    <t xml:space="preserve">Strong </t>
  </si>
  <si>
    <t xml:space="preserve">Nil </t>
  </si>
  <si>
    <t>Traits</t>
  </si>
  <si>
    <t>PC1</t>
  </si>
  <si>
    <t>PC2</t>
  </si>
  <si>
    <t>PC3</t>
  </si>
  <si>
    <t>PC4</t>
  </si>
  <si>
    <t>PC5</t>
  </si>
  <si>
    <t>Grain length</t>
  </si>
  <si>
    <t>Grain breadth</t>
  </si>
  <si>
    <t>Grain thickness</t>
  </si>
  <si>
    <t>Kernel length</t>
  </si>
  <si>
    <t>Kernel breadth</t>
  </si>
  <si>
    <t>Kernel thickness</t>
  </si>
  <si>
    <t>1000 grain weight</t>
  </si>
  <si>
    <t>Elongation ratio</t>
  </si>
  <si>
    <t>Eigen values</t>
  </si>
  <si>
    <t>% of Variance</t>
  </si>
  <si>
    <t>Cumulative %</t>
  </si>
  <si>
    <t>Grain length/breadth ratio</t>
  </si>
  <si>
    <t>Kernel length/breadth ratio</t>
  </si>
  <si>
    <t>Cooked kernel ength/breadth ratio</t>
  </si>
  <si>
    <t>0-.28</t>
  </si>
  <si>
    <t>Cooked kernel length</t>
  </si>
  <si>
    <t>Cooked kernel breadth</t>
  </si>
  <si>
    <r>
      <rPr>
        <b/>
        <sz val="12"/>
        <color theme="1"/>
        <rFont val="Times New Roman"/>
        <family val="1"/>
      </rPr>
      <t>Table S7:</t>
    </r>
    <r>
      <rPr>
        <sz val="12"/>
        <color theme="1"/>
        <rFont val="Times New Roman"/>
        <family val="1"/>
      </rPr>
      <t xml:space="preserve"> Eigen vector and Eigen values of the first five principal components (PCs) for traits related to seed and cooking quality</t>
    </r>
  </si>
  <si>
    <r>
      <rPr>
        <b/>
        <sz val="12"/>
        <rFont val="Times New Roman"/>
        <family val="1"/>
      </rPr>
      <t>Table S5:</t>
    </r>
    <r>
      <rPr>
        <sz val="12"/>
        <rFont val="Times New Roman"/>
        <family val="1"/>
      </rPr>
      <t xml:space="preserve"> Variability for proximate compositon and minerals in 65 local rice landraces from Sikkim.</t>
    </r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</si>
  <si>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>. Details of 65 indigenous rice cultivars of Sikkim used in the study along with location of collection, GPS coordinates, and elevation</t>
    </r>
  </si>
  <si>
    <t>Fe (mg/100g)</t>
  </si>
  <si>
    <t>Zn (mg/100g)</t>
  </si>
  <si>
    <t>Mn (mg/100g)</t>
  </si>
  <si>
    <t>Cu (mg/100g)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</si>
</sst>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Calibri"/>
      <family val="2"/>
      <scheme val="minor"/>
    </font>
    <font>
      <sz val="11"/>
      <color rgb="FF00B050"/>
      <name val="Calibri"/>
      <family val="2"/>
      <scheme val="minor"/>
    </font>
    <font>
      <sz val="12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7030A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1" fillId="0" borderId="0" xfId="0" applyFont="1" applyBorder="1" applyAlignment="1">
      <alignment vertical="top"/>
    </xf>
    <xf numFmtId="0" fontId="0" fillId="0" borderId="0" xfId="0" applyAlignment="1">
      <alignment horizontal="center"/>
    </xf>
    <xf numFmtId="0" fontId="1" fillId="0" borderId="0" xfId="0" applyFont="1" applyBorder="1"/>
    <xf numFmtId="0" fontId="2" fillId="0" borderId="0" xfId="0" applyFont="1" applyFill="1" applyBorder="1" applyAlignment="1">
      <alignment vertical="top"/>
    </xf>
    <xf numFmtId="0" fontId="0" fillId="0" borderId="0" xfId="0" applyBorder="1"/>
    <xf numFmtId="0" fontId="5" fillId="0" borderId="0" xfId="0" applyFont="1" applyBorder="1"/>
    <xf numFmtId="0" fontId="5" fillId="0" borderId="0" xfId="0" applyFont="1" applyBorder="1" applyAlignment="1">
      <alignment horizontal="center"/>
    </xf>
    <xf numFmtId="0" fontId="6" fillId="0" borderId="0" xfId="0" applyFont="1" applyBorder="1"/>
    <xf numFmtId="0" fontId="8" fillId="0" borderId="0" xfId="0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/>
    <xf numFmtId="0" fontId="6" fillId="0" borderId="0" xfId="0" applyFont="1" applyAlignment="1">
      <alignment horizontal="center"/>
    </xf>
    <xf numFmtId="0" fontId="9" fillId="0" borderId="0" xfId="0" applyFont="1"/>
    <xf numFmtId="0" fontId="3" fillId="0" borderId="0" xfId="0" applyFont="1" applyBorder="1" applyAlignment="1">
      <alignment horizontal="justify" vertical="top"/>
    </xf>
    <xf numFmtId="0" fontId="4" fillId="0" borderId="0" xfId="0" applyFont="1" applyBorder="1" applyAlignment="1">
      <alignment horizontal="justify" vertical="top"/>
    </xf>
    <xf numFmtId="2" fontId="4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2" fontId="3" fillId="0" borderId="0" xfId="0" applyNumberFormat="1" applyFont="1" applyBorder="1" applyAlignment="1">
      <alignment horizontal="center" vertical="top"/>
    </xf>
    <xf numFmtId="164" fontId="3" fillId="0" borderId="0" xfId="0" applyNumberFormat="1" applyFont="1" applyBorder="1" applyAlignment="1">
      <alignment horizontal="center" vertical="top"/>
    </xf>
    <xf numFmtId="164" fontId="0" fillId="0" borderId="0" xfId="0" applyNumberFormat="1"/>
    <xf numFmtId="0" fontId="1" fillId="0" borderId="0" xfId="0" applyFont="1" applyBorder="1" applyAlignment="1"/>
    <xf numFmtId="0" fontId="3" fillId="0" borderId="0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2" fontId="7" fillId="0" borderId="0" xfId="0" applyNumberFormat="1" applyFont="1" applyBorder="1" applyAlignment="1">
      <alignment horizontal="center" vertical="top"/>
    </xf>
    <xf numFmtId="0" fontId="7" fillId="0" borderId="0" xfId="0" applyFont="1" applyFill="1" applyBorder="1" applyAlignment="1">
      <alignment horizontal="center" vertical="top"/>
    </xf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center" vertical="top"/>
    </xf>
    <xf numFmtId="164" fontId="6" fillId="0" borderId="0" xfId="0" applyNumberFormat="1" applyFont="1" applyBorder="1" applyAlignment="1">
      <alignment horizontal="center" vertical="top"/>
    </xf>
    <xf numFmtId="2" fontId="6" fillId="0" borderId="0" xfId="0" applyNumberFormat="1" applyFont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164" fontId="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2" fontId="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/>
    </xf>
    <xf numFmtId="164" fontId="7" fillId="0" borderId="0" xfId="0" applyNumberFormat="1" applyFont="1" applyBorder="1" applyAlignment="1">
      <alignment horizontal="center" vertical="top"/>
    </xf>
    <xf numFmtId="0" fontId="8" fillId="0" borderId="0" xfId="0" applyFont="1" applyBorder="1"/>
    <xf numFmtId="0" fontId="7" fillId="0" borderId="0" xfId="0" applyFont="1" applyBorder="1" applyAlignment="1">
      <alignment horizontal="center"/>
    </xf>
    <xf numFmtId="0" fontId="10" fillId="0" borderId="0" xfId="0" applyFont="1"/>
    <xf numFmtId="0" fontId="10" fillId="0" borderId="0" xfId="0" applyFont="1" applyBorder="1" applyAlignment="1">
      <alignment horizontal="center"/>
    </xf>
    <xf numFmtId="0" fontId="10" fillId="0" borderId="0" xfId="0" applyFont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164" fontId="7" fillId="0" borderId="0" xfId="0" applyNumberFormat="1" applyFont="1" applyBorder="1" applyAlignment="1">
      <alignment horizontal="center"/>
    </xf>
    <xf numFmtId="2" fontId="7" fillId="0" borderId="0" xfId="0" applyNumberFormat="1" applyFont="1" applyBorder="1" applyAlignment="1">
      <alignment horizontal="center"/>
    </xf>
    <xf numFmtId="0" fontId="5" fillId="0" borderId="0" xfId="0" applyFont="1" applyBorder="1" applyAlignment="1"/>
    <xf numFmtId="0" fontId="11" fillId="0" borderId="0" xfId="0" applyFont="1"/>
    <xf numFmtId="0" fontId="12" fillId="0" borderId="0" xfId="0" applyFont="1"/>
    <xf numFmtId="0" fontId="12" fillId="0" borderId="0" xfId="0" applyFont="1" applyFill="1"/>
    <xf numFmtId="0" fontId="11" fillId="0" borderId="0" xfId="0" applyFont="1" applyFill="1"/>
    <xf numFmtId="0" fontId="1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topLeftCell="A16" workbookViewId="0">
      <selection activeCell="G5" sqref="G5"/>
    </sheetView>
  </sheetViews>
  <sheetFormatPr defaultRowHeight="15.75" x14ac:dyDescent="0.25"/>
  <cols>
    <col min="1" max="1" width="6.42578125" style="11" customWidth="1"/>
    <col min="2" max="2" width="23.42578125" style="11" customWidth="1"/>
    <col min="3" max="4" width="16.85546875" style="11" customWidth="1"/>
    <col min="5" max="5" width="27.7109375" style="11" customWidth="1"/>
    <col min="6" max="6" width="17" style="12" customWidth="1"/>
  </cols>
  <sheetData>
    <row r="1" spans="1:6" s="10" customFormat="1" x14ac:dyDescent="0.25">
      <c r="A1" s="8" t="s">
        <v>242</v>
      </c>
      <c r="B1" s="11"/>
      <c r="C1" s="11"/>
      <c r="D1" s="11"/>
      <c r="E1" s="11"/>
      <c r="F1" s="12"/>
    </row>
    <row r="2" spans="1:6" s="10" customFormat="1" x14ac:dyDescent="0.25">
      <c r="A2" s="8"/>
      <c r="B2" s="11"/>
      <c r="C2" s="11"/>
      <c r="D2" s="11"/>
      <c r="E2" s="11"/>
      <c r="F2" s="12"/>
    </row>
    <row r="3" spans="1:6" x14ac:dyDescent="0.25">
      <c r="A3" s="29" t="s">
        <v>122</v>
      </c>
      <c r="B3" s="29" t="s">
        <v>123</v>
      </c>
      <c r="C3" s="29" t="s">
        <v>124</v>
      </c>
      <c r="D3" s="29" t="s">
        <v>197</v>
      </c>
      <c r="E3" s="29" t="s">
        <v>125</v>
      </c>
      <c r="F3" s="23" t="s">
        <v>126</v>
      </c>
    </row>
    <row r="4" spans="1:6" x14ac:dyDescent="0.25">
      <c r="A4" s="30">
        <v>1</v>
      </c>
      <c r="B4" s="30" t="s">
        <v>17</v>
      </c>
      <c r="C4" s="30" t="s">
        <v>127</v>
      </c>
      <c r="D4" s="30" t="s">
        <v>198</v>
      </c>
      <c r="E4" s="30" t="s">
        <v>128</v>
      </c>
      <c r="F4" s="24">
        <v>998</v>
      </c>
    </row>
    <row r="5" spans="1:6" x14ac:dyDescent="0.25">
      <c r="A5" s="30">
        <v>2</v>
      </c>
      <c r="B5" s="30" t="s">
        <v>18</v>
      </c>
      <c r="C5" s="30" t="s">
        <v>129</v>
      </c>
      <c r="D5" s="30" t="s">
        <v>199</v>
      </c>
      <c r="E5" s="30" t="s">
        <v>130</v>
      </c>
      <c r="F5" s="24">
        <v>1004</v>
      </c>
    </row>
    <row r="6" spans="1:6" x14ac:dyDescent="0.25">
      <c r="A6" s="30">
        <v>3</v>
      </c>
      <c r="B6" s="30" t="s">
        <v>131</v>
      </c>
      <c r="C6" s="30" t="s">
        <v>132</v>
      </c>
      <c r="D6" s="30" t="s">
        <v>199</v>
      </c>
      <c r="E6" s="30" t="s">
        <v>133</v>
      </c>
      <c r="F6" s="24">
        <v>1250</v>
      </c>
    </row>
    <row r="7" spans="1:6" x14ac:dyDescent="0.25">
      <c r="A7" s="30">
        <v>4</v>
      </c>
      <c r="B7" s="30" t="s">
        <v>20</v>
      </c>
      <c r="C7" s="30" t="s">
        <v>134</v>
      </c>
      <c r="D7" s="30" t="s">
        <v>198</v>
      </c>
      <c r="E7" s="30" t="s">
        <v>135</v>
      </c>
      <c r="F7" s="24">
        <v>989</v>
      </c>
    </row>
    <row r="8" spans="1:6" x14ac:dyDescent="0.25">
      <c r="A8" s="30">
        <v>5</v>
      </c>
      <c r="B8" s="30" t="s">
        <v>21</v>
      </c>
      <c r="C8" s="30" t="s">
        <v>136</v>
      </c>
      <c r="D8" s="30" t="s">
        <v>198</v>
      </c>
      <c r="E8" s="30" t="s">
        <v>137</v>
      </c>
      <c r="F8" s="24">
        <v>800</v>
      </c>
    </row>
    <row r="9" spans="1:6" x14ac:dyDescent="0.25">
      <c r="A9" s="30">
        <v>6</v>
      </c>
      <c r="B9" s="30" t="s">
        <v>22</v>
      </c>
      <c r="C9" s="30" t="s">
        <v>138</v>
      </c>
      <c r="D9" s="30" t="s">
        <v>200</v>
      </c>
      <c r="E9" s="30" t="s">
        <v>139</v>
      </c>
      <c r="F9" s="24">
        <v>1420</v>
      </c>
    </row>
    <row r="10" spans="1:6" x14ac:dyDescent="0.25">
      <c r="A10" s="30">
        <v>7</v>
      </c>
      <c r="B10" s="30" t="s">
        <v>23</v>
      </c>
      <c r="C10" s="30" t="s">
        <v>140</v>
      </c>
      <c r="D10" s="30" t="s">
        <v>201</v>
      </c>
      <c r="E10" s="30" t="s">
        <v>141</v>
      </c>
      <c r="F10" s="24">
        <v>1056</v>
      </c>
    </row>
    <row r="11" spans="1:6" x14ac:dyDescent="0.25">
      <c r="A11" s="30">
        <v>8</v>
      </c>
      <c r="B11" s="30" t="s">
        <v>24</v>
      </c>
      <c r="C11" s="30" t="s">
        <v>142</v>
      </c>
      <c r="D11" s="30" t="s">
        <v>198</v>
      </c>
      <c r="E11" s="30" t="s">
        <v>143</v>
      </c>
      <c r="F11" s="24">
        <v>1348</v>
      </c>
    </row>
    <row r="12" spans="1:6" x14ac:dyDescent="0.25">
      <c r="A12" s="30">
        <v>9</v>
      </c>
      <c r="B12" s="30" t="s">
        <v>25</v>
      </c>
      <c r="C12" s="30" t="s">
        <v>144</v>
      </c>
      <c r="D12" s="30" t="s">
        <v>201</v>
      </c>
      <c r="E12" s="30" t="s">
        <v>145</v>
      </c>
      <c r="F12" s="24">
        <v>532</v>
      </c>
    </row>
    <row r="13" spans="1:6" x14ac:dyDescent="0.25">
      <c r="A13" s="30">
        <v>10</v>
      </c>
      <c r="B13" s="30" t="s">
        <v>26</v>
      </c>
      <c r="C13" s="30" t="s">
        <v>146</v>
      </c>
      <c r="D13" s="30" t="s">
        <v>202</v>
      </c>
      <c r="E13" s="30" t="s">
        <v>147</v>
      </c>
      <c r="F13" s="24">
        <v>1203</v>
      </c>
    </row>
    <row r="14" spans="1:6" x14ac:dyDescent="0.25">
      <c r="A14" s="30">
        <v>11</v>
      </c>
      <c r="B14" s="30" t="s">
        <v>27</v>
      </c>
      <c r="C14" s="30" t="s">
        <v>148</v>
      </c>
      <c r="D14" s="30" t="s">
        <v>198</v>
      </c>
      <c r="E14" s="30" t="s">
        <v>137</v>
      </c>
      <c r="F14" s="24">
        <v>788</v>
      </c>
    </row>
    <row r="15" spans="1:6" x14ac:dyDescent="0.25">
      <c r="A15" s="30">
        <v>12</v>
      </c>
      <c r="B15" s="30" t="s">
        <v>28</v>
      </c>
      <c r="C15" s="30" t="s">
        <v>132</v>
      </c>
      <c r="D15" s="30" t="s">
        <v>199</v>
      </c>
      <c r="E15" s="30" t="s">
        <v>149</v>
      </c>
      <c r="F15" s="24">
        <v>1480</v>
      </c>
    </row>
    <row r="16" spans="1:6" x14ac:dyDescent="0.25">
      <c r="A16" s="30">
        <v>13</v>
      </c>
      <c r="B16" s="30" t="s">
        <v>29</v>
      </c>
      <c r="C16" s="30" t="s">
        <v>150</v>
      </c>
      <c r="D16" s="30" t="s">
        <v>202</v>
      </c>
      <c r="E16" s="30" t="s">
        <v>151</v>
      </c>
      <c r="F16" s="24">
        <v>1900</v>
      </c>
    </row>
    <row r="17" spans="1:6" x14ac:dyDescent="0.25">
      <c r="A17" s="30">
        <v>14</v>
      </c>
      <c r="B17" s="30" t="s">
        <v>30</v>
      </c>
      <c r="C17" s="30" t="s">
        <v>152</v>
      </c>
      <c r="D17" s="30" t="s">
        <v>199</v>
      </c>
      <c r="E17" s="30" t="s">
        <v>153</v>
      </c>
      <c r="F17" s="24">
        <v>811</v>
      </c>
    </row>
    <row r="18" spans="1:6" x14ac:dyDescent="0.25">
      <c r="A18" s="30">
        <v>15</v>
      </c>
      <c r="B18" s="30" t="s">
        <v>31</v>
      </c>
      <c r="C18" s="30" t="s">
        <v>152</v>
      </c>
      <c r="D18" s="30" t="s">
        <v>199</v>
      </c>
      <c r="E18" s="30" t="s">
        <v>153</v>
      </c>
      <c r="F18" s="24">
        <v>820</v>
      </c>
    </row>
    <row r="19" spans="1:6" x14ac:dyDescent="0.25">
      <c r="A19" s="30">
        <v>16</v>
      </c>
      <c r="B19" s="30" t="s">
        <v>32</v>
      </c>
      <c r="C19" s="30" t="s">
        <v>154</v>
      </c>
      <c r="D19" s="30" t="s">
        <v>198</v>
      </c>
      <c r="E19" s="30" t="s">
        <v>128</v>
      </c>
      <c r="F19" s="24">
        <v>976</v>
      </c>
    </row>
    <row r="20" spans="1:6" x14ac:dyDescent="0.25">
      <c r="A20" s="30">
        <v>17</v>
      </c>
      <c r="B20" s="30" t="s">
        <v>33</v>
      </c>
      <c r="C20" s="30" t="s">
        <v>155</v>
      </c>
      <c r="D20" s="30" t="s">
        <v>202</v>
      </c>
      <c r="E20" s="30" t="s">
        <v>147</v>
      </c>
      <c r="F20" s="24">
        <v>1104</v>
      </c>
    </row>
    <row r="21" spans="1:6" x14ac:dyDescent="0.25">
      <c r="A21" s="30">
        <v>18</v>
      </c>
      <c r="B21" s="30" t="s">
        <v>34</v>
      </c>
      <c r="C21" s="30" t="s">
        <v>148</v>
      </c>
      <c r="D21" s="30" t="s">
        <v>198</v>
      </c>
      <c r="E21" s="30" t="s">
        <v>137</v>
      </c>
      <c r="F21" s="24">
        <v>800</v>
      </c>
    </row>
    <row r="22" spans="1:6" x14ac:dyDescent="0.25">
      <c r="A22" s="30">
        <v>19</v>
      </c>
      <c r="B22" s="30" t="s">
        <v>35</v>
      </c>
      <c r="C22" s="30" t="s">
        <v>144</v>
      </c>
      <c r="D22" s="30" t="s">
        <v>198</v>
      </c>
      <c r="E22" s="30" t="s">
        <v>145</v>
      </c>
      <c r="F22" s="24">
        <v>532</v>
      </c>
    </row>
    <row r="23" spans="1:6" x14ac:dyDescent="0.25">
      <c r="A23" s="30">
        <v>20</v>
      </c>
      <c r="B23" s="30" t="s">
        <v>36</v>
      </c>
      <c r="C23" s="30" t="s">
        <v>156</v>
      </c>
      <c r="D23" s="30" t="s">
        <v>198</v>
      </c>
      <c r="E23" s="30" t="s">
        <v>157</v>
      </c>
      <c r="F23" s="24">
        <v>1011</v>
      </c>
    </row>
    <row r="24" spans="1:6" x14ac:dyDescent="0.25">
      <c r="A24" s="30">
        <v>21</v>
      </c>
      <c r="B24" s="30" t="s">
        <v>37</v>
      </c>
      <c r="C24" s="30" t="s">
        <v>156</v>
      </c>
      <c r="D24" s="30" t="s">
        <v>198</v>
      </c>
      <c r="E24" s="30" t="s">
        <v>157</v>
      </c>
      <c r="F24" s="24">
        <v>1020</v>
      </c>
    </row>
    <row r="25" spans="1:6" x14ac:dyDescent="0.25">
      <c r="A25" s="30">
        <v>22</v>
      </c>
      <c r="B25" s="30" t="s">
        <v>38</v>
      </c>
      <c r="C25" s="30" t="s">
        <v>154</v>
      </c>
      <c r="D25" s="30" t="s">
        <v>198</v>
      </c>
      <c r="E25" s="30" t="s">
        <v>128</v>
      </c>
      <c r="F25" s="24">
        <v>998</v>
      </c>
    </row>
    <row r="26" spans="1:6" x14ac:dyDescent="0.25">
      <c r="A26" s="30">
        <v>23</v>
      </c>
      <c r="B26" s="30" t="s">
        <v>39</v>
      </c>
      <c r="C26" s="30" t="s">
        <v>203</v>
      </c>
      <c r="D26" s="30" t="s">
        <v>198</v>
      </c>
      <c r="E26" s="30" t="s">
        <v>158</v>
      </c>
      <c r="F26" s="24">
        <v>1055</v>
      </c>
    </row>
    <row r="27" spans="1:6" x14ac:dyDescent="0.25">
      <c r="A27" s="30">
        <v>24</v>
      </c>
      <c r="B27" s="30" t="s">
        <v>40</v>
      </c>
      <c r="C27" s="30" t="s">
        <v>159</v>
      </c>
      <c r="D27" s="30" t="s">
        <v>201</v>
      </c>
      <c r="E27" s="30" t="s">
        <v>145</v>
      </c>
      <c r="F27" s="24">
        <v>514</v>
      </c>
    </row>
    <row r="28" spans="1:6" x14ac:dyDescent="0.25">
      <c r="A28" s="30">
        <v>25</v>
      </c>
      <c r="B28" s="30" t="s">
        <v>41</v>
      </c>
      <c r="C28" s="30" t="s">
        <v>160</v>
      </c>
      <c r="D28" s="30" t="s">
        <v>198</v>
      </c>
      <c r="E28" s="30" t="s">
        <v>161</v>
      </c>
      <c r="F28" s="24">
        <v>905</v>
      </c>
    </row>
    <row r="29" spans="1:6" x14ac:dyDescent="0.25">
      <c r="A29" s="30">
        <v>26</v>
      </c>
      <c r="B29" s="30" t="s">
        <v>42</v>
      </c>
      <c r="C29" s="30" t="s">
        <v>162</v>
      </c>
      <c r="D29" s="30" t="s">
        <v>199</v>
      </c>
      <c r="E29" s="30" t="s">
        <v>163</v>
      </c>
      <c r="F29" s="24">
        <v>1478</v>
      </c>
    </row>
    <row r="30" spans="1:6" x14ac:dyDescent="0.25">
      <c r="A30" s="30">
        <v>27</v>
      </c>
      <c r="B30" s="30" t="s">
        <v>43</v>
      </c>
      <c r="C30" s="30" t="s">
        <v>164</v>
      </c>
      <c r="D30" s="30" t="s">
        <v>201</v>
      </c>
      <c r="E30" s="30" t="s">
        <v>141</v>
      </c>
      <c r="F30" s="24">
        <v>1056</v>
      </c>
    </row>
    <row r="31" spans="1:6" x14ac:dyDescent="0.25">
      <c r="A31" s="30">
        <v>28</v>
      </c>
      <c r="B31" s="30" t="s">
        <v>44</v>
      </c>
      <c r="C31" s="30" t="s">
        <v>165</v>
      </c>
      <c r="D31" s="30" t="s">
        <v>201</v>
      </c>
      <c r="E31" s="30" t="s">
        <v>166</v>
      </c>
      <c r="F31" s="24">
        <v>1443</v>
      </c>
    </row>
    <row r="32" spans="1:6" x14ac:dyDescent="0.25">
      <c r="A32" s="30">
        <v>29</v>
      </c>
      <c r="B32" s="30" t="s">
        <v>45</v>
      </c>
      <c r="C32" s="30" t="s">
        <v>203</v>
      </c>
      <c r="D32" s="30" t="s">
        <v>198</v>
      </c>
      <c r="E32" s="30" t="s">
        <v>158</v>
      </c>
      <c r="F32" s="24">
        <v>1050</v>
      </c>
    </row>
    <row r="33" spans="1:6" x14ac:dyDescent="0.25">
      <c r="A33" s="30">
        <v>30</v>
      </c>
      <c r="B33" s="30" t="s">
        <v>46</v>
      </c>
      <c r="C33" s="30" t="s">
        <v>136</v>
      </c>
      <c r="D33" s="30" t="s">
        <v>198</v>
      </c>
      <c r="E33" s="30" t="s">
        <v>137</v>
      </c>
      <c r="F33" s="24">
        <v>811</v>
      </c>
    </row>
    <row r="34" spans="1:6" x14ac:dyDescent="0.25">
      <c r="A34" s="30">
        <v>31</v>
      </c>
      <c r="B34" s="30" t="s">
        <v>47</v>
      </c>
      <c r="C34" s="30" t="s">
        <v>167</v>
      </c>
      <c r="D34" s="30" t="s">
        <v>201</v>
      </c>
      <c r="E34" s="30" t="s">
        <v>145</v>
      </c>
      <c r="F34" s="24">
        <v>510</v>
      </c>
    </row>
    <row r="35" spans="1:6" x14ac:dyDescent="0.25">
      <c r="A35" s="30">
        <v>32</v>
      </c>
      <c r="B35" s="30" t="s">
        <v>48</v>
      </c>
      <c r="C35" s="30" t="s">
        <v>132</v>
      </c>
      <c r="D35" s="30" t="s">
        <v>199</v>
      </c>
      <c r="E35" s="30" t="s">
        <v>168</v>
      </c>
      <c r="F35" s="24">
        <v>1250</v>
      </c>
    </row>
    <row r="36" spans="1:6" x14ac:dyDescent="0.25">
      <c r="A36" s="30">
        <v>33</v>
      </c>
      <c r="B36" s="30" t="s">
        <v>49</v>
      </c>
      <c r="C36" s="30" t="s">
        <v>169</v>
      </c>
      <c r="D36" s="30" t="s">
        <v>198</v>
      </c>
      <c r="E36" s="30" t="s">
        <v>170</v>
      </c>
      <c r="F36" s="24">
        <v>700</v>
      </c>
    </row>
    <row r="37" spans="1:6" x14ac:dyDescent="0.25">
      <c r="A37" s="30">
        <v>34</v>
      </c>
      <c r="B37" s="30" t="s">
        <v>50</v>
      </c>
      <c r="C37" s="30" t="s">
        <v>140</v>
      </c>
      <c r="D37" s="30" t="s">
        <v>201</v>
      </c>
      <c r="E37" s="30" t="s">
        <v>141</v>
      </c>
      <c r="F37" s="24">
        <v>1044</v>
      </c>
    </row>
    <row r="38" spans="1:6" x14ac:dyDescent="0.25">
      <c r="A38" s="30">
        <v>35</v>
      </c>
      <c r="B38" s="30" t="s">
        <v>51</v>
      </c>
      <c r="C38" s="30" t="s">
        <v>171</v>
      </c>
      <c r="D38" s="30" t="s">
        <v>199</v>
      </c>
      <c r="E38" s="30" t="s">
        <v>172</v>
      </c>
      <c r="F38" s="24">
        <v>1443</v>
      </c>
    </row>
    <row r="39" spans="1:6" x14ac:dyDescent="0.25">
      <c r="A39" s="30">
        <v>36</v>
      </c>
      <c r="B39" s="30" t="s">
        <v>52</v>
      </c>
      <c r="C39" s="30" t="s">
        <v>144</v>
      </c>
      <c r="D39" s="30" t="s">
        <v>201</v>
      </c>
      <c r="E39" s="30" t="s">
        <v>145</v>
      </c>
      <c r="F39" s="24">
        <v>503</v>
      </c>
    </row>
    <row r="40" spans="1:6" x14ac:dyDescent="0.25">
      <c r="A40" s="30">
        <v>37</v>
      </c>
      <c r="B40" s="30" t="s">
        <v>53</v>
      </c>
      <c r="C40" s="30" t="s">
        <v>140</v>
      </c>
      <c r="D40" s="30" t="s">
        <v>201</v>
      </c>
      <c r="E40" s="30" t="s">
        <v>141</v>
      </c>
      <c r="F40" s="24">
        <v>990</v>
      </c>
    </row>
    <row r="41" spans="1:6" x14ac:dyDescent="0.25">
      <c r="A41" s="30">
        <v>38</v>
      </c>
      <c r="B41" s="30" t="s">
        <v>54</v>
      </c>
      <c r="C41" s="30" t="s">
        <v>146</v>
      </c>
      <c r="D41" s="30" t="s">
        <v>202</v>
      </c>
      <c r="E41" s="30" t="s">
        <v>147</v>
      </c>
      <c r="F41" s="24">
        <v>1232</v>
      </c>
    </row>
    <row r="42" spans="1:6" x14ac:dyDescent="0.25">
      <c r="A42" s="30">
        <v>39</v>
      </c>
      <c r="B42" s="30" t="s">
        <v>55</v>
      </c>
      <c r="C42" s="30" t="s">
        <v>173</v>
      </c>
      <c r="D42" s="30" t="s">
        <v>201</v>
      </c>
      <c r="E42" s="30" t="s">
        <v>174</v>
      </c>
      <c r="F42" s="24">
        <v>1043</v>
      </c>
    </row>
    <row r="43" spans="1:6" x14ac:dyDescent="0.25">
      <c r="A43" s="30">
        <v>40</v>
      </c>
      <c r="B43" s="30" t="s">
        <v>56</v>
      </c>
      <c r="C43" s="30" t="s">
        <v>140</v>
      </c>
      <c r="D43" s="30" t="s">
        <v>201</v>
      </c>
      <c r="E43" s="30" t="s">
        <v>175</v>
      </c>
      <c r="F43" s="24">
        <v>1047</v>
      </c>
    </row>
    <row r="44" spans="1:6" x14ac:dyDescent="0.25">
      <c r="A44" s="30">
        <v>41</v>
      </c>
      <c r="B44" s="30" t="s">
        <v>57</v>
      </c>
      <c r="C44" s="30" t="s">
        <v>140</v>
      </c>
      <c r="D44" s="30" t="s">
        <v>201</v>
      </c>
      <c r="E44" s="30" t="s">
        <v>176</v>
      </c>
      <c r="F44" s="24">
        <v>1044</v>
      </c>
    </row>
    <row r="45" spans="1:6" x14ac:dyDescent="0.25">
      <c r="A45" s="30">
        <v>42</v>
      </c>
      <c r="B45" s="30" t="s">
        <v>58</v>
      </c>
      <c r="C45" s="30" t="s">
        <v>177</v>
      </c>
      <c r="D45" s="30" t="s">
        <v>204</v>
      </c>
      <c r="E45" s="30" t="s">
        <v>178</v>
      </c>
      <c r="F45" s="24">
        <v>710</v>
      </c>
    </row>
    <row r="46" spans="1:6" x14ac:dyDescent="0.25">
      <c r="A46" s="30">
        <v>43</v>
      </c>
      <c r="B46" s="30" t="s">
        <v>59</v>
      </c>
      <c r="C46" s="30" t="s">
        <v>146</v>
      </c>
      <c r="D46" s="30" t="s">
        <v>202</v>
      </c>
      <c r="E46" s="30" t="s">
        <v>147</v>
      </c>
      <c r="F46" s="24">
        <v>1211</v>
      </c>
    </row>
    <row r="47" spans="1:6" x14ac:dyDescent="0.25">
      <c r="A47" s="30">
        <v>44</v>
      </c>
      <c r="B47" s="30" t="s">
        <v>60</v>
      </c>
      <c r="C47" s="30" t="s">
        <v>140</v>
      </c>
      <c r="D47" s="30" t="s">
        <v>201</v>
      </c>
      <c r="E47" s="30" t="s">
        <v>175</v>
      </c>
      <c r="F47" s="24">
        <v>994</v>
      </c>
    </row>
    <row r="48" spans="1:6" x14ac:dyDescent="0.25">
      <c r="A48" s="30">
        <v>45</v>
      </c>
      <c r="B48" s="30" t="s">
        <v>61</v>
      </c>
      <c r="C48" s="30" t="s">
        <v>179</v>
      </c>
      <c r="D48" s="30" t="s">
        <v>198</v>
      </c>
      <c r="E48" s="30" t="s">
        <v>180</v>
      </c>
      <c r="F48" s="24">
        <v>1220</v>
      </c>
    </row>
    <row r="49" spans="1:6" x14ac:dyDescent="0.25">
      <c r="A49" s="30">
        <v>46</v>
      </c>
      <c r="B49" s="30" t="s">
        <v>62</v>
      </c>
      <c r="C49" s="30" t="s">
        <v>140</v>
      </c>
      <c r="D49" s="30" t="s">
        <v>201</v>
      </c>
      <c r="E49" s="30" t="s">
        <v>181</v>
      </c>
      <c r="F49" s="24">
        <v>1002</v>
      </c>
    </row>
    <row r="50" spans="1:6" x14ac:dyDescent="0.25">
      <c r="A50" s="30">
        <v>47</v>
      </c>
      <c r="B50" s="30" t="s">
        <v>63</v>
      </c>
      <c r="C50" s="30" t="s">
        <v>144</v>
      </c>
      <c r="D50" s="30" t="s">
        <v>201</v>
      </c>
      <c r="E50" s="30" t="s">
        <v>145</v>
      </c>
      <c r="F50" s="24">
        <v>598</v>
      </c>
    </row>
    <row r="51" spans="1:6" x14ac:dyDescent="0.25">
      <c r="A51" s="30">
        <v>48</v>
      </c>
      <c r="B51" s="30" t="s">
        <v>64</v>
      </c>
      <c r="C51" s="30" t="s">
        <v>182</v>
      </c>
      <c r="D51" s="30" t="s">
        <v>198</v>
      </c>
      <c r="E51" s="30" t="s">
        <v>170</v>
      </c>
      <c r="F51" s="24">
        <v>810</v>
      </c>
    </row>
    <row r="52" spans="1:6" x14ac:dyDescent="0.25">
      <c r="A52" s="30">
        <v>49</v>
      </c>
      <c r="B52" s="30" t="s">
        <v>65</v>
      </c>
      <c r="C52" s="30" t="s">
        <v>138</v>
      </c>
      <c r="D52" s="30" t="s">
        <v>200</v>
      </c>
      <c r="E52" s="30" t="s">
        <v>139</v>
      </c>
      <c r="F52" s="24">
        <v>1399</v>
      </c>
    </row>
    <row r="53" spans="1:6" x14ac:dyDescent="0.25">
      <c r="A53" s="30">
        <v>50</v>
      </c>
      <c r="B53" s="30" t="s">
        <v>66</v>
      </c>
      <c r="C53" s="30" t="s">
        <v>183</v>
      </c>
      <c r="D53" s="30" t="s">
        <v>198</v>
      </c>
      <c r="E53" s="30" t="s">
        <v>184</v>
      </c>
      <c r="F53" s="24">
        <v>903</v>
      </c>
    </row>
    <row r="54" spans="1:6" x14ac:dyDescent="0.25">
      <c r="A54" s="30">
        <v>51</v>
      </c>
      <c r="B54" s="30" t="s">
        <v>67</v>
      </c>
      <c r="C54" s="30" t="s">
        <v>140</v>
      </c>
      <c r="D54" s="30" t="s">
        <v>201</v>
      </c>
      <c r="E54" s="30" t="s">
        <v>175</v>
      </c>
      <c r="F54" s="24">
        <v>1002</v>
      </c>
    </row>
    <row r="55" spans="1:6" x14ac:dyDescent="0.25">
      <c r="A55" s="30">
        <v>52</v>
      </c>
      <c r="B55" s="30" t="s">
        <v>68</v>
      </c>
      <c r="C55" s="30" t="s">
        <v>162</v>
      </c>
      <c r="D55" s="30" t="s">
        <v>199</v>
      </c>
      <c r="E55" s="30" t="s">
        <v>172</v>
      </c>
      <c r="F55" s="24">
        <v>1432</v>
      </c>
    </row>
    <row r="56" spans="1:6" x14ac:dyDescent="0.25">
      <c r="A56" s="30">
        <v>53</v>
      </c>
      <c r="B56" s="30" t="s">
        <v>69</v>
      </c>
      <c r="C56" s="30" t="s">
        <v>185</v>
      </c>
      <c r="D56" s="30" t="s">
        <v>199</v>
      </c>
      <c r="E56" s="30" t="s">
        <v>168</v>
      </c>
      <c r="F56" s="24">
        <v>1198</v>
      </c>
    </row>
    <row r="57" spans="1:6" x14ac:dyDescent="0.25">
      <c r="A57" s="30">
        <v>54</v>
      </c>
      <c r="B57" s="30" t="s">
        <v>70</v>
      </c>
      <c r="C57" s="30" t="s">
        <v>177</v>
      </c>
      <c r="D57" s="30" t="s">
        <v>204</v>
      </c>
      <c r="E57" s="30" t="s">
        <v>178</v>
      </c>
      <c r="F57" s="24">
        <v>699</v>
      </c>
    </row>
    <row r="58" spans="1:6" x14ac:dyDescent="0.25">
      <c r="A58" s="30">
        <v>55</v>
      </c>
      <c r="B58" s="30" t="s">
        <v>71</v>
      </c>
      <c r="C58" s="30" t="s">
        <v>136</v>
      </c>
      <c r="D58" s="30" t="s">
        <v>198</v>
      </c>
      <c r="E58" s="30" t="s">
        <v>137</v>
      </c>
      <c r="F58" s="24">
        <v>830</v>
      </c>
    </row>
    <row r="59" spans="1:6" x14ac:dyDescent="0.25">
      <c r="A59" s="30">
        <v>56</v>
      </c>
      <c r="B59" s="30" t="s">
        <v>72</v>
      </c>
      <c r="C59" s="30" t="s">
        <v>140</v>
      </c>
      <c r="D59" s="30" t="s">
        <v>201</v>
      </c>
      <c r="E59" s="30" t="s">
        <v>181</v>
      </c>
      <c r="F59" s="24">
        <v>997</v>
      </c>
    </row>
    <row r="60" spans="1:6" x14ac:dyDescent="0.25">
      <c r="A60" s="30">
        <v>57</v>
      </c>
      <c r="B60" s="30" t="s">
        <v>73</v>
      </c>
      <c r="C60" s="30" t="s">
        <v>146</v>
      </c>
      <c r="D60" s="30" t="s">
        <v>202</v>
      </c>
      <c r="E60" s="30" t="s">
        <v>147</v>
      </c>
      <c r="F60" s="24">
        <v>1332</v>
      </c>
    </row>
    <row r="61" spans="1:6" x14ac:dyDescent="0.25">
      <c r="A61" s="30">
        <v>58</v>
      </c>
      <c r="B61" s="30" t="s">
        <v>74</v>
      </c>
      <c r="C61" s="30" t="s">
        <v>148</v>
      </c>
      <c r="D61" s="30" t="s">
        <v>198</v>
      </c>
      <c r="E61" s="30" t="s">
        <v>137</v>
      </c>
      <c r="F61" s="24">
        <v>882</v>
      </c>
    </row>
    <row r="62" spans="1:6" x14ac:dyDescent="0.25">
      <c r="A62" s="30">
        <v>59</v>
      </c>
      <c r="B62" s="30" t="s">
        <v>75</v>
      </c>
      <c r="C62" s="30" t="s">
        <v>186</v>
      </c>
      <c r="D62" s="30" t="s">
        <v>204</v>
      </c>
      <c r="E62" s="30" t="s">
        <v>187</v>
      </c>
      <c r="F62" s="24">
        <v>820</v>
      </c>
    </row>
    <row r="63" spans="1:6" x14ac:dyDescent="0.25">
      <c r="A63" s="30">
        <v>60</v>
      </c>
      <c r="B63" s="30" t="s">
        <v>76</v>
      </c>
      <c r="C63" s="30" t="s">
        <v>188</v>
      </c>
      <c r="D63" s="30" t="s">
        <v>202</v>
      </c>
      <c r="E63" s="30" t="s">
        <v>189</v>
      </c>
      <c r="F63" s="24">
        <v>1300</v>
      </c>
    </row>
    <row r="64" spans="1:6" x14ac:dyDescent="0.25">
      <c r="A64" s="30">
        <v>61</v>
      </c>
      <c r="B64" s="30" t="s">
        <v>77</v>
      </c>
      <c r="C64" s="30" t="s">
        <v>190</v>
      </c>
      <c r="D64" s="30" t="s">
        <v>198</v>
      </c>
      <c r="E64" s="30" t="s">
        <v>191</v>
      </c>
      <c r="F64" s="24">
        <v>1130</v>
      </c>
    </row>
    <row r="65" spans="1:6" x14ac:dyDescent="0.25">
      <c r="A65" s="30">
        <v>62</v>
      </c>
      <c r="B65" s="30" t="s">
        <v>78</v>
      </c>
      <c r="C65" s="30" t="s">
        <v>144</v>
      </c>
      <c r="D65" s="30" t="s">
        <v>201</v>
      </c>
      <c r="E65" s="30" t="s">
        <v>145</v>
      </c>
      <c r="F65" s="24">
        <v>590</v>
      </c>
    </row>
    <row r="66" spans="1:6" x14ac:dyDescent="0.25">
      <c r="A66" s="30">
        <v>63</v>
      </c>
      <c r="B66" s="30" t="s">
        <v>79</v>
      </c>
      <c r="C66" s="30" t="s">
        <v>183</v>
      </c>
      <c r="D66" s="30" t="s">
        <v>198</v>
      </c>
      <c r="E66" s="30" t="s">
        <v>192</v>
      </c>
      <c r="F66" s="24">
        <v>911</v>
      </c>
    </row>
    <row r="67" spans="1:6" x14ac:dyDescent="0.25">
      <c r="A67" s="30">
        <v>64</v>
      </c>
      <c r="B67" s="30" t="s">
        <v>80</v>
      </c>
      <c r="C67" s="30" t="s">
        <v>193</v>
      </c>
      <c r="D67" s="30" t="s">
        <v>200</v>
      </c>
      <c r="E67" s="30" t="s">
        <v>194</v>
      </c>
      <c r="F67" s="24">
        <v>1598</v>
      </c>
    </row>
    <row r="68" spans="1:6" x14ac:dyDescent="0.25">
      <c r="A68" s="30">
        <v>65</v>
      </c>
      <c r="B68" s="30" t="s">
        <v>81</v>
      </c>
      <c r="C68" s="30" t="s">
        <v>195</v>
      </c>
      <c r="D68" s="30" t="s">
        <v>198</v>
      </c>
      <c r="E68" s="30" t="s">
        <v>196</v>
      </c>
      <c r="F68" s="24">
        <v>876</v>
      </c>
    </row>
    <row r="69" spans="1:6" x14ac:dyDescent="0.25">
      <c r="F69" s="12">
        <f>MIN(F4:F68)</f>
        <v>503</v>
      </c>
    </row>
    <row r="70" spans="1:6" x14ac:dyDescent="0.25">
      <c r="F70" s="12">
        <f>MAX(F4:F68)</f>
        <v>1900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"/>
  <sheetViews>
    <sheetView workbookViewId="0">
      <selection activeCell="B24" sqref="B24"/>
    </sheetView>
  </sheetViews>
  <sheetFormatPr defaultRowHeight="15.75" x14ac:dyDescent="0.25"/>
  <cols>
    <col min="1" max="1" width="8.140625" style="6" customWidth="1"/>
    <col min="2" max="2" width="47.42578125" style="6" customWidth="1"/>
    <col min="3" max="3" width="20.85546875" style="6" customWidth="1"/>
    <col min="4" max="4" width="26.85546875" style="6" customWidth="1"/>
    <col min="5" max="5" width="9.140625" style="2"/>
  </cols>
  <sheetData>
    <row r="1" spans="1:5" x14ac:dyDescent="0.25">
      <c r="A1" s="1" t="s">
        <v>16</v>
      </c>
      <c r="B1" s="1"/>
      <c r="C1" s="1"/>
      <c r="D1" s="1"/>
      <c r="E1"/>
    </row>
    <row r="2" spans="1:5" x14ac:dyDescent="0.25">
      <c r="A2" s="1"/>
      <c r="B2" s="1"/>
      <c r="C2" s="1"/>
      <c r="D2" s="1"/>
      <c r="E2"/>
    </row>
    <row r="3" spans="1:5" ht="15.75" customHeight="1" x14ac:dyDescent="0.25">
      <c r="A3" s="3" t="s">
        <v>0</v>
      </c>
      <c r="B3" s="3" t="s">
        <v>1</v>
      </c>
      <c r="C3" s="4" t="s">
        <v>15</v>
      </c>
      <c r="D3" s="4" t="s">
        <v>14</v>
      </c>
    </row>
    <row r="4" spans="1:5" x14ac:dyDescent="0.25">
      <c r="A4" s="5">
        <v>1</v>
      </c>
      <c r="B4" s="5" t="s">
        <v>2</v>
      </c>
      <c r="C4" s="5" t="s">
        <v>3</v>
      </c>
      <c r="D4" s="5" t="s">
        <v>4</v>
      </c>
    </row>
    <row r="5" spans="1:5" x14ac:dyDescent="0.25">
      <c r="A5" s="5">
        <v>2</v>
      </c>
      <c r="B5" s="5" t="s">
        <v>5</v>
      </c>
      <c r="C5" s="5" t="s">
        <v>3</v>
      </c>
      <c r="D5" s="5" t="s">
        <v>4</v>
      </c>
    </row>
    <row r="6" spans="1:5" ht="17.25" customHeight="1" x14ac:dyDescent="0.25">
      <c r="A6" s="5">
        <v>3</v>
      </c>
      <c r="B6" s="5" t="s">
        <v>6</v>
      </c>
      <c r="C6" s="5" t="s">
        <v>7</v>
      </c>
      <c r="D6" s="5" t="s">
        <v>8</v>
      </c>
    </row>
    <row r="7" spans="1:5" ht="16.5" customHeight="1" x14ac:dyDescent="0.25">
      <c r="A7" s="5">
        <v>4</v>
      </c>
      <c r="B7" s="5" t="s">
        <v>9</v>
      </c>
      <c r="C7" s="5" t="s">
        <v>10</v>
      </c>
      <c r="D7" s="5" t="s">
        <v>10</v>
      </c>
    </row>
    <row r="8" spans="1:5" ht="18.75" customHeight="1" x14ac:dyDescent="0.25">
      <c r="A8" s="5">
        <v>5</v>
      </c>
      <c r="B8" s="5" t="s">
        <v>11</v>
      </c>
      <c r="C8" s="5" t="s">
        <v>10</v>
      </c>
      <c r="D8" s="5" t="s">
        <v>10</v>
      </c>
    </row>
    <row r="9" spans="1:5" ht="18" customHeight="1" x14ac:dyDescent="0.25">
      <c r="A9" s="5">
        <v>6</v>
      </c>
      <c r="B9" s="5" t="s">
        <v>12</v>
      </c>
      <c r="C9" s="5" t="s">
        <v>4</v>
      </c>
      <c r="D9" s="5" t="s">
        <v>3</v>
      </c>
    </row>
    <row r="10" spans="1:5" ht="19.5" customHeight="1" x14ac:dyDescent="0.25">
      <c r="A10" s="5">
        <v>7</v>
      </c>
      <c r="B10" s="5" t="s">
        <v>13</v>
      </c>
      <c r="C10" s="5" t="s">
        <v>4</v>
      </c>
      <c r="D10" s="5" t="s">
        <v>3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4"/>
  <sheetViews>
    <sheetView workbookViewId="0">
      <selection activeCell="K15" sqref="K15"/>
    </sheetView>
  </sheetViews>
  <sheetFormatPr defaultRowHeight="15.75" x14ac:dyDescent="0.25"/>
  <cols>
    <col min="1" max="1" width="22.42578125" style="45" customWidth="1"/>
    <col min="2" max="2" width="27.42578125" style="14" customWidth="1"/>
    <col min="3" max="3" width="25.85546875" style="14" customWidth="1"/>
    <col min="4" max="4" width="37.7109375" style="14" customWidth="1"/>
    <col min="5" max="5" width="30" style="14" customWidth="1"/>
    <col min="6" max="7" width="27.5703125" style="14" customWidth="1"/>
    <col min="8" max="8" width="36.140625" style="15" customWidth="1"/>
    <col min="9" max="9" width="28.5703125" style="16" customWidth="1"/>
    <col min="10" max="10" width="29.7109375" style="16" customWidth="1"/>
  </cols>
  <sheetData>
    <row r="1" spans="1:10" s="10" customFormat="1" x14ac:dyDescent="0.25">
      <c r="A1" s="13" t="s">
        <v>208</v>
      </c>
      <c r="B1" s="14"/>
      <c r="C1" s="14"/>
      <c r="D1" s="14"/>
      <c r="E1" s="14"/>
      <c r="F1" s="14"/>
      <c r="G1" s="14"/>
      <c r="H1" s="15"/>
      <c r="I1" s="16"/>
      <c r="J1" s="16"/>
    </row>
    <row r="2" spans="1:10" s="10" customFormat="1" x14ac:dyDescent="0.25">
      <c r="A2" s="13"/>
      <c r="B2" s="14"/>
      <c r="C2" s="14"/>
      <c r="D2" s="14"/>
      <c r="E2" s="14"/>
      <c r="F2" s="14"/>
      <c r="G2" s="14"/>
      <c r="H2" s="15"/>
      <c r="I2" s="16"/>
      <c r="J2" s="16"/>
    </row>
    <row r="3" spans="1:10" x14ac:dyDescent="0.25">
      <c r="A3" s="31" t="s">
        <v>88</v>
      </c>
      <c r="B3" s="32" t="s">
        <v>89</v>
      </c>
      <c r="C3" s="32" t="s">
        <v>90</v>
      </c>
      <c r="D3" s="32" t="s">
        <v>91</v>
      </c>
      <c r="E3" s="32" t="s">
        <v>92</v>
      </c>
      <c r="F3" s="32" t="s">
        <v>93</v>
      </c>
      <c r="G3" s="32" t="s">
        <v>94</v>
      </c>
      <c r="H3" s="33" t="s">
        <v>95</v>
      </c>
      <c r="I3" s="34" t="s">
        <v>96</v>
      </c>
      <c r="J3" s="34" t="s">
        <v>97</v>
      </c>
    </row>
    <row r="4" spans="1:10" s="58" customFormat="1" x14ac:dyDescent="0.25">
      <c r="A4" s="35" t="s">
        <v>18</v>
      </c>
      <c r="B4" s="36">
        <v>8.33</v>
      </c>
      <c r="C4" s="36">
        <v>2.44</v>
      </c>
      <c r="D4" s="36">
        <v>3.41</v>
      </c>
      <c r="E4" s="37">
        <v>22.13</v>
      </c>
      <c r="F4" s="36">
        <v>6.24</v>
      </c>
      <c r="G4" s="36">
        <v>1.94</v>
      </c>
      <c r="H4" s="38">
        <v>3.22</v>
      </c>
      <c r="I4" s="16" t="s">
        <v>98</v>
      </c>
      <c r="J4" s="16" t="s">
        <v>102</v>
      </c>
    </row>
    <row r="5" spans="1:10" s="55" customFormat="1" x14ac:dyDescent="0.25">
      <c r="A5" s="35" t="s">
        <v>19</v>
      </c>
      <c r="B5" s="36">
        <v>8.32</v>
      </c>
      <c r="C5" s="36">
        <v>3.53</v>
      </c>
      <c r="D5" s="36">
        <v>2.36</v>
      </c>
      <c r="E5" s="36">
        <v>24.7</v>
      </c>
      <c r="F5" s="36">
        <v>5.24</v>
      </c>
      <c r="G5" s="36">
        <v>3.15</v>
      </c>
      <c r="H5" s="38">
        <v>1.66</v>
      </c>
      <c r="I5" s="16" t="s">
        <v>99</v>
      </c>
      <c r="J5" s="16" t="s">
        <v>103</v>
      </c>
    </row>
    <row r="6" spans="1:10" s="55" customFormat="1" x14ac:dyDescent="0.25">
      <c r="A6" s="35" t="s">
        <v>20</v>
      </c>
      <c r="B6" s="36">
        <v>6.84</v>
      </c>
      <c r="C6" s="36">
        <v>3.15</v>
      </c>
      <c r="D6" s="36">
        <v>2.17</v>
      </c>
      <c r="E6" s="37">
        <v>20.170000000000002</v>
      </c>
      <c r="F6" s="36">
        <v>4.46</v>
      </c>
      <c r="G6" s="36">
        <v>2.66</v>
      </c>
      <c r="H6" s="38">
        <v>1.68</v>
      </c>
      <c r="I6" s="16" t="s">
        <v>99</v>
      </c>
      <c r="J6" s="16" t="s">
        <v>103</v>
      </c>
    </row>
    <row r="7" spans="1:10" s="55" customFormat="1" x14ac:dyDescent="0.25">
      <c r="A7" s="35" t="s">
        <v>22</v>
      </c>
      <c r="B7" s="36">
        <v>8.84</v>
      </c>
      <c r="C7" s="36">
        <v>2.44</v>
      </c>
      <c r="D7" s="36">
        <v>3.63</v>
      </c>
      <c r="E7" s="37">
        <v>23.83</v>
      </c>
      <c r="F7" s="36">
        <v>6.26</v>
      </c>
      <c r="G7" s="36">
        <v>2.34</v>
      </c>
      <c r="H7" s="38">
        <v>2.68</v>
      </c>
      <c r="I7" s="16" t="s">
        <v>98</v>
      </c>
      <c r="J7" s="16" t="s">
        <v>98</v>
      </c>
    </row>
    <row r="8" spans="1:10" s="55" customFormat="1" x14ac:dyDescent="0.25">
      <c r="A8" s="35" t="s">
        <v>45</v>
      </c>
      <c r="B8" s="36">
        <v>7.35</v>
      </c>
      <c r="C8" s="36">
        <v>2.85</v>
      </c>
      <c r="D8" s="36">
        <v>2.58</v>
      </c>
      <c r="E8" s="37">
        <v>18.27</v>
      </c>
      <c r="F8" s="36">
        <v>6.25</v>
      </c>
      <c r="G8" s="36">
        <v>2.54</v>
      </c>
      <c r="H8" s="38">
        <v>2.46</v>
      </c>
      <c r="I8" s="16" t="s">
        <v>98</v>
      </c>
      <c r="J8" s="16" t="s">
        <v>98</v>
      </c>
    </row>
    <row r="9" spans="1:10" s="56" customFormat="1" x14ac:dyDescent="0.25">
      <c r="A9" s="35" t="s">
        <v>67</v>
      </c>
      <c r="B9" s="36">
        <v>5.96</v>
      </c>
      <c r="C9" s="36">
        <v>3.04</v>
      </c>
      <c r="D9" s="36">
        <v>1.96</v>
      </c>
      <c r="E9" s="37">
        <v>20.87</v>
      </c>
      <c r="F9" s="36">
        <v>4.2300000000000004</v>
      </c>
      <c r="G9" s="36">
        <v>2.56</v>
      </c>
      <c r="H9" s="38">
        <v>1.65</v>
      </c>
      <c r="I9" s="16" t="s">
        <v>99</v>
      </c>
      <c r="J9" s="16" t="s">
        <v>103</v>
      </c>
    </row>
    <row r="10" spans="1:10" s="56" customFormat="1" x14ac:dyDescent="0.25">
      <c r="A10" s="35" t="s">
        <v>72</v>
      </c>
      <c r="B10" s="36">
        <v>6.45</v>
      </c>
      <c r="C10" s="36">
        <v>2.91</v>
      </c>
      <c r="D10" s="36">
        <v>2.2200000000000002</v>
      </c>
      <c r="E10" s="36">
        <v>20.5</v>
      </c>
      <c r="F10" s="36">
        <v>3.63</v>
      </c>
      <c r="G10" s="36">
        <v>2.65</v>
      </c>
      <c r="H10" s="38">
        <v>1.37</v>
      </c>
      <c r="I10" s="16" t="s">
        <v>99</v>
      </c>
      <c r="J10" s="16" t="s">
        <v>103</v>
      </c>
    </row>
    <row r="11" spans="1:10" s="55" customFormat="1" x14ac:dyDescent="0.25">
      <c r="A11" s="35" t="s">
        <v>74</v>
      </c>
      <c r="B11" s="36">
        <v>6.06</v>
      </c>
      <c r="C11" s="36">
        <v>2.96</v>
      </c>
      <c r="D11" s="36">
        <v>2.0499999999999998</v>
      </c>
      <c r="E11" s="36">
        <v>18.399999999999999</v>
      </c>
      <c r="F11" s="36">
        <v>4.07</v>
      </c>
      <c r="G11" s="36">
        <v>2.16</v>
      </c>
      <c r="H11" s="38">
        <v>1.89</v>
      </c>
      <c r="I11" s="16" t="s">
        <v>99</v>
      </c>
      <c r="J11" s="16" t="s">
        <v>103</v>
      </c>
    </row>
    <row r="12" spans="1:10" s="55" customFormat="1" x14ac:dyDescent="0.25">
      <c r="A12" s="35" t="s">
        <v>79</v>
      </c>
      <c r="B12" s="36">
        <v>7.05</v>
      </c>
      <c r="C12" s="36">
        <v>3.22</v>
      </c>
      <c r="D12" s="36">
        <v>2.19</v>
      </c>
      <c r="E12" s="37">
        <v>22.47</v>
      </c>
      <c r="F12" s="36">
        <v>5.03</v>
      </c>
      <c r="G12" s="36">
        <v>2.81</v>
      </c>
      <c r="H12" s="38">
        <v>1.79</v>
      </c>
      <c r="I12" s="16" t="s">
        <v>99</v>
      </c>
      <c r="J12" s="16" t="s">
        <v>103</v>
      </c>
    </row>
    <row r="13" spans="1:10" s="55" customFormat="1" x14ac:dyDescent="0.25">
      <c r="A13" s="35" t="s">
        <v>81</v>
      </c>
      <c r="B13" s="36">
        <v>6.04</v>
      </c>
      <c r="C13" s="36">
        <v>2.92</v>
      </c>
      <c r="D13" s="36">
        <v>2.0699999999999998</v>
      </c>
      <c r="E13" s="36">
        <v>20.3</v>
      </c>
      <c r="F13" s="36">
        <v>4.05</v>
      </c>
      <c r="G13" s="36">
        <v>2.16</v>
      </c>
      <c r="H13" s="38">
        <v>1.87</v>
      </c>
      <c r="I13" s="16" t="s">
        <v>99</v>
      </c>
      <c r="J13" s="16" t="s">
        <v>103</v>
      </c>
    </row>
    <row r="14" spans="1:10" s="55" customFormat="1" x14ac:dyDescent="0.25">
      <c r="A14" s="35" t="s">
        <v>29</v>
      </c>
      <c r="B14" s="36">
        <v>7.96</v>
      </c>
      <c r="C14" s="36">
        <v>2.96</v>
      </c>
      <c r="D14" s="36">
        <v>2.69</v>
      </c>
      <c r="E14" s="37">
        <v>25.67</v>
      </c>
      <c r="F14" s="36">
        <v>5.35</v>
      </c>
      <c r="G14" s="36">
        <v>2.86</v>
      </c>
      <c r="H14" s="38">
        <v>1.87</v>
      </c>
      <c r="I14" s="16" t="s">
        <v>99</v>
      </c>
      <c r="J14" s="16" t="s">
        <v>103</v>
      </c>
    </row>
    <row r="15" spans="1:10" s="55" customFormat="1" x14ac:dyDescent="0.25">
      <c r="A15" s="35" t="s">
        <v>40</v>
      </c>
      <c r="B15" s="36">
        <v>7.04</v>
      </c>
      <c r="C15" s="36">
        <v>3.06</v>
      </c>
      <c r="D15" s="36">
        <v>2.2999999999999998</v>
      </c>
      <c r="E15" s="37">
        <v>24.03</v>
      </c>
      <c r="F15" s="36">
        <v>5.74</v>
      </c>
      <c r="G15" s="36">
        <v>2.86</v>
      </c>
      <c r="H15" s="38">
        <v>2</v>
      </c>
      <c r="I15" s="16" t="s">
        <v>98</v>
      </c>
      <c r="J15" s="16" t="s">
        <v>103</v>
      </c>
    </row>
    <row r="16" spans="1:10" s="55" customFormat="1" x14ac:dyDescent="0.25">
      <c r="A16" s="35" t="s">
        <v>41</v>
      </c>
      <c r="B16" s="36">
        <v>7.85</v>
      </c>
      <c r="C16" s="36">
        <v>2.2400000000000002</v>
      </c>
      <c r="D16" s="36">
        <v>3.5</v>
      </c>
      <c r="E16" s="37">
        <v>21.27</v>
      </c>
      <c r="F16" s="36">
        <v>4.24</v>
      </c>
      <c r="G16" s="36">
        <v>2.16</v>
      </c>
      <c r="H16" s="38">
        <v>1.96</v>
      </c>
      <c r="I16" s="16" t="s">
        <v>99</v>
      </c>
      <c r="J16" s="16" t="s">
        <v>98</v>
      </c>
    </row>
    <row r="17" spans="1:10" s="55" customFormat="1" x14ac:dyDescent="0.25">
      <c r="A17" s="35" t="s">
        <v>42</v>
      </c>
      <c r="B17" s="36">
        <v>8.0399999999999991</v>
      </c>
      <c r="C17" s="36">
        <v>2.54</v>
      </c>
      <c r="D17" s="36">
        <v>3.17</v>
      </c>
      <c r="E17" s="36">
        <v>22.8</v>
      </c>
      <c r="F17" s="36">
        <v>6.25</v>
      </c>
      <c r="G17" s="36">
        <v>2.2599999999999998</v>
      </c>
      <c r="H17" s="38">
        <v>2.76</v>
      </c>
      <c r="I17" s="16" t="s">
        <v>98</v>
      </c>
      <c r="J17" s="16" t="s">
        <v>98</v>
      </c>
    </row>
    <row r="18" spans="1:10" s="55" customFormat="1" x14ac:dyDescent="0.25">
      <c r="A18" s="35" t="s">
        <v>43</v>
      </c>
      <c r="B18" s="36">
        <v>8.36</v>
      </c>
      <c r="C18" s="36">
        <v>2.41</v>
      </c>
      <c r="D18" s="36">
        <v>3.46</v>
      </c>
      <c r="E18" s="37">
        <v>23.13</v>
      </c>
      <c r="F18" s="36">
        <v>4.25</v>
      </c>
      <c r="G18" s="36">
        <v>2.27</v>
      </c>
      <c r="H18" s="38">
        <v>1.87</v>
      </c>
      <c r="I18" s="16" t="s">
        <v>99</v>
      </c>
      <c r="J18" s="16" t="s">
        <v>103</v>
      </c>
    </row>
    <row r="19" spans="1:10" s="55" customFormat="1" x14ac:dyDescent="0.25">
      <c r="A19" s="35" t="s">
        <v>44</v>
      </c>
      <c r="B19" s="36">
        <v>7.67</v>
      </c>
      <c r="C19" s="36">
        <v>2.37</v>
      </c>
      <c r="D19" s="36">
        <v>3.24</v>
      </c>
      <c r="E19" s="37">
        <v>26.87</v>
      </c>
      <c r="F19" s="36">
        <v>4.54</v>
      </c>
      <c r="G19" s="36">
        <v>2.14</v>
      </c>
      <c r="H19" s="38">
        <v>2.12</v>
      </c>
      <c r="I19" s="16" t="s">
        <v>99</v>
      </c>
      <c r="J19" s="16" t="s">
        <v>98</v>
      </c>
    </row>
    <row r="20" spans="1:10" s="55" customFormat="1" x14ac:dyDescent="0.25">
      <c r="A20" s="35" t="s">
        <v>46</v>
      </c>
      <c r="B20" s="36">
        <v>8.14</v>
      </c>
      <c r="C20" s="36">
        <v>2.13</v>
      </c>
      <c r="D20" s="36">
        <v>3.83</v>
      </c>
      <c r="E20" s="37">
        <v>18.23</v>
      </c>
      <c r="F20" s="36">
        <v>5.24</v>
      </c>
      <c r="G20" s="36">
        <v>2.0299999999999998</v>
      </c>
      <c r="H20" s="38">
        <v>2.58</v>
      </c>
      <c r="I20" s="16" t="s">
        <v>99</v>
      </c>
      <c r="J20" s="16" t="s">
        <v>98</v>
      </c>
    </row>
    <row r="21" spans="1:10" s="55" customFormat="1" x14ac:dyDescent="0.25">
      <c r="A21" s="35" t="s">
        <v>48</v>
      </c>
      <c r="B21" s="36">
        <v>9.0500000000000007</v>
      </c>
      <c r="C21" s="36">
        <v>2.5299999999999998</v>
      </c>
      <c r="D21" s="36">
        <v>3.58</v>
      </c>
      <c r="E21" s="37">
        <v>21.13</v>
      </c>
      <c r="F21" s="36">
        <v>6.36</v>
      </c>
      <c r="G21" s="36">
        <v>2.15</v>
      </c>
      <c r="H21" s="38">
        <v>2.96</v>
      </c>
      <c r="I21" s="16" t="s">
        <v>98</v>
      </c>
      <c r="J21" s="16" t="s">
        <v>98</v>
      </c>
    </row>
    <row r="22" spans="1:10" s="55" customFormat="1" x14ac:dyDescent="0.25">
      <c r="A22" s="35" t="s">
        <v>49</v>
      </c>
      <c r="B22" s="36">
        <v>8.24</v>
      </c>
      <c r="C22" s="36">
        <v>2.85</v>
      </c>
      <c r="D22" s="36">
        <v>2.89</v>
      </c>
      <c r="E22" s="37">
        <v>22.47</v>
      </c>
      <c r="F22" s="36">
        <v>6.84</v>
      </c>
      <c r="G22" s="36">
        <v>2.44</v>
      </c>
      <c r="H22" s="38">
        <v>2.81</v>
      </c>
      <c r="I22" s="16" t="s">
        <v>100</v>
      </c>
      <c r="J22" s="16" t="s">
        <v>98</v>
      </c>
    </row>
    <row r="23" spans="1:10" s="57" customFormat="1" x14ac:dyDescent="0.25">
      <c r="A23" s="35" t="s">
        <v>63</v>
      </c>
      <c r="B23" s="36">
        <v>8.17</v>
      </c>
      <c r="C23" s="36">
        <v>2.2599999999999998</v>
      </c>
      <c r="D23" s="36">
        <v>3.61</v>
      </c>
      <c r="E23" s="37">
        <v>19.829999999999998</v>
      </c>
      <c r="F23" s="36">
        <v>6.19</v>
      </c>
      <c r="G23" s="36">
        <v>2.04</v>
      </c>
      <c r="H23" s="38">
        <v>3.04</v>
      </c>
      <c r="I23" s="16" t="s">
        <v>100</v>
      </c>
      <c r="J23" s="16" t="s">
        <v>102</v>
      </c>
    </row>
    <row r="24" spans="1:10" s="56" customFormat="1" x14ac:dyDescent="0.25">
      <c r="A24" s="35" t="s">
        <v>64</v>
      </c>
      <c r="B24" s="36">
        <v>6.44</v>
      </c>
      <c r="C24" s="36">
        <v>3.05</v>
      </c>
      <c r="D24" s="36">
        <v>2.11</v>
      </c>
      <c r="E24" s="36">
        <v>21.5</v>
      </c>
      <c r="F24" s="36">
        <v>4.3499999999999996</v>
      </c>
      <c r="G24" s="36">
        <v>2.98</v>
      </c>
      <c r="H24" s="38">
        <v>1.46</v>
      </c>
      <c r="I24" s="16" t="s">
        <v>99</v>
      </c>
      <c r="J24" s="16" t="s">
        <v>103</v>
      </c>
    </row>
    <row r="25" spans="1:10" s="56" customFormat="1" x14ac:dyDescent="0.25">
      <c r="A25" s="35" t="s">
        <v>65</v>
      </c>
      <c r="B25" s="36">
        <v>5.95</v>
      </c>
      <c r="C25" s="36">
        <v>2.94</v>
      </c>
      <c r="D25" s="36">
        <v>2.0299999999999998</v>
      </c>
      <c r="E25" s="37">
        <v>15.73</v>
      </c>
      <c r="F25" s="36">
        <v>4.34</v>
      </c>
      <c r="G25" s="36">
        <v>2.5499999999999998</v>
      </c>
      <c r="H25" s="38">
        <v>1.7</v>
      </c>
      <c r="I25" s="16" t="s">
        <v>99</v>
      </c>
      <c r="J25" s="16" t="s">
        <v>103</v>
      </c>
    </row>
    <row r="26" spans="1:10" s="55" customFormat="1" x14ac:dyDescent="0.25">
      <c r="A26" s="35" t="s">
        <v>80</v>
      </c>
      <c r="B26" s="36">
        <v>6.14</v>
      </c>
      <c r="C26" s="36">
        <v>3.04</v>
      </c>
      <c r="D26" s="36">
        <v>2.02</v>
      </c>
      <c r="E26" s="37">
        <v>19.53</v>
      </c>
      <c r="F26" s="36">
        <v>4.3499999999999996</v>
      </c>
      <c r="G26" s="36">
        <v>2.84</v>
      </c>
      <c r="H26" s="38">
        <v>1.53</v>
      </c>
      <c r="I26" s="16" t="s">
        <v>99</v>
      </c>
      <c r="J26" s="16" t="s">
        <v>103</v>
      </c>
    </row>
    <row r="27" spans="1:10" x14ac:dyDescent="0.25">
      <c r="A27" s="35" t="s">
        <v>17</v>
      </c>
      <c r="B27" s="36">
        <v>9.09</v>
      </c>
      <c r="C27" s="36">
        <v>2.64</v>
      </c>
      <c r="D27" s="36">
        <v>3.44</v>
      </c>
      <c r="E27" s="36">
        <v>23.4</v>
      </c>
      <c r="F27" s="36">
        <v>6.37</v>
      </c>
      <c r="G27" s="36">
        <v>2.4300000000000002</v>
      </c>
      <c r="H27" s="38">
        <v>2.62</v>
      </c>
      <c r="I27" s="16" t="s">
        <v>98</v>
      </c>
      <c r="J27" s="16" t="s">
        <v>98</v>
      </c>
    </row>
    <row r="28" spans="1:10" x14ac:dyDescent="0.25">
      <c r="A28" s="35" t="s">
        <v>21</v>
      </c>
      <c r="B28" s="36">
        <v>5.87</v>
      </c>
      <c r="C28" s="36">
        <v>3.02</v>
      </c>
      <c r="D28" s="36">
        <v>1.94</v>
      </c>
      <c r="E28" s="36">
        <v>19.5</v>
      </c>
      <c r="F28" s="36">
        <v>4.6500000000000004</v>
      </c>
      <c r="G28" s="36">
        <v>2.94</v>
      </c>
      <c r="H28" s="38">
        <v>1.58</v>
      </c>
      <c r="I28" s="16" t="s">
        <v>99</v>
      </c>
      <c r="J28" s="16" t="s">
        <v>103</v>
      </c>
    </row>
    <row r="29" spans="1:10" x14ac:dyDescent="0.25">
      <c r="A29" s="35" t="s">
        <v>23</v>
      </c>
      <c r="B29" s="37">
        <v>10.27</v>
      </c>
      <c r="C29" s="36">
        <v>2.96</v>
      </c>
      <c r="D29" s="36">
        <v>3.47</v>
      </c>
      <c r="E29" s="37">
        <v>26.43</v>
      </c>
      <c r="F29" s="36">
        <v>6.84</v>
      </c>
      <c r="G29" s="36">
        <v>2.57</v>
      </c>
      <c r="H29" s="38">
        <v>2.66</v>
      </c>
      <c r="I29" s="16" t="s">
        <v>100</v>
      </c>
      <c r="J29" s="16" t="s">
        <v>98</v>
      </c>
    </row>
    <row r="30" spans="1:10" x14ac:dyDescent="0.25">
      <c r="A30" s="35" t="s">
        <v>24</v>
      </c>
      <c r="B30" s="36">
        <v>8.4600000000000009</v>
      </c>
      <c r="C30" s="36">
        <v>2.37</v>
      </c>
      <c r="D30" s="36">
        <v>3.56</v>
      </c>
      <c r="E30" s="36">
        <v>24.3</v>
      </c>
      <c r="F30" s="36">
        <v>6.47</v>
      </c>
      <c r="G30" s="36">
        <v>2.2400000000000002</v>
      </c>
      <c r="H30" s="38">
        <v>2.89</v>
      </c>
      <c r="I30" s="16" t="s">
        <v>98</v>
      </c>
      <c r="J30" s="16" t="s">
        <v>98</v>
      </c>
    </row>
    <row r="31" spans="1:10" s="19" customFormat="1" x14ac:dyDescent="0.25">
      <c r="A31" s="35" t="s">
        <v>25</v>
      </c>
      <c r="B31" s="37">
        <v>10.25</v>
      </c>
      <c r="C31" s="36">
        <v>2.37</v>
      </c>
      <c r="D31" s="36">
        <v>4.32</v>
      </c>
      <c r="E31" s="36">
        <v>19.7</v>
      </c>
      <c r="F31" s="36">
        <v>7.25</v>
      </c>
      <c r="G31" s="36">
        <v>2.0499999999999998</v>
      </c>
      <c r="H31" s="38">
        <v>3.53</v>
      </c>
      <c r="I31" s="16" t="s">
        <v>100</v>
      </c>
      <c r="J31" s="16" t="s">
        <v>102</v>
      </c>
    </row>
    <row r="32" spans="1:10" x14ac:dyDescent="0.25">
      <c r="A32" s="35" t="s">
        <v>26</v>
      </c>
      <c r="B32" s="36">
        <v>8.66</v>
      </c>
      <c r="C32" s="36">
        <v>3.23</v>
      </c>
      <c r="D32" s="36">
        <v>2.68</v>
      </c>
      <c r="E32" s="37">
        <v>28.07</v>
      </c>
      <c r="F32" s="36">
        <v>5.44</v>
      </c>
      <c r="G32" s="36">
        <v>2.57</v>
      </c>
      <c r="H32" s="38">
        <v>2.13</v>
      </c>
      <c r="I32" s="16" t="s">
        <v>99</v>
      </c>
      <c r="J32" s="16" t="s">
        <v>98</v>
      </c>
    </row>
    <row r="33" spans="1:10" x14ac:dyDescent="0.25">
      <c r="A33" s="35" t="s">
        <v>27</v>
      </c>
      <c r="B33" s="36">
        <v>6.86</v>
      </c>
      <c r="C33" s="36">
        <v>2.75</v>
      </c>
      <c r="D33" s="36">
        <v>2.4900000000000002</v>
      </c>
      <c r="E33" s="37">
        <v>22.03</v>
      </c>
      <c r="F33" s="36">
        <v>5.0599999999999996</v>
      </c>
      <c r="G33" s="36">
        <v>2.46</v>
      </c>
      <c r="H33" s="38">
        <v>2.06</v>
      </c>
      <c r="I33" s="16" t="s">
        <v>99</v>
      </c>
      <c r="J33" s="16" t="s">
        <v>98</v>
      </c>
    </row>
    <row r="34" spans="1:10" x14ac:dyDescent="0.25">
      <c r="A34" s="35" t="s">
        <v>28</v>
      </c>
      <c r="B34" s="36">
        <v>7.35</v>
      </c>
      <c r="C34" s="36">
        <v>3.6</v>
      </c>
      <c r="D34" s="36">
        <v>2.0499999999999998</v>
      </c>
      <c r="E34" s="37">
        <v>24.23</v>
      </c>
      <c r="F34" s="36">
        <v>5.34</v>
      </c>
      <c r="G34" s="36">
        <v>2.76</v>
      </c>
      <c r="H34" s="38">
        <v>1.93</v>
      </c>
      <c r="I34" s="16" t="s">
        <v>99</v>
      </c>
      <c r="J34" s="16" t="s">
        <v>103</v>
      </c>
    </row>
    <row r="35" spans="1:10" s="19" customFormat="1" x14ac:dyDescent="0.25">
      <c r="A35" s="35" t="s">
        <v>30</v>
      </c>
      <c r="B35" s="37">
        <v>10.11</v>
      </c>
      <c r="C35" s="36">
        <v>2.66</v>
      </c>
      <c r="D35" s="36">
        <v>3.8</v>
      </c>
      <c r="E35" s="37">
        <v>26.57</v>
      </c>
      <c r="F35" s="36">
        <v>7.23</v>
      </c>
      <c r="G35" s="36">
        <v>2.2599999999999998</v>
      </c>
      <c r="H35" s="38">
        <v>3.19</v>
      </c>
      <c r="I35" s="16" t="s">
        <v>100</v>
      </c>
      <c r="J35" s="16" t="s">
        <v>102</v>
      </c>
    </row>
    <row r="36" spans="1:10" s="54" customFormat="1" x14ac:dyDescent="0.25">
      <c r="A36" s="39" t="s">
        <v>31</v>
      </c>
      <c r="B36" s="40">
        <v>10.63</v>
      </c>
      <c r="C36" s="41">
        <v>2.61</v>
      </c>
      <c r="D36" s="41">
        <v>4.07</v>
      </c>
      <c r="E36" s="40">
        <v>25.97</v>
      </c>
      <c r="F36" s="41">
        <v>8.4600000000000009</v>
      </c>
      <c r="G36" s="41">
        <v>2.2400000000000002</v>
      </c>
      <c r="H36" s="42">
        <v>3.77</v>
      </c>
      <c r="I36" s="43" t="s">
        <v>101</v>
      </c>
      <c r="J36" s="43" t="s">
        <v>102</v>
      </c>
    </row>
    <row r="37" spans="1:10" x14ac:dyDescent="0.25">
      <c r="A37" s="39" t="s">
        <v>32</v>
      </c>
      <c r="B37" s="41">
        <v>7.23</v>
      </c>
      <c r="C37" s="41">
        <v>2.42</v>
      </c>
      <c r="D37" s="41">
        <v>2.99</v>
      </c>
      <c r="E37" s="40">
        <v>23.93</v>
      </c>
      <c r="F37" s="41">
        <v>5.23</v>
      </c>
      <c r="G37" s="41">
        <v>2.04</v>
      </c>
      <c r="H37" s="42">
        <v>2.56</v>
      </c>
      <c r="I37" s="43" t="s">
        <v>99</v>
      </c>
      <c r="J37" s="43" t="s">
        <v>98</v>
      </c>
    </row>
    <row r="38" spans="1:10" x14ac:dyDescent="0.25">
      <c r="A38" s="39" t="s">
        <v>33</v>
      </c>
      <c r="B38" s="41">
        <v>9.85</v>
      </c>
      <c r="C38" s="41">
        <v>2.67</v>
      </c>
      <c r="D38" s="41">
        <v>3.69</v>
      </c>
      <c r="E38" s="40">
        <v>23.77</v>
      </c>
      <c r="F38" s="41">
        <v>5.55</v>
      </c>
      <c r="G38" s="41">
        <v>2.2400000000000002</v>
      </c>
      <c r="H38" s="42">
        <v>2.48</v>
      </c>
      <c r="I38" s="43" t="s">
        <v>98</v>
      </c>
      <c r="J38" s="43" t="s">
        <v>98</v>
      </c>
    </row>
    <row r="39" spans="1:10" s="54" customFormat="1" x14ac:dyDescent="0.25">
      <c r="A39" s="39" t="s">
        <v>34</v>
      </c>
      <c r="B39" s="41">
        <v>8.94</v>
      </c>
      <c r="C39" s="41">
        <v>2.2599999999999998</v>
      </c>
      <c r="D39" s="41">
        <v>3.96</v>
      </c>
      <c r="E39" s="40">
        <v>21.07</v>
      </c>
      <c r="F39" s="41">
        <v>6.14</v>
      </c>
      <c r="G39" s="41">
        <v>2.04</v>
      </c>
      <c r="H39" s="42">
        <v>3.01</v>
      </c>
      <c r="I39" s="43" t="s">
        <v>98</v>
      </c>
      <c r="J39" s="43" t="s">
        <v>102</v>
      </c>
    </row>
    <row r="40" spans="1:10" s="54" customFormat="1" x14ac:dyDescent="0.25">
      <c r="A40" s="39" t="s">
        <v>35</v>
      </c>
      <c r="B40" s="40">
        <v>10.62</v>
      </c>
      <c r="C40" s="41">
        <v>2.66</v>
      </c>
      <c r="D40" s="41">
        <v>3.99</v>
      </c>
      <c r="E40" s="40">
        <v>26</v>
      </c>
      <c r="F40" s="41">
        <v>7.52</v>
      </c>
      <c r="G40" s="41">
        <v>2.2599999999999998</v>
      </c>
      <c r="H40" s="42">
        <v>3.33</v>
      </c>
      <c r="I40" s="43" t="s">
        <v>101</v>
      </c>
      <c r="J40" s="43" t="s">
        <v>102</v>
      </c>
    </row>
    <row r="41" spans="1:10" x14ac:dyDescent="0.25">
      <c r="A41" s="35" t="s">
        <v>36</v>
      </c>
      <c r="B41" s="36">
        <v>8.92</v>
      </c>
      <c r="C41" s="36">
        <v>2.31</v>
      </c>
      <c r="D41" s="36">
        <v>3.86</v>
      </c>
      <c r="E41" s="36">
        <v>23.8</v>
      </c>
      <c r="F41" s="36">
        <v>5.17</v>
      </c>
      <c r="G41" s="36">
        <v>2.04</v>
      </c>
      <c r="H41" s="38">
        <v>2.54</v>
      </c>
      <c r="I41" s="16" t="s">
        <v>99</v>
      </c>
      <c r="J41" s="16" t="s">
        <v>98</v>
      </c>
    </row>
    <row r="42" spans="1:10" x14ac:dyDescent="0.25">
      <c r="A42" s="35" t="s">
        <v>37</v>
      </c>
      <c r="B42" s="36">
        <v>8.94</v>
      </c>
      <c r="C42" s="36">
        <v>2.34</v>
      </c>
      <c r="D42" s="36">
        <v>3.82</v>
      </c>
      <c r="E42" s="36">
        <v>23.5</v>
      </c>
      <c r="F42" s="36">
        <v>5.24</v>
      </c>
      <c r="G42" s="36">
        <v>2.06</v>
      </c>
      <c r="H42" s="38">
        <v>2.5499999999999998</v>
      </c>
      <c r="I42" s="16" t="s">
        <v>99</v>
      </c>
      <c r="J42" s="16" t="s">
        <v>98</v>
      </c>
    </row>
    <row r="43" spans="1:10" x14ac:dyDescent="0.25">
      <c r="A43" s="35" t="s">
        <v>38</v>
      </c>
      <c r="B43" s="36">
        <v>6.06</v>
      </c>
      <c r="C43" s="36">
        <v>2.95</v>
      </c>
      <c r="D43" s="36">
        <v>2.06</v>
      </c>
      <c r="E43" s="37">
        <v>19.27</v>
      </c>
      <c r="F43" s="36">
        <v>4.34</v>
      </c>
      <c r="G43" s="36">
        <v>2.34</v>
      </c>
      <c r="H43" s="38">
        <v>1.86</v>
      </c>
      <c r="I43" s="16" t="s">
        <v>99</v>
      </c>
      <c r="J43" s="16" t="s">
        <v>103</v>
      </c>
    </row>
    <row r="44" spans="1:10" x14ac:dyDescent="0.25">
      <c r="A44" s="35" t="s">
        <v>39</v>
      </c>
      <c r="B44" s="36">
        <v>8.5399999999999991</v>
      </c>
      <c r="C44" s="36">
        <v>2.67</v>
      </c>
      <c r="D44" s="36">
        <v>3.2</v>
      </c>
      <c r="E44" s="36">
        <v>19.3</v>
      </c>
      <c r="F44" s="36">
        <v>6.25</v>
      </c>
      <c r="G44" s="36">
        <v>2.35</v>
      </c>
      <c r="H44" s="38">
        <v>2.65</v>
      </c>
      <c r="I44" s="16" t="s">
        <v>98</v>
      </c>
      <c r="J44" s="16" t="s">
        <v>98</v>
      </c>
    </row>
    <row r="45" spans="1:10" x14ac:dyDescent="0.25">
      <c r="A45" s="35" t="s">
        <v>47</v>
      </c>
      <c r="B45" s="36">
        <v>9.4600000000000009</v>
      </c>
      <c r="C45" s="36">
        <v>2.54</v>
      </c>
      <c r="D45" s="36">
        <v>3.73</v>
      </c>
      <c r="E45" s="37">
        <v>24.57</v>
      </c>
      <c r="F45" s="36">
        <v>6.75</v>
      </c>
      <c r="G45" s="36">
        <v>2.46</v>
      </c>
      <c r="H45" s="38">
        <v>2.75</v>
      </c>
      <c r="I45" s="16" t="s">
        <v>100</v>
      </c>
      <c r="J45" s="16" t="s">
        <v>98</v>
      </c>
    </row>
    <row r="46" spans="1:10" x14ac:dyDescent="0.25">
      <c r="A46" s="35" t="s">
        <v>50</v>
      </c>
      <c r="B46" s="36">
        <v>9.6199999999999992</v>
      </c>
      <c r="C46" s="36">
        <v>2.44</v>
      </c>
      <c r="D46" s="36">
        <v>3.97</v>
      </c>
      <c r="E46" s="37">
        <v>26.43</v>
      </c>
      <c r="F46" s="36">
        <v>6.76</v>
      </c>
      <c r="G46" s="36">
        <v>2.34</v>
      </c>
      <c r="H46" s="38">
        <v>2.9</v>
      </c>
      <c r="I46" s="16" t="s">
        <v>100</v>
      </c>
      <c r="J46" s="16" t="s">
        <v>98</v>
      </c>
    </row>
    <row r="47" spans="1:10" s="17" customFormat="1" x14ac:dyDescent="0.25">
      <c r="A47" s="35" t="s">
        <v>51</v>
      </c>
      <c r="B47" s="36">
        <v>6.85</v>
      </c>
      <c r="C47" s="36">
        <v>3.05</v>
      </c>
      <c r="D47" s="36">
        <v>2.25</v>
      </c>
      <c r="E47" s="37">
        <v>24.67</v>
      </c>
      <c r="F47" s="36">
        <v>5.05</v>
      </c>
      <c r="G47" s="36">
        <v>2.81</v>
      </c>
      <c r="H47" s="38">
        <v>1.8</v>
      </c>
      <c r="I47" s="16" t="s">
        <v>99</v>
      </c>
      <c r="J47" s="16" t="s">
        <v>103</v>
      </c>
    </row>
    <row r="48" spans="1:10" s="17" customFormat="1" x14ac:dyDescent="0.25">
      <c r="A48" s="35" t="s">
        <v>52</v>
      </c>
      <c r="B48" s="36">
        <v>9.15</v>
      </c>
      <c r="C48" s="36">
        <v>2.64</v>
      </c>
      <c r="D48" s="36">
        <v>3.47</v>
      </c>
      <c r="E48" s="37">
        <v>29.43</v>
      </c>
      <c r="F48" s="36">
        <v>6.34</v>
      </c>
      <c r="G48" s="36">
        <v>2.35</v>
      </c>
      <c r="H48" s="38">
        <v>2.69</v>
      </c>
      <c r="I48" s="16" t="s">
        <v>98</v>
      </c>
      <c r="J48" s="16" t="s">
        <v>98</v>
      </c>
    </row>
    <row r="49" spans="1:10" s="54" customFormat="1" x14ac:dyDescent="0.25">
      <c r="A49" s="35" t="s">
        <v>53</v>
      </c>
      <c r="B49" s="36">
        <v>9.6</v>
      </c>
      <c r="C49" s="36">
        <v>2.66</v>
      </c>
      <c r="D49" s="36">
        <v>3.61</v>
      </c>
      <c r="E49" s="37">
        <v>22.23</v>
      </c>
      <c r="F49" s="36">
        <v>6.95</v>
      </c>
      <c r="G49" s="36">
        <v>2.27</v>
      </c>
      <c r="H49" s="38">
        <v>3.07</v>
      </c>
      <c r="I49" s="16" t="s">
        <v>100</v>
      </c>
      <c r="J49" s="16" t="s">
        <v>102</v>
      </c>
    </row>
    <row r="50" spans="1:10" x14ac:dyDescent="0.25">
      <c r="A50" s="35" t="s">
        <v>54</v>
      </c>
      <c r="B50" s="36">
        <v>7.24</v>
      </c>
      <c r="C50" s="36">
        <v>3.34</v>
      </c>
      <c r="D50" s="36">
        <v>2.17</v>
      </c>
      <c r="E50" s="36">
        <v>26.1</v>
      </c>
      <c r="F50" s="36">
        <v>5.52</v>
      </c>
      <c r="G50" s="36">
        <v>3.15</v>
      </c>
      <c r="H50" s="38">
        <v>1.75</v>
      </c>
      <c r="I50" s="16" t="s">
        <v>98</v>
      </c>
      <c r="J50" s="16" t="s">
        <v>103</v>
      </c>
    </row>
    <row r="51" spans="1:10" x14ac:dyDescent="0.25">
      <c r="A51" s="35" t="s">
        <v>55</v>
      </c>
      <c r="B51" s="36">
        <v>6.96</v>
      </c>
      <c r="C51" s="36">
        <v>3.25</v>
      </c>
      <c r="D51" s="36">
        <v>2.14</v>
      </c>
      <c r="E51" s="37">
        <v>24.57</v>
      </c>
      <c r="F51" s="36">
        <v>5.04</v>
      </c>
      <c r="G51" s="36">
        <v>2.74</v>
      </c>
      <c r="H51" s="38">
        <v>1.84</v>
      </c>
      <c r="I51" s="16" t="s">
        <v>99</v>
      </c>
      <c r="J51" s="16" t="s">
        <v>103</v>
      </c>
    </row>
    <row r="52" spans="1:10" x14ac:dyDescent="0.25">
      <c r="A52" s="35" t="s">
        <v>56</v>
      </c>
      <c r="B52" s="36">
        <v>8.35</v>
      </c>
      <c r="C52" s="36">
        <v>2.75</v>
      </c>
      <c r="D52" s="36">
        <v>3.04</v>
      </c>
      <c r="E52" s="36">
        <v>22.7</v>
      </c>
      <c r="F52" s="36">
        <v>5.96</v>
      </c>
      <c r="G52" s="36">
        <v>2.52</v>
      </c>
      <c r="H52" s="38">
        <v>2.36</v>
      </c>
      <c r="I52" s="16" t="s">
        <v>98</v>
      </c>
      <c r="J52" s="16" t="s">
        <v>98</v>
      </c>
    </row>
    <row r="53" spans="1:10" x14ac:dyDescent="0.25">
      <c r="A53" s="35" t="s">
        <v>57</v>
      </c>
      <c r="B53" s="36">
        <v>8.0399999999999991</v>
      </c>
      <c r="C53" s="36">
        <v>2.2400000000000002</v>
      </c>
      <c r="D53" s="36">
        <v>3.6</v>
      </c>
      <c r="E53" s="37">
        <v>20.329999999999998</v>
      </c>
      <c r="F53" s="36">
        <v>5.23</v>
      </c>
      <c r="G53" s="36">
        <v>2.04</v>
      </c>
      <c r="H53" s="38">
        <v>2.57</v>
      </c>
      <c r="I53" s="16" t="s">
        <v>99</v>
      </c>
      <c r="J53" s="16" t="s">
        <v>98</v>
      </c>
    </row>
    <row r="54" spans="1:10" x14ac:dyDescent="0.25">
      <c r="A54" s="35" t="s">
        <v>58</v>
      </c>
      <c r="B54" s="36">
        <v>8.64</v>
      </c>
      <c r="C54" s="36">
        <v>2.65</v>
      </c>
      <c r="D54" s="36">
        <v>3.26</v>
      </c>
      <c r="E54" s="37">
        <v>21.67</v>
      </c>
      <c r="F54" s="36">
        <v>6.27</v>
      </c>
      <c r="G54" s="36">
        <v>2.2599999999999998</v>
      </c>
      <c r="H54" s="38">
        <v>2.78</v>
      </c>
      <c r="I54" s="16" t="s">
        <v>98</v>
      </c>
      <c r="J54" s="16" t="s">
        <v>98</v>
      </c>
    </row>
    <row r="55" spans="1:10" x14ac:dyDescent="0.25">
      <c r="A55" s="35" t="s">
        <v>59</v>
      </c>
      <c r="B55" s="36">
        <v>7.34</v>
      </c>
      <c r="C55" s="36">
        <v>3.43</v>
      </c>
      <c r="D55" s="36">
        <v>2.14</v>
      </c>
      <c r="E55" s="36">
        <v>26.9</v>
      </c>
      <c r="F55" s="36">
        <v>5.44</v>
      </c>
      <c r="G55" s="36">
        <v>3.26</v>
      </c>
      <c r="H55" s="38">
        <v>1.67</v>
      </c>
      <c r="I55" s="16" t="s">
        <v>99</v>
      </c>
      <c r="J55" s="16" t="s">
        <v>103</v>
      </c>
    </row>
    <row r="56" spans="1:10" s="54" customFormat="1" x14ac:dyDescent="0.25">
      <c r="A56" s="35" t="s">
        <v>60</v>
      </c>
      <c r="B56" s="36">
        <v>9.74</v>
      </c>
      <c r="C56" s="36">
        <v>2.68</v>
      </c>
      <c r="D56" s="36">
        <v>3.64</v>
      </c>
      <c r="E56" s="36">
        <v>29.7</v>
      </c>
      <c r="F56" s="36">
        <v>7.04</v>
      </c>
      <c r="G56" s="36">
        <v>2.34</v>
      </c>
      <c r="H56" s="38">
        <v>3.01</v>
      </c>
      <c r="I56" s="16" t="s">
        <v>100</v>
      </c>
      <c r="J56" s="16" t="s">
        <v>102</v>
      </c>
    </row>
    <row r="57" spans="1:10" x14ac:dyDescent="0.25">
      <c r="A57" s="35" t="s">
        <v>61</v>
      </c>
      <c r="B57" s="36">
        <v>7.26</v>
      </c>
      <c r="C57" s="36">
        <v>3.16</v>
      </c>
      <c r="D57" s="36">
        <v>2.2999999999999998</v>
      </c>
      <c r="E57" s="36">
        <v>24.7</v>
      </c>
      <c r="F57" s="36">
        <v>5.55</v>
      </c>
      <c r="G57" s="36">
        <v>3.04</v>
      </c>
      <c r="H57" s="38">
        <v>1.83</v>
      </c>
      <c r="I57" s="16" t="s">
        <v>98</v>
      </c>
      <c r="J57" s="16" t="s">
        <v>103</v>
      </c>
    </row>
    <row r="58" spans="1:10" s="54" customFormat="1" x14ac:dyDescent="0.25">
      <c r="A58" s="35" t="s">
        <v>62</v>
      </c>
      <c r="B58" s="36">
        <v>9.74</v>
      </c>
      <c r="C58" s="36">
        <v>2.4500000000000002</v>
      </c>
      <c r="D58" s="36">
        <v>3.97</v>
      </c>
      <c r="E58" s="37">
        <v>27.17</v>
      </c>
      <c r="F58" s="36">
        <v>6.95</v>
      </c>
      <c r="G58" s="36">
        <v>2.25</v>
      </c>
      <c r="H58" s="38">
        <v>3.08</v>
      </c>
      <c r="I58" s="16" t="s">
        <v>100</v>
      </c>
      <c r="J58" s="16" t="s">
        <v>102</v>
      </c>
    </row>
    <row r="59" spans="1:10" x14ac:dyDescent="0.25">
      <c r="A59" s="35" t="s">
        <v>66</v>
      </c>
      <c r="B59" s="36">
        <v>6.25</v>
      </c>
      <c r="C59" s="36">
        <v>3.14</v>
      </c>
      <c r="D59" s="36">
        <v>1.99</v>
      </c>
      <c r="E59" s="37">
        <v>18.53</v>
      </c>
      <c r="F59" s="36">
        <v>4.25</v>
      </c>
      <c r="G59" s="36">
        <v>2.17</v>
      </c>
      <c r="H59" s="38">
        <v>1.96</v>
      </c>
      <c r="I59" s="16" t="s">
        <v>99</v>
      </c>
      <c r="J59" s="16" t="s">
        <v>103</v>
      </c>
    </row>
    <row r="60" spans="1:10" x14ac:dyDescent="0.25">
      <c r="A60" s="35" t="s">
        <v>68</v>
      </c>
      <c r="B60" s="36">
        <v>7.64</v>
      </c>
      <c r="C60" s="36">
        <v>3.55</v>
      </c>
      <c r="D60" s="36">
        <v>2.16</v>
      </c>
      <c r="E60" s="36">
        <v>28.4</v>
      </c>
      <c r="F60" s="36">
        <v>5.25</v>
      </c>
      <c r="G60" s="36">
        <v>3.17</v>
      </c>
      <c r="H60" s="38">
        <v>1.66</v>
      </c>
      <c r="I60" s="16" t="s">
        <v>99</v>
      </c>
      <c r="J60" s="16" t="s">
        <v>103</v>
      </c>
    </row>
    <row r="61" spans="1:10" x14ac:dyDescent="0.25">
      <c r="A61" s="35" t="s">
        <v>69</v>
      </c>
      <c r="B61" s="36">
        <v>8.26</v>
      </c>
      <c r="C61" s="36">
        <v>3.12</v>
      </c>
      <c r="D61" s="36">
        <v>2.65</v>
      </c>
      <c r="E61" s="37">
        <v>24.03</v>
      </c>
      <c r="F61" s="36">
        <v>5.55</v>
      </c>
      <c r="G61" s="36">
        <v>2.74</v>
      </c>
      <c r="H61" s="38">
        <v>2.0299999999999998</v>
      </c>
      <c r="I61" s="16" t="s">
        <v>98</v>
      </c>
      <c r="J61" s="16" t="s">
        <v>98</v>
      </c>
    </row>
    <row r="62" spans="1:10" s="54" customFormat="1" x14ac:dyDescent="0.25">
      <c r="A62" s="35" t="s">
        <v>70</v>
      </c>
      <c r="B62" s="36">
        <v>9.15</v>
      </c>
      <c r="C62" s="36">
        <v>2.46</v>
      </c>
      <c r="D62" s="36">
        <v>3.72</v>
      </c>
      <c r="E62" s="37">
        <v>22.27</v>
      </c>
      <c r="F62" s="36">
        <v>6.65</v>
      </c>
      <c r="G62" s="38">
        <v>2.2000000000000002</v>
      </c>
      <c r="H62" s="38">
        <v>3.02</v>
      </c>
      <c r="I62" s="16" t="s">
        <v>100</v>
      </c>
      <c r="J62" s="16" t="s">
        <v>102</v>
      </c>
    </row>
    <row r="63" spans="1:10" x14ac:dyDescent="0.25">
      <c r="A63" s="35" t="s">
        <v>71</v>
      </c>
      <c r="B63" s="36">
        <v>6.85</v>
      </c>
      <c r="C63" s="36">
        <v>3.03</v>
      </c>
      <c r="D63" s="36">
        <v>2.2599999999999998</v>
      </c>
      <c r="E63" s="36">
        <v>22.8</v>
      </c>
      <c r="F63" s="36">
        <v>5.05</v>
      </c>
      <c r="G63" s="36">
        <v>2.75</v>
      </c>
      <c r="H63" s="38">
        <v>1.83</v>
      </c>
      <c r="I63" s="16" t="s">
        <v>99</v>
      </c>
      <c r="J63" s="16" t="s">
        <v>103</v>
      </c>
    </row>
    <row r="64" spans="1:10" x14ac:dyDescent="0.25">
      <c r="A64" s="35" t="s">
        <v>73</v>
      </c>
      <c r="B64" s="36">
        <v>8.26</v>
      </c>
      <c r="C64" s="36">
        <v>2.54</v>
      </c>
      <c r="D64" s="36">
        <v>3.25</v>
      </c>
      <c r="E64" s="36">
        <v>27.5</v>
      </c>
      <c r="F64" s="36">
        <v>6.34</v>
      </c>
      <c r="G64" s="36">
        <v>2.35</v>
      </c>
      <c r="H64" s="38">
        <v>2.69</v>
      </c>
      <c r="I64" s="16" t="s">
        <v>98</v>
      </c>
      <c r="J64" s="16" t="s">
        <v>98</v>
      </c>
    </row>
    <row r="65" spans="1:10" x14ac:dyDescent="0.25">
      <c r="A65" s="35" t="s">
        <v>75</v>
      </c>
      <c r="B65" s="36">
        <v>9.84</v>
      </c>
      <c r="C65" s="36">
        <v>2.54</v>
      </c>
      <c r="D65" s="36">
        <v>3.88</v>
      </c>
      <c r="E65" s="36">
        <v>21.7</v>
      </c>
      <c r="F65" s="36">
        <v>6.75</v>
      </c>
      <c r="G65" s="36">
        <v>2.36</v>
      </c>
      <c r="H65" s="38">
        <v>2.86</v>
      </c>
      <c r="I65" s="16" t="s">
        <v>100</v>
      </c>
      <c r="J65" s="16" t="s">
        <v>98</v>
      </c>
    </row>
    <row r="66" spans="1:10" x14ac:dyDescent="0.25">
      <c r="A66" s="35" t="s">
        <v>76</v>
      </c>
      <c r="B66" s="36">
        <v>8.75</v>
      </c>
      <c r="C66" s="36">
        <v>2.5299999999999998</v>
      </c>
      <c r="D66" s="36">
        <v>3.46</v>
      </c>
      <c r="E66" s="37">
        <v>22.53</v>
      </c>
      <c r="F66" s="36">
        <v>5.42</v>
      </c>
      <c r="G66" s="36">
        <v>2.31</v>
      </c>
      <c r="H66" s="38">
        <v>2.34</v>
      </c>
      <c r="I66" s="16" t="s">
        <v>99</v>
      </c>
      <c r="J66" s="16" t="s">
        <v>98</v>
      </c>
    </row>
    <row r="67" spans="1:10" x14ac:dyDescent="0.25">
      <c r="A67" s="35" t="s">
        <v>77</v>
      </c>
      <c r="B67" s="36">
        <v>7.96</v>
      </c>
      <c r="C67" s="36">
        <v>3.26</v>
      </c>
      <c r="D67" s="36">
        <v>2.44</v>
      </c>
      <c r="E67" s="37">
        <v>24.53</v>
      </c>
      <c r="F67" s="36">
        <v>5.82</v>
      </c>
      <c r="G67" s="38">
        <v>2.8</v>
      </c>
      <c r="H67" s="38">
        <v>2.08</v>
      </c>
      <c r="I67" s="16" t="s">
        <v>98</v>
      </c>
      <c r="J67" s="16" t="s">
        <v>98</v>
      </c>
    </row>
    <row r="68" spans="1:10" x14ac:dyDescent="0.25">
      <c r="A68" s="35" t="s">
        <v>78</v>
      </c>
      <c r="B68" s="36">
        <v>8.86</v>
      </c>
      <c r="C68" s="36">
        <v>2.54</v>
      </c>
      <c r="D68" s="36">
        <v>3.49</v>
      </c>
      <c r="E68" s="36">
        <v>26.8</v>
      </c>
      <c r="F68" s="36">
        <v>6.54</v>
      </c>
      <c r="G68" s="36">
        <v>2.35</v>
      </c>
      <c r="H68" s="38">
        <v>2.78</v>
      </c>
      <c r="I68" s="16" t="s">
        <v>100</v>
      </c>
      <c r="J68" s="16" t="s">
        <v>98</v>
      </c>
    </row>
    <row r="69" spans="1:10" x14ac:dyDescent="0.25">
      <c r="A69" s="31" t="s">
        <v>82</v>
      </c>
      <c r="B69" s="32">
        <v>5.87</v>
      </c>
      <c r="C69" s="32">
        <v>2.13</v>
      </c>
      <c r="D69" s="32">
        <v>1.94</v>
      </c>
      <c r="E69" s="44">
        <v>15.73</v>
      </c>
      <c r="F69" s="32">
        <v>3.63</v>
      </c>
      <c r="G69" s="32">
        <v>1.94</v>
      </c>
      <c r="H69" s="33">
        <v>1.37</v>
      </c>
    </row>
    <row r="70" spans="1:10" x14ac:dyDescent="0.25">
      <c r="A70" s="31" t="s">
        <v>83</v>
      </c>
      <c r="B70" s="44">
        <v>10.63</v>
      </c>
      <c r="C70" s="32">
        <v>3.6</v>
      </c>
      <c r="D70" s="32">
        <v>4.32</v>
      </c>
      <c r="E70" s="32">
        <v>29.7</v>
      </c>
      <c r="F70" s="32">
        <v>8.4600000000000009</v>
      </c>
      <c r="G70" s="32">
        <v>3.26</v>
      </c>
      <c r="H70" s="33">
        <v>3.77</v>
      </c>
    </row>
    <row r="71" spans="1:10" x14ac:dyDescent="0.25">
      <c r="A71" s="31" t="s">
        <v>84</v>
      </c>
      <c r="B71" s="33">
        <v>8.1</v>
      </c>
      <c r="C71" s="32">
        <v>2.77</v>
      </c>
      <c r="D71" s="32">
        <v>3</v>
      </c>
      <c r="E71" s="44">
        <v>23.15</v>
      </c>
      <c r="F71" s="32">
        <v>5.67</v>
      </c>
      <c r="G71" s="32">
        <v>2.4500000000000002</v>
      </c>
      <c r="H71" s="33">
        <v>2.36</v>
      </c>
    </row>
    <row r="72" spans="1:10" x14ac:dyDescent="0.25">
      <c r="A72" s="31" t="s">
        <v>85</v>
      </c>
      <c r="B72" s="32">
        <v>1.29</v>
      </c>
      <c r="C72" s="32">
        <v>0.36</v>
      </c>
      <c r="D72" s="32">
        <v>0.73</v>
      </c>
      <c r="E72" s="32">
        <v>3.02</v>
      </c>
      <c r="F72" s="32">
        <v>1.02</v>
      </c>
      <c r="G72" s="32">
        <v>0.33</v>
      </c>
      <c r="H72" s="33">
        <v>0.57999999999999996</v>
      </c>
    </row>
    <row r="73" spans="1:10" x14ac:dyDescent="0.25">
      <c r="A73" s="31" t="s">
        <v>86</v>
      </c>
      <c r="B73" s="32">
        <v>0.16</v>
      </c>
      <c r="C73" s="32">
        <v>0.05</v>
      </c>
      <c r="D73" s="32">
        <v>0.09</v>
      </c>
      <c r="E73" s="32">
        <v>0.37</v>
      </c>
      <c r="F73" s="32">
        <v>0.13</v>
      </c>
      <c r="G73" s="32">
        <v>0.04</v>
      </c>
      <c r="H73" s="33">
        <v>7.0000000000000007E-2</v>
      </c>
    </row>
    <row r="74" spans="1:10" x14ac:dyDescent="0.25">
      <c r="A74" s="31" t="s">
        <v>87</v>
      </c>
      <c r="B74" s="44">
        <v>15.93</v>
      </c>
      <c r="C74" s="44">
        <v>13.12</v>
      </c>
      <c r="D74" s="44">
        <v>24.35</v>
      </c>
      <c r="E74" s="44">
        <v>13.02</v>
      </c>
      <c r="F74" s="44">
        <v>17.97</v>
      </c>
      <c r="G74" s="44">
        <v>13.55</v>
      </c>
      <c r="H74" s="44">
        <v>24.42</v>
      </c>
    </row>
  </sheetData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74"/>
  <sheetViews>
    <sheetView workbookViewId="0">
      <selection activeCell="C21" sqref="C21"/>
    </sheetView>
  </sheetViews>
  <sheetFormatPr defaultRowHeight="15.75" x14ac:dyDescent="0.25"/>
  <cols>
    <col min="1" max="2" width="22.42578125" style="47" customWidth="1"/>
    <col min="3" max="3" width="26.5703125" style="47" customWidth="1"/>
    <col min="4" max="4" width="34.7109375" style="49" customWidth="1"/>
    <col min="5" max="5" width="37.7109375" style="49" customWidth="1"/>
    <col min="6" max="6" width="47.85546875" style="49" customWidth="1"/>
    <col min="7" max="7" width="22.5703125" style="49" customWidth="1"/>
    <col min="8" max="8" width="24.42578125" style="49" customWidth="1"/>
    <col min="9" max="9" width="31.28515625" style="18" customWidth="1"/>
    <col min="10" max="10" width="23.7109375" style="18" customWidth="1"/>
    <col min="11" max="16384" width="9.140625" style="17"/>
  </cols>
  <sheetData>
    <row r="1" spans="1:10" x14ac:dyDescent="0.25">
      <c r="A1" s="13" t="s">
        <v>209</v>
      </c>
      <c r="B1" s="13"/>
      <c r="C1" s="13"/>
      <c r="D1" s="48"/>
      <c r="E1" s="48"/>
      <c r="F1" s="48"/>
      <c r="G1" s="48"/>
      <c r="H1" s="48"/>
      <c r="I1" s="16"/>
      <c r="J1" s="16"/>
    </row>
    <row r="2" spans="1:10" x14ac:dyDescent="0.25">
      <c r="A2" s="13"/>
      <c r="B2" s="13"/>
      <c r="C2" s="13"/>
      <c r="D2" s="48"/>
      <c r="E2" s="48"/>
      <c r="F2" s="48"/>
      <c r="G2" s="48"/>
      <c r="H2" s="48"/>
      <c r="I2" s="16"/>
      <c r="J2" s="16"/>
    </row>
    <row r="3" spans="1:10" x14ac:dyDescent="0.25">
      <c r="A3" s="31" t="s">
        <v>88</v>
      </c>
      <c r="B3" s="32" t="s">
        <v>210</v>
      </c>
      <c r="C3" s="32" t="s">
        <v>211</v>
      </c>
      <c r="D3" s="32" t="s">
        <v>114</v>
      </c>
      <c r="E3" s="32" t="s">
        <v>115</v>
      </c>
      <c r="F3" s="32" t="s">
        <v>116</v>
      </c>
      <c r="G3" s="32" t="s">
        <v>117</v>
      </c>
      <c r="H3" s="32" t="s">
        <v>118</v>
      </c>
      <c r="I3" s="46" t="s">
        <v>119</v>
      </c>
      <c r="J3" s="34" t="s">
        <v>120</v>
      </c>
    </row>
    <row r="4" spans="1:10" s="54" customFormat="1" x14ac:dyDescent="0.25">
      <c r="A4" s="35" t="s">
        <v>18</v>
      </c>
      <c r="B4" s="35" t="s">
        <v>213</v>
      </c>
      <c r="C4" s="35" t="s">
        <v>206</v>
      </c>
      <c r="D4" s="36">
        <v>8.14</v>
      </c>
      <c r="E4" s="36">
        <v>4.04</v>
      </c>
      <c r="F4" s="36">
        <v>2.0099999999999998</v>
      </c>
      <c r="G4" s="36">
        <v>1.31</v>
      </c>
      <c r="H4" s="36">
        <v>1.54</v>
      </c>
      <c r="I4" s="16" t="s">
        <v>3</v>
      </c>
      <c r="J4" s="16" t="s">
        <v>10</v>
      </c>
    </row>
    <row r="5" spans="1:10" s="54" customFormat="1" x14ac:dyDescent="0.25">
      <c r="A5" s="35" t="s">
        <v>19</v>
      </c>
      <c r="B5" s="35" t="s">
        <v>213</v>
      </c>
      <c r="C5" s="35" t="s">
        <v>206</v>
      </c>
      <c r="D5" s="36">
        <v>7.05</v>
      </c>
      <c r="E5" s="36">
        <v>4.3099999999999996</v>
      </c>
      <c r="F5" s="36">
        <v>1.64</v>
      </c>
      <c r="G5" s="36">
        <v>1.35</v>
      </c>
      <c r="H5" s="36">
        <v>1.22</v>
      </c>
      <c r="I5" s="16" t="s">
        <v>3</v>
      </c>
      <c r="J5" s="16" t="s">
        <v>10</v>
      </c>
    </row>
    <row r="6" spans="1:10" s="54" customFormat="1" x14ac:dyDescent="0.25">
      <c r="A6" s="35" t="s">
        <v>20</v>
      </c>
      <c r="B6" s="35" t="s">
        <v>213</v>
      </c>
      <c r="C6" s="35" t="s">
        <v>206</v>
      </c>
      <c r="D6" s="36">
        <v>7.93</v>
      </c>
      <c r="E6" s="36">
        <v>4.05</v>
      </c>
      <c r="F6" s="36">
        <v>1.96</v>
      </c>
      <c r="G6" s="36">
        <v>1.78</v>
      </c>
      <c r="H6" s="36">
        <v>1.1000000000000001</v>
      </c>
      <c r="I6" s="16" t="s">
        <v>3</v>
      </c>
      <c r="J6" s="16" t="s">
        <v>3</v>
      </c>
    </row>
    <row r="7" spans="1:10" s="54" customFormat="1" x14ac:dyDescent="0.25">
      <c r="A7" s="35" t="s">
        <v>22</v>
      </c>
      <c r="B7" s="35" t="s">
        <v>213</v>
      </c>
      <c r="C7" s="35" t="s">
        <v>206</v>
      </c>
      <c r="D7" s="36">
        <v>7.24</v>
      </c>
      <c r="E7" s="36">
        <v>4.1399999999999997</v>
      </c>
      <c r="F7" s="36">
        <v>1.75</v>
      </c>
      <c r="G7" s="36">
        <v>1.1599999999999999</v>
      </c>
      <c r="H7" s="36">
        <v>1.51</v>
      </c>
      <c r="I7" s="16" t="s">
        <v>3</v>
      </c>
      <c r="J7" s="16" t="s">
        <v>10</v>
      </c>
    </row>
    <row r="8" spans="1:10" s="54" customFormat="1" x14ac:dyDescent="0.25">
      <c r="A8" s="35" t="s">
        <v>45</v>
      </c>
      <c r="B8" s="35" t="s">
        <v>213</v>
      </c>
      <c r="C8" s="35" t="s">
        <v>206</v>
      </c>
      <c r="D8" s="36">
        <v>7.04</v>
      </c>
      <c r="E8" s="36">
        <v>3.15</v>
      </c>
      <c r="F8" s="36">
        <v>2.2400000000000002</v>
      </c>
      <c r="G8" s="36">
        <v>1.1299999999999999</v>
      </c>
      <c r="H8" s="36">
        <v>1.99</v>
      </c>
      <c r="I8" s="16" t="s">
        <v>10</v>
      </c>
      <c r="J8" s="16" t="s">
        <v>10</v>
      </c>
    </row>
    <row r="9" spans="1:10" s="54" customFormat="1" x14ac:dyDescent="0.25">
      <c r="A9" s="35" t="s">
        <v>67</v>
      </c>
      <c r="B9" s="35" t="s">
        <v>213</v>
      </c>
      <c r="C9" s="35" t="s">
        <v>206</v>
      </c>
      <c r="D9" s="36">
        <v>6.16</v>
      </c>
      <c r="E9" s="36">
        <v>3.95</v>
      </c>
      <c r="F9" s="36">
        <v>1.56</v>
      </c>
      <c r="G9" s="36">
        <v>1.46</v>
      </c>
      <c r="H9" s="36">
        <v>1.07</v>
      </c>
      <c r="I9" s="16" t="s">
        <v>3</v>
      </c>
      <c r="J9" s="16" t="s">
        <v>3</v>
      </c>
    </row>
    <row r="10" spans="1:10" s="54" customFormat="1" x14ac:dyDescent="0.25">
      <c r="A10" s="35" t="s">
        <v>72</v>
      </c>
      <c r="B10" s="35" t="s">
        <v>213</v>
      </c>
      <c r="C10" s="35" t="s">
        <v>206</v>
      </c>
      <c r="D10" s="36">
        <v>6.26</v>
      </c>
      <c r="E10" s="36">
        <v>3.96</v>
      </c>
      <c r="F10" s="36">
        <v>1.58</v>
      </c>
      <c r="G10" s="36">
        <v>1.72</v>
      </c>
      <c r="H10" s="36">
        <v>0.92</v>
      </c>
      <c r="I10" s="16" t="s">
        <v>3</v>
      </c>
      <c r="J10" s="16" t="s">
        <v>3</v>
      </c>
    </row>
    <row r="11" spans="1:10" s="54" customFormat="1" x14ac:dyDescent="0.25">
      <c r="A11" s="35" t="s">
        <v>74</v>
      </c>
      <c r="B11" s="35" t="s">
        <v>213</v>
      </c>
      <c r="C11" s="35" t="s">
        <v>206</v>
      </c>
      <c r="D11" s="36">
        <v>6.15</v>
      </c>
      <c r="E11" s="36">
        <v>3.25</v>
      </c>
      <c r="F11" s="36">
        <v>1.89</v>
      </c>
      <c r="G11" s="36">
        <v>1.51</v>
      </c>
      <c r="H11" s="36">
        <v>1.25</v>
      </c>
      <c r="I11" s="16" t="s">
        <v>3</v>
      </c>
      <c r="J11" s="16" t="s">
        <v>3</v>
      </c>
    </row>
    <row r="12" spans="1:10" s="54" customFormat="1" x14ac:dyDescent="0.25">
      <c r="A12" s="35" t="s">
        <v>79</v>
      </c>
      <c r="B12" s="35" t="s">
        <v>213</v>
      </c>
      <c r="C12" s="35" t="s">
        <v>206</v>
      </c>
      <c r="D12" s="36">
        <v>7.05</v>
      </c>
      <c r="E12" s="36">
        <v>3.85</v>
      </c>
      <c r="F12" s="36">
        <v>1.83</v>
      </c>
      <c r="G12" s="36">
        <v>1.4</v>
      </c>
      <c r="H12" s="36">
        <v>1.31</v>
      </c>
      <c r="I12" s="16" t="s">
        <v>3</v>
      </c>
      <c r="J12" s="16" t="s">
        <v>3</v>
      </c>
    </row>
    <row r="13" spans="1:10" s="54" customFormat="1" x14ac:dyDescent="0.25">
      <c r="A13" s="35" t="s">
        <v>81</v>
      </c>
      <c r="B13" s="35" t="s">
        <v>213</v>
      </c>
      <c r="C13" s="35" t="s">
        <v>206</v>
      </c>
      <c r="D13" s="36">
        <v>7.53</v>
      </c>
      <c r="E13" s="36">
        <v>3.24</v>
      </c>
      <c r="F13" s="36">
        <v>2.33</v>
      </c>
      <c r="G13" s="36">
        <v>1.86</v>
      </c>
      <c r="H13" s="36">
        <v>1.25</v>
      </c>
      <c r="I13" s="16" t="s">
        <v>10</v>
      </c>
      <c r="J13" s="16" t="s">
        <v>3</v>
      </c>
    </row>
    <row r="14" spans="1:10" s="55" customFormat="1" x14ac:dyDescent="0.25">
      <c r="A14" s="35" t="s">
        <v>29</v>
      </c>
      <c r="B14" s="35" t="s">
        <v>214</v>
      </c>
      <c r="C14" s="35" t="s">
        <v>206</v>
      </c>
      <c r="D14" s="36">
        <v>8.15</v>
      </c>
      <c r="E14" s="36">
        <v>4.8499999999999996</v>
      </c>
      <c r="F14" s="36">
        <v>1.68</v>
      </c>
      <c r="G14" s="36">
        <v>1.52</v>
      </c>
      <c r="H14" s="36">
        <v>1.1000000000000001</v>
      </c>
      <c r="I14" s="16" t="s">
        <v>3</v>
      </c>
      <c r="J14" s="16" t="s">
        <v>10</v>
      </c>
    </row>
    <row r="15" spans="1:10" s="55" customFormat="1" x14ac:dyDescent="0.25">
      <c r="A15" s="35" t="s">
        <v>40</v>
      </c>
      <c r="B15" s="35" t="s">
        <v>214</v>
      </c>
      <c r="C15" s="35" t="s">
        <v>206</v>
      </c>
      <c r="D15" s="36">
        <v>7.04</v>
      </c>
      <c r="E15" s="36">
        <v>4.25</v>
      </c>
      <c r="F15" s="36">
        <v>1.66</v>
      </c>
      <c r="G15" s="36">
        <v>1.23</v>
      </c>
      <c r="H15" s="36">
        <v>1.35</v>
      </c>
      <c r="I15" s="16" t="s">
        <v>3</v>
      </c>
      <c r="J15" s="16" t="s">
        <v>3</v>
      </c>
    </row>
    <row r="16" spans="1:10" s="55" customFormat="1" x14ac:dyDescent="0.25">
      <c r="A16" s="35" t="s">
        <v>41</v>
      </c>
      <c r="B16" s="35" t="s">
        <v>214</v>
      </c>
      <c r="C16" s="35" t="s">
        <v>206</v>
      </c>
      <c r="D16" s="36">
        <v>8.44</v>
      </c>
      <c r="E16" s="36">
        <v>4.25</v>
      </c>
      <c r="F16" s="36">
        <v>1.99</v>
      </c>
      <c r="G16" s="36">
        <v>1.99</v>
      </c>
      <c r="H16" s="36">
        <v>1</v>
      </c>
      <c r="I16" s="16" t="s">
        <v>3</v>
      </c>
      <c r="J16" s="16" t="s">
        <v>10</v>
      </c>
    </row>
    <row r="17" spans="1:10" s="55" customFormat="1" x14ac:dyDescent="0.25">
      <c r="A17" s="35" t="s">
        <v>42</v>
      </c>
      <c r="B17" s="35" t="s">
        <v>214</v>
      </c>
      <c r="C17" s="35" t="s">
        <v>206</v>
      </c>
      <c r="D17" s="36">
        <v>8.34</v>
      </c>
      <c r="E17" s="36">
        <v>4.1500000000000004</v>
      </c>
      <c r="F17" s="36">
        <v>2.0099999999999998</v>
      </c>
      <c r="G17" s="36">
        <v>1.33</v>
      </c>
      <c r="H17" s="36">
        <v>1.5</v>
      </c>
      <c r="I17" s="16" t="s">
        <v>3</v>
      </c>
      <c r="J17" s="16" t="s">
        <v>10</v>
      </c>
    </row>
    <row r="18" spans="1:10" s="55" customFormat="1" x14ac:dyDescent="0.25">
      <c r="A18" s="35" t="s">
        <v>43</v>
      </c>
      <c r="B18" s="35" t="s">
        <v>214</v>
      </c>
      <c r="C18" s="35" t="s">
        <v>206</v>
      </c>
      <c r="D18" s="36">
        <v>7.91</v>
      </c>
      <c r="E18" s="36">
        <v>4.05</v>
      </c>
      <c r="F18" s="36">
        <v>1.95</v>
      </c>
      <c r="G18" s="36">
        <v>1.86</v>
      </c>
      <c r="H18" s="36">
        <v>1.05</v>
      </c>
      <c r="I18" s="16" t="s">
        <v>3</v>
      </c>
      <c r="J18" s="16" t="s">
        <v>10</v>
      </c>
    </row>
    <row r="19" spans="1:10" s="55" customFormat="1" x14ac:dyDescent="0.25">
      <c r="A19" s="35" t="s">
        <v>44</v>
      </c>
      <c r="B19" s="35" t="s">
        <v>214</v>
      </c>
      <c r="C19" s="35" t="s">
        <v>206</v>
      </c>
      <c r="D19" s="36">
        <v>6.17</v>
      </c>
      <c r="E19" s="36">
        <v>2.95</v>
      </c>
      <c r="F19" s="36">
        <v>2.09</v>
      </c>
      <c r="G19" s="36">
        <v>1.36</v>
      </c>
      <c r="H19" s="36">
        <v>1.54</v>
      </c>
      <c r="I19" s="16" t="s">
        <v>3</v>
      </c>
      <c r="J19" s="16" t="s">
        <v>10</v>
      </c>
    </row>
    <row r="20" spans="1:10" s="55" customFormat="1" x14ac:dyDescent="0.25">
      <c r="A20" s="35" t="s">
        <v>46</v>
      </c>
      <c r="B20" s="35" t="s">
        <v>214</v>
      </c>
      <c r="C20" s="35" t="s">
        <v>206</v>
      </c>
      <c r="D20" s="36">
        <v>8.24</v>
      </c>
      <c r="E20" s="36">
        <v>4.04</v>
      </c>
      <c r="F20" s="36">
        <v>2.04</v>
      </c>
      <c r="G20" s="36">
        <v>1.57</v>
      </c>
      <c r="H20" s="36">
        <v>1.3</v>
      </c>
      <c r="I20" s="16" t="s">
        <v>10</v>
      </c>
      <c r="J20" s="16" t="s">
        <v>10</v>
      </c>
    </row>
    <row r="21" spans="1:10" s="55" customFormat="1" x14ac:dyDescent="0.25">
      <c r="A21" s="35" t="s">
        <v>48</v>
      </c>
      <c r="B21" s="35" t="s">
        <v>214</v>
      </c>
      <c r="C21" s="35" t="s">
        <v>206</v>
      </c>
      <c r="D21" s="36">
        <v>8.0399999999999991</v>
      </c>
      <c r="E21" s="36">
        <v>3.24</v>
      </c>
      <c r="F21" s="36">
        <v>2.48</v>
      </c>
      <c r="G21" s="36">
        <v>1.26</v>
      </c>
      <c r="H21" s="36">
        <v>1.96</v>
      </c>
      <c r="I21" s="16" t="s">
        <v>3</v>
      </c>
      <c r="J21" s="16" t="s">
        <v>10</v>
      </c>
    </row>
    <row r="22" spans="1:10" s="55" customFormat="1" x14ac:dyDescent="0.25">
      <c r="A22" s="35" t="s">
        <v>49</v>
      </c>
      <c r="B22" s="35" t="s">
        <v>215</v>
      </c>
      <c r="C22" s="35" t="s">
        <v>206</v>
      </c>
      <c r="D22" s="36">
        <v>8.17</v>
      </c>
      <c r="E22" s="36">
        <v>3.54</v>
      </c>
      <c r="F22" s="36">
        <v>2.31</v>
      </c>
      <c r="G22" s="36">
        <v>1.19</v>
      </c>
      <c r="H22" s="36">
        <v>1.93</v>
      </c>
      <c r="I22" s="16" t="s">
        <v>3</v>
      </c>
      <c r="J22" s="16" t="s">
        <v>10</v>
      </c>
    </row>
    <row r="23" spans="1:10" s="55" customFormat="1" x14ac:dyDescent="0.25">
      <c r="A23" s="35" t="s">
        <v>63</v>
      </c>
      <c r="B23" s="35" t="s">
        <v>214</v>
      </c>
      <c r="C23" s="35" t="s">
        <v>206</v>
      </c>
      <c r="D23" s="36">
        <v>8.16</v>
      </c>
      <c r="E23" s="36">
        <v>3.96</v>
      </c>
      <c r="F23" s="36">
        <v>2.06</v>
      </c>
      <c r="G23" s="36">
        <v>1.32</v>
      </c>
      <c r="H23" s="36">
        <v>1.56</v>
      </c>
      <c r="I23" s="16" t="s">
        <v>3</v>
      </c>
      <c r="J23" s="16" t="s">
        <v>10</v>
      </c>
    </row>
    <row r="24" spans="1:10" s="55" customFormat="1" x14ac:dyDescent="0.25">
      <c r="A24" s="35" t="s">
        <v>64</v>
      </c>
      <c r="B24" s="35" t="s">
        <v>214</v>
      </c>
      <c r="C24" s="35" t="s">
        <v>206</v>
      </c>
      <c r="D24" s="36">
        <v>6.67</v>
      </c>
      <c r="E24" s="36">
        <v>4.04</v>
      </c>
      <c r="F24" s="36">
        <v>1.65</v>
      </c>
      <c r="G24" s="36">
        <v>1.53</v>
      </c>
      <c r="H24" s="36">
        <v>1.08</v>
      </c>
      <c r="I24" s="16" t="s">
        <v>3</v>
      </c>
      <c r="J24" s="16" t="s">
        <v>3</v>
      </c>
    </row>
    <row r="25" spans="1:10" s="55" customFormat="1" x14ac:dyDescent="0.25">
      <c r="A25" s="35" t="s">
        <v>65</v>
      </c>
      <c r="B25" s="35" t="s">
        <v>215</v>
      </c>
      <c r="C25" s="35" t="s">
        <v>206</v>
      </c>
      <c r="D25" s="36">
        <v>5.96</v>
      </c>
      <c r="E25" s="36">
        <v>4.05</v>
      </c>
      <c r="F25" s="36">
        <v>1.47</v>
      </c>
      <c r="G25" s="36">
        <v>1.37</v>
      </c>
      <c r="H25" s="36">
        <v>1.07</v>
      </c>
      <c r="I25" s="16" t="s">
        <v>3</v>
      </c>
      <c r="J25" s="16" t="s">
        <v>3</v>
      </c>
    </row>
    <row r="26" spans="1:10" s="55" customFormat="1" x14ac:dyDescent="0.25">
      <c r="A26" s="35" t="s">
        <v>80</v>
      </c>
      <c r="B26" s="35" t="s">
        <v>214</v>
      </c>
      <c r="C26" s="35" t="s">
        <v>206</v>
      </c>
      <c r="D26" s="36">
        <v>6.06</v>
      </c>
      <c r="E26" s="36">
        <v>3.15</v>
      </c>
      <c r="F26" s="36">
        <v>1.92</v>
      </c>
      <c r="G26" s="36">
        <v>1.39</v>
      </c>
      <c r="H26" s="36">
        <v>1.38</v>
      </c>
      <c r="I26" s="16" t="s">
        <v>3</v>
      </c>
      <c r="J26" s="16" t="s">
        <v>3</v>
      </c>
    </row>
    <row r="27" spans="1:10" x14ac:dyDescent="0.25">
      <c r="A27" s="35" t="s">
        <v>17</v>
      </c>
      <c r="B27" s="35" t="s">
        <v>212</v>
      </c>
      <c r="C27" s="35" t="s">
        <v>205</v>
      </c>
      <c r="D27" s="36">
        <v>8.07</v>
      </c>
      <c r="E27" s="36">
        <v>3.85</v>
      </c>
      <c r="F27" s="36">
        <v>2.09</v>
      </c>
      <c r="G27" s="36">
        <v>1.27</v>
      </c>
      <c r="H27" s="36">
        <v>1.65</v>
      </c>
      <c r="I27" s="16" t="s">
        <v>3</v>
      </c>
      <c r="J27" s="16" t="s">
        <v>3</v>
      </c>
    </row>
    <row r="28" spans="1:10" x14ac:dyDescent="0.25">
      <c r="A28" s="35" t="s">
        <v>21</v>
      </c>
      <c r="B28" s="35" t="s">
        <v>212</v>
      </c>
      <c r="C28" s="35" t="s">
        <v>205</v>
      </c>
      <c r="D28" s="36">
        <v>6.95</v>
      </c>
      <c r="E28" s="36">
        <v>3.34</v>
      </c>
      <c r="F28" s="36">
        <v>2.08</v>
      </c>
      <c r="G28" s="36">
        <v>1.5</v>
      </c>
      <c r="H28" s="36">
        <v>1.39</v>
      </c>
      <c r="I28" s="16" t="s">
        <v>10</v>
      </c>
      <c r="J28" s="16" t="s">
        <v>3</v>
      </c>
    </row>
    <row r="29" spans="1:10" x14ac:dyDescent="0.25">
      <c r="A29" s="35" t="s">
        <v>23</v>
      </c>
      <c r="B29" s="35" t="s">
        <v>212</v>
      </c>
      <c r="C29" s="35" t="s">
        <v>205</v>
      </c>
      <c r="D29" s="36">
        <v>7.05</v>
      </c>
      <c r="E29" s="36">
        <v>3.84</v>
      </c>
      <c r="F29" s="36">
        <v>1.84</v>
      </c>
      <c r="G29" s="36">
        <v>1.03</v>
      </c>
      <c r="H29" s="36">
        <v>1.78</v>
      </c>
      <c r="I29" s="16" t="s">
        <v>3</v>
      </c>
      <c r="J29" s="16" t="s">
        <v>3</v>
      </c>
    </row>
    <row r="30" spans="1:10" x14ac:dyDescent="0.25">
      <c r="A30" s="35" t="s">
        <v>24</v>
      </c>
      <c r="B30" s="35" t="s">
        <v>212</v>
      </c>
      <c r="C30" s="35" t="s">
        <v>205</v>
      </c>
      <c r="D30" s="36">
        <v>8.15</v>
      </c>
      <c r="E30" s="36">
        <v>3.95</v>
      </c>
      <c r="F30" s="36">
        <v>2.06</v>
      </c>
      <c r="G30" s="36">
        <v>1.26</v>
      </c>
      <c r="H30" s="36">
        <v>1.64</v>
      </c>
      <c r="I30" s="16" t="s">
        <v>3</v>
      </c>
      <c r="J30" s="16" t="s">
        <v>10</v>
      </c>
    </row>
    <row r="31" spans="1:10" x14ac:dyDescent="0.25">
      <c r="A31" s="35" t="s">
        <v>25</v>
      </c>
      <c r="B31" s="35" t="s">
        <v>212</v>
      </c>
      <c r="C31" s="35" t="s">
        <v>205</v>
      </c>
      <c r="D31" s="36">
        <v>7.95</v>
      </c>
      <c r="E31" s="36">
        <v>3.55</v>
      </c>
      <c r="F31" s="36">
        <v>2.2400000000000002</v>
      </c>
      <c r="G31" s="36">
        <v>1.1000000000000001</v>
      </c>
      <c r="H31" s="36">
        <v>2.04</v>
      </c>
      <c r="I31" s="16" t="s">
        <v>10</v>
      </c>
      <c r="J31" s="16" t="s">
        <v>3</v>
      </c>
    </row>
    <row r="32" spans="1:10" x14ac:dyDescent="0.25">
      <c r="A32" s="35" t="s">
        <v>26</v>
      </c>
      <c r="B32" s="35" t="s">
        <v>212</v>
      </c>
      <c r="C32" s="35" t="s">
        <v>205</v>
      </c>
      <c r="D32" s="36">
        <v>8.0500000000000007</v>
      </c>
      <c r="E32" s="36">
        <v>4.1500000000000004</v>
      </c>
      <c r="F32" s="36">
        <v>1.94</v>
      </c>
      <c r="G32" s="36">
        <v>1.48</v>
      </c>
      <c r="H32" s="36">
        <v>1.31</v>
      </c>
      <c r="I32" s="16" t="s">
        <v>3</v>
      </c>
      <c r="J32" s="16" t="s">
        <v>10</v>
      </c>
    </row>
    <row r="33" spans="1:10" x14ac:dyDescent="0.25">
      <c r="A33" s="35" t="s">
        <v>27</v>
      </c>
      <c r="B33" s="35" t="s">
        <v>212</v>
      </c>
      <c r="C33" s="35" t="s">
        <v>205</v>
      </c>
      <c r="D33" s="36">
        <v>6.24</v>
      </c>
      <c r="E33" s="36">
        <v>3.95</v>
      </c>
      <c r="F33" s="36">
        <v>1.58</v>
      </c>
      <c r="G33" s="36">
        <v>1.23</v>
      </c>
      <c r="H33" s="36">
        <v>1.28</v>
      </c>
      <c r="I33" s="16" t="s">
        <v>10</v>
      </c>
      <c r="J33" s="16" t="s">
        <v>10</v>
      </c>
    </row>
    <row r="34" spans="1:10" x14ac:dyDescent="0.25">
      <c r="A34" s="35" t="s">
        <v>28</v>
      </c>
      <c r="B34" s="35" t="s">
        <v>212</v>
      </c>
      <c r="C34" s="35" t="s">
        <v>205</v>
      </c>
      <c r="D34" s="36">
        <v>7.94</v>
      </c>
      <c r="E34" s="36">
        <v>4.24</v>
      </c>
      <c r="F34" s="36">
        <v>1.87</v>
      </c>
      <c r="G34" s="36">
        <v>1.49</v>
      </c>
      <c r="H34" s="36">
        <v>1.26</v>
      </c>
      <c r="I34" s="16" t="s">
        <v>3</v>
      </c>
      <c r="J34" s="16" t="s">
        <v>10</v>
      </c>
    </row>
    <row r="35" spans="1:10" x14ac:dyDescent="0.25">
      <c r="A35" s="35" t="s">
        <v>30</v>
      </c>
      <c r="B35" s="35" t="s">
        <v>212</v>
      </c>
      <c r="C35" s="35" t="s">
        <v>205</v>
      </c>
      <c r="D35" s="36">
        <v>9.15</v>
      </c>
      <c r="E35" s="36">
        <v>3.95</v>
      </c>
      <c r="F35" s="36">
        <v>2.3199999999999998</v>
      </c>
      <c r="G35" s="36">
        <v>1.27</v>
      </c>
      <c r="H35" s="36">
        <v>1.83</v>
      </c>
      <c r="I35" s="16" t="s">
        <v>10</v>
      </c>
      <c r="J35" s="16" t="s">
        <v>10</v>
      </c>
    </row>
    <row r="36" spans="1:10" x14ac:dyDescent="0.25">
      <c r="A36" s="35" t="s">
        <v>31</v>
      </c>
      <c r="B36" s="35" t="s">
        <v>212</v>
      </c>
      <c r="C36" s="35" t="s">
        <v>205</v>
      </c>
      <c r="D36" s="37">
        <v>10.75</v>
      </c>
      <c r="E36" s="36">
        <v>3.95</v>
      </c>
      <c r="F36" s="36">
        <v>2.72</v>
      </c>
      <c r="G36" s="36">
        <v>1.27</v>
      </c>
      <c r="H36" s="36">
        <v>2.14</v>
      </c>
      <c r="I36" s="16" t="s">
        <v>3</v>
      </c>
      <c r="J36" s="16" t="s">
        <v>3</v>
      </c>
    </row>
    <row r="37" spans="1:10" x14ac:dyDescent="0.25">
      <c r="A37" s="35" t="s">
        <v>32</v>
      </c>
      <c r="B37" s="35" t="s">
        <v>212</v>
      </c>
      <c r="C37" s="35" t="s">
        <v>205</v>
      </c>
      <c r="D37" s="36">
        <v>7.15</v>
      </c>
      <c r="E37" s="36">
        <v>4.53</v>
      </c>
      <c r="F37" s="36">
        <v>1.58</v>
      </c>
      <c r="G37" s="36">
        <v>1.37</v>
      </c>
      <c r="H37" s="36">
        <v>1.1499999999999999</v>
      </c>
      <c r="I37" s="16" t="s">
        <v>3</v>
      </c>
      <c r="J37" s="16" t="s">
        <v>3</v>
      </c>
    </row>
    <row r="38" spans="1:10" x14ac:dyDescent="0.25">
      <c r="A38" s="35" t="s">
        <v>33</v>
      </c>
      <c r="B38" s="35" t="s">
        <v>212</v>
      </c>
      <c r="C38" s="35" t="s">
        <v>205</v>
      </c>
      <c r="D38" s="36">
        <v>8.94</v>
      </c>
      <c r="E38" s="36">
        <v>4.03</v>
      </c>
      <c r="F38" s="36">
        <v>2.2200000000000002</v>
      </c>
      <c r="G38" s="36">
        <v>1.61</v>
      </c>
      <c r="H38" s="36">
        <v>1.38</v>
      </c>
      <c r="I38" s="16" t="s">
        <v>3</v>
      </c>
      <c r="J38" s="16" t="s">
        <v>3</v>
      </c>
    </row>
    <row r="39" spans="1:10" x14ac:dyDescent="0.25">
      <c r="A39" s="35" t="s">
        <v>34</v>
      </c>
      <c r="B39" s="35" t="s">
        <v>212</v>
      </c>
      <c r="C39" s="35" t="s">
        <v>205</v>
      </c>
      <c r="D39" s="36">
        <v>9.0399999999999991</v>
      </c>
      <c r="E39" s="36">
        <v>4.0199999999999996</v>
      </c>
      <c r="F39" s="36">
        <v>2.25</v>
      </c>
      <c r="G39" s="36">
        <v>1.47</v>
      </c>
      <c r="H39" s="36">
        <v>1.53</v>
      </c>
      <c r="I39" s="16" t="s">
        <v>3</v>
      </c>
      <c r="J39" s="16" t="s">
        <v>3</v>
      </c>
    </row>
    <row r="40" spans="1:10" x14ac:dyDescent="0.25">
      <c r="A40" s="35" t="s">
        <v>35</v>
      </c>
      <c r="B40" s="35" t="s">
        <v>212</v>
      </c>
      <c r="C40" s="35" t="s">
        <v>205</v>
      </c>
      <c r="D40" s="36">
        <v>9.74</v>
      </c>
      <c r="E40" s="36">
        <v>3.44</v>
      </c>
      <c r="F40" s="36">
        <v>2.84</v>
      </c>
      <c r="G40" s="36">
        <v>1.3</v>
      </c>
      <c r="H40" s="36">
        <v>2.19</v>
      </c>
      <c r="I40" s="16" t="s">
        <v>3</v>
      </c>
      <c r="J40" s="16" t="s">
        <v>3</v>
      </c>
    </row>
    <row r="41" spans="1:10" x14ac:dyDescent="0.25">
      <c r="A41" s="35" t="s">
        <v>36</v>
      </c>
      <c r="B41" s="35" t="s">
        <v>212</v>
      </c>
      <c r="C41" s="35" t="s">
        <v>205</v>
      </c>
      <c r="D41" s="36">
        <v>7.24</v>
      </c>
      <c r="E41" s="36">
        <v>3.94</v>
      </c>
      <c r="F41" s="36">
        <v>1.84</v>
      </c>
      <c r="G41" s="36">
        <v>1.4</v>
      </c>
      <c r="H41" s="36">
        <v>1.31</v>
      </c>
      <c r="I41" s="16" t="s">
        <v>3</v>
      </c>
      <c r="J41" s="16" t="s">
        <v>10</v>
      </c>
    </row>
    <row r="42" spans="1:10" x14ac:dyDescent="0.25">
      <c r="A42" s="35" t="s">
        <v>37</v>
      </c>
      <c r="B42" s="35" t="s">
        <v>212</v>
      </c>
      <c r="C42" s="35" t="s">
        <v>205</v>
      </c>
      <c r="D42" s="36">
        <v>7.34</v>
      </c>
      <c r="E42" s="36">
        <v>3.85</v>
      </c>
      <c r="F42" s="36">
        <v>1.9</v>
      </c>
      <c r="G42" s="36">
        <v>1.4</v>
      </c>
      <c r="H42" s="36">
        <v>1.36</v>
      </c>
      <c r="I42" s="16" t="s">
        <v>10</v>
      </c>
      <c r="J42" s="16" t="s">
        <v>10</v>
      </c>
    </row>
    <row r="43" spans="1:10" x14ac:dyDescent="0.25">
      <c r="A43" s="35" t="s">
        <v>38</v>
      </c>
      <c r="B43" s="35" t="s">
        <v>212</v>
      </c>
      <c r="C43" s="35" t="s">
        <v>205</v>
      </c>
      <c r="D43" s="36">
        <v>6.26</v>
      </c>
      <c r="E43" s="36">
        <v>4.13</v>
      </c>
      <c r="F43" s="36">
        <v>1.52</v>
      </c>
      <c r="G43" s="36">
        <v>1.44</v>
      </c>
      <c r="H43" s="36">
        <v>1.05</v>
      </c>
      <c r="I43" s="16" t="s">
        <v>3</v>
      </c>
      <c r="J43" s="16" t="s">
        <v>3</v>
      </c>
    </row>
    <row r="44" spans="1:10" x14ac:dyDescent="0.25">
      <c r="A44" s="35" t="s">
        <v>39</v>
      </c>
      <c r="B44" s="35" t="s">
        <v>212</v>
      </c>
      <c r="C44" s="35" t="s">
        <v>205</v>
      </c>
      <c r="D44" s="36">
        <v>7.76</v>
      </c>
      <c r="E44" s="36">
        <v>3.15</v>
      </c>
      <c r="F44" s="36">
        <v>2.46</v>
      </c>
      <c r="G44" s="36">
        <v>1.24</v>
      </c>
      <c r="H44" s="36">
        <v>1.98</v>
      </c>
      <c r="I44" s="16" t="s">
        <v>3</v>
      </c>
      <c r="J44" s="16" t="s">
        <v>3</v>
      </c>
    </row>
    <row r="45" spans="1:10" x14ac:dyDescent="0.25">
      <c r="A45" s="35" t="s">
        <v>47</v>
      </c>
      <c r="B45" s="35" t="s">
        <v>212</v>
      </c>
      <c r="C45" s="35" t="s">
        <v>205</v>
      </c>
      <c r="D45" s="36">
        <v>7.61</v>
      </c>
      <c r="E45" s="36">
        <v>3.95</v>
      </c>
      <c r="F45" s="36">
        <v>1.93</v>
      </c>
      <c r="G45" s="36">
        <v>1.1299999999999999</v>
      </c>
      <c r="H45" s="36">
        <v>1.71</v>
      </c>
      <c r="I45" s="16" t="s">
        <v>3</v>
      </c>
      <c r="J45" s="16" t="s">
        <v>3</v>
      </c>
    </row>
    <row r="46" spans="1:10" x14ac:dyDescent="0.25">
      <c r="A46" s="35" t="s">
        <v>50</v>
      </c>
      <c r="B46" s="35" t="s">
        <v>212</v>
      </c>
      <c r="C46" s="35" t="s">
        <v>205</v>
      </c>
      <c r="D46" s="36">
        <v>8.2200000000000006</v>
      </c>
      <c r="E46" s="36">
        <v>4.34</v>
      </c>
      <c r="F46" s="36">
        <v>1.89</v>
      </c>
      <c r="G46" s="36">
        <v>1.21</v>
      </c>
      <c r="H46" s="36">
        <v>1.56</v>
      </c>
      <c r="I46" s="16" t="s">
        <v>10</v>
      </c>
      <c r="J46" s="16" t="s">
        <v>3</v>
      </c>
    </row>
    <row r="47" spans="1:10" x14ac:dyDescent="0.25">
      <c r="A47" s="35" t="s">
        <v>51</v>
      </c>
      <c r="B47" s="35" t="s">
        <v>212</v>
      </c>
      <c r="C47" s="35" t="s">
        <v>205</v>
      </c>
      <c r="D47" s="36">
        <v>9.65</v>
      </c>
      <c r="E47" s="36">
        <v>3.95</v>
      </c>
      <c r="F47" s="36">
        <v>2.4500000000000002</v>
      </c>
      <c r="G47" s="36">
        <v>1.91</v>
      </c>
      <c r="H47" s="36">
        <v>1.28</v>
      </c>
      <c r="I47" s="16" t="s">
        <v>3</v>
      </c>
      <c r="J47" s="16" t="s">
        <v>3</v>
      </c>
    </row>
    <row r="48" spans="1:10" x14ac:dyDescent="0.25">
      <c r="A48" s="35" t="s">
        <v>52</v>
      </c>
      <c r="B48" s="35" t="s">
        <v>212</v>
      </c>
      <c r="C48" s="35" t="s">
        <v>205</v>
      </c>
      <c r="D48" s="36">
        <v>8.64</v>
      </c>
      <c r="E48" s="36">
        <v>3.94</v>
      </c>
      <c r="F48" s="36">
        <v>2.19</v>
      </c>
      <c r="G48" s="36">
        <v>1.36</v>
      </c>
      <c r="H48" s="36">
        <v>1.61</v>
      </c>
      <c r="I48" s="16" t="s">
        <v>10</v>
      </c>
      <c r="J48" s="16" t="s">
        <v>3</v>
      </c>
    </row>
    <row r="49" spans="1:10" x14ac:dyDescent="0.25">
      <c r="A49" s="35" t="s">
        <v>53</v>
      </c>
      <c r="B49" s="35" t="s">
        <v>212</v>
      </c>
      <c r="C49" s="35" t="s">
        <v>205</v>
      </c>
      <c r="D49" s="36">
        <v>9.1300000000000008</v>
      </c>
      <c r="E49" s="36">
        <v>3.93</v>
      </c>
      <c r="F49" s="36">
        <v>2.33</v>
      </c>
      <c r="G49" s="36">
        <v>1.31</v>
      </c>
      <c r="H49" s="36">
        <v>1.77</v>
      </c>
      <c r="I49" s="16" t="s">
        <v>10</v>
      </c>
      <c r="J49" s="16" t="s">
        <v>3</v>
      </c>
    </row>
    <row r="50" spans="1:10" x14ac:dyDescent="0.25">
      <c r="A50" s="35" t="s">
        <v>54</v>
      </c>
      <c r="B50" s="35" t="s">
        <v>212</v>
      </c>
      <c r="C50" s="35" t="s">
        <v>205</v>
      </c>
      <c r="D50" s="36">
        <v>8.14</v>
      </c>
      <c r="E50" s="36">
        <v>4.16</v>
      </c>
      <c r="F50" s="36">
        <v>1.96</v>
      </c>
      <c r="G50" s="36">
        <v>1.47</v>
      </c>
      <c r="H50" s="36">
        <v>1.33</v>
      </c>
      <c r="I50" s="16" t="s">
        <v>3</v>
      </c>
      <c r="J50" s="16" t="s">
        <v>4</v>
      </c>
    </row>
    <row r="51" spans="1:10" x14ac:dyDescent="0.25">
      <c r="A51" s="35" t="s">
        <v>55</v>
      </c>
      <c r="B51" s="35" t="s">
        <v>212</v>
      </c>
      <c r="C51" s="35" t="s">
        <v>205</v>
      </c>
      <c r="D51" s="36">
        <v>6.04</v>
      </c>
      <c r="E51" s="36">
        <v>4.0599999999999996</v>
      </c>
      <c r="F51" s="36">
        <v>1.49</v>
      </c>
      <c r="G51" s="36">
        <v>1.2</v>
      </c>
      <c r="H51" s="36">
        <v>1.24</v>
      </c>
      <c r="I51" s="16" t="s">
        <v>3</v>
      </c>
      <c r="J51" s="16" t="s">
        <v>3</v>
      </c>
    </row>
    <row r="52" spans="1:10" x14ac:dyDescent="0.25">
      <c r="A52" s="35" t="s">
        <v>56</v>
      </c>
      <c r="B52" s="35" t="s">
        <v>212</v>
      </c>
      <c r="C52" s="35" t="s">
        <v>205</v>
      </c>
      <c r="D52" s="36">
        <v>8.84</v>
      </c>
      <c r="E52" s="36">
        <v>4.8600000000000003</v>
      </c>
      <c r="F52" s="36">
        <v>1.82</v>
      </c>
      <c r="G52" s="36">
        <v>1.48</v>
      </c>
      <c r="H52" s="36">
        <v>1.23</v>
      </c>
      <c r="I52" s="16" t="s">
        <v>3</v>
      </c>
      <c r="J52" s="16" t="s">
        <v>3</v>
      </c>
    </row>
    <row r="53" spans="1:10" x14ac:dyDescent="0.25">
      <c r="A53" s="35" t="s">
        <v>57</v>
      </c>
      <c r="B53" s="35" t="s">
        <v>212</v>
      </c>
      <c r="C53" s="35" t="s">
        <v>205</v>
      </c>
      <c r="D53" s="36">
        <v>8.01</v>
      </c>
      <c r="E53" s="36">
        <v>4.0599999999999996</v>
      </c>
      <c r="F53" s="36">
        <v>1.98</v>
      </c>
      <c r="G53" s="36">
        <v>1.53</v>
      </c>
      <c r="H53" s="36">
        <v>1.29</v>
      </c>
      <c r="I53" s="16" t="s">
        <v>3</v>
      </c>
      <c r="J53" s="16" t="s">
        <v>3</v>
      </c>
    </row>
    <row r="54" spans="1:10" x14ac:dyDescent="0.25">
      <c r="A54" s="35" t="s">
        <v>58</v>
      </c>
      <c r="B54" s="35" t="s">
        <v>212</v>
      </c>
      <c r="C54" s="35" t="s">
        <v>205</v>
      </c>
      <c r="D54" s="36">
        <v>8.14</v>
      </c>
      <c r="E54" s="36">
        <v>3.95</v>
      </c>
      <c r="F54" s="36">
        <v>2.06</v>
      </c>
      <c r="G54" s="36">
        <v>1.3</v>
      </c>
      <c r="H54" s="36">
        <v>1.59</v>
      </c>
      <c r="I54" s="16" t="s">
        <v>3</v>
      </c>
      <c r="J54" s="16" t="s">
        <v>10</v>
      </c>
    </row>
    <row r="55" spans="1:10" x14ac:dyDescent="0.25">
      <c r="A55" s="35" t="s">
        <v>59</v>
      </c>
      <c r="B55" s="35" t="s">
        <v>212</v>
      </c>
      <c r="C55" s="35" t="s">
        <v>205</v>
      </c>
      <c r="D55" s="36">
        <v>8.36</v>
      </c>
      <c r="E55" s="36">
        <v>4.9400000000000004</v>
      </c>
      <c r="F55" s="36">
        <v>1.69</v>
      </c>
      <c r="G55" s="36">
        <v>1.54</v>
      </c>
      <c r="H55" s="36">
        <v>1.1000000000000001</v>
      </c>
      <c r="I55" s="16" t="s">
        <v>10</v>
      </c>
      <c r="J55" s="16" t="s">
        <v>4</v>
      </c>
    </row>
    <row r="56" spans="1:10" x14ac:dyDescent="0.25">
      <c r="A56" s="35" t="s">
        <v>60</v>
      </c>
      <c r="B56" s="35" t="s">
        <v>212</v>
      </c>
      <c r="C56" s="35" t="s">
        <v>205</v>
      </c>
      <c r="D56" s="36">
        <v>8.92</v>
      </c>
      <c r="E56" s="36">
        <v>4.05</v>
      </c>
      <c r="F56" s="36">
        <v>2.21</v>
      </c>
      <c r="G56" s="36">
        <v>1.27</v>
      </c>
      <c r="H56" s="36">
        <v>1.74</v>
      </c>
      <c r="I56" s="16" t="s">
        <v>3</v>
      </c>
      <c r="J56" s="16" t="s">
        <v>10</v>
      </c>
    </row>
    <row r="57" spans="1:10" x14ac:dyDescent="0.25">
      <c r="A57" s="35" t="s">
        <v>61</v>
      </c>
      <c r="B57" s="35" t="s">
        <v>212</v>
      </c>
      <c r="C57" s="35" t="s">
        <v>205</v>
      </c>
      <c r="D57" s="36">
        <v>8.14</v>
      </c>
      <c r="E57" s="36">
        <v>4.04</v>
      </c>
      <c r="F57" s="36">
        <v>2.0099999999999998</v>
      </c>
      <c r="G57" s="36">
        <v>1.47</v>
      </c>
      <c r="H57" s="36">
        <v>1.37</v>
      </c>
      <c r="I57" s="16" t="s">
        <v>121</v>
      </c>
      <c r="J57" s="16" t="s">
        <v>4</v>
      </c>
    </row>
    <row r="58" spans="1:10" x14ac:dyDescent="0.25">
      <c r="A58" s="35" t="s">
        <v>62</v>
      </c>
      <c r="B58" s="35" t="s">
        <v>212</v>
      </c>
      <c r="C58" s="35" t="s">
        <v>205</v>
      </c>
      <c r="D58" s="36">
        <v>9.06</v>
      </c>
      <c r="E58" s="36">
        <v>3.81</v>
      </c>
      <c r="F58" s="36">
        <v>2.38</v>
      </c>
      <c r="G58" s="36">
        <v>1.3</v>
      </c>
      <c r="H58" s="36">
        <v>1.82</v>
      </c>
      <c r="I58" s="16" t="s">
        <v>3</v>
      </c>
      <c r="J58" s="16" t="s">
        <v>3</v>
      </c>
    </row>
    <row r="59" spans="1:10" x14ac:dyDescent="0.25">
      <c r="A59" s="35" t="s">
        <v>66</v>
      </c>
      <c r="B59" s="35" t="s">
        <v>212</v>
      </c>
      <c r="C59" s="35" t="s">
        <v>205</v>
      </c>
      <c r="D59" s="36">
        <v>6.15</v>
      </c>
      <c r="E59" s="36">
        <v>3.14</v>
      </c>
      <c r="F59" s="36">
        <v>1.96</v>
      </c>
      <c r="G59" s="36">
        <v>1.45</v>
      </c>
      <c r="H59" s="36">
        <v>1.35</v>
      </c>
      <c r="I59" s="16" t="s">
        <v>3</v>
      </c>
      <c r="J59" s="16" t="s">
        <v>10</v>
      </c>
    </row>
    <row r="60" spans="1:10" x14ac:dyDescent="0.25">
      <c r="A60" s="35" t="s">
        <v>68</v>
      </c>
      <c r="B60" s="35" t="s">
        <v>212</v>
      </c>
      <c r="C60" s="35" t="s">
        <v>205</v>
      </c>
      <c r="D60" s="36">
        <v>7.26</v>
      </c>
      <c r="E60" s="36">
        <v>4.8499999999999996</v>
      </c>
      <c r="F60" s="36">
        <v>1.5</v>
      </c>
      <c r="G60" s="36">
        <v>1.38</v>
      </c>
      <c r="H60" s="36">
        <v>1.08</v>
      </c>
      <c r="I60" s="16" t="s">
        <v>10</v>
      </c>
      <c r="J60" s="16" t="s">
        <v>3</v>
      </c>
    </row>
    <row r="61" spans="1:10" x14ac:dyDescent="0.25">
      <c r="A61" s="35" t="s">
        <v>69</v>
      </c>
      <c r="B61" s="35" t="s">
        <v>212</v>
      </c>
      <c r="C61" s="35" t="s">
        <v>205</v>
      </c>
      <c r="D61" s="36">
        <v>7.05</v>
      </c>
      <c r="E61" s="36">
        <v>4.05</v>
      </c>
      <c r="F61" s="36">
        <v>1.74</v>
      </c>
      <c r="G61" s="36">
        <v>1.27</v>
      </c>
      <c r="H61" s="36">
        <v>1.37</v>
      </c>
      <c r="I61" s="16" t="s">
        <v>3</v>
      </c>
      <c r="J61" s="16" t="s">
        <v>10</v>
      </c>
    </row>
    <row r="62" spans="1:10" x14ac:dyDescent="0.25">
      <c r="A62" s="35" t="s">
        <v>70</v>
      </c>
      <c r="B62" s="35" t="s">
        <v>212</v>
      </c>
      <c r="C62" s="35" t="s">
        <v>205</v>
      </c>
      <c r="D62" s="36">
        <v>8.94</v>
      </c>
      <c r="E62" s="36">
        <v>3.51</v>
      </c>
      <c r="F62" s="36">
        <v>2.54</v>
      </c>
      <c r="G62" s="36">
        <v>1.34</v>
      </c>
      <c r="H62" s="36">
        <v>1.89</v>
      </c>
      <c r="I62" s="16" t="s">
        <v>3</v>
      </c>
      <c r="J62" s="16" t="s">
        <v>3</v>
      </c>
    </row>
    <row r="63" spans="1:10" x14ac:dyDescent="0.25">
      <c r="A63" s="35" t="s">
        <v>71</v>
      </c>
      <c r="B63" s="35" t="s">
        <v>212</v>
      </c>
      <c r="C63" s="35" t="s">
        <v>205</v>
      </c>
      <c r="D63" s="36">
        <v>7.15</v>
      </c>
      <c r="E63" s="36">
        <v>4.8499999999999996</v>
      </c>
      <c r="F63" s="36">
        <v>1.47</v>
      </c>
      <c r="G63" s="36">
        <v>1.42</v>
      </c>
      <c r="H63" s="36">
        <v>1.04</v>
      </c>
      <c r="I63" s="16" t="s">
        <v>3</v>
      </c>
      <c r="J63" s="16" t="s">
        <v>3</v>
      </c>
    </row>
    <row r="64" spans="1:10" x14ac:dyDescent="0.25">
      <c r="A64" s="35" t="s">
        <v>73</v>
      </c>
      <c r="B64" s="35" t="s">
        <v>212</v>
      </c>
      <c r="C64" s="35" t="s">
        <v>205</v>
      </c>
      <c r="D64" s="36">
        <v>8.24</v>
      </c>
      <c r="E64" s="36">
        <v>4.8499999999999996</v>
      </c>
      <c r="F64" s="36">
        <v>1.7</v>
      </c>
      <c r="G64" s="36">
        <v>1.3</v>
      </c>
      <c r="H64" s="36">
        <v>1.31</v>
      </c>
      <c r="I64" s="16" t="s">
        <v>121</v>
      </c>
      <c r="J64" s="16" t="s">
        <v>10</v>
      </c>
    </row>
    <row r="65" spans="1:10" x14ac:dyDescent="0.25">
      <c r="A65" s="35" t="s">
        <v>75</v>
      </c>
      <c r="B65" s="35" t="s">
        <v>212</v>
      </c>
      <c r="C65" s="35" t="s">
        <v>205</v>
      </c>
      <c r="D65" s="36">
        <v>8.74</v>
      </c>
      <c r="E65" s="36">
        <v>4.6399999999999997</v>
      </c>
      <c r="F65" s="36">
        <v>1.88</v>
      </c>
      <c r="G65" s="36">
        <v>1.3</v>
      </c>
      <c r="H65" s="36">
        <v>1.45</v>
      </c>
      <c r="I65" s="16" t="s">
        <v>3</v>
      </c>
      <c r="J65" s="16" t="s">
        <v>10</v>
      </c>
    </row>
    <row r="66" spans="1:10" x14ac:dyDescent="0.25">
      <c r="A66" s="35" t="s">
        <v>76</v>
      </c>
      <c r="B66" s="35" t="s">
        <v>216</v>
      </c>
      <c r="C66" s="35" t="s">
        <v>205</v>
      </c>
      <c r="D66" s="36">
        <v>7.24</v>
      </c>
      <c r="E66" s="36">
        <v>4.0599999999999996</v>
      </c>
      <c r="F66" s="36">
        <v>1.79</v>
      </c>
      <c r="G66" s="36">
        <v>1.34</v>
      </c>
      <c r="H66" s="36">
        <v>1.34</v>
      </c>
      <c r="I66" s="16" t="s">
        <v>3</v>
      </c>
      <c r="J66" s="16" t="s">
        <v>10</v>
      </c>
    </row>
    <row r="67" spans="1:10" x14ac:dyDescent="0.25">
      <c r="A67" s="35" t="s">
        <v>77</v>
      </c>
      <c r="B67" s="35" t="s">
        <v>212</v>
      </c>
      <c r="C67" s="35" t="s">
        <v>205</v>
      </c>
      <c r="D67" s="36">
        <v>8.0500000000000007</v>
      </c>
      <c r="E67" s="36">
        <v>4.24</v>
      </c>
      <c r="F67" s="36">
        <v>1.9</v>
      </c>
      <c r="G67" s="36">
        <v>1.38</v>
      </c>
      <c r="H67" s="36">
        <v>1.37</v>
      </c>
      <c r="I67" s="16" t="s">
        <v>10</v>
      </c>
      <c r="J67" s="16" t="s">
        <v>3</v>
      </c>
    </row>
    <row r="68" spans="1:10" x14ac:dyDescent="0.25">
      <c r="A68" s="35" t="s">
        <v>78</v>
      </c>
      <c r="B68" s="35" t="s">
        <v>212</v>
      </c>
      <c r="C68" s="35" t="s">
        <v>205</v>
      </c>
      <c r="D68" s="36">
        <v>8.15</v>
      </c>
      <c r="E68" s="36">
        <v>3.55</v>
      </c>
      <c r="F68" s="36">
        <v>2.2999999999999998</v>
      </c>
      <c r="G68" s="36">
        <v>1.25</v>
      </c>
      <c r="H68" s="36">
        <v>1.84</v>
      </c>
      <c r="I68" s="16" t="s">
        <v>3</v>
      </c>
      <c r="J68" s="16" t="s">
        <v>3</v>
      </c>
    </row>
    <row r="69" spans="1:10" x14ac:dyDescent="0.25">
      <c r="A69" s="31" t="s">
        <v>82</v>
      </c>
      <c r="B69" s="31"/>
      <c r="C69" s="31"/>
      <c r="D69" s="44">
        <v>5.96</v>
      </c>
      <c r="E69" s="32">
        <v>2.95</v>
      </c>
      <c r="F69" s="32">
        <v>1.47</v>
      </c>
      <c r="G69" s="32">
        <v>1.03</v>
      </c>
      <c r="H69" s="32">
        <v>0.92</v>
      </c>
      <c r="I69" s="16"/>
      <c r="J69" s="16"/>
    </row>
    <row r="70" spans="1:10" x14ac:dyDescent="0.25">
      <c r="A70" s="31" t="s">
        <v>83</v>
      </c>
      <c r="B70" s="31"/>
      <c r="C70" s="31"/>
      <c r="D70" s="44">
        <v>10.75</v>
      </c>
      <c r="E70" s="32">
        <v>4.9400000000000004</v>
      </c>
      <c r="F70" s="32">
        <v>2.84</v>
      </c>
      <c r="G70" s="32">
        <v>1.99</v>
      </c>
      <c r="H70" s="32">
        <v>2.19</v>
      </c>
      <c r="I70" s="16"/>
      <c r="J70" s="16"/>
    </row>
    <row r="71" spans="1:10" x14ac:dyDescent="0.25">
      <c r="A71" s="31" t="s">
        <v>84</v>
      </c>
      <c r="B71" s="31"/>
      <c r="C71" s="31"/>
      <c r="D71" s="32">
        <v>7.78</v>
      </c>
      <c r="E71" s="32">
        <v>3.97</v>
      </c>
      <c r="F71" s="32">
        <v>1.98</v>
      </c>
      <c r="G71" s="32">
        <v>1.39</v>
      </c>
      <c r="H71" s="32">
        <v>1.45</v>
      </c>
      <c r="I71" s="16"/>
      <c r="J71" s="16"/>
    </row>
    <row r="72" spans="1:10" x14ac:dyDescent="0.25">
      <c r="A72" s="31" t="s">
        <v>85</v>
      </c>
      <c r="B72" s="31"/>
      <c r="C72" s="31"/>
      <c r="D72" s="32">
        <v>1.03</v>
      </c>
      <c r="E72" s="32">
        <v>0.45</v>
      </c>
      <c r="F72" s="32">
        <v>0.31</v>
      </c>
      <c r="G72" s="32">
        <v>0.19</v>
      </c>
      <c r="H72" s="32">
        <v>0.31</v>
      </c>
      <c r="I72" s="16"/>
      <c r="J72" s="16"/>
    </row>
    <row r="73" spans="1:10" x14ac:dyDescent="0.25">
      <c r="A73" s="31" t="s">
        <v>86</v>
      </c>
      <c r="B73" s="31"/>
      <c r="C73" s="31"/>
      <c r="D73" s="32">
        <v>0.13</v>
      </c>
      <c r="E73" s="32">
        <v>0.06</v>
      </c>
      <c r="F73" s="32">
        <v>0.04</v>
      </c>
      <c r="G73" s="32">
        <v>0.02</v>
      </c>
      <c r="H73" s="32">
        <v>0.04</v>
      </c>
      <c r="I73" s="16"/>
      <c r="J73" s="16"/>
    </row>
    <row r="74" spans="1:10" x14ac:dyDescent="0.25">
      <c r="A74" s="31" t="s">
        <v>87</v>
      </c>
      <c r="B74" s="31"/>
      <c r="C74" s="31"/>
      <c r="D74" s="32">
        <v>13.2</v>
      </c>
      <c r="E74" s="32">
        <v>11.45</v>
      </c>
      <c r="F74" s="32">
        <v>15.71</v>
      </c>
      <c r="G74" s="32">
        <v>13.8</v>
      </c>
      <c r="H74" s="32">
        <v>21.42</v>
      </c>
      <c r="I74" s="16"/>
      <c r="J74" s="16"/>
    </row>
  </sheetData>
  <sortState xmlns:xlrd2="http://schemas.microsoft.com/office/spreadsheetml/2017/richdata2" ref="A3:J67">
    <sortCondition ref="C3:C6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79"/>
  <sheetViews>
    <sheetView workbookViewId="0">
      <selection activeCell="G18" sqref="G18"/>
    </sheetView>
  </sheetViews>
  <sheetFormatPr defaultRowHeight="15" x14ac:dyDescent="0.25"/>
  <cols>
    <col min="1" max="1" width="22.42578125" customWidth="1"/>
    <col min="2" max="2" width="15.42578125" style="7" customWidth="1"/>
    <col min="3" max="3" width="10" style="7" customWidth="1"/>
    <col min="4" max="4" width="10.42578125" style="7" customWidth="1"/>
    <col min="5" max="5" width="11.28515625" style="7" customWidth="1"/>
    <col min="6" max="6" width="13.28515625" style="7" customWidth="1"/>
    <col min="7" max="7" width="18.85546875" style="7" customWidth="1"/>
    <col min="8" max="8" width="20.28515625" customWidth="1"/>
    <col min="9" max="9" width="15.28515625" style="7" customWidth="1"/>
    <col min="10" max="10" width="14.28515625" style="7" customWidth="1"/>
    <col min="11" max="11" width="14.42578125" style="7" customWidth="1"/>
    <col min="12" max="12" width="13.5703125" style="7" customWidth="1"/>
  </cols>
  <sheetData>
    <row r="1" spans="1:12" ht="15.75" x14ac:dyDescent="0.25">
      <c r="A1" s="13" t="s">
        <v>241</v>
      </c>
      <c r="B1" s="14"/>
      <c r="C1" s="14"/>
      <c r="D1" s="14"/>
      <c r="E1" s="14"/>
      <c r="F1" s="14"/>
      <c r="G1" s="14"/>
      <c r="H1" s="45"/>
      <c r="I1" s="14"/>
      <c r="J1" s="14"/>
      <c r="K1" s="14"/>
      <c r="L1" s="14"/>
    </row>
    <row r="2" spans="1:12" ht="15.75" x14ac:dyDescent="0.25">
      <c r="A2" s="13"/>
      <c r="B2" s="14"/>
      <c r="C2" s="14"/>
      <c r="D2" s="14"/>
      <c r="E2" s="14"/>
      <c r="F2" s="14"/>
      <c r="G2" s="14"/>
      <c r="H2" s="45"/>
      <c r="I2" s="14"/>
      <c r="J2" s="14"/>
      <c r="K2" s="14"/>
      <c r="L2" s="14"/>
    </row>
    <row r="3" spans="1:12" ht="15.75" x14ac:dyDescent="0.25">
      <c r="A3" s="31" t="s">
        <v>88</v>
      </c>
      <c r="B3" s="32" t="s">
        <v>104</v>
      </c>
      <c r="C3" s="32" t="s">
        <v>105</v>
      </c>
      <c r="D3" s="32" t="s">
        <v>106</v>
      </c>
      <c r="E3" s="32" t="s">
        <v>109</v>
      </c>
      <c r="F3" s="32" t="s">
        <v>107</v>
      </c>
      <c r="G3" s="32" t="s">
        <v>108</v>
      </c>
      <c r="H3" s="34" t="s">
        <v>207</v>
      </c>
      <c r="I3" s="32" t="s">
        <v>243</v>
      </c>
      <c r="J3" s="32" t="s">
        <v>244</v>
      </c>
      <c r="K3" s="32" t="s">
        <v>245</v>
      </c>
      <c r="L3" s="32" t="s">
        <v>246</v>
      </c>
    </row>
    <row r="4" spans="1:12" s="19" customFormat="1" ht="15.75" x14ac:dyDescent="0.25">
      <c r="A4" s="35" t="s">
        <v>18</v>
      </c>
      <c r="B4" s="37">
        <v>13.55</v>
      </c>
      <c r="C4" s="36">
        <v>3.19</v>
      </c>
      <c r="D4" s="36">
        <v>1.88</v>
      </c>
      <c r="E4" s="36">
        <v>0.95</v>
      </c>
      <c r="F4" s="36">
        <v>9.2899999999999991</v>
      </c>
      <c r="G4" s="37">
        <v>71.14</v>
      </c>
      <c r="H4" s="50">
        <v>338.64</v>
      </c>
      <c r="I4" s="38">
        <v>0.88</v>
      </c>
      <c r="J4" s="36">
        <v>1.92</v>
      </c>
      <c r="K4" s="36">
        <v>4.7300000000000004</v>
      </c>
      <c r="L4" s="36">
        <v>0.21</v>
      </c>
    </row>
    <row r="5" spans="1:12" s="19" customFormat="1" ht="15.75" x14ac:dyDescent="0.25">
      <c r="A5" s="35" t="s">
        <v>19</v>
      </c>
      <c r="B5" s="37">
        <v>8.9600000000000009</v>
      </c>
      <c r="C5" s="36">
        <v>3.18</v>
      </c>
      <c r="D5" s="36">
        <v>1.86</v>
      </c>
      <c r="E5" s="36">
        <v>0.85</v>
      </c>
      <c r="F5" s="36">
        <v>7.24</v>
      </c>
      <c r="G5" s="37">
        <v>77.91</v>
      </c>
      <c r="H5" s="50">
        <v>357.34</v>
      </c>
      <c r="I5" s="38">
        <v>0.94</v>
      </c>
      <c r="J5" s="36">
        <v>1.93</v>
      </c>
      <c r="K5" s="36">
        <v>3.95</v>
      </c>
      <c r="L5" s="36">
        <v>0.16</v>
      </c>
    </row>
    <row r="6" spans="1:12" s="19" customFormat="1" ht="15.75" x14ac:dyDescent="0.25">
      <c r="A6" s="35" t="s">
        <v>20</v>
      </c>
      <c r="B6" s="37">
        <v>13.06</v>
      </c>
      <c r="C6" s="36">
        <v>1.99</v>
      </c>
      <c r="D6" s="36">
        <v>3.83</v>
      </c>
      <c r="E6" s="36">
        <v>0.74</v>
      </c>
      <c r="F6" s="36">
        <v>7.25</v>
      </c>
      <c r="G6" s="37">
        <v>73.12</v>
      </c>
      <c r="H6" s="50">
        <v>355.95000000000005</v>
      </c>
      <c r="I6" s="38">
        <v>1</v>
      </c>
      <c r="J6" s="36">
        <v>2.29</v>
      </c>
      <c r="K6" s="36">
        <v>3.23</v>
      </c>
      <c r="L6" s="36">
        <v>0.3</v>
      </c>
    </row>
    <row r="7" spans="1:12" s="19" customFormat="1" ht="15.75" x14ac:dyDescent="0.25">
      <c r="A7" s="35" t="s">
        <v>22</v>
      </c>
      <c r="B7" s="37">
        <v>10.97</v>
      </c>
      <c r="C7" s="36">
        <v>3.54</v>
      </c>
      <c r="D7" s="36">
        <v>1.83</v>
      </c>
      <c r="E7" s="36">
        <v>0.85</v>
      </c>
      <c r="F7" s="36">
        <v>6.89</v>
      </c>
      <c r="G7" s="37">
        <v>75.92</v>
      </c>
      <c r="H7" s="50">
        <v>347.71000000000004</v>
      </c>
      <c r="I7" s="38">
        <v>1.03</v>
      </c>
      <c r="J7" s="36">
        <v>2.25</v>
      </c>
      <c r="K7" s="36">
        <v>4.82</v>
      </c>
      <c r="L7" s="36">
        <v>0.86</v>
      </c>
    </row>
    <row r="8" spans="1:12" s="19" customFormat="1" ht="15.75" x14ac:dyDescent="0.25">
      <c r="A8" s="35" t="s">
        <v>45</v>
      </c>
      <c r="B8" s="37">
        <v>9.0399999999999991</v>
      </c>
      <c r="C8" s="36">
        <v>2.41</v>
      </c>
      <c r="D8" s="36">
        <v>1.1599999999999999</v>
      </c>
      <c r="E8" s="36">
        <v>0.78</v>
      </c>
      <c r="F8" s="36">
        <v>8.83</v>
      </c>
      <c r="G8" s="37">
        <v>77.78</v>
      </c>
      <c r="H8" s="50">
        <v>356.88</v>
      </c>
      <c r="I8" s="38">
        <v>0.74</v>
      </c>
      <c r="J8" s="36">
        <v>2.14</v>
      </c>
      <c r="K8" s="36">
        <v>3.99</v>
      </c>
      <c r="L8" s="36">
        <v>0.75</v>
      </c>
    </row>
    <row r="9" spans="1:12" s="19" customFormat="1" ht="15.75" x14ac:dyDescent="0.25">
      <c r="A9" s="35" t="s">
        <v>67</v>
      </c>
      <c r="B9" s="37">
        <v>8.68</v>
      </c>
      <c r="C9" s="36">
        <v>1.24</v>
      </c>
      <c r="D9" s="36">
        <v>2.16</v>
      </c>
      <c r="E9" s="36">
        <v>0.71</v>
      </c>
      <c r="F9" s="36">
        <v>9.08</v>
      </c>
      <c r="G9" s="37">
        <v>78.13</v>
      </c>
      <c r="H9" s="50">
        <v>368.28</v>
      </c>
      <c r="I9" s="38">
        <v>1.0900000000000001</v>
      </c>
      <c r="J9" s="36">
        <v>2.33</v>
      </c>
      <c r="K9" s="36">
        <v>3.86</v>
      </c>
      <c r="L9" s="36">
        <v>0.55000000000000004</v>
      </c>
    </row>
    <row r="10" spans="1:12" s="19" customFormat="1" ht="15.75" x14ac:dyDescent="0.25">
      <c r="A10" s="35" t="s">
        <v>72</v>
      </c>
      <c r="B10" s="37">
        <v>12.85</v>
      </c>
      <c r="C10" s="36">
        <v>2.84</v>
      </c>
      <c r="D10" s="36">
        <v>2.74</v>
      </c>
      <c r="E10" s="36">
        <v>0.77</v>
      </c>
      <c r="F10" s="36">
        <v>8.74</v>
      </c>
      <c r="G10" s="37">
        <v>72.06</v>
      </c>
      <c r="H10" s="50">
        <v>347.86</v>
      </c>
      <c r="I10" s="38">
        <v>1.04</v>
      </c>
      <c r="J10" s="36">
        <v>2.21</v>
      </c>
      <c r="K10" s="36">
        <v>4.18</v>
      </c>
      <c r="L10" s="36">
        <v>0.66</v>
      </c>
    </row>
    <row r="11" spans="1:12" s="19" customFormat="1" ht="15.75" x14ac:dyDescent="0.25">
      <c r="A11" s="35" t="s">
        <v>74</v>
      </c>
      <c r="B11" s="37">
        <v>9.15</v>
      </c>
      <c r="C11" s="36">
        <v>1.63</v>
      </c>
      <c r="D11" s="36">
        <v>1.82</v>
      </c>
      <c r="E11" s="36">
        <v>0.74</v>
      </c>
      <c r="F11" s="37">
        <v>10.64</v>
      </c>
      <c r="G11" s="37">
        <v>76.02</v>
      </c>
      <c r="H11" s="50">
        <v>363.02</v>
      </c>
      <c r="I11" s="38">
        <v>1.26</v>
      </c>
      <c r="J11" s="36">
        <v>2.56</v>
      </c>
      <c r="K11" s="36">
        <v>4.87</v>
      </c>
      <c r="L11" s="36">
        <v>0.87</v>
      </c>
    </row>
    <row r="12" spans="1:12" s="19" customFormat="1" ht="15.75" x14ac:dyDescent="0.25">
      <c r="A12" s="35" t="s">
        <v>79</v>
      </c>
      <c r="B12" s="37">
        <v>8.5500000000000007</v>
      </c>
      <c r="C12" s="36">
        <v>0.82</v>
      </c>
      <c r="D12" s="36">
        <v>1.65</v>
      </c>
      <c r="E12" s="36">
        <v>0.66</v>
      </c>
      <c r="F12" s="37">
        <v>10.95</v>
      </c>
      <c r="G12" s="37">
        <v>77.36</v>
      </c>
      <c r="H12" s="50">
        <v>368.09</v>
      </c>
      <c r="I12" s="38">
        <v>1.03</v>
      </c>
      <c r="J12" s="36">
        <v>2.0699999999999998</v>
      </c>
      <c r="K12" s="36">
        <v>2.16</v>
      </c>
      <c r="L12" s="36">
        <v>0.73</v>
      </c>
    </row>
    <row r="13" spans="1:12" s="19" customFormat="1" ht="15.75" x14ac:dyDescent="0.25">
      <c r="A13" s="35" t="s">
        <v>81</v>
      </c>
      <c r="B13" s="37">
        <v>12.75</v>
      </c>
      <c r="C13" s="36">
        <v>2.74</v>
      </c>
      <c r="D13" s="36">
        <v>1.1599999999999999</v>
      </c>
      <c r="E13" s="36">
        <v>0.86</v>
      </c>
      <c r="F13" s="36">
        <v>9.4700000000000006</v>
      </c>
      <c r="G13" s="37">
        <v>73.02</v>
      </c>
      <c r="H13" s="50">
        <v>340.4</v>
      </c>
      <c r="I13" s="38">
        <v>1.06</v>
      </c>
      <c r="J13" s="36">
        <v>1.89</v>
      </c>
      <c r="K13" s="36">
        <v>2.76</v>
      </c>
      <c r="L13" s="36">
        <v>0.22</v>
      </c>
    </row>
    <row r="14" spans="1:12" s="19" customFormat="1" ht="15.75" x14ac:dyDescent="0.25">
      <c r="A14" s="35" t="s">
        <v>29</v>
      </c>
      <c r="B14" s="37">
        <v>10.11</v>
      </c>
      <c r="C14" s="36">
        <v>1.22</v>
      </c>
      <c r="D14" s="36">
        <v>2.87</v>
      </c>
      <c r="E14" s="36">
        <v>0.84</v>
      </c>
      <c r="F14" s="36">
        <v>9.8699999999999992</v>
      </c>
      <c r="G14" s="37">
        <v>75.09</v>
      </c>
      <c r="H14" s="50">
        <v>365.67</v>
      </c>
      <c r="I14" s="38">
        <v>1.1599999999999999</v>
      </c>
      <c r="J14" s="36">
        <v>2.2400000000000002</v>
      </c>
      <c r="K14" s="36">
        <v>3.03</v>
      </c>
      <c r="L14" s="36">
        <v>0.32</v>
      </c>
    </row>
    <row r="15" spans="1:12" s="19" customFormat="1" ht="15.75" x14ac:dyDescent="0.25">
      <c r="A15" s="35" t="s">
        <v>40</v>
      </c>
      <c r="B15" s="37">
        <v>12.03</v>
      </c>
      <c r="C15" s="36">
        <v>3.64</v>
      </c>
      <c r="D15" s="36">
        <v>1.88</v>
      </c>
      <c r="E15" s="36">
        <v>0.9</v>
      </c>
      <c r="F15" s="37">
        <v>10.95</v>
      </c>
      <c r="G15" s="37">
        <v>70.599999999999994</v>
      </c>
      <c r="H15" s="50">
        <v>343.12</v>
      </c>
      <c r="I15" s="38">
        <v>1.02</v>
      </c>
      <c r="J15" s="36">
        <v>2.12</v>
      </c>
      <c r="K15" s="36">
        <v>2.09</v>
      </c>
      <c r="L15" s="36">
        <v>0.2</v>
      </c>
    </row>
    <row r="16" spans="1:12" s="19" customFormat="1" ht="15.75" x14ac:dyDescent="0.25">
      <c r="A16" s="35" t="s">
        <v>41</v>
      </c>
      <c r="B16" s="37">
        <v>11.92</v>
      </c>
      <c r="C16" s="36">
        <v>3.16</v>
      </c>
      <c r="D16" s="36">
        <v>0.99</v>
      </c>
      <c r="E16" s="36">
        <v>0.81</v>
      </c>
      <c r="F16" s="36">
        <v>8.93</v>
      </c>
      <c r="G16" s="37">
        <v>74.19</v>
      </c>
      <c r="H16" s="50">
        <v>341.39</v>
      </c>
      <c r="I16" s="38">
        <v>1.01</v>
      </c>
      <c r="J16" s="36">
        <v>2.58</v>
      </c>
      <c r="K16" s="36">
        <v>4</v>
      </c>
      <c r="L16" s="36">
        <v>0.92</v>
      </c>
    </row>
    <row r="17" spans="1:12" s="19" customFormat="1" ht="15.75" x14ac:dyDescent="0.25">
      <c r="A17" s="35" t="s">
        <v>42</v>
      </c>
      <c r="B17" s="37">
        <v>10.06</v>
      </c>
      <c r="C17" s="36">
        <v>3.64</v>
      </c>
      <c r="D17" s="36">
        <v>2.34</v>
      </c>
      <c r="E17" s="36">
        <v>0.85</v>
      </c>
      <c r="F17" s="36">
        <v>9.52</v>
      </c>
      <c r="G17" s="37">
        <v>73.599999999999994</v>
      </c>
      <c r="H17" s="50">
        <v>353.53999999999996</v>
      </c>
      <c r="I17" s="38">
        <v>0.85</v>
      </c>
      <c r="J17" s="36">
        <v>2.3199999999999998</v>
      </c>
      <c r="K17" s="36">
        <v>4.66</v>
      </c>
      <c r="L17" s="36">
        <v>0.87</v>
      </c>
    </row>
    <row r="18" spans="1:12" s="19" customFormat="1" ht="15.75" x14ac:dyDescent="0.25">
      <c r="A18" s="35" t="s">
        <v>43</v>
      </c>
      <c r="B18" s="37">
        <v>8.06</v>
      </c>
      <c r="C18" s="36">
        <v>2.77</v>
      </c>
      <c r="D18" s="36">
        <v>0.88</v>
      </c>
      <c r="E18" s="36">
        <v>0.86</v>
      </c>
      <c r="F18" s="36">
        <v>7.85</v>
      </c>
      <c r="G18" s="37">
        <v>79.58</v>
      </c>
      <c r="H18" s="50">
        <v>357.64</v>
      </c>
      <c r="I18" s="38">
        <v>0.84</v>
      </c>
      <c r="J18" s="36">
        <v>2.15</v>
      </c>
      <c r="K18" s="36">
        <v>4</v>
      </c>
      <c r="L18" s="36">
        <v>0.77</v>
      </c>
    </row>
    <row r="19" spans="1:12" s="19" customFormat="1" ht="15.75" x14ac:dyDescent="0.25">
      <c r="A19" s="35" t="s">
        <v>44</v>
      </c>
      <c r="B19" s="37">
        <v>8.9499999999999993</v>
      </c>
      <c r="C19" s="36">
        <v>2.76</v>
      </c>
      <c r="D19" s="36">
        <v>2.34</v>
      </c>
      <c r="E19" s="36">
        <v>0.87</v>
      </c>
      <c r="F19" s="36">
        <v>7.94</v>
      </c>
      <c r="G19" s="37">
        <v>77.14</v>
      </c>
      <c r="H19" s="50">
        <v>361.38</v>
      </c>
      <c r="I19" s="38">
        <v>0.84</v>
      </c>
      <c r="J19" s="36">
        <v>2.2999999999999998</v>
      </c>
      <c r="K19" s="36">
        <v>4.6399999999999997</v>
      </c>
      <c r="L19" s="36">
        <v>0.85</v>
      </c>
    </row>
    <row r="20" spans="1:12" s="19" customFormat="1" ht="15.75" x14ac:dyDescent="0.25">
      <c r="A20" s="35" t="s">
        <v>46</v>
      </c>
      <c r="B20" s="37">
        <v>12.06</v>
      </c>
      <c r="C20" s="36">
        <v>3.17</v>
      </c>
      <c r="D20" s="36">
        <v>1.18</v>
      </c>
      <c r="E20" s="36">
        <v>0.84</v>
      </c>
      <c r="F20" s="37">
        <v>11.08</v>
      </c>
      <c r="G20" s="37">
        <v>71.67</v>
      </c>
      <c r="H20" s="50">
        <v>341.62</v>
      </c>
      <c r="I20" s="38">
        <v>1.08</v>
      </c>
      <c r="J20" s="36">
        <v>1.76</v>
      </c>
      <c r="K20" s="36">
        <v>2.9</v>
      </c>
      <c r="L20" s="36">
        <v>0.83</v>
      </c>
    </row>
    <row r="21" spans="1:12" s="19" customFormat="1" ht="15.75" x14ac:dyDescent="0.25">
      <c r="A21" s="35" t="s">
        <v>48</v>
      </c>
      <c r="B21" s="37">
        <v>12.47</v>
      </c>
      <c r="C21" s="36">
        <v>3.96</v>
      </c>
      <c r="D21" s="36">
        <v>2.5</v>
      </c>
      <c r="E21" s="36">
        <v>0.93</v>
      </c>
      <c r="F21" s="36">
        <v>9.8800000000000008</v>
      </c>
      <c r="G21" s="37">
        <v>70.25</v>
      </c>
      <c r="H21" s="50">
        <v>343.02</v>
      </c>
      <c r="I21" s="38">
        <v>0.91</v>
      </c>
      <c r="J21" s="36">
        <v>2.12</v>
      </c>
      <c r="K21" s="36">
        <v>2.33</v>
      </c>
      <c r="L21" s="36">
        <v>0.33</v>
      </c>
    </row>
    <row r="22" spans="1:12" s="19" customFormat="1" ht="15.75" x14ac:dyDescent="0.25">
      <c r="A22" s="35" t="s">
        <v>49</v>
      </c>
      <c r="B22" s="37">
        <v>11.66</v>
      </c>
      <c r="C22" s="36">
        <v>3.85</v>
      </c>
      <c r="D22" s="36">
        <v>2.4</v>
      </c>
      <c r="E22" s="36">
        <v>0.87</v>
      </c>
      <c r="F22" s="36">
        <v>9.56</v>
      </c>
      <c r="G22" s="37">
        <v>71.66</v>
      </c>
      <c r="H22" s="50">
        <v>346.48</v>
      </c>
      <c r="I22" s="38">
        <v>1.17</v>
      </c>
      <c r="J22" s="36">
        <v>1.93</v>
      </c>
      <c r="K22" s="36">
        <v>3.9</v>
      </c>
      <c r="L22" s="36">
        <v>0.75</v>
      </c>
    </row>
    <row r="23" spans="1:12" s="19" customFormat="1" ht="15.75" x14ac:dyDescent="0.25">
      <c r="A23" s="35" t="s">
        <v>63</v>
      </c>
      <c r="B23" s="37">
        <v>10.86</v>
      </c>
      <c r="C23" s="36">
        <v>1.96</v>
      </c>
      <c r="D23" s="36">
        <v>1.36</v>
      </c>
      <c r="E23" s="36">
        <v>0.74</v>
      </c>
      <c r="F23" s="36">
        <v>6.75</v>
      </c>
      <c r="G23" s="37">
        <v>78.33</v>
      </c>
      <c r="H23" s="50">
        <v>352.56</v>
      </c>
      <c r="I23" s="38">
        <v>0.83</v>
      </c>
      <c r="J23" s="36">
        <v>2.2599999999999998</v>
      </c>
      <c r="K23" s="36">
        <v>3.41</v>
      </c>
      <c r="L23" s="36">
        <v>0.76</v>
      </c>
    </row>
    <row r="24" spans="1:12" s="19" customFormat="1" ht="15.75" x14ac:dyDescent="0.25">
      <c r="A24" s="35" t="s">
        <v>64</v>
      </c>
      <c r="B24" s="37">
        <v>12.13</v>
      </c>
      <c r="C24" s="36">
        <v>2.35</v>
      </c>
      <c r="D24" s="36">
        <v>1.27</v>
      </c>
      <c r="E24" s="36">
        <v>0.73</v>
      </c>
      <c r="F24" s="36">
        <v>9.9700000000000006</v>
      </c>
      <c r="G24" s="37">
        <v>73.55</v>
      </c>
      <c r="H24" s="50">
        <v>345.51</v>
      </c>
      <c r="I24" s="38">
        <v>1.17</v>
      </c>
      <c r="J24" s="36">
        <v>2.2599999999999998</v>
      </c>
      <c r="K24" s="36">
        <v>2.4300000000000002</v>
      </c>
      <c r="L24" s="36">
        <v>0.73</v>
      </c>
    </row>
    <row r="25" spans="1:12" s="19" customFormat="1" ht="15.75" x14ac:dyDescent="0.25">
      <c r="A25" s="35" t="s">
        <v>65</v>
      </c>
      <c r="B25" s="37">
        <v>8.56</v>
      </c>
      <c r="C25" s="36">
        <v>1.22</v>
      </c>
      <c r="D25" s="36">
        <v>2.37</v>
      </c>
      <c r="E25" s="36">
        <v>0.84</v>
      </c>
      <c r="F25" s="36">
        <v>9.9600000000000009</v>
      </c>
      <c r="G25" s="37">
        <v>77.05</v>
      </c>
      <c r="H25" s="50">
        <v>369.37</v>
      </c>
      <c r="I25" s="38">
        <v>0.85</v>
      </c>
      <c r="J25" s="36">
        <v>1.91</v>
      </c>
      <c r="K25" s="36">
        <v>2.86</v>
      </c>
      <c r="L25" s="36">
        <v>0.67</v>
      </c>
    </row>
    <row r="26" spans="1:12" s="19" customFormat="1" ht="15.75" x14ac:dyDescent="0.25">
      <c r="A26" s="35" t="s">
        <v>80</v>
      </c>
      <c r="B26" s="37">
        <v>12</v>
      </c>
      <c r="C26" s="36">
        <v>2.33</v>
      </c>
      <c r="D26" s="36">
        <v>2.76</v>
      </c>
      <c r="E26" s="36">
        <v>0.75</v>
      </c>
      <c r="F26" s="37">
        <v>10.36</v>
      </c>
      <c r="G26" s="37">
        <v>71.790000000000006</v>
      </c>
      <c r="H26" s="50">
        <v>353.44000000000005</v>
      </c>
      <c r="I26" s="38">
        <v>1.04</v>
      </c>
      <c r="J26" s="36">
        <v>1.96</v>
      </c>
      <c r="K26" s="36">
        <v>2.86</v>
      </c>
      <c r="L26" s="36">
        <v>0.74</v>
      </c>
    </row>
    <row r="27" spans="1:12" s="17" customFormat="1" ht="15.75" x14ac:dyDescent="0.25">
      <c r="A27" s="35" t="s">
        <v>17</v>
      </c>
      <c r="B27" s="37">
        <v>10.11</v>
      </c>
      <c r="C27" s="36">
        <v>3.51</v>
      </c>
      <c r="D27" s="36">
        <v>1.07</v>
      </c>
      <c r="E27" s="36">
        <v>0.84</v>
      </c>
      <c r="F27" s="36">
        <v>8.7200000000000006</v>
      </c>
      <c r="G27" s="37">
        <v>75.75</v>
      </c>
      <c r="H27" s="50">
        <v>347.51</v>
      </c>
      <c r="I27" s="38">
        <v>0.83</v>
      </c>
      <c r="J27" s="36">
        <v>1.94</v>
      </c>
      <c r="K27" s="36">
        <v>4.7300000000000004</v>
      </c>
      <c r="L27" s="36">
        <v>0.22</v>
      </c>
    </row>
    <row r="28" spans="1:12" s="17" customFormat="1" ht="15.75" x14ac:dyDescent="0.25">
      <c r="A28" s="35" t="s">
        <v>21</v>
      </c>
      <c r="B28" s="37">
        <v>11.7</v>
      </c>
      <c r="C28" s="36">
        <v>4.29</v>
      </c>
      <c r="D28" s="36">
        <v>1.78</v>
      </c>
      <c r="E28" s="36">
        <v>0.74</v>
      </c>
      <c r="F28" s="36">
        <v>8.5399999999999991</v>
      </c>
      <c r="G28" s="37">
        <v>72.95</v>
      </c>
      <c r="H28" s="50">
        <v>341.98</v>
      </c>
      <c r="I28" s="38">
        <v>1.1100000000000001</v>
      </c>
      <c r="J28" s="36">
        <v>2.34</v>
      </c>
      <c r="K28" s="36">
        <v>3.86</v>
      </c>
      <c r="L28" s="36">
        <v>0.82</v>
      </c>
    </row>
    <row r="29" spans="1:12" s="17" customFormat="1" ht="15.75" x14ac:dyDescent="0.25">
      <c r="A29" s="35" t="s">
        <v>23</v>
      </c>
      <c r="B29" s="37">
        <v>11.63</v>
      </c>
      <c r="C29" s="36">
        <v>3.92</v>
      </c>
      <c r="D29" s="36">
        <v>1.58</v>
      </c>
      <c r="E29" s="36">
        <v>0.87</v>
      </c>
      <c r="F29" s="36">
        <v>7.08</v>
      </c>
      <c r="G29" s="37">
        <v>74.91</v>
      </c>
      <c r="H29" s="50">
        <v>342.18</v>
      </c>
      <c r="I29" s="38">
        <v>0.85</v>
      </c>
      <c r="J29" s="36">
        <v>1.9</v>
      </c>
      <c r="K29" s="36">
        <v>1.89</v>
      </c>
      <c r="L29" s="36">
        <v>0.32</v>
      </c>
    </row>
    <row r="30" spans="1:12" s="17" customFormat="1" ht="15.75" x14ac:dyDescent="0.25">
      <c r="A30" s="35" t="s">
        <v>24</v>
      </c>
      <c r="B30" s="37">
        <v>12.65</v>
      </c>
      <c r="C30" s="36">
        <v>3.17</v>
      </c>
      <c r="D30" s="36">
        <v>1.1399999999999999</v>
      </c>
      <c r="E30" s="36">
        <v>0.75</v>
      </c>
      <c r="F30" s="36">
        <v>7.11</v>
      </c>
      <c r="G30" s="37">
        <v>75.180000000000007</v>
      </c>
      <c r="H30" s="50">
        <v>339.42</v>
      </c>
      <c r="I30" s="38">
        <v>1.24</v>
      </c>
      <c r="J30" s="36">
        <v>1.74</v>
      </c>
      <c r="K30" s="36">
        <v>2.09</v>
      </c>
      <c r="L30" s="36">
        <v>0.32</v>
      </c>
    </row>
    <row r="31" spans="1:12" s="17" customFormat="1" ht="15.75" x14ac:dyDescent="0.25">
      <c r="A31" s="35" t="s">
        <v>25</v>
      </c>
      <c r="B31" s="37">
        <v>8.83</v>
      </c>
      <c r="C31" s="36">
        <v>3.54</v>
      </c>
      <c r="D31" s="36">
        <v>1.54</v>
      </c>
      <c r="E31" s="36">
        <v>0.88</v>
      </c>
      <c r="F31" s="36">
        <v>7.43</v>
      </c>
      <c r="G31" s="37">
        <v>77.78</v>
      </c>
      <c r="H31" s="50">
        <v>354.7</v>
      </c>
      <c r="I31" s="38">
        <v>1.1399999999999999</v>
      </c>
      <c r="J31" s="36">
        <v>2.2000000000000002</v>
      </c>
      <c r="K31" s="36">
        <v>3.24</v>
      </c>
      <c r="L31" s="36">
        <v>0.31</v>
      </c>
    </row>
    <row r="32" spans="1:12" s="17" customFormat="1" ht="15.75" x14ac:dyDescent="0.25">
      <c r="A32" s="35" t="s">
        <v>26</v>
      </c>
      <c r="B32" s="37">
        <v>10.64</v>
      </c>
      <c r="C32" s="36">
        <v>0.86</v>
      </c>
      <c r="D32" s="36">
        <v>1.74</v>
      </c>
      <c r="E32" s="36">
        <v>0.86</v>
      </c>
      <c r="F32" s="36">
        <v>8.9700000000000006</v>
      </c>
      <c r="G32" s="37">
        <v>76.92</v>
      </c>
      <c r="H32" s="50">
        <v>359.22</v>
      </c>
      <c r="I32" s="38">
        <v>0.83</v>
      </c>
      <c r="J32" s="36">
        <v>1.63</v>
      </c>
      <c r="K32" s="36">
        <v>2.65</v>
      </c>
      <c r="L32" s="36">
        <v>0.2</v>
      </c>
    </row>
    <row r="33" spans="1:12" s="17" customFormat="1" ht="15.75" x14ac:dyDescent="0.25">
      <c r="A33" s="35" t="s">
        <v>27</v>
      </c>
      <c r="B33" s="37">
        <v>8.4499999999999993</v>
      </c>
      <c r="C33" s="36">
        <v>1.19</v>
      </c>
      <c r="D33" s="36">
        <v>0.99</v>
      </c>
      <c r="E33" s="36">
        <v>0.73</v>
      </c>
      <c r="F33" s="36">
        <v>5.67</v>
      </c>
      <c r="G33" s="37">
        <v>82.97</v>
      </c>
      <c r="H33" s="50">
        <v>363.46999999999997</v>
      </c>
      <c r="I33" s="38">
        <v>1.1599999999999999</v>
      </c>
      <c r="J33" s="36">
        <v>2.82</v>
      </c>
      <c r="K33" s="36">
        <v>3.84</v>
      </c>
      <c r="L33" s="36">
        <v>0.87</v>
      </c>
    </row>
    <row r="34" spans="1:12" s="17" customFormat="1" ht="15.75" x14ac:dyDescent="0.25">
      <c r="A34" s="35" t="s">
        <v>28</v>
      </c>
      <c r="B34" s="37">
        <v>8.9600000000000009</v>
      </c>
      <c r="C34" s="36">
        <v>0.67</v>
      </c>
      <c r="D34" s="36">
        <v>1.75</v>
      </c>
      <c r="E34" s="36">
        <v>0.85</v>
      </c>
      <c r="F34" s="36">
        <v>7.66</v>
      </c>
      <c r="G34" s="37">
        <v>80.11</v>
      </c>
      <c r="H34" s="50">
        <v>366.83</v>
      </c>
      <c r="I34" s="38">
        <v>1.1200000000000001</v>
      </c>
      <c r="J34" s="36">
        <v>2.02</v>
      </c>
      <c r="K34" s="36">
        <v>2.0299999999999998</v>
      </c>
      <c r="L34" s="36">
        <v>0.42</v>
      </c>
    </row>
    <row r="35" spans="1:12" s="17" customFormat="1" ht="15.75" x14ac:dyDescent="0.25">
      <c r="A35" s="35" t="s">
        <v>30</v>
      </c>
      <c r="B35" s="37">
        <v>9.64</v>
      </c>
      <c r="C35" s="36">
        <v>2.77</v>
      </c>
      <c r="D35" s="36">
        <v>2.23</v>
      </c>
      <c r="E35" s="36">
        <v>0.84</v>
      </c>
      <c r="F35" s="37">
        <v>10.44</v>
      </c>
      <c r="G35" s="37">
        <v>74.06</v>
      </c>
      <c r="H35" s="50">
        <v>358.07</v>
      </c>
      <c r="I35" s="38">
        <v>1.25</v>
      </c>
      <c r="J35" s="36">
        <v>2.11</v>
      </c>
      <c r="K35" s="36">
        <v>4.01</v>
      </c>
      <c r="L35" s="36">
        <v>0.88</v>
      </c>
    </row>
    <row r="36" spans="1:12" ht="15.75" x14ac:dyDescent="0.25">
      <c r="A36" s="35" t="s">
        <v>31</v>
      </c>
      <c r="B36" s="37">
        <v>12.66</v>
      </c>
      <c r="C36" s="36">
        <v>2.35</v>
      </c>
      <c r="D36" s="36">
        <v>1.79</v>
      </c>
      <c r="E36" s="36">
        <v>0.79</v>
      </c>
      <c r="F36" s="37">
        <v>11.28</v>
      </c>
      <c r="G36" s="37">
        <v>71.13</v>
      </c>
      <c r="H36" s="50">
        <v>345.75</v>
      </c>
      <c r="I36" s="38">
        <v>0.86</v>
      </c>
      <c r="J36" s="36">
        <v>1.94</v>
      </c>
      <c r="K36" s="36">
        <v>4.2</v>
      </c>
      <c r="L36" s="36">
        <v>0.76</v>
      </c>
    </row>
    <row r="37" spans="1:12" ht="15.75" x14ac:dyDescent="0.25">
      <c r="A37" s="35" t="s">
        <v>32</v>
      </c>
      <c r="B37" s="37">
        <v>12.91</v>
      </c>
      <c r="C37" s="36">
        <v>1.17</v>
      </c>
      <c r="D37" s="36">
        <v>1.1399999999999999</v>
      </c>
      <c r="E37" s="36">
        <v>0.75</v>
      </c>
      <c r="F37" s="36">
        <v>6.61</v>
      </c>
      <c r="G37" s="37">
        <v>77.430000000000007</v>
      </c>
      <c r="H37" s="50">
        <v>346.42</v>
      </c>
      <c r="I37" s="38">
        <v>1.22</v>
      </c>
      <c r="J37" s="36">
        <v>2.52</v>
      </c>
      <c r="K37" s="36">
        <v>3.88</v>
      </c>
      <c r="L37" s="36">
        <v>0.63</v>
      </c>
    </row>
    <row r="38" spans="1:12" ht="15.75" x14ac:dyDescent="0.25">
      <c r="A38" s="35" t="s">
        <v>33</v>
      </c>
      <c r="B38" s="37">
        <v>13.04</v>
      </c>
      <c r="C38" s="36">
        <v>2.02</v>
      </c>
      <c r="D38" s="36">
        <v>2.66</v>
      </c>
      <c r="E38" s="36">
        <v>0.77</v>
      </c>
      <c r="F38" s="36">
        <v>6.89</v>
      </c>
      <c r="G38" s="37">
        <v>74.62</v>
      </c>
      <c r="H38" s="50">
        <v>349.98</v>
      </c>
      <c r="I38" s="38">
        <v>0.86</v>
      </c>
      <c r="J38" s="36">
        <v>1.56</v>
      </c>
      <c r="K38" s="36">
        <v>1.73</v>
      </c>
      <c r="L38" s="36">
        <v>0.52</v>
      </c>
    </row>
    <row r="39" spans="1:12" ht="15.75" x14ac:dyDescent="0.25">
      <c r="A39" s="35" t="s">
        <v>34</v>
      </c>
      <c r="B39" s="37">
        <v>11.04</v>
      </c>
      <c r="C39" s="36">
        <v>3.53</v>
      </c>
      <c r="D39" s="36">
        <v>2.38</v>
      </c>
      <c r="E39" s="36">
        <v>0.84</v>
      </c>
      <c r="F39" s="36">
        <v>7.84</v>
      </c>
      <c r="G39" s="37">
        <v>74.37</v>
      </c>
      <c r="H39" s="50">
        <v>350.26</v>
      </c>
      <c r="I39" s="38">
        <v>0.85</v>
      </c>
      <c r="J39" s="36">
        <v>2</v>
      </c>
      <c r="K39" s="36">
        <v>1.93</v>
      </c>
      <c r="L39" s="36">
        <v>0.65</v>
      </c>
    </row>
    <row r="40" spans="1:12" ht="15.75" x14ac:dyDescent="0.25">
      <c r="A40" s="35" t="s">
        <v>35</v>
      </c>
      <c r="B40" s="37">
        <v>9.85</v>
      </c>
      <c r="C40" s="36">
        <v>2.36</v>
      </c>
      <c r="D40" s="36">
        <v>1.1499999999999999</v>
      </c>
      <c r="E40" s="36">
        <v>0.87</v>
      </c>
      <c r="F40" s="36">
        <v>8.93</v>
      </c>
      <c r="G40" s="37">
        <v>76.83</v>
      </c>
      <c r="H40" s="50">
        <v>353.39</v>
      </c>
      <c r="I40" s="38">
        <v>0.93</v>
      </c>
      <c r="J40" s="36">
        <v>1.83</v>
      </c>
      <c r="K40" s="36">
        <v>2.1</v>
      </c>
      <c r="L40" s="36">
        <v>0.43</v>
      </c>
    </row>
    <row r="41" spans="1:12" ht="15.75" x14ac:dyDescent="0.25">
      <c r="A41" s="35" t="s">
        <v>36</v>
      </c>
      <c r="B41" s="37">
        <v>8.9700000000000006</v>
      </c>
      <c r="C41" s="36">
        <v>2.0299999999999998</v>
      </c>
      <c r="D41" s="36">
        <v>1.27</v>
      </c>
      <c r="E41" s="36">
        <v>0.76</v>
      </c>
      <c r="F41" s="36">
        <v>7.89</v>
      </c>
      <c r="G41" s="37">
        <v>79.08</v>
      </c>
      <c r="H41" s="50">
        <v>359.31</v>
      </c>
      <c r="I41" s="38">
        <v>0.86</v>
      </c>
      <c r="J41" s="36">
        <v>1.92</v>
      </c>
      <c r="K41" s="36">
        <v>3.03</v>
      </c>
      <c r="L41" s="36">
        <v>0.56000000000000005</v>
      </c>
    </row>
    <row r="42" spans="1:12" ht="15.75" x14ac:dyDescent="0.25">
      <c r="A42" s="35" t="s">
        <v>37</v>
      </c>
      <c r="B42" s="37">
        <v>12.34</v>
      </c>
      <c r="C42" s="36">
        <v>2.35</v>
      </c>
      <c r="D42" s="36">
        <v>0.63</v>
      </c>
      <c r="E42" s="36">
        <v>0.73</v>
      </c>
      <c r="F42" s="36">
        <v>8.9600000000000009</v>
      </c>
      <c r="G42" s="37">
        <v>74.98</v>
      </c>
      <c r="H42" s="50">
        <v>341.43</v>
      </c>
      <c r="I42" s="38">
        <v>0.86</v>
      </c>
      <c r="J42" s="36">
        <v>1.76</v>
      </c>
      <c r="K42" s="36">
        <v>2.1</v>
      </c>
      <c r="L42" s="36">
        <v>0.64</v>
      </c>
    </row>
    <row r="43" spans="1:12" ht="15.75" x14ac:dyDescent="0.25">
      <c r="A43" s="35" t="s">
        <v>38</v>
      </c>
      <c r="B43" s="37">
        <v>12.91</v>
      </c>
      <c r="C43" s="36">
        <v>6.02</v>
      </c>
      <c r="D43" s="36">
        <v>2.73</v>
      </c>
      <c r="E43" s="36">
        <v>0.75</v>
      </c>
      <c r="F43" s="36">
        <v>6.45</v>
      </c>
      <c r="G43" s="37">
        <v>71.150000000000006</v>
      </c>
      <c r="H43" s="50">
        <v>334.97</v>
      </c>
      <c r="I43" s="38">
        <v>1.1599999999999999</v>
      </c>
      <c r="J43" s="36">
        <v>2.25</v>
      </c>
      <c r="K43" s="36">
        <v>3.2</v>
      </c>
      <c r="L43" s="36">
        <v>0.63</v>
      </c>
    </row>
    <row r="44" spans="1:12" ht="15.75" x14ac:dyDescent="0.25">
      <c r="A44" s="35" t="s">
        <v>39</v>
      </c>
      <c r="B44" s="37">
        <v>13.06</v>
      </c>
      <c r="C44" s="36">
        <v>3.14</v>
      </c>
      <c r="D44" s="36">
        <v>2.14</v>
      </c>
      <c r="E44" s="36">
        <v>0.88</v>
      </c>
      <c r="F44" s="36">
        <v>7.1</v>
      </c>
      <c r="G44" s="37">
        <v>73.69</v>
      </c>
      <c r="H44" s="50">
        <v>342.41999999999996</v>
      </c>
      <c r="I44" s="38">
        <v>0.84</v>
      </c>
      <c r="J44" s="36">
        <v>1.65</v>
      </c>
      <c r="K44" s="36">
        <v>2.64</v>
      </c>
      <c r="L44" s="36">
        <v>0.2</v>
      </c>
    </row>
    <row r="45" spans="1:12" ht="15.75" x14ac:dyDescent="0.25">
      <c r="A45" s="35" t="s">
        <v>47</v>
      </c>
      <c r="B45" s="37">
        <v>13.07</v>
      </c>
      <c r="C45" s="36">
        <v>4.34</v>
      </c>
      <c r="D45" s="36">
        <v>1.54</v>
      </c>
      <c r="E45" s="36">
        <v>0.87</v>
      </c>
      <c r="F45" s="36">
        <v>7.83</v>
      </c>
      <c r="G45" s="37">
        <v>72.349999999999994</v>
      </c>
      <c r="H45" s="50">
        <v>334.58</v>
      </c>
      <c r="I45" s="38">
        <v>0.92</v>
      </c>
      <c r="J45" s="36">
        <v>2.4700000000000002</v>
      </c>
      <c r="K45" s="36">
        <v>4.8099999999999996</v>
      </c>
      <c r="L45" s="36">
        <v>0.86</v>
      </c>
    </row>
    <row r="46" spans="1:12" ht="15.75" x14ac:dyDescent="0.25">
      <c r="A46" s="35" t="s">
        <v>50</v>
      </c>
      <c r="B46" s="37">
        <v>10.87</v>
      </c>
      <c r="C46" s="36">
        <v>3.55</v>
      </c>
      <c r="D46" s="36">
        <v>2.23</v>
      </c>
      <c r="E46" s="36">
        <v>0.92</v>
      </c>
      <c r="F46" s="36">
        <v>6.74</v>
      </c>
      <c r="G46" s="37">
        <v>75.7</v>
      </c>
      <c r="H46" s="50">
        <v>349.83000000000004</v>
      </c>
      <c r="I46" s="38">
        <v>1.1399999999999999</v>
      </c>
      <c r="J46" s="36">
        <v>1.83</v>
      </c>
      <c r="K46" s="36">
        <v>3.94</v>
      </c>
      <c r="L46" s="36">
        <v>0.87</v>
      </c>
    </row>
    <row r="47" spans="1:12" ht="15.75" x14ac:dyDescent="0.25">
      <c r="A47" s="35" t="s">
        <v>51</v>
      </c>
      <c r="B47" s="37">
        <v>12.05</v>
      </c>
      <c r="C47" s="36">
        <v>2.36</v>
      </c>
      <c r="D47" s="36">
        <v>1.53</v>
      </c>
      <c r="E47" s="36">
        <v>0.69</v>
      </c>
      <c r="F47" s="36">
        <v>5.45</v>
      </c>
      <c r="G47" s="37">
        <v>77.91</v>
      </c>
      <c r="H47" s="50">
        <v>347.21</v>
      </c>
      <c r="I47" s="38">
        <v>0.76</v>
      </c>
      <c r="J47" s="36">
        <v>1.95</v>
      </c>
      <c r="K47" s="36">
        <v>2.4500000000000002</v>
      </c>
      <c r="L47" s="36">
        <v>0.55000000000000004</v>
      </c>
    </row>
    <row r="48" spans="1:12" ht="15.75" x14ac:dyDescent="0.25">
      <c r="A48" s="35" t="s">
        <v>52</v>
      </c>
      <c r="B48" s="37">
        <v>14.24</v>
      </c>
      <c r="C48" s="36">
        <v>3.22</v>
      </c>
      <c r="D48" s="36">
        <v>1.18</v>
      </c>
      <c r="E48" s="36">
        <v>0.7</v>
      </c>
      <c r="F48" s="36">
        <v>8.94</v>
      </c>
      <c r="G48" s="37">
        <v>71.709999999999994</v>
      </c>
      <c r="H48" s="50">
        <v>333.21999999999997</v>
      </c>
      <c r="I48" s="38">
        <v>0.93</v>
      </c>
      <c r="J48" s="36">
        <v>1.94</v>
      </c>
      <c r="K48" s="36">
        <v>2.34</v>
      </c>
      <c r="L48" s="36">
        <v>0.52</v>
      </c>
    </row>
    <row r="49" spans="1:12" ht="15.75" x14ac:dyDescent="0.25">
      <c r="A49" s="35" t="s">
        <v>53</v>
      </c>
      <c r="B49" s="37">
        <v>12.04</v>
      </c>
      <c r="C49" s="36">
        <v>1.58</v>
      </c>
      <c r="D49" s="36">
        <v>1.75</v>
      </c>
      <c r="E49" s="36">
        <v>0.75</v>
      </c>
      <c r="F49" s="36">
        <v>8.73</v>
      </c>
      <c r="G49" s="37">
        <v>75.14</v>
      </c>
      <c r="H49" s="50">
        <v>351.23</v>
      </c>
      <c r="I49" s="38">
        <v>1.03</v>
      </c>
      <c r="J49" s="36">
        <v>2.25</v>
      </c>
      <c r="K49" s="36">
        <v>2.67</v>
      </c>
      <c r="L49" s="36">
        <v>0.64</v>
      </c>
    </row>
    <row r="50" spans="1:12" ht="15.75" x14ac:dyDescent="0.25">
      <c r="A50" s="35" t="s">
        <v>54</v>
      </c>
      <c r="B50" s="37">
        <v>13.05</v>
      </c>
      <c r="C50" s="36">
        <v>1.59</v>
      </c>
      <c r="D50" s="36">
        <v>2.48</v>
      </c>
      <c r="E50" s="36">
        <v>0.82</v>
      </c>
      <c r="F50" s="37">
        <v>10.55</v>
      </c>
      <c r="G50" s="37">
        <v>71.52</v>
      </c>
      <c r="H50" s="50">
        <v>350.6</v>
      </c>
      <c r="I50" s="38">
        <v>0.94</v>
      </c>
      <c r="J50" s="36">
        <v>2</v>
      </c>
      <c r="K50" s="36">
        <v>2.85</v>
      </c>
      <c r="L50" s="36">
        <v>0.55000000000000004</v>
      </c>
    </row>
    <row r="51" spans="1:12" ht="15.75" x14ac:dyDescent="0.25">
      <c r="A51" s="35" t="s">
        <v>55</v>
      </c>
      <c r="B51" s="37">
        <v>9.06</v>
      </c>
      <c r="C51" s="36">
        <v>2.76</v>
      </c>
      <c r="D51" s="36">
        <v>1.36</v>
      </c>
      <c r="E51" s="36">
        <v>0.83</v>
      </c>
      <c r="F51" s="36">
        <v>6.73</v>
      </c>
      <c r="G51" s="37">
        <v>79.260000000000005</v>
      </c>
      <c r="H51" s="50">
        <v>356.20000000000005</v>
      </c>
      <c r="I51" s="38">
        <v>1.29</v>
      </c>
      <c r="J51" s="36">
        <v>2.44</v>
      </c>
      <c r="K51" s="36">
        <v>3.74</v>
      </c>
      <c r="L51" s="36">
        <v>0.87</v>
      </c>
    </row>
    <row r="52" spans="1:12" ht="15.75" x14ac:dyDescent="0.25">
      <c r="A52" s="35" t="s">
        <v>56</v>
      </c>
      <c r="B52" s="37">
        <v>8.9600000000000009</v>
      </c>
      <c r="C52" s="36">
        <v>3.96</v>
      </c>
      <c r="D52" s="36">
        <v>2.17</v>
      </c>
      <c r="E52" s="36">
        <v>0.78</v>
      </c>
      <c r="F52" s="36">
        <v>5.63</v>
      </c>
      <c r="G52" s="37">
        <v>78.510000000000005</v>
      </c>
      <c r="H52" s="50">
        <v>356.09000000000003</v>
      </c>
      <c r="I52" s="38">
        <v>0.93</v>
      </c>
      <c r="J52" s="36">
        <v>2.3199999999999998</v>
      </c>
      <c r="K52" s="36">
        <v>2.54</v>
      </c>
      <c r="L52" s="36">
        <v>0.63</v>
      </c>
    </row>
    <row r="53" spans="1:12" ht="15.75" x14ac:dyDescent="0.25">
      <c r="A53" s="35" t="s">
        <v>57</v>
      </c>
      <c r="B53" s="37">
        <v>11.66</v>
      </c>
      <c r="C53" s="36">
        <v>3.95</v>
      </c>
      <c r="D53" s="36">
        <v>2.27</v>
      </c>
      <c r="E53" s="36">
        <v>0.84</v>
      </c>
      <c r="F53" s="36">
        <v>8.92</v>
      </c>
      <c r="G53" s="37">
        <v>72.349999999999994</v>
      </c>
      <c r="H53" s="50">
        <v>345.51</v>
      </c>
      <c r="I53" s="38">
        <v>1.24</v>
      </c>
      <c r="J53" s="36">
        <v>1.74</v>
      </c>
      <c r="K53" s="36">
        <v>2.09</v>
      </c>
      <c r="L53" s="36">
        <v>0.32</v>
      </c>
    </row>
    <row r="54" spans="1:12" ht="15.75" x14ac:dyDescent="0.25">
      <c r="A54" s="35" t="s">
        <v>58</v>
      </c>
      <c r="B54" s="37">
        <v>12.86</v>
      </c>
      <c r="C54" s="36">
        <v>1.96</v>
      </c>
      <c r="D54" s="36">
        <v>1.94</v>
      </c>
      <c r="E54" s="36">
        <v>0.61</v>
      </c>
      <c r="F54" s="36">
        <v>7.85</v>
      </c>
      <c r="G54" s="37">
        <v>74.77</v>
      </c>
      <c r="H54" s="50">
        <v>347.94</v>
      </c>
      <c r="I54" s="38">
        <v>1.1399999999999999</v>
      </c>
      <c r="J54" s="36">
        <v>2.2000000000000002</v>
      </c>
      <c r="K54" s="36">
        <v>3.24</v>
      </c>
      <c r="L54" s="36">
        <v>0.31</v>
      </c>
    </row>
    <row r="55" spans="1:12" ht="15.75" x14ac:dyDescent="0.25">
      <c r="A55" s="35" t="s">
        <v>59</v>
      </c>
      <c r="B55" s="37">
        <v>7.95</v>
      </c>
      <c r="C55" s="36">
        <v>1.96</v>
      </c>
      <c r="D55" s="36">
        <v>1.53</v>
      </c>
      <c r="E55" s="36">
        <v>0.82</v>
      </c>
      <c r="F55" s="36">
        <v>9.06</v>
      </c>
      <c r="G55" s="37">
        <v>78.680000000000007</v>
      </c>
      <c r="H55" s="50">
        <v>364.73</v>
      </c>
      <c r="I55" s="38">
        <v>1.1599999999999999</v>
      </c>
      <c r="J55" s="36">
        <v>1.75</v>
      </c>
      <c r="K55" s="36">
        <v>2.66</v>
      </c>
      <c r="L55" s="36">
        <v>0.56000000000000005</v>
      </c>
    </row>
    <row r="56" spans="1:12" ht="15.75" x14ac:dyDescent="0.25">
      <c r="A56" s="35" t="s">
        <v>60</v>
      </c>
      <c r="B56" s="37">
        <v>8.0500000000000007</v>
      </c>
      <c r="C56" s="36">
        <v>4.0199999999999996</v>
      </c>
      <c r="D56" s="36">
        <v>2.36</v>
      </c>
      <c r="E56" s="36">
        <v>0.94</v>
      </c>
      <c r="F56" s="36">
        <v>8.94</v>
      </c>
      <c r="G56" s="37">
        <v>75.7</v>
      </c>
      <c r="H56" s="50">
        <v>359.8</v>
      </c>
      <c r="I56" s="38">
        <v>1.28</v>
      </c>
      <c r="J56" s="36">
        <v>2.46</v>
      </c>
      <c r="K56" s="36">
        <v>4.12</v>
      </c>
      <c r="L56" s="36">
        <v>0.76</v>
      </c>
    </row>
    <row r="57" spans="1:12" ht="15.75" x14ac:dyDescent="0.25">
      <c r="A57" s="35" t="s">
        <v>61</v>
      </c>
      <c r="B57" s="37">
        <v>7.86</v>
      </c>
      <c r="C57" s="36">
        <v>2.77</v>
      </c>
      <c r="D57" s="36">
        <v>1.42</v>
      </c>
      <c r="E57" s="36">
        <v>0.87</v>
      </c>
      <c r="F57" s="36">
        <v>8.75</v>
      </c>
      <c r="G57" s="37">
        <v>78.34</v>
      </c>
      <c r="H57" s="50">
        <v>361.14</v>
      </c>
      <c r="I57" s="38">
        <v>1.1299999999999999</v>
      </c>
      <c r="J57" s="36">
        <v>1.95</v>
      </c>
      <c r="K57" s="36">
        <v>2.33</v>
      </c>
      <c r="L57" s="36">
        <v>0.42</v>
      </c>
    </row>
    <row r="58" spans="1:12" ht="15.75" x14ac:dyDescent="0.25">
      <c r="A58" s="35" t="s">
        <v>62</v>
      </c>
      <c r="B58" s="37">
        <v>12.33</v>
      </c>
      <c r="C58" s="36">
        <v>1.96</v>
      </c>
      <c r="D58" s="36">
        <v>1.1599999999999999</v>
      </c>
      <c r="E58" s="36">
        <v>0.84</v>
      </c>
      <c r="F58" s="36">
        <v>7.84</v>
      </c>
      <c r="G58" s="37">
        <v>75.87</v>
      </c>
      <c r="H58" s="50">
        <v>345.28000000000003</v>
      </c>
      <c r="I58" s="38">
        <v>1.29</v>
      </c>
      <c r="J58" s="36">
        <v>2.34</v>
      </c>
      <c r="K58" s="36">
        <v>3.45</v>
      </c>
      <c r="L58" s="36">
        <v>0.8</v>
      </c>
    </row>
    <row r="59" spans="1:12" ht="15.75" x14ac:dyDescent="0.25">
      <c r="A59" s="35" t="s">
        <v>66</v>
      </c>
      <c r="B59" s="37">
        <v>12.65</v>
      </c>
      <c r="C59" s="36">
        <v>1.56</v>
      </c>
      <c r="D59" s="36">
        <v>2.73</v>
      </c>
      <c r="E59" s="36">
        <v>0.88</v>
      </c>
      <c r="F59" s="37">
        <v>10.51</v>
      </c>
      <c r="G59" s="37">
        <v>71.680000000000007</v>
      </c>
      <c r="H59" s="50">
        <v>353.33000000000004</v>
      </c>
      <c r="I59" s="38">
        <v>1.1499999999999999</v>
      </c>
      <c r="J59" s="36">
        <v>1.83</v>
      </c>
      <c r="K59" s="36">
        <v>3.76</v>
      </c>
      <c r="L59" s="36">
        <v>0.76</v>
      </c>
    </row>
    <row r="60" spans="1:12" ht="15.75" x14ac:dyDescent="0.25">
      <c r="A60" s="35" t="s">
        <v>68</v>
      </c>
      <c r="B60" s="37">
        <v>11.04</v>
      </c>
      <c r="C60" s="36">
        <v>2.76</v>
      </c>
      <c r="D60" s="36">
        <v>2.2599999999999998</v>
      </c>
      <c r="E60" s="36">
        <v>0.77</v>
      </c>
      <c r="F60" s="37">
        <v>11.13</v>
      </c>
      <c r="G60" s="37">
        <v>72.05</v>
      </c>
      <c r="H60" s="50">
        <v>353.06</v>
      </c>
      <c r="I60" s="38">
        <v>0.95</v>
      </c>
      <c r="J60" s="36">
        <v>2.0099999999999998</v>
      </c>
      <c r="K60" s="36">
        <v>2.31</v>
      </c>
      <c r="L60" s="36">
        <v>0.56999999999999995</v>
      </c>
    </row>
    <row r="61" spans="1:12" ht="15.75" x14ac:dyDescent="0.25">
      <c r="A61" s="35" t="s">
        <v>69</v>
      </c>
      <c r="B61" s="37">
        <v>12.85</v>
      </c>
      <c r="C61" s="36">
        <v>1.21</v>
      </c>
      <c r="D61" s="36">
        <v>2.97</v>
      </c>
      <c r="E61" s="36">
        <v>1.04</v>
      </c>
      <c r="F61" s="36">
        <v>8.92</v>
      </c>
      <c r="G61" s="37">
        <v>73</v>
      </c>
      <c r="H61" s="50">
        <v>354.40999999999997</v>
      </c>
      <c r="I61" s="38">
        <v>1.24</v>
      </c>
      <c r="J61" s="36">
        <v>2.6</v>
      </c>
      <c r="K61" s="36">
        <v>4.5599999999999996</v>
      </c>
      <c r="L61" s="36">
        <v>0.88</v>
      </c>
    </row>
    <row r="62" spans="1:12" ht="15.75" x14ac:dyDescent="0.25">
      <c r="A62" s="35" t="s">
        <v>70</v>
      </c>
      <c r="B62" s="37">
        <v>9.33</v>
      </c>
      <c r="C62" s="36">
        <v>2.4</v>
      </c>
      <c r="D62" s="36">
        <v>2.38</v>
      </c>
      <c r="E62" s="36">
        <v>0.74</v>
      </c>
      <c r="F62" s="36">
        <v>6.92</v>
      </c>
      <c r="G62" s="37">
        <v>78.23</v>
      </c>
      <c r="H62" s="50">
        <v>362.02</v>
      </c>
      <c r="I62" s="38">
        <v>0.83</v>
      </c>
      <c r="J62" s="36">
        <v>2.2599999999999998</v>
      </c>
      <c r="K62" s="36">
        <v>3.41</v>
      </c>
      <c r="L62" s="36">
        <v>0.76</v>
      </c>
    </row>
    <row r="63" spans="1:12" ht="15.75" x14ac:dyDescent="0.25">
      <c r="A63" s="35" t="s">
        <v>71</v>
      </c>
      <c r="B63" s="37">
        <v>10.44</v>
      </c>
      <c r="C63" s="36">
        <v>1.96</v>
      </c>
      <c r="D63" s="36">
        <v>2.99</v>
      </c>
      <c r="E63" s="36">
        <v>0.87</v>
      </c>
      <c r="F63" s="37">
        <v>10.84</v>
      </c>
      <c r="G63" s="37">
        <v>72.900000000000006</v>
      </c>
      <c r="H63" s="50">
        <v>361.87</v>
      </c>
      <c r="I63" s="38">
        <v>1.05</v>
      </c>
      <c r="J63" s="36">
        <v>2.16</v>
      </c>
      <c r="K63" s="36">
        <v>2.65</v>
      </c>
      <c r="L63" s="36">
        <v>0.75</v>
      </c>
    </row>
    <row r="64" spans="1:12" ht="15.75" x14ac:dyDescent="0.25">
      <c r="A64" s="35" t="s">
        <v>73</v>
      </c>
      <c r="B64" s="37">
        <v>9.36</v>
      </c>
      <c r="C64" s="36">
        <v>1.55</v>
      </c>
      <c r="D64" s="36">
        <v>2.86</v>
      </c>
      <c r="E64" s="36">
        <v>0.9</v>
      </c>
      <c r="F64" s="36">
        <v>9.08</v>
      </c>
      <c r="G64" s="37">
        <v>76.239999999999995</v>
      </c>
      <c r="H64" s="50">
        <v>367.02</v>
      </c>
      <c r="I64" s="38">
        <v>1.05</v>
      </c>
      <c r="J64" s="36">
        <v>2.25</v>
      </c>
      <c r="K64" s="36">
        <v>3.89</v>
      </c>
      <c r="L64" s="36">
        <v>0.85</v>
      </c>
    </row>
    <row r="65" spans="1:12" ht="15.75" x14ac:dyDescent="0.25">
      <c r="A65" s="35" t="s">
        <v>75</v>
      </c>
      <c r="B65" s="37">
        <v>9.08</v>
      </c>
      <c r="C65" s="36">
        <v>2.76</v>
      </c>
      <c r="D65" s="36">
        <v>1.73</v>
      </c>
      <c r="E65" s="36">
        <v>0.77</v>
      </c>
      <c r="F65" s="36">
        <v>9.83</v>
      </c>
      <c r="G65" s="37">
        <v>75.83</v>
      </c>
      <c r="H65" s="50">
        <v>358.21</v>
      </c>
      <c r="I65" s="38">
        <v>1.1399999999999999</v>
      </c>
      <c r="J65" s="36">
        <v>2.27</v>
      </c>
      <c r="K65" s="36">
        <v>4.3099999999999996</v>
      </c>
      <c r="L65" s="36">
        <v>0.35</v>
      </c>
    </row>
    <row r="66" spans="1:12" ht="15.75" x14ac:dyDescent="0.25">
      <c r="A66" s="35" t="s">
        <v>76</v>
      </c>
      <c r="B66" s="37">
        <v>9.85</v>
      </c>
      <c r="C66" s="36">
        <v>1.96</v>
      </c>
      <c r="D66" s="36">
        <v>1.97</v>
      </c>
      <c r="E66" s="36">
        <v>0.92</v>
      </c>
      <c r="F66" s="36">
        <v>6.82</v>
      </c>
      <c r="G66" s="37">
        <v>78.48</v>
      </c>
      <c r="H66" s="50">
        <v>358.93</v>
      </c>
      <c r="I66" s="38">
        <v>1.1100000000000001</v>
      </c>
      <c r="J66" s="36">
        <v>2.34</v>
      </c>
      <c r="K66" s="36">
        <v>3.86</v>
      </c>
      <c r="L66" s="36">
        <v>0.82</v>
      </c>
    </row>
    <row r="67" spans="1:12" ht="15.75" x14ac:dyDescent="0.25">
      <c r="A67" s="35" t="s">
        <v>77</v>
      </c>
      <c r="B67" s="37">
        <v>10.15</v>
      </c>
      <c r="C67" s="36">
        <v>3.16</v>
      </c>
      <c r="D67" s="36">
        <v>1.35</v>
      </c>
      <c r="E67" s="36">
        <v>0.86</v>
      </c>
      <c r="F67" s="36">
        <v>8.9600000000000009</v>
      </c>
      <c r="G67" s="37">
        <v>75.510000000000005</v>
      </c>
      <c r="H67" s="50">
        <v>350.03000000000003</v>
      </c>
      <c r="I67" s="38">
        <v>1.07</v>
      </c>
      <c r="J67" s="36">
        <v>1.96</v>
      </c>
      <c r="K67" s="36">
        <v>2.68</v>
      </c>
      <c r="L67" s="36">
        <v>0.25</v>
      </c>
    </row>
    <row r="68" spans="1:12" s="17" customFormat="1" ht="15.75" x14ac:dyDescent="0.25">
      <c r="A68" s="35" t="s">
        <v>78</v>
      </c>
      <c r="B68" s="37">
        <v>10.63</v>
      </c>
      <c r="C68" s="36">
        <v>1.96</v>
      </c>
      <c r="D68" s="36">
        <v>1.24</v>
      </c>
      <c r="E68" s="36">
        <v>1.1299999999999999</v>
      </c>
      <c r="F68" s="36">
        <v>7.81</v>
      </c>
      <c r="G68" s="37">
        <v>77.23</v>
      </c>
      <c r="H68" s="50">
        <v>351.32</v>
      </c>
      <c r="I68" s="38">
        <v>1.1599999999999999</v>
      </c>
      <c r="J68" s="36">
        <v>1.75</v>
      </c>
      <c r="K68" s="36">
        <v>2.66</v>
      </c>
      <c r="L68" s="36">
        <v>0.56000000000000005</v>
      </c>
    </row>
    <row r="69" spans="1:12" ht="15.75" x14ac:dyDescent="0.25">
      <c r="A69" s="31" t="s">
        <v>82</v>
      </c>
      <c r="B69" s="33">
        <v>7.86</v>
      </c>
      <c r="C69" s="32">
        <v>0.67</v>
      </c>
      <c r="D69" s="32">
        <v>0.63</v>
      </c>
      <c r="E69" s="32">
        <v>0.61</v>
      </c>
      <c r="F69" s="32">
        <v>5.45</v>
      </c>
      <c r="G69" s="44">
        <v>70.25</v>
      </c>
      <c r="H69" s="51">
        <v>333.21999999999997</v>
      </c>
      <c r="I69" s="33">
        <v>0.74</v>
      </c>
      <c r="J69" s="32">
        <v>1.56</v>
      </c>
      <c r="K69" s="32">
        <v>1.73</v>
      </c>
      <c r="L69" s="32">
        <v>0.16</v>
      </c>
    </row>
    <row r="70" spans="1:12" ht="15.75" x14ac:dyDescent="0.25">
      <c r="A70" s="31" t="s">
        <v>83</v>
      </c>
      <c r="B70" s="44">
        <v>14.24</v>
      </c>
      <c r="C70" s="32">
        <v>6.02</v>
      </c>
      <c r="D70" s="32">
        <v>3.83</v>
      </c>
      <c r="E70" s="32">
        <v>1.1299999999999999</v>
      </c>
      <c r="F70" s="44">
        <v>11.28</v>
      </c>
      <c r="G70" s="44">
        <v>82.97</v>
      </c>
      <c r="H70" s="51">
        <v>369.37</v>
      </c>
      <c r="I70" s="33">
        <v>1.29</v>
      </c>
      <c r="J70" s="32">
        <v>2.82</v>
      </c>
      <c r="K70" s="32">
        <v>4.87</v>
      </c>
      <c r="L70" s="32">
        <v>0.92</v>
      </c>
    </row>
    <row r="71" spans="1:12" ht="15.75" x14ac:dyDescent="0.25">
      <c r="A71" s="31" t="s">
        <v>84</v>
      </c>
      <c r="B71" s="44">
        <v>10.88</v>
      </c>
      <c r="C71" s="32">
        <v>2.61</v>
      </c>
      <c r="D71" s="32">
        <v>1.88</v>
      </c>
      <c r="E71" s="32">
        <v>0.82</v>
      </c>
      <c r="F71" s="32">
        <v>8.57</v>
      </c>
      <c r="G71" s="44">
        <v>75.23</v>
      </c>
      <c r="H71" s="51">
        <v>352.15046153846151</v>
      </c>
      <c r="I71" s="33">
        <v>1.03</v>
      </c>
      <c r="J71" s="32">
        <v>2.1</v>
      </c>
      <c r="K71" s="32">
        <v>3.26</v>
      </c>
      <c r="L71" s="32">
        <v>0.59</v>
      </c>
    </row>
    <row r="72" spans="1:12" ht="15.75" x14ac:dyDescent="0.25">
      <c r="A72" s="31" t="s">
        <v>85</v>
      </c>
      <c r="B72" s="44">
        <v>1.75</v>
      </c>
      <c r="C72" s="32">
        <v>1.04</v>
      </c>
      <c r="D72" s="32">
        <v>0.65</v>
      </c>
      <c r="E72" s="32">
        <v>0.09</v>
      </c>
      <c r="F72" s="32">
        <v>1.49</v>
      </c>
      <c r="G72" s="32">
        <v>2.81</v>
      </c>
      <c r="H72" s="52">
        <v>9.0390863806134956</v>
      </c>
      <c r="I72" s="33">
        <v>0.15</v>
      </c>
      <c r="J72" s="32">
        <v>0.27</v>
      </c>
      <c r="K72" s="32">
        <v>0.9</v>
      </c>
      <c r="L72" s="32">
        <v>0.23</v>
      </c>
    </row>
    <row r="73" spans="1:12" ht="15.75" x14ac:dyDescent="0.25">
      <c r="A73" s="31" t="s">
        <v>86</v>
      </c>
      <c r="B73" s="32">
        <v>0.22</v>
      </c>
      <c r="C73" s="32">
        <v>0.13</v>
      </c>
      <c r="D73" s="32">
        <v>0.08</v>
      </c>
      <c r="E73" s="32">
        <v>0.01</v>
      </c>
      <c r="F73" s="32">
        <v>0.19</v>
      </c>
      <c r="G73" s="32">
        <v>0.35</v>
      </c>
      <c r="H73" s="52">
        <v>1.1211606801483238</v>
      </c>
      <c r="I73" s="33">
        <v>0.02</v>
      </c>
      <c r="J73" s="32">
        <v>0.03</v>
      </c>
      <c r="K73" s="32">
        <v>0.11</v>
      </c>
      <c r="L73" s="32">
        <v>0.03</v>
      </c>
    </row>
    <row r="74" spans="1:12" ht="15.75" x14ac:dyDescent="0.25">
      <c r="A74" s="31" t="s">
        <v>87</v>
      </c>
      <c r="B74" s="32">
        <v>16.059999999999999</v>
      </c>
      <c r="C74" s="32">
        <v>39.729999999999997</v>
      </c>
      <c r="D74" s="32">
        <v>34.380000000000003</v>
      </c>
      <c r="E74" s="32">
        <v>10.45</v>
      </c>
      <c r="F74" s="32">
        <v>17.399999999999999</v>
      </c>
      <c r="G74" s="32">
        <v>3.74</v>
      </c>
      <c r="H74" s="52">
        <v>2.56682508411998</v>
      </c>
      <c r="I74" s="33">
        <v>14.7</v>
      </c>
      <c r="J74" s="32">
        <v>12.6</v>
      </c>
      <c r="K74" s="32">
        <v>27.5</v>
      </c>
      <c r="L74" s="32">
        <v>38.799999999999997</v>
      </c>
    </row>
    <row r="76" spans="1:12" ht="15.75" x14ac:dyDescent="0.25">
      <c r="A76" s="9" t="s">
        <v>110</v>
      </c>
    </row>
    <row r="77" spans="1:12" ht="15.75" x14ac:dyDescent="0.25">
      <c r="A77" s="9" t="s">
        <v>111</v>
      </c>
    </row>
    <row r="78" spans="1:12" ht="15.75" x14ac:dyDescent="0.25">
      <c r="A78" s="9" t="s">
        <v>112</v>
      </c>
    </row>
    <row r="79" spans="1:12" ht="15.75" x14ac:dyDescent="0.25">
      <c r="A79" s="9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9"/>
  <sheetViews>
    <sheetView tabSelected="1" workbookViewId="0">
      <selection activeCell="J26" sqref="J26"/>
    </sheetView>
  </sheetViews>
  <sheetFormatPr defaultRowHeight="15.75" x14ac:dyDescent="0.25"/>
  <cols>
    <col min="1" max="1" width="31.7109375" style="53" customWidth="1"/>
    <col min="2" max="2" width="13.42578125" style="12" customWidth="1"/>
    <col min="3" max="3" width="12" style="12" customWidth="1"/>
    <col min="4" max="5" width="11.85546875" style="12" customWidth="1"/>
    <col min="6" max="6" width="10.7109375" style="12" customWidth="1"/>
  </cols>
  <sheetData>
    <row r="1" spans="1:6" x14ac:dyDescent="0.25">
      <c r="A1" s="28" t="s">
        <v>240</v>
      </c>
    </row>
    <row r="2" spans="1:6" x14ac:dyDescent="0.25">
      <c r="A2" s="28"/>
    </row>
    <row r="3" spans="1:6" x14ac:dyDescent="0.25">
      <c r="A3" s="20" t="s">
        <v>217</v>
      </c>
      <c r="B3" s="23" t="s">
        <v>218</v>
      </c>
      <c r="C3" s="23" t="s">
        <v>219</v>
      </c>
      <c r="D3" s="23" t="s">
        <v>220</v>
      </c>
      <c r="E3" s="23" t="s">
        <v>221</v>
      </c>
      <c r="F3" s="23" t="s">
        <v>222</v>
      </c>
    </row>
    <row r="4" spans="1:6" x14ac:dyDescent="0.25">
      <c r="A4" s="21" t="s">
        <v>223</v>
      </c>
      <c r="B4" s="22">
        <v>0.86299999999999999</v>
      </c>
      <c r="C4" s="22">
        <v>0.11700000000000001</v>
      </c>
      <c r="D4" s="22">
        <v>0.34</v>
      </c>
      <c r="E4" s="22">
        <v>-0.13100000000000001</v>
      </c>
      <c r="F4" s="22">
        <v>-4.4999999999999998E-2</v>
      </c>
    </row>
    <row r="5" spans="1:6" x14ac:dyDescent="0.25">
      <c r="A5" s="21" t="s">
        <v>224</v>
      </c>
      <c r="B5" s="22">
        <v>-0.73399999999999999</v>
      </c>
      <c r="C5" s="22">
        <v>-0.124</v>
      </c>
      <c r="D5" s="22">
        <v>0.51300000000000001</v>
      </c>
      <c r="E5" s="22">
        <v>0.157</v>
      </c>
      <c r="F5" s="22">
        <v>0.14799999999999999</v>
      </c>
    </row>
    <row r="6" spans="1:6" x14ac:dyDescent="0.25">
      <c r="A6" s="21" t="s">
        <v>225</v>
      </c>
      <c r="B6" s="22">
        <v>-0.51500000000000001</v>
      </c>
      <c r="C6" s="22">
        <v>-0.29499999999999998</v>
      </c>
      <c r="D6" s="22">
        <v>0.51300000000000001</v>
      </c>
      <c r="E6" s="22">
        <v>0.3</v>
      </c>
      <c r="F6" s="22">
        <v>7.0999999999999994E-2</v>
      </c>
    </row>
    <row r="7" spans="1:6" x14ac:dyDescent="0.25">
      <c r="A7" s="21" t="s">
        <v>234</v>
      </c>
      <c r="B7" s="22">
        <v>0.92</v>
      </c>
      <c r="C7" s="24">
        <v>0.16</v>
      </c>
      <c r="D7" s="22">
        <v>-4.8000000000000001E-2</v>
      </c>
      <c r="E7" s="22">
        <v>-0.16500000000000001</v>
      </c>
      <c r="F7" s="22">
        <v>-0.1</v>
      </c>
    </row>
    <row r="8" spans="1:6" x14ac:dyDescent="0.25">
      <c r="A8" s="21" t="s">
        <v>226</v>
      </c>
      <c r="B8" s="22">
        <v>0.83499999999999996</v>
      </c>
      <c r="C8" s="22">
        <v>3.5999999999999997E-2</v>
      </c>
      <c r="D8" s="22">
        <v>0.49</v>
      </c>
      <c r="E8" s="22">
        <v>3.4000000000000002E-2</v>
      </c>
      <c r="F8" s="22">
        <v>-0.09</v>
      </c>
    </row>
    <row r="9" spans="1:6" x14ac:dyDescent="0.25">
      <c r="A9" s="21" t="s">
        <v>227</v>
      </c>
      <c r="B9" s="22">
        <v>-0.69599999999999995</v>
      </c>
      <c r="C9" s="22">
        <v>-7.0000000000000001E-3</v>
      </c>
      <c r="D9" s="22">
        <v>0.60699999999999998</v>
      </c>
      <c r="E9" s="22">
        <v>1.9E-2</v>
      </c>
      <c r="F9" s="22">
        <v>0.112</v>
      </c>
    </row>
    <row r="10" spans="1:6" x14ac:dyDescent="0.25">
      <c r="A10" s="21" t="s">
        <v>235</v>
      </c>
      <c r="B10" s="22">
        <v>0.96799999999999997</v>
      </c>
      <c r="C10" s="22">
        <v>4.2999999999999997E-2</v>
      </c>
      <c r="D10" s="22">
        <v>6.9000000000000006E-2</v>
      </c>
      <c r="E10" s="22">
        <v>2.1999999999999999E-2</v>
      </c>
      <c r="F10" s="22">
        <v>-0.115</v>
      </c>
    </row>
    <row r="11" spans="1:6" x14ac:dyDescent="0.25">
      <c r="A11" s="21" t="s">
        <v>228</v>
      </c>
      <c r="B11" s="22">
        <v>-0.58899999999999997</v>
      </c>
      <c r="C11" s="22">
        <v>-4.7E-2</v>
      </c>
      <c r="D11" s="22">
        <v>0.60199999999999998</v>
      </c>
      <c r="E11" s="22">
        <v>0.108</v>
      </c>
      <c r="F11" s="22">
        <v>2.7E-2</v>
      </c>
    </row>
    <row r="12" spans="1:6" x14ac:dyDescent="0.25">
      <c r="A12" s="21" t="s">
        <v>229</v>
      </c>
      <c r="B12" s="22">
        <v>0.20200000000000001</v>
      </c>
      <c r="C12" s="22">
        <v>0.254</v>
      </c>
      <c r="D12" s="22">
        <v>0.70299999999999996</v>
      </c>
      <c r="E12" s="22" t="s">
        <v>237</v>
      </c>
      <c r="F12" s="22">
        <v>4.7E-2</v>
      </c>
    </row>
    <row r="13" spans="1:6" x14ac:dyDescent="0.25">
      <c r="A13" s="21" t="s">
        <v>238</v>
      </c>
      <c r="B13" s="22">
        <v>-0.22800000000000001</v>
      </c>
      <c r="C13" s="22">
        <v>0.39300000000000002</v>
      </c>
      <c r="D13" s="22">
        <v>0.34499999999999997</v>
      </c>
      <c r="E13" s="22">
        <v>-0.753</v>
      </c>
      <c r="F13" s="22">
        <v>-0.183</v>
      </c>
    </row>
    <row r="14" spans="1:6" x14ac:dyDescent="0.25">
      <c r="A14" s="21" t="s">
        <v>239</v>
      </c>
      <c r="B14" s="22">
        <v>0.73099999999999998</v>
      </c>
      <c r="C14" s="22">
        <v>-0.126</v>
      </c>
      <c r="D14" s="22">
        <v>2.3E-2</v>
      </c>
      <c r="E14" s="22">
        <v>0.314</v>
      </c>
      <c r="F14" s="22">
        <v>0.58599999999999997</v>
      </c>
    </row>
    <row r="15" spans="1:6" x14ac:dyDescent="0.25">
      <c r="A15" s="21" t="s">
        <v>236</v>
      </c>
      <c r="B15" s="22">
        <v>-0.435</v>
      </c>
      <c r="C15" s="22">
        <v>0.14099999999999999</v>
      </c>
      <c r="D15" s="22">
        <v>-0.41</v>
      </c>
      <c r="E15" s="22">
        <v>-0.32700000000000001</v>
      </c>
      <c r="F15" s="22">
        <v>0.69399999999999995</v>
      </c>
    </row>
    <row r="16" spans="1:6" x14ac:dyDescent="0.25">
      <c r="A16" s="21" t="s">
        <v>230</v>
      </c>
      <c r="B16" s="22">
        <v>0.82799999999999996</v>
      </c>
      <c r="C16" s="22">
        <v>-0.18099999999999999</v>
      </c>
      <c r="D16" s="22">
        <v>0.248</v>
      </c>
      <c r="E16" s="22">
        <v>0.435</v>
      </c>
      <c r="F16" s="22">
        <v>2.5999999999999999E-2</v>
      </c>
    </row>
    <row r="17" spans="1:7" x14ac:dyDescent="0.25">
      <c r="A17" s="20" t="s">
        <v>231</v>
      </c>
      <c r="B17" s="25">
        <v>6.8929999999999998</v>
      </c>
      <c r="C17" s="25">
        <v>2.9390000000000001</v>
      </c>
      <c r="D17" s="25">
        <v>2.5750000000000002</v>
      </c>
      <c r="E17" s="25">
        <v>1.5580000000000001</v>
      </c>
      <c r="F17" s="25">
        <v>1.2250000000000001</v>
      </c>
    </row>
    <row r="18" spans="1:7" x14ac:dyDescent="0.25">
      <c r="A18" s="20" t="s">
        <v>232</v>
      </c>
      <c r="B18" s="26">
        <v>38.292000000000002</v>
      </c>
      <c r="C18" s="26">
        <v>16.329999999999998</v>
      </c>
      <c r="D18" s="26">
        <v>14.305999999999999</v>
      </c>
      <c r="E18" s="25">
        <v>8.6579999999999995</v>
      </c>
      <c r="F18" s="25">
        <v>6.8029999999999999</v>
      </c>
      <c r="G18" s="27"/>
    </row>
    <row r="19" spans="1:7" x14ac:dyDescent="0.25">
      <c r="A19" s="20" t="s">
        <v>233</v>
      </c>
      <c r="B19" s="26">
        <v>38.292000000000002</v>
      </c>
      <c r="C19" s="26">
        <v>54.622</v>
      </c>
      <c r="D19" s="26">
        <v>68.927999999999997</v>
      </c>
      <c r="E19" s="26">
        <v>77.585999999999999</v>
      </c>
      <c r="F19" s="26">
        <v>84.388999999999996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Deepak Chettri</cp:lastModifiedBy>
  <dcterms:created xsi:type="dcterms:W3CDTF">2023-11-10T05:34:24Z</dcterms:created>
  <dcterms:modified xsi:type="dcterms:W3CDTF">2025-12-02T05:42:41Z</dcterms:modified>
</cp:coreProperties>
</file>