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PhD data\HM and DX 2024\Detached leaves article\journal submissions\Ateeq ms2 240801 submitted to HA\R3\S.Table\"/>
    </mc:Choice>
  </mc:AlternateContent>
  <xr:revisionPtr revIDLastSave="0" documentId="13_ncr:1_{4EEADCB7-7314-4E78-9A38-6076F8BA53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" i="2" l="1"/>
  <c r="L34" i="2"/>
  <c r="N34" i="2"/>
</calcChain>
</file>

<file path=xl/sharedStrings.xml><?xml version="1.0" encoding="utf-8"?>
<sst xmlns="http://schemas.openxmlformats.org/spreadsheetml/2006/main" count="135" uniqueCount="135">
  <si>
    <t>No#</t>
  </si>
  <si>
    <t>Sample name</t>
  </si>
  <si>
    <t>Total reads</t>
  </si>
  <si>
    <t>Raw reads</t>
  </si>
  <si>
    <t>Raw bases</t>
  </si>
  <si>
    <t>Clean reads</t>
  </si>
  <si>
    <t>Clean bases</t>
  </si>
  <si>
    <t>Error rate (%)</t>
  </si>
  <si>
    <t>Total mapped (%)</t>
  </si>
  <si>
    <t>Multiple mapped (%)</t>
  </si>
  <si>
    <t>Uniquely mapped (%)</t>
  </si>
  <si>
    <t>Q20 (%)</t>
  </si>
  <si>
    <t>Q30 (%)</t>
  </si>
  <si>
    <t>GC (%)</t>
  </si>
  <si>
    <t>Table S2. Quality summary of the read numbers of RNA-seq (Transcriptomic) data</t>
  </si>
  <si>
    <t>40277068 (96.76%)</t>
  </si>
  <si>
    <t>41049239 (94.73%)</t>
  </si>
  <si>
    <t>47203627 (87.75%)</t>
  </si>
  <si>
    <t>49595623 (96.03%)</t>
  </si>
  <si>
    <t>45766580 (95.02%)</t>
  </si>
  <si>
    <t>53104103 (94.27%)</t>
  </si>
  <si>
    <t>43591875 (95.36%)</t>
  </si>
  <si>
    <t>44278489 (94.98%)</t>
  </si>
  <si>
    <t>43051040 (95.5%)</t>
  </si>
  <si>
    <t>42868275 (91.63%)</t>
  </si>
  <si>
    <t>41104583 (92.73%)</t>
  </si>
  <si>
    <t>41735245 (92.54%)</t>
  </si>
  <si>
    <t>36520099 (88.26%)</t>
  </si>
  <si>
    <t>36992876 (89.24%)</t>
  </si>
  <si>
    <t>39135810 (90.38%)</t>
  </si>
  <si>
    <t>1824637 (4.38%)</t>
  </si>
  <si>
    <t>1578602 (3.64%)</t>
  </si>
  <si>
    <t>1779979 (3.31%)</t>
  </si>
  <si>
    <t>2902263 (5.62%)</t>
  </si>
  <si>
    <t>2230911 (4.63%)</t>
  </si>
  <si>
    <t>2747560 (4.88%)</t>
  </si>
  <si>
    <t>2527458 (5.53%)</t>
  </si>
  <si>
    <t>2448293 (5.25%)</t>
  </si>
  <si>
    <t>2373678 (5.27%)</t>
  </si>
  <si>
    <t>2092429 (4.47%)</t>
  </si>
  <si>
    <t>1931303 (4.36%)</t>
  </si>
  <si>
    <t>1841135 (4.08%)</t>
  </si>
  <si>
    <t>1503624 (3.63%)</t>
  </si>
  <si>
    <t>1519653 (3.67%)</t>
  </si>
  <si>
    <t>1619059 (3.74%)</t>
  </si>
  <si>
    <t>38452431 (92.38%)</t>
  </si>
  <si>
    <t>39470637 (91.09%)</t>
  </si>
  <si>
    <t>45423648 (84.44%)</t>
  </si>
  <si>
    <t>46693360 (90.41%)</t>
  </si>
  <si>
    <t>43535669 (90.39%)</t>
  </si>
  <si>
    <t>50356543 (89.39%)</t>
  </si>
  <si>
    <t>41064417 (89.83%)</t>
  </si>
  <si>
    <t>41830196 (89.73%)</t>
  </si>
  <si>
    <t>40677362 (90.23%)</t>
  </si>
  <si>
    <t>40775846 (87.16%)</t>
  </si>
  <si>
    <t>39173280 (88.37%)</t>
  </si>
  <si>
    <t>39894110 (88.46%)</t>
  </si>
  <si>
    <t>35016475 (84.63%)</t>
  </si>
  <si>
    <t>35473223 (85.57%)</t>
  </si>
  <si>
    <t>37516751 (86.64%)</t>
  </si>
  <si>
    <t>50482783 (97.1%)</t>
  </si>
  <si>
    <t>45810507 (96.81%)</t>
  </si>
  <si>
    <t>41872227 (96.76%)</t>
  </si>
  <si>
    <t>50474871 (95.71%)</t>
  </si>
  <si>
    <t>41340919 (95.91%)</t>
  </si>
  <si>
    <t>47122459 (96.41%)</t>
  </si>
  <si>
    <t>47258668 (95.4%)</t>
  </si>
  <si>
    <t>43787551 (94.86%)</t>
  </si>
  <si>
    <t>43407324 (94.76%)</t>
  </si>
  <si>
    <t>41148845 (94.4%)</t>
  </si>
  <si>
    <t>46669425 (94.87%)</t>
  </si>
  <si>
    <t>39679021 (94.85%)</t>
  </si>
  <si>
    <t>40544468 (93.43%)</t>
  </si>
  <si>
    <t>39310431 (90.74%)</t>
  </si>
  <si>
    <t>40705671 (92.85%)</t>
  </si>
  <si>
    <t>2714979 (5.22%)</t>
  </si>
  <si>
    <t>2515790 (5.32%)</t>
  </si>
  <si>
    <t>2106674 (4.87%)</t>
  </si>
  <si>
    <t>2133691 (4.05%)</t>
  </si>
  <si>
    <t>1959029 (4.54%)</t>
  </si>
  <si>
    <t>2126944 (4.35%)</t>
  </si>
  <si>
    <t>2537612 (5.12%)</t>
  </si>
  <si>
    <t>2509416 (5.44%)</t>
  </si>
  <si>
    <t>2418999 (5.28%)</t>
  </si>
  <si>
    <t>1947051 (4.47%)</t>
  </si>
  <si>
    <t>2062137 (4.19%)</t>
  </si>
  <si>
    <t>1811875 (4.33%)</t>
  </si>
  <si>
    <t>1686115 (3.89%)</t>
  </si>
  <si>
    <t>1722743 (3.98%)</t>
  </si>
  <si>
    <t>1652951 (3.77%)</t>
  </si>
  <si>
    <t>47767804 (91.88%)</t>
  </si>
  <si>
    <t>43294717 (91.5%)</t>
  </si>
  <si>
    <t>39765553 (91.89%)</t>
  </si>
  <si>
    <t>48341180 (91.67%)</t>
  </si>
  <si>
    <t>39381890 (91.37%)</t>
  </si>
  <si>
    <t>44995515 (92.06%)</t>
  </si>
  <si>
    <t>44721056 (90.28%)</t>
  </si>
  <si>
    <t>41278135 (89.42%)</t>
  </si>
  <si>
    <t>40988325 (89.48%)</t>
  </si>
  <si>
    <t>39201794 (89.93%)</t>
  </si>
  <si>
    <t>44607288 (90.68%)</t>
  </si>
  <si>
    <t>37867146 (90.52%)</t>
  </si>
  <si>
    <t>38858353 (89.54%)</t>
  </si>
  <si>
    <t>37587688 (86.77%)</t>
  </si>
  <si>
    <t>39052720 (89.08%)</t>
  </si>
  <si>
    <t>HM 0 d_R3</t>
  </si>
  <si>
    <t>HM 0 d_R2</t>
  </si>
  <si>
    <t>HM 0 d_R1</t>
  </si>
  <si>
    <t>HM 0.5 d_R1</t>
  </si>
  <si>
    <t>HM 0.5 d_R2</t>
  </si>
  <si>
    <t>HM 0.5 d_R3</t>
  </si>
  <si>
    <t>HM 1 d_R1</t>
  </si>
  <si>
    <t>HM 1 d_R2</t>
  </si>
  <si>
    <t>HM 1 d_R3</t>
  </si>
  <si>
    <t>HM 2 d_R1</t>
  </si>
  <si>
    <t>HM 2 d_R2</t>
  </si>
  <si>
    <t>HM 2 d_R3</t>
  </si>
  <si>
    <t>HM 4 d_R1</t>
  </si>
  <si>
    <t>HM 4 d_R2</t>
  </si>
  <si>
    <t>DX 4 d_R3</t>
  </si>
  <si>
    <t>DX 4 d_R2</t>
  </si>
  <si>
    <t>DX 4 d_R1</t>
  </si>
  <si>
    <t>DX 2 d_R3</t>
  </si>
  <si>
    <t>DX 2 d_R2</t>
  </si>
  <si>
    <t>DX 2 d_R1</t>
  </si>
  <si>
    <t>DX 1 d_R3</t>
  </si>
  <si>
    <t>DX 1 d_R2</t>
  </si>
  <si>
    <t>DX 1 d_R1</t>
  </si>
  <si>
    <t>DX 0.5 d_R3</t>
  </si>
  <si>
    <t>DX 0.5 d_R2</t>
  </si>
  <si>
    <t>DX 0.5 d_R1</t>
  </si>
  <si>
    <t>DX 0 d_R3</t>
  </si>
  <si>
    <t>DX 0 d_R2</t>
  </si>
  <si>
    <t>DX 0 d_R1</t>
  </si>
  <si>
    <t>HM 4 d_R3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</si>
</sst>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DBEE-0164-4580-843E-BCCEBABA00BF}">
  <dimension ref="A1:N34"/>
  <sheetViews>
    <sheetView tabSelected="1" topLeftCell="A16" workbookViewId="0">
      <selection sqref="A1:N34"/>
    </sheetView>
  </sheetViews>
  <sheetFormatPr defaultRowHeight="14.5" x14ac:dyDescent="0.35"/>
  <cols>
    <col min="2" max="2" width="13.453125" bestFit="1" customWidth="1"/>
    <col min="3" max="3" width="11.26953125" bestFit="1" customWidth="1"/>
    <col min="4" max="4" width="10.81640625" bestFit="1" customWidth="1"/>
    <col min="5" max="7" width="13.453125" bestFit="1" customWidth="1"/>
    <col min="9" max="9" width="18.26953125" bestFit="1" customWidth="1"/>
    <col min="10" max="10" width="19.453125" bestFit="1" customWidth="1"/>
    <col min="11" max="11" width="20.453125" bestFit="1" customWidth="1"/>
  </cols>
  <sheetData>
    <row r="1" spans="1:14" ht="15" thickBot="1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4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15" thickBot="1" x14ac:dyDescent="0.4">
      <c r="A3" s="5"/>
      <c r="B3" s="6"/>
      <c r="C3" s="6"/>
      <c r="D3" s="6"/>
      <c r="E3" s="6"/>
      <c r="F3" s="7"/>
      <c r="G3" s="6"/>
      <c r="H3" s="8"/>
      <c r="I3" s="5"/>
      <c r="J3" s="5"/>
      <c r="K3" s="5"/>
      <c r="L3" s="5"/>
      <c r="M3" s="5"/>
      <c r="N3" s="5"/>
    </row>
    <row r="4" spans="1:14" x14ac:dyDescent="0.35">
      <c r="A4" s="9">
        <v>1</v>
      </c>
      <c r="B4" s="10" t="s">
        <v>107</v>
      </c>
      <c r="C4" s="11"/>
      <c r="D4" s="11">
        <v>42285872</v>
      </c>
      <c r="E4" s="12">
        <v>6385166672</v>
      </c>
      <c r="F4" s="11">
        <v>41625448</v>
      </c>
      <c r="G4" s="11">
        <v>6182002143</v>
      </c>
      <c r="H4" s="10">
        <v>2.3900000000000001E-2</v>
      </c>
      <c r="I4" s="9" t="s">
        <v>15</v>
      </c>
      <c r="J4" s="9" t="s">
        <v>30</v>
      </c>
      <c r="K4" s="9" t="s">
        <v>45</v>
      </c>
      <c r="L4" s="9">
        <v>98</v>
      </c>
      <c r="M4" s="9">
        <v>96.3</v>
      </c>
      <c r="N4" s="9">
        <v>46.39</v>
      </c>
    </row>
    <row r="5" spans="1:14" x14ac:dyDescent="0.35">
      <c r="A5" s="9">
        <v>2</v>
      </c>
      <c r="B5" s="10" t="s">
        <v>106</v>
      </c>
      <c r="C5" s="11"/>
      <c r="D5" s="11">
        <v>44278470</v>
      </c>
      <c r="E5" s="12">
        <v>6686048970</v>
      </c>
      <c r="F5" s="11">
        <v>43333688</v>
      </c>
      <c r="G5" s="11">
        <v>6462955317</v>
      </c>
      <c r="H5" s="10">
        <v>2.64E-2</v>
      </c>
      <c r="I5" s="9" t="s">
        <v>16</v>
      </c>
      <c r="J5" s="9" t="s">
        <v>31</v>
      </c>
      <c r="K5" s="9" t="s">
        <v>46</v>
      </c>
      <c r="L5" s="9">
        <v>96.95</v>
      </c>
      <c r="M5" s="9">
        <v>94.35</v>
      </c>
      <c r="N5" s="9">
        <v>46.2</v>
      </c>
    </row>
    <row r="6" spans="1:14" x14ac:dyDescent="0.35">
      <c r="A6" s="9">
        <v>3</v>
      </c>
      <c r="B6" s="10" t="s">
        <v>105</v>
      </c>
      <c r="C6" s="11"/>
      <c r="D6" s="11">
        <v>54550828</v>
      </c>
      <c r="E6" s="12">
        <v>8237175028</v>
      </c>
      <c r="F6" s="11">
        <v>53795784</v>
      </c>
      <c r="G6" s="11">
        <v>7976231050</v>
      </c>
      <c r="H6" s="10">
        <v>2.3800000000000002E-2</v>
      </c>
      <c r="I6" s="9" t="s">
        <v>17</v>
      </c>
      <c r="J6" s="9" t="s">
        <v>32</v>
      </c>
      <c r="K6" s="9" t="s">
        <v>47</v>
      </c>
      <c r="L6" s="9">
        <v>98.04</v>
      </c>
      <c r="M6" s="9">
        <v>96.41</v>
      </c>
      <c r="N6" s="9">
        <v>47.34</v>
      </c>
    </row>
    <row r="7" spans="1:14" x14ac:dyDescent="0.35">
      <c r="A7" s="9">
        <v>4</v>
      </c>
      <c r="B7" s="10" t="s">
        <v>108</v>
      </c>
      <c r="C7" s="11"/>
      <c r="D7" s="11">
        <v>52347366</v>
      </c>
      <c r="E7" s="12">
        <v>7904452266</v>
      </c>
      <c r="F7" s="11">
        <v>51646382</v>
      </c>
      <c r="G7" s="11">
        <v>7697529291</v>
      </c>
      <c r="H7" s="10">
        <v>2.3800000000000002E-2</v>
      </c>
      <c r="I7" s="9" t="s">
        <v>18</v>
      </c>
      <c r="J7" s="9" t="s">
        <v>33</v>
      </c>
      <c r="K7" s="9" t="s">
        <v>48</v>
      </c>
      <c r="L7" s="9">
        <v>98.03</v>
      </c>
      <c r="M7" s="9">
        <v>96.41</v>
      </c>
      <c r="N7" s="9">
        <v>46.79</v>
      </c>
    </row>
    <row r="8" spans="1:14" x14ac:dyDescent="0.35">
      <c r="A8" s="9">
        <v>5</v>
      </c>
      <c r="B8" s="10" t="s">
        <v>109</v>
      </c>
      <c r="C8" s="11"/>
      <c r="D8" s="11">
        <v>49096358</v>
      </c>
      <c r="E8" s="12">
        <v>7413550058</v>
      </c>
      <c r="F8" s="11">
        <v>48165176</v>
      </c>
      <c r="G8" s="11">
        <v>7144566945</v>
      </c>
      <c r="H8" s="10">
        <v>2.3800000000000002E-2</v>
      </c>
      <c r="I8" s="9" t="s">
        <v>19</v>
      </c>
      <c r="J8" s="9" t="s">
        <v>34</v>
      </c>
      <c r="K8" s="9" t="s">
        <v>49</v>
      </c>
      <c r="L8" s="9">
        <v>98.02</v>
      </c>
      <c r="M8" s="9">
        <v>96.4</v>
      </c>
      <c r="N8" s="9">
        <v>46.69</v>
      </c>
    </row>
    <row r="9" spans="1:14" x14ac:dyDescent="0.35">
      <c r="A9" s="9">
        <v>6</v>
      </c>
      <c r="B9" s="10" t="s">
        <v>110</v>
      </c>
      <c r="C9" s="11"/>
      <c r="D9" s="11">
        <v>57071074</v>
      </c>
      <c r="E9" s="12">
        <v>8617732174</v>
      </c>
      <c r="F9" s="11">
        <v>56332538</v>
      </c>
      <c r="G9" s="11">
        <v>8434220394</v>
      </c>
      <c r="H9" s="10">
        <v>2.41E-2</v>
      </c>
      <c r="I9" s="9" t="s">
        <v>20</v>
      </c>
      <c r="J9" s="9" t="s">
        <v>35</v>
      </c>
      <c r="K9" s="9" t="s">
        <v>50</v>
      </c>
      <c r="L9" s="9">
        <v>97.91</v>
      </c>
      <c r="M9" s="9">
        <v>96.18</v>
      </c>
      <c r="N9" s="9">
        <v>46.22</v>
      </c>
    </row>
    <row r="10" spans="1:14" x14ac:dyDescent="0.35">
      <c r="A10" s="9">
        <v>7</v>
      </c>
      <c r="B10" s="10" t="s">
        <v>111</v>
      </c>
      <c r="C10" s="13"/>
      <c r="D10" s="13">
        <v>46555940</v>
      </c>
      <c r="E10" s="13">
        <v>7029946940</v>
      </c>
      <c r="F10" s="13">
        <v>45711882</v>
      </c>
      <c r="G10" s="13">
        <v>6777176252</v>
      </c>
      <c r="H10" s="9">
        <v>2.3900000000000001E-2</v>
      </c>
      <c r="I10" s="9" t="s">
        <v>21</v>
      </c>
      <c r="J10" s="9" t="s">
        <v>36</v>
      </c>
      <c r="K10" s="9" t="s">
        <v>51</v>
      </c>
      <c r="L10" s="9">
        <v>97.99</v>
      </c>
      <c r="M10" s="9">
        <v>96.3</v>
      </c>
      <c r="N10" s="9">
        <v>46.96</v>
      </c>
    </row>
    <row r="11" spans="1:14" x14ac:dyDescent="0.35">
      <c r="A11" s="9">
        <v>8</v>
      </c>
      <c r="B11" s="10" t="s">
        <v>112</v>
      </c>
      <c r="C11" s="13"/>
      <c r="D11" s="13">
        <v>47356600</v>
      </c>
      <c r="E11" s="13">
        <v>7150846600</v>
      </c>
      <c r="F11" s="13">
        <v>46618386</v>
      </c>
      <c r="G11" s="13">
        <v>6969163400</v>
      </c>
      <c r="H11" s="9">
        <v>2.4E-2</v>
      </c>
      <c r="I11" s="9" t="s">
        <v>22</v>
      </c>
      <c r="J11" s="9" t="s">
        <v>37</v>
      </c>
      <c r="K11" s="9" t="s">
        <v>52</v>
      </c>
      <c r="L11" s="9">
        <v>97.94</v>
      </c>
      <c r="M11" s="9">
        <v>96.21</v>
      </c>
      <c r="N11" s="9">
        <v>47.14</v>
      </c>
    </row>
    <row r="12" spans="1:14" x14ac:dyDescent="0.35">
      <c r="A12" s="9">
        <v>9</v>
      </c>
      <c r="B12" s="10" t="s">
        <v>113</v>
      </c>
      <c r="C12" s="13"/>
      <c r="D12" s="13">
        <v>45717726</v>
      </c>
      <c r="E12" s="13">
        <v>6903376626</v>
      </c>
      <c r="F12" s="13">
        <v>45081272</v>
      </c>
      <c r="G12" s="13">
        <v>6676556079</v>
      </c>
      <c r="H12" s="9">
        <v>2.3800000000000002E-2</v>
      </c>
      <c r="I12" s="9" t="s">
        <v>23</v>
      </c>
      <c r="J12" s="9" t="s">
        <v>38</v>
      </c>
      <c r="K12" s="9" t="s">
        <v>53</v>
      </c>
      <c r="L12" s="9">
        <v>98.04</v>
      </c>
      <c r="M12" s="9">
        <v>96.42</v>
      </c>
      <c r="N12" s="9">
        <v>46.69</v>
      </c>
    </row>
    <row r="13" spans="1:14" x14ac:dyDescent="0.35">
      <c r="A13" s="9">
        <v>10</v>
      </c>
      <c r="B13" s="10" t="s">
        <v>114</v>
      </c>
      <c r="C13" s="13"/>
      <c r="D13" s="13">
        <v>47488206</v>
      </c>
      <c r="E13" s="13">
        <v>7170719106</v>
      </c>
      <c r="F13" s="13">
        <v>46782642</v>
      </c>
      <c r="G13" s="13">
        <v>6958068784</v>
      </c>
      <c r="H13" s="9">
        <v>2.3900000000000001E-2</v>
      </c>
      <c r="I13" s="9" t="s">
        <v>24</v>
      </c>
      <c r="J13" s="9" t="s">
        <v>39</v>
      </c>
      <c r="K13" s="9" t="s">
        <v>54</v>
      </c>
      <c r="L13" s="9">
        <v>97.99</v>
      </c>
      <c r="M13" s="9">
        <v>96.32</v>
      </c>
      <c r="N13" s="9">
        <v>47.9</v>
      </c>
    </row>
    <row r="14" spans="1:14" x14ac:dyDescent="0.35">
      <c r="A14" s="9">
        <v>11</v>
      </c>
      <c r="B14" s="10" t="s">
        <v>115</v>
      </c>
      <c r="C14" s="13"/>
      <c r="D14" s="13">
        <v>45013056</v>
      </c>
      <c r="E14" s="13">
        <v>6796971456</v>
      </c>
      <c r="F14" s="13">
        <v>44326558</v>
      </c>
      <c r="G14" s="13">
        <v>6523964836</v>
      </c>
      <c r="H14" s="9">
        <v>2.41E-2</v>
      </c>
      <c r="I14" s="9" t="s">
        <v>25</v>
      </c>
      <c r="J14" s="9" t="s">
        <v>40</v>
      </c>
      <c r="K14" s="9" t="s">
        <v>55</v>
      </c>
      <c r="L14" s="9">
        <v>97.9</v>
      </c>
      <c r="M14" s="9">
        <v>96.14</v>
      </c>
      <c r="N14" s="9">
        <v>47.39</v>
      </c>
    </row>
    <row r="15" spans="1:14" x14ac:dyDescent="0.35">
      <c r="A15" s="9">
        <v>12</v>
      </c>
      <c r="B15" s="10" t="s">
        <v>116</v>
      </c>
      <c r="C15" s="13"/>
      <c r="D15" s="13">
        <v>45946432</v>
      </c>
      <c r="E15" s="13">
        <v>6937911232</v>
      </c>
      <c r="F15" s="13">
        <v>45099340</v>
      </c>
      <c r="G15" s="13">
        <v>6663528857</v>
      </c>
      <c r="H15" s="9">
        <v>2.4E-2</v>
      </c>
      <c r="I15" s="9" t="s">
        <v>26</v>
      </c>
      <c r="J15" s="9" t="s">
        <v>41</v>
      </c>
      <c r="K15" s="9" t="s">
        <v>56</v>
      </c>
      <c r="L15" s="9">
        <v>97.96</v>
      </c>
      <c r="M15" s="9">
        <v>96.24</v>
      </c>
      <c r="N15" s="9">
        <v>47.24</v>
      </c>
    </row>
    <row r="16" spans="1:14" x14ac:dyDescent="0.35">
      <c r="A16" s="9">
        <v>13</v>
      </c>
      <c r="B16" s="10" t="s">
        <v>117</v>
      </c>
      <c r="C16" s="13"/>
      <c r="D16" s="13">
        <v>42224156</v>
      </c>
      <c r="E16" s="13">
        <v>6375847556</v>
      </c>
      <c r="F16" s="13">
        <v>41376218</v>
      </c>
      <c r="G16" s="13">
        <v>6100575331</v>
      </c>
      <c r="H16" s="9">
        <v>2.3900000000000001E-2</v>
      </c>
      <c r="I16" s="9" t="s">
        <v>27</v>
      </c>
      <c r="J16" s="9" t="s">
        <v>42</v>
      </c>
      <c r="K16" s="9" t="s">
        <v>57</v>
      </c>
      <c r="L16" s="9">
        <v>98</v>
      </c>
      <c r="M16" s="9">
        <v>96.33</v>
      </c>
      <c r="N16" s="9">
        <v>46.62</v>
      </c>
    </row>
    <row r="17" spans="1:14" x14ac:dyDescent="0.35">
      <c r="A17" s="9">
        <v>14</v>
      </c>
      <c r="B17" s="10" t="s">
        <v>118</v>
      </c>
      <c r="C17" s="13"/>
      <c r="D17" s="13">
        <v>42121640</v>
      </c>
      <c r="E17" s="13">
        <v>6360367640</v>
      </c>
      <c r="F17" s="13">
        <v>41452934</v>
      </c>
      <c r="G17" s="13">
        <v>6183404609</v>
      </c>
      <c r="H17" s="9">
        <v>2.4199999999999999E-2</v>
      </c>
      <c r="I17" s="9" t="s">
        <v>28</v>
      </c>
      <c r="J17" s="9" t="s">
        <v>43</v>
      </c>
      <c r="K17" s="9" t="s">
        <v>58</v>
      </c>
      <c r="L17" s="9">
        <v>97.89</v>
      </c>
      <c r="M17" s="9">
        <v>96.11</v>
      </c>
      <c r="N17" s="9">
        <v>46.48</v>
      </c>
    </row>
    <row r="18" spans="1:14" x14ac:dyDescent="0.35">
      <c r="A18" s="9">
        <v>15</v>
      </c>
      <c r="B18" s="10" t="s">
        <v>134</v>
      </c>
      <c r="C18" s="13"/>
      <c r="D18" s="13">
        <v>43915406</v>
      </c>
      <c r="E18" s="13">
        <v>6631226306</v>
      </c>
      <c r="F18" s="13">
        <v>43300904</v>
      </c>
      <c r="G18" s="13">
        <v>6467318493</v>
      </c>
      <c r="H18" s="9">
        <v>2.4799999999999999E-2</v>
      </c>
      <c r="I18" s="9" t="s">
        <v>29</v>
      </c>
      <c r="J18" s="9" t="s">
        <v>44</v>
      </c>
      <c r="K18" s="9" t="s">
        <v>59</v>
      </c>
      <c r="L18" s="9">
        <v>97.53</v>
      </c>
      <c r="M18" s="9">
        <v>95.63</v>
      </c>
      <c r="N18" s="9">
        <v>46.71</v>
      </c>
    </row>
    <row r="19" spans="1:14" x14ac:dyDescent="0.35">
      <c r="A19" s="9">
        <v>16</v>
      </c>
      <c r="B19" s="10" t="s">
        <v>133</v>
      </c>
      <c r="C19" s="13"/>
      <c r="D19" s="13">
        <v>52816200</v>
      </c>
      <c r="E19" s="13">
        <v>7975246200</v>
      </c>
      <c r="F19" s="13">
        <v>51988180</v>
      </c>
      <c r="G19" s="13">
        <v>7695742657</v>
      </c>
      <c r="H19" s="9">
        <v>2.3800000000000002E-2</v>
      </c>
      <c r="I19" s="9" t="s">
        <v>60</v>
      </c>
      <c r="J19" s="9" t="s">
        <v>75</v>
      </c>
      <c r="K19" s="9" t="s">
        <v>90</v>
      </c>
      <c r="L19" s="9">
        <v>98.06</v>
      </c>
      <c r="M19" s="9">
        <v>96.47</v>
      </c>
      <c r="N19" s="9">
        <v>46.05</v>
      </c>
    </row>
    <row r="20" spans="1:14" x14ac:dyDescent="0.35">
      <c r="A20" s="9">
        <v>17</v>
      </c>
      <c r="B20" s="10" t="s">
        <v>132</v>
      </c>
      <c r="C20" s="13"/>
      <c r="D20" s="13">
        <v>47941486</v>
      </c>
      <c r="E20" s="13">
        <v>7239164386</v>
      </c>
      <c r="F20" s="13">
        <v>47319090</v>
      </c>
      <c r="G20" s="13">
        <v>7009899297</v>
      </c>
      <c r="H20" s="9">
        <v>2.3800000000000002E-2</v>
      </c>
      <c r="I20" s="9" t="s">
        <v>61</v>
      </c>
      <c r="J20" s="9" t="s">
        <v>76</v>
      </c>
      <c r="K20" s="9" t="s">
        <v>91</v>
      </c>
      <c r="L20" s="9">
        <v>98.04</v>
      </c>
      <c r="M20" s="9">
        <v>96.41</v>
      </c>
      <c r="N20" s="9">
        <v>46</v>
      </c>
    </row>
    <row r="21" spans="1:14" x14ac:dyDescent="0.35">
      <c r="A21" s="9">
        <v>18</v>
      </c>
      <c r="B21" s="10" t="s">
        <v>131</v>
      </c>
      <c r="C21" s="13"/>
      <c r="D21" s="13">
        <v>43873448</v>
      </c>
      <c r="E21" s="13">
        <v>6624890648</v>
      </c>
      <c r="F21" s="13">
        <v>43275518</v>
      </c>
      <c r="G21" s="13">
        <v>6431187437</v>
      </c>
      <c r="H21" s="9">
        <v>2.4500000000000001E-2</v>
      </c>
      <c r="I21" s="9" t="s">
        <v>62</v>
      </c>
      <c r="J21" s="9" t="s">
        <v>77</v>
      </c>
      <c r="K21" s="9" t="s">
        <v>92</v>
      </c>
      <c r="L21" s="9">
        <v>97.7</v>
      </c>
      <c r="M21" s="9">
        <v>95.89</v>
      </c>
      <c r="N21" s="9">
        <v>45.74</v>
      </c>
    </row>
    <row r="22" spans="1:14" x14ac:dyDescent="0.35">
      <c r="A22" s="9">
        <v>19</v>
      </c>
      <c r="B22" s="10" t="s">
        <v>130</v>
      </c>
      <c r="C22" s="13"/>
      <c r="D22" s="13">
        <v>53742824</v>
      </c>
      <c r="E22" s="13">
        <v>8115166424</v>
      </c>
      <c r="F22" s="13">
        <v>52736272</v>
      </c>
      <c r="G22" s="13">
        <v>7688267707</v>
      </c>
      <c r="H22" s="9">
        <v>2.3900000000000001E-2</v>
      </c>
      <c r="I22" s="9" t="s">
        <v>63</v>
      </c>
      <c r="J22" s="9" t="s">
        <v>78</v>
      </c>
      <c r="K22" s="9" t="s">
        <v>93</v>
      </c>
      <c r="L22" s="9">
        <v>97.99</v>
      </c>
      <c r="M22" s="9">
        <v>96.34</v>
      </c>
      <c r="N22" s="9">
        <v>45.49</v>
      </c>
    </row>
    <row r="23" spans="1:14" x14ac:dyDescent="0.35">
      <c r="A23" s="9">
        <v>20</v>
      </c>
      <c r="B23" s="10" t="s">
        <v>129</v>
      </c>
      <c r="C23" s="13"/>
      <c r="D23" s="13">
        <v>43636688</v>
      </c>
      <c r="E23" s="13">
        <v>6589139888</v>
      </c>
      <c r="F23" s="13">
        <v>43103178</v>
      </c>
      <c r="G23" s="13">
        <v>6427814491</v>
      </c>
      <c r="H23" s="9">
        <v>2.5100000000000001E-2</v>
      </c>
      <c r="I23" s="9" t="s">
        <v>64</v>
      </c>
      <c r="J23" s="9" t="s">
        <v>79</v>
      </c>
      <c r="K23" s="9" t="s">
        <v>94</v>
      </c>
      <c r="L23" s="9">
        <v>97.43</v>
      </c>
      <c r="M23" s="9">
        <v>95.41</v>
      </c>
      <c r="N23" s="9">
        <v>46.31</v>
      </c>
    </row>
    <row r="24" spans="1:14" x14ac:dyDescent="0.35">
      <c r="A24" s="9">
        <v>21</v>
      </c>
      <c r="B24" s="10" t="s">
        <v>128</v>
      </c>
      <c r="C24" s="13"/>
      <c r="D24" s="13">
        <v>49476852</v>
      </c>
      <c r="E24" s="13">
        <v>7471004652</v>
      </c>
      <c r="F24" s="13">
        <v>48877686</v>
      </c>
      <c r="G24" s="13">
        <v>7320175588</v>
      </c>
      <c r="H24" s="9">
        <v>2.4299999999999999E-2</v>
      </c>
      <c r="I24" s="9" t="s">
        <v>65</v>
      </c>
      <c r="J24" s="9" t="s">
        <v>80</v>
      </c>
      <c r="K24" s="9" t="s">
        <v>95</v>
      </c>
      <c r="L24" s="9">
        <v>97.85</v>
      </c>
      <c r="M24" s="9">
        <v>96.03</v>
      </c>
      <c r="N24" s="9">
        <v>46.13</v>
      </c>
    </row>
    <row r="25" spans="1:14" x14ac:dyDescent="0.35">
      <c r="A25" s="9">
        <v>22</v>
      </c>
      <c r="B25" s="10" t="s">
        <v>127</v>
      </c>
      <c r="C25" s="13"/>
      <c r="D25" s="13">
        <v>50279288</v>
      </c>
      <c r="E25" s="13">
        <v>7592172488</v>
      </c>
      <c r="F25" s="13">
        <v>49536604</v>
      </c>
      <c r="G25" s="13">
        <v>7359437194</v>
      </c>
      <c r="H25" s="9">
        <v>2.4E-2</v>
      </c>
      <c r="I25" s="9" t="s">
        <v>66</v>
      </c>
      <c r="J25" s="9" t="s">
        <v>81</v>
      </c>
      <c r="K25" s="9" t="s">
        <v>96</v>
      </c>
      <c r="L25" s="9">
        <v>97.97</v>
      </c>
      <c r="M25" s="9">
        <v>96.26</v>
      </c>
      <c r="N25" s="9">
        <v>46.94</v>
      </c>
    </row>
    <row r="26" spans="1:14" x14ac:dyDescent="0.35">
      <c r="A26" s="9">
        <v>23</v>
      </c>
      <c r="B26" s="10" t="s">
        <v>126</v>
      </c>
      <c r="C26" s="13"/>
      <c r="D26" s="13">
        <v>46993084</v>
      </c>
      <c r="E26" s="13">
        <v>7095955684</v>
      </c>
      <c r="F26" s="13">
        <v>46161692</v>
      </c>
      <c r="G26" s="13">
        <v>6825135622</v>
      </c>
      <c r="H26" s="9">
        <v>2.4E-2</v>
      </c>
      <c r="I26" s="9" t="s">
        <v>67</v>
      </c>
      <c r="J26" s="9" t="s">
        <v>82</v>
      </c>
      <c r="K26" s="9" t="s">
        <v>97</v>
      </c>
      <c r="L26" s="9">
        <v>97.96</v>
      </c>
      <c r="M26" s="9">
        <v>96.24</v>
      </c>
      <c r="N26" s="9">
        <v>47.32</v>
      </c>
    </row>
    <row r="27" spans="1:14" x14ac:dyDescent="0.35">
      <c r="A27" s="9">
        <v>24</v>
      </c>
      <c r="B27" s="10" t="s">
        <v>125</v>
      </c>
      <c r="C27" s="13"/>
      <c r="D27" s="13">
        <v>46572852</v>
      </c>
      <c r="E27" s="13">
        <v>7032500652</v>
      </c>
      <c r="F27" s="13">
        <v>45807142</v>
      </c>
      <c r="G27" s="13">
        <v>6757317187</v>
      </c>
      <c r="H27" s="9">
        <v>2.41E-2</v>
      </c>
      <c r="I27" s="9" t="s">
        <v>68</v>
      </c>
      <c r="J27" s="9" t="s">
        <v>83</v>
      </c>
      <c r="K27" s="9" t="s">
        <v>98</v>
      </c>
      <c r="L27" s="9">
        <v>97.92</v>
      </c>
      <c r="M27" s="9">
        <v>96.17</v>
      </c>
      <c r="N27" s="9">
        <v>47.29</v>
      </c>
    </row>
    <row r="28" spans="1:14" x14ac:dyDescent="0.35">
      <c r="A28" s="9">
        <v>25</v>
      </c>
      <c r="B28" s="10" t="s">
        <v>124</v>
      </c>
      <c r="C28" s="13"/>
      <c r="D28" s="13">
        <v>44426948</v>
      </c>
      <c r="E28" s="13">
        <v>6708469148</v>
      </c>
      <c r="F28" s="13">
        <v>43589860</v>
      </c>
      <c r="G28" s="13">
        <v>6440642781</v>
      </c>
      <c r="H28" s="9">
        <v>2.47E-2</v>
      </c>
      <c r="I28" s="9" t="s">
        <v>69</v>
      </c>
      <c r="J28" s="9" t="s">
        <v>84</v>
      </c>
      <c r="K28" s="9" t="s">
        <v>99</v>
      </c>
      <c r="L28" s="9">
        <v>97.59</v>
      </c>
      <c r="M28" s="9">
        <v>95.71</v>
      </c>
      <c r="N28" s="9">
        <v>46.97</v>
      </c>
    </row>
    <row r="29" spans="1:14" x14ac:dyDescent="0.35">
      <c r="A29" s="9">
        <v>26</v>
      </c>
      <c r="B29" s="10" t="s">
        <v>123</v>
      </c>
      <c r="C29" s="13"/>
      <c r="D29" s="13">
        <v>49818946</v>
      </c>
      <c r="E29" s="13">
        <v>7522660846</v>
      </c>
      <c r="F29" s="13">
        <v>49191464</v>
      </c>
      <c r="G29" s="13">
        <v>7291253929</v>
      </c>
      <c r="H29" s="9">
        <v>2.41E-2</v>
      </c>
      <c r="I29" s="9" t="s">
        <v>70</v>
      </c>
      <c r="J29" s="9" t="s">
        <v>85</v>
      </c>
      <c r="K29" s="9" t="s">
        <v>100</v>
      </c>
      <c r="L29" s="9">
        <v>97.92</v>
      </c>
      <c r="M29" s="9">
        <v>96.15</v>
      </c>
      <c r="N29" s="9">
        <v>46.63</v>
      </c>
    </row>
    <row r="30" spans="1:14" x14ac:dyDescent="0.35">
      <c r="A30" s="9">
        <v>27</v>
      </c>
      <c r="B30" s="10" t="s">
        <v>122</v>
      </c>
      <c r="C30" s="13"/>
      <c r="D30" s="13">
        <v>42448156</v>
      </c>
      <c r="E30" s="13">
        <v>6409671556</v>
      </c>
      <c r="F30" s="13">
        <v>41832060</v>
      </c>
      <c r="G30" s="13">
        <v>6180807430</v>
      </c>
      <c r="H30" s="9">
        <v>2.41E-2</v>
      </c>
      <c r="I30" s="9" t="s">
        <v>71</v>
      </c>
      <c r="J30" s="9" t="s">
        <v>86</v>
      </c>
      <c r="K30" s="9" t="s">
        <v>101</v>
      </c>
      <c r="L30" s="9">
        <v>97.93</v>
      </c>
      <c r="M30" s="9">
        <v>96.19</v>
      </c>
      <c r="N30" s="9">
        <v>46.7</v>
      </c>
    </row>
    <row r="31" spans="1:14" x14ac:dyDescent="0.35">
      <c r="A31" s="9">
        <v>28</v>
      </c>
      <c r="B31" s="10" t="s">
        <v>121</v>
      </c>
      <c r="C31" s="13"/>
      <c r="D31" s="13">
        <v>44324024</v>
      </c>
      <c r="E31" s="13">
        <v>6692927624</v>
      </c>
      <c r="F31" s="13">
        <v>43396594</v>
      </c>
      <c r="G31" s="13">
        <v>6433486122</v>
      </c>
      <c r="H31" s="9">
        <v>2.41E-2</v>
      </c>
      <c r="I31" s="9" t="s">
        <v>72</v>
      </c>
      <c r="J31" s="9" t="s">
        <v>87</v>
      </c>
      <c r="K31" s="9" t="s">
        <v>102</v>
      </c>
      <c r="L31" s="9">
        <v>97.93</v>
      </c>
      <c r="M31" s="9">
        <v>96.18</v>
      </c>
      <c r="N31" s="9">
        <v>46.67</v>
      </c>
    </row>
    <row r="32" spans="1:14" x14ac:dyDescent="0.35">
      <c r="A32" s="9">
        <v>29</v>
      </c>
      <c r="B32" s="10" t="s">
        <v>120</v>
      </c>
      <c r="C32" s="13"/>
      <c r="D32" s="13">
        <v>44013782</v>
      </c>
      <c r="E32" s="13">
        <v>6646081082</v>
      </c>
      <c r="F32" s="13">
        <v>43320830</v>
      </c>
      <c r="G32" s="13">
        <v>6450111595</v>
      </c>
      <c r="H32" s="9">
        <v>2.4799999999999999E-2</v>
      </c>
      <c r="I32" s="9" t="s">
        <v>73</v>
      </c>
      <c r="J32" s="9" t="s">
        <v>88</v>
      </c>
      <c r="K32" s="9" t="s">
        <v>103</v>
      </c>
      <c r="L32" s="9">
        <v>97.52</v>
      </c>
      <c r="M32" s="9">
        <v>95.63</v>
      </c>
      <c r="N32" s="9">
        <v>48.05</v>
      </c>
    </row>
    <row r="33" spans="1:14" ht="15" thickBot="1" x14ac:dyDescent="0.4">
      <c r="A33" s="14">
        <v>30</v>
      </c>
      <c r="B33" s="15" t="s">
        <v>119</v>
      </c>
      <c r="C33" s="16"/>
      <c r="D33" s="16">
        <v>44612636</v>
      </c>
      <c r="E33" s="16">
        <v>6736508036</v>
      </c>
      <c r="F33" s="16">
        <v>43838618</v>
      </c>
      <c r="G33" s="16">
        <v>6508893579</v>
      </c>
      <c r="H33" s="14">
        <v>2.3900000000000001E-2</v>
      </c>
      <c r="I33" s="14" t="s">
        <v>74</v>
      </c>
      <c r="J33" s="14" t="s">
        <v>89</v>
      </c>
      <c r="K33" s="14" t="s">
        <v>104</v>
      </c>
      <c r="L33" s="14">
        <v>98</v>
      </c>
      <c r="M33" s="14">
        <v>96.33</v>
      </c>
      <c r="N33" s="14">
        <v>46.82</v>
      </c>
    </row>
    <row r="34" spans="1:14" x14ac:dyDescent="0.3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8">
        <f>AVERAGE(L4:L33)</f>
        <v>97.86666666666666</v>
      </c>
      <c r="M34" s="18">
        <f>AVERAGE(M4:M33)</f>
        <v>96.105333333333348</v>
      </c>
      <c r="N34" s="18">
        <f>AVERAGE(N4:N33)</f>
        <v>46.728999999999999</v>
      </c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Ateeq</dc:creator>
  <cp:lastModifiedBy>Muhammad Ateeq</cp:lastModifiedBy>
  <dcterms:created xsi:type="dcterms:W3CDTF">2015-06-05T18:17:20Z</dcterms:created>
  <dcterms:modified xsi:type="dcterms:W3CDTF">2024-10-30T14:21:55Z</dcterms:modified>
</cp:coreProperties>
</file>