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9e6919043a5a2e/Desktop/"/>
    </mc:Choice>
  </mc:AlternateContent>
  <xr:revisionPtr revIDLastSave="0" documentId="8_{ED82B267-904E-4C6B-9A84-F94C49FA9F89}" xr6:coauthVersionLast="47" xr6:coauthVersionMax="47" xr10:uidLastSave="{00000000-0000-0000-0000-000000000000}"/>
  <bookViews>
    <workbookView xWindow="-110" yWindow="-110" windowWidth="19420" windowHeight="10300" xr2:uid="{D9B71F01-2D9A-4338-B361-B80B06377620}"/>
  </bookViews>
  <sheets>
    <sheet name="Supplementary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<sst xmlns="http://schemas.openxmlformats.org/spreadsheetml/2006/main" count="195" uniqueCount="144">
  <si>
    <t>Protein name</t>
  </si>
  <si>
    <t>Organism</t>
  </si>
  <si>
    <t>Isolation source</t>
  </si>
  <si>
    <t>Accesion number</t>
  </si>
  <si>
    <t>Protein Sequence</t>
  </si>
  <si>
    <t>Length (aa)</t>
  </si>
  <si>
    <t>Identity (%)</t>
  </si>
  <si>
    <t xml:space="preserve"> AtRALF1</t>
  </si>
  <si>
    <t>AtRALF23</t>
  </si>
  <si>
    <t>RALF1</t>
  </si>
  <si>
    <t>Plant</t>
  </si>
  <si>
    <t>Arabidopsis thaliana</t>
  </si>
  <si>
    <t>-</t>
  </si>
  <si>
    <t>NP_171789.1 / AT1G02900.1</t>
  </si>
  <si>
    <t>MDKSFTLFLTLTILVVFIISSPPVQAGFANDLGGVAWATTGDNGSGCHGSIAECIGAEEEEMDSEINRRILATTKYISYQSLKRNSVPCSRRGASYYNCQNGAQANPYSRGCSKIARCRS</t>
  </si>
  <si>
    <t>RALF23</t>
  </si>
  <si>
    <t>NP_001319570.1 / AT3G16570.1</t>
  </si>
  <si>
    <t>MRGLSRNSGAAAIFAILLILAVHNWSVAVSSQSTEFAGDFPPFETECRGTIAECSVSAALGDGGDLFYGGGEMGEEFEMDSEINRRILATRRYISYGALRRNTIPCSRRGASYYNCRRGAQANPYSRGCSAITRCRRS</t>
  </si>
  <si>
    <t xml:space="preserve">hypothetical protein </t>
  </si>
  <si>
    <t>Bacteria</t>
  </si>
  <si>
    <t>Staphylococcus aureus</t>
  </si>
  <si>
    <t>Homo sapiens*</t>
  </si>
  <si>
    <t>MBO8589803.1</t>
  </si>
  <si>
    <t>LGWIPTQSVCQGTVAECLAGDEFAMDTESNRRILATSQYISYQALKRNSVPCSRRGASDYKCRPGAQANPYSRGCSAITRCRS</t>
  </si>
  <si>
    <t>hypothetical protein JF616_19250</t>
  </si>
  <si>
    <t>Fibrobacterota bacterium</t>
  </si>
  <si>
    <r>
      <rPr>
        <i/>
        <sz val="11"/>
        <color theme="1"/>
        <rFont val="Aptos Narrow"/>
        <family val="2"/>
        <scheme val="minor"/>
      </rPr>
      <t xml:space="preserve">Avena fatua </t>
    </r>
    <r>
      <rPr>
        <sz val="11"/>
        <color theme="1"/>
        <rFont val="Aptos Narrow"/>
        <family val="2"/>
        <scheme val="minor"/>
      </rPr>
      <t>rhizosphere soil</t>
    </r>
  </si>
  <si>
    <t>MBW8889902.1</t>
  </si>
  <si>
    <t>MTFVQSLSTLSLAFAMIGGAVLLAPSTSTAGTAKANSGFISIGALKHDAIPCSKRGGTDKNCRVGPPVNPPSRGCSAITRCRG</t>
  </si>
  <si>
    <t>hypothetical protein</t>
  </si>
  <si>
    <t>Myxococcales bacterium</t>
  </si>
  <si>
    <t>Antartic soil/vascular plants</t>
  </si>
  <si>
    <t>MEP6653928.1</t>
  </si>
  <si>
    <t>MTNIKKIFLGVLTAVALAGSAHAAAPAPTPAPLSRAEMNSVRGETFINYGALGKNGTSCSRTNANYYNCRPGGQANPYNRGCSAASRCARP</t>
  </si>
  <si>
    <t>hypothetical protein JF616_20980</t>
  </si>
  <si>
    <t>MBW8890236.1</t>
  </si>
  <si>
    <t>MNIAKSLSALTLAFAIIGGAVMIAPASSHAGNSGFISNGALKHNNIPCSVRGGTSNNCRVGTPANPPPKIRPCLKIQRCRG</t>
  </si>
  <si>
    <t>rapid alkalinization factor family protein</t>
  </si>
  <si>
    <t>Fibrobacteria bacterium</t>
  </si>
  <si>
    <t>MEO6097905.1</t>
  </si>
  <si>
    <t>MNISKLITSFSLALAIVGGAMTLTPTSAVAAGNGSFISFDALNKNKVPCRNKANCSPGKKANPHTRGCSKQSRCARS</t>
  </si>
  <si>
    <t xml:space="preserve">rapid alkalinization factor family protein </t>
  </si>
  <si>
    <t>Myxococcota bacterium</t>
  </si>
  <si>
    <t>Desert soil</t>
  </si>
  <si>
    <t>MDP9150389.1</t>
  </si>
  <si>
    <t>MKLSTWLFASFVAPGCFLVGCSGADPSADVSSSAPSAISGDGGPALGDDGGLTPDVTPEGDAGAGTWKTEQYIYYGPLRGDGAPCPSGQVKNSSNVCVPAPAPNPYRRSCTAAMRCARG</t>
  </si>
  <si>
    <t>hypothetical protein, partial</t>
  </si>
  <si>
    <t>Phenylobacterium hankyongense</t>
  </si>
  <si>
    <t>Ginseng field soil</t>
  </si>
  <si>
    <t>WP_133255066.1</t>
  </si>
  <si>
    <t>LDPVTVDLFGPRATTKASGGHLGVDVSLISGLSGGRCNGSIAECLGEDEFEMGSEATRRILQSNRYISNRAVKNGGQPAASPARSGQRYTPGCSNYNRCKR</t>
  </si>
  <si>
    <t xml:space="preserve">ralfl33 precursor, partial </t>
  </si>
  <si>
    <t>Fungi</t>
  </si>
  <si>
    <r>
      <t>Fusarium</t>
    </r>
    <r>
      <rPr>
        <sz val="11"/>
        <color theme="1"/>
        <rFont val="Aptos Narrow"/>
        <family val="2"/>
        <scheme val="minor"/>
      </rPr>
      <t xml:space="preserve"> sp. NRRL 52700</t>
    </r>
  </si>
  <si>
    <t>ND</t>
  </si>
  <si>
    <t>KAF5638020.1</t>
  </si>
  <si>
    <t>MKFSIITLSLITLVNAAPVADQGGEISYGALNRDHVPCSAKGASAANCHPGSEANPYNRGCSAIEKCRGDVGNN</t>
  </si>
  <si>
    <t>ralfl33 precursor</t>
  </si>
  <si>
    <t>Fusarium coicis</t>
  </si>
  <si>
    <t>KAF5987334.1</t>
  </si>
  <si>
    <t>MKFSIITLSFITLVTAVPVADQSGEISYGALNRNNIPCSLKGASAANCHPGGEANPYNRGCSAITKCRDGTGNNVGHQTEFLV</t>
  </si>
  <si>
    <t>ralfl33 precursor, partial</t>
  </si>
  <si>
    <t>Fusarium pseudocircinatum</t>
  </si>
  <si>
    <t>KAF5595042.1</t>
  </si>
  <si>
    <t>MKFSIITLSLVTFVTAVPVAQSGEISYGALNHDRIPCSVKGASAASCRPGAEANPYNRGCSAIEKCRGGIGNN</t>
  </si>
  <si>
    <t>Rapid ALkalinization Factor, partial</t>
  </si>
  <si>
    <t>Fusarium acutatum</t>
  </si>
  <si>
    <t>KAF4420389.1</t>
  </si>
  <si>
    <t>MKFSIITLSLITLVTAAPAADQGGVISYGALNRDHIPCSVKGASAANCHPGAEANPYNRGCSAIEKCRGDVGNN</t>
  </si>
  <si>
    <t xml:space="preserve">ralfl33 precursor </t>
  </si>
  <si>
    <t>Fusarium napiforme</t>
  </si>
  <si>
    <t>Cenchrus americanus</t>
  </si>
  <si>
    <t>KAF5540634.1</t>
  </si>
  <si>
    <t>MKFSIITLSLITLVTAAPVADQSGEISYGALNRDRVPCSVKGASAANCRPGAEANPYHRGCSAISKCRGGDVRRSPSRSVIGMVWADPEETASYDRT</t>
  </si>
  <si>
    <t>Fusarium pseudoanthophilum</t>
  </si>
  <si>
    <t xml:space="preserve">	Zea mays</t>
  </si>
  <si>
    <t>KAF5605868.1</t>
  </si>
  <si>
    <t>MKFSIIALSLITLVAAAPVADQSGEISYGALNRDRVPCSVKGASAANCRPGAEANPYHRGCSAITKCRGGDGNLYIYEHLLYH</t>
  </si>
  <si>
    <t>rapid ALkalinization factor</t>
  </si>
  <si>
    <t>Fusarium globosum</t>
  </si>
  <si>
    <t>KAF5698018.1</t>
  </si>
  <si>
    <t>MKFSIITLSLITLVTAAPAAVPQSGEISYGALGHDGVPCSLRGASAANCRPGAQANPYDRGCSPIERCRGGVGKNVSSQTTFLSCNAD</t>
  </si>
  <si>
    <t>hypothetical protein CH63R_07909</t>
  </si>
  <si>
    <r>
      <t>Colletotrichum higginsianum</t>
    </r>
    <r>
      <rPr>
        <sz val="11"/>
        <color theme="1"/>
        <rFont val="Aptos Narrow"/>
        <family val="2"/>
        <scheme val="minor"/>
      </rPr>
      <t xml:space="preserve"> IMI 349063</t>
    </r>
  </si>
  <si>
    <r>
      <rPr>
        <i/>
        <sz val="11"/>
        <color theme="1"/>
        <rFont val="Aptos Narrow"/>
        <family val="2"/>
        <scheme val="minor"/>
      </rPr>
      <t>Brassica rapa</t>
    </r>
    <r>
      <rPr>
        <sz val="11"/>
        <color theme="1"/>
        <rFont val="Aptos Narrow"/>
        <family val="2"/>
        <scheme val="minor"/>
      </rPr>
      <t xml:space="preserve"> subsp. chinensis</t>
    </r>
  </si>
  <si>
    <t>XP_018157661.1</t>
  </si>
  <si>
    <t>MKYSLVITAAFVLLATASPVPSPESISNGAMGSGRVPCDGKNKANCVPGGSTGSANPPSSGCNHNNKCRGGSKLRRMAADELVAEDNEPEDEGGMDIGYN</t>
  </si>
  <si>
    <t>Rapid alkalinization factor</t>
  </si>
  <si>
    <r>
      <t xml:space="preserve">Colletotrichum fructicola </t>
    </r>
    <r>
      <rPr>
        <sz val="11"/>
        <color theme="1"/>
        <rFont val="Aptos Narrow"/>
        <family val="2"/>
        <scheme val="minor"/>
      </rPr>
      <t>Nara gc5</t>
    </r>
  </si>
  <si>
    <t>Strawberry</t>
  </si>
  <si>
    <t>XP_031891698.1</t>
  </si>
  <si>
    <t>MKFAVFTIVATSALMITAVPLASPQNKNIGNPALKKGSTPCSRRGASYENCRPVGGGSGPNPNPSRGCNKITGCRGGPGSKKGANKAP</t>
  </si>
  <si>
    <t>hypothetical protein CT0861_00033 </t>
  </si>
  <si>
    <t>Colletotrichum tofieldiae</t>
  </si>
  <si>
    <t>KZL74583.1</t>
  </si>
  <si>
    <t>MLATTSAIPSRKVISYEALGANRIPGCDGKNKKNCNPGGGKPANPYTRGCSAIDRCRTDGIRGRDVVVEVRATEEEEHMSRAVVEM</t>
  </si>
  <si>
    <t>Colletotrichum viniferum</t>
  </si>
  <si>
    <t>Grape</t>
  </si>
  <si>
    <t>KAF4922372.1</t>
  </si>
  <si>
    <t>MQSAVFTIIANSALMITVVPLASPQNKNIGNPALKKGSTPCSRRGASYENCRPGGGGSGPNPKPSRGCNKITWCRGGPGAKKGANKAP</t>
  </si>
  <si>
    <t>Colletotrichum fructicola</t>
  </si>
  <si>
    <t>KAF4902761.1</t>
  </si>
  <si>
    <t>MKFAVFTIVATSALMITAVPLASPQNKNIGNPALKKDSTPCSRRGASYENCRPVGGGSGPNPNPSRGCNKITGCRGGPGSKKGANKAP</t>
  </si>
  <si>
    <t xml:space="preserve">Rapid alkalinization factor </t>
  </si>
  <si>
    <t>Colletotrichum aenigma</t>
  </si>
  <si>
    <t>XP_037180295.1</t>
  </si>
  <si>
    <t>MKFAVFTIIANSALMITVVPLASPQNKNIGNPALKKGSTPCSRRGANYENCRPGGGGSGPNPNSSRGCNKITGCRGGPGAKKGANKAP</t>
  </si>
  <si>
    <t>Colletotrichum siamense</t>
  </si>
  <si>
    <t>Manihot esculenta</t>
  </si>
  <si>
    <t>KAF4879619.1</t>
  </si>
  <si>
    <t>MKFAVFTIIATSALMVTAVPLASPQNKNIGNPALKKGSTPCSRRGASYENCRPGGGGSGPNPNPSRGCNKITGCRGGPGAKKGANKAP</t>
  </si>
  <si>
    <t>KAF4810725.1</t>
  </si>
  <si>
    <t>MKFAVFTIIATSALMITAVPLASPQNKNIGNPALKKGSTPCSRRGASYENCRPGGGGSGPNPNPSRGCNKITGCRGGPGAKKGANKAP</t>
  </si>
  <si>
    <t>XP_036495395.1</t>
  </si>
  <si>
    <t>MKFAVFTIIATSALMITAVPLASPQNKNIGNPALKKGSTPCSRRGASYENCRPGCGGSGPNPNPSRGCNKITGCRGGPGAKKGANKAP</t>
  </si>
  <si>
    <t>hypothetical protein AC579_10188</t>
  </si>
  <si>
    <t>Pseudocercospora musae</t>
  </si>
  <si>
    <t>Musa sp.</t>
  </si>
  <si>
    <t>KXT09021.1</t>
  </si>
  <si>
    <t>MKANTIILAFLTAVAYSAPVQDNKHEQDSADLLPPPNANLRKPEENYGFETLTERDVEYFLIKASDLHFETGRPTIISARDPANNKFISYETLQGNSVPCSRSGATFYNCRPGAQANPYTRPCSAAEQCRGGK</t>
  </si>
  <si>
    <t>Protein RALF-like 33</t>
  </si>
  <si>
    <t>Pseudocercospora fuligena</t>
  </si>
  <si>
    <t>Solanum lycopersicum</t>
  </si>
  <si>
    <t>KAF7186221.1</t>
  </si>
  <si>
    <t>MKTNTIILAFLTAVAYSAPVENDKPEQDSADVLRPIKFGNDEKFDRVLQPHYRNYGKKPEEKYGYKLAERDVDTEEYFLIKASDLQFETIDNDKDDGTKIEARDAANNKYISYKALQRDTVPCSRRGASYYNCKPGAQANPYTRGCNKATKCRGKMIKRWLMDRGLGFVEYL</t>
  </si>
  <si>
    <t>uncharacterized protein CKM354_000639400</t>
  </si>
  <si>
    <t>Cercospora kikuchii</t>
  </si>
  <si>
    <t>Soybean</t>
  </si>
  <si>
    <t>XP_044657643.1</t>
  </si>
  <si>
    <t>MMNPILIAALATLALGSAIPSIQDDLSISRRGLDGDLLLADLVPHLVRRDFADSDILEVSLVDGSKRYISYGALKRNGIPCSRRGNSFTNCRPGQPANEWQRGCSAITRCRVANAGA</t>
  </si>
  <si>
    <t>unnamed protein product</t>
  </si>
  <si>
    <t>Cercospora beticola</t>
  </si>
  <si>
    <t>Sugar beet</t>
  </si>
  <si>
    <t>CAK1365746.1</t>
  </si>
  <si>
    <t>MKTTLMLVALAAIANGAAIPKDQYNPSAAHLQVSAGDPHHQSPDQPAHHQDNPATAGRTKQIQPRVTQDPYGPEPKDSDILTAEYVDGIRYVSYGALQRNSVPCSRRGASYYNCKQSGQANTYGRGCNQNKKCRSSRR</t>
  </si>
  <si>
    <t xml:space="preserve">Protein RALF-like 22 </t>
  </si>
  <si>
    <t>Plenodomus biglobosus</t>
  </si>
  <si>
    <t>Oilseed rape</t>
  </si>
  <si>
    <t>KAH9863672.1</t>
  </si>
  <si>
    <t>MKFSTTLSLALLASLGAAAAIPQPEAQEKKVISYGALNRNNVPCSRRGASYQNCRAGAKANDYSRGCSTGTRCNREGK</t>
  </si>
  <si>
    <t>Rapid alkalinization factor-domain-containing protein</t>
  </si>
  <si>
    <t>Macrophomina phaseolina</t>
  </si>
  <si>
    <t>KAH7050155.1</t>
  </si>
  <si>
    <t>MRILNFTLTAYLLAFSTVHGSPITNDHAKLPGNALNDMDPHQGTGKEIYAESHIGKRQAEEKGRVICYGALQRNSVPCSRRGASYYNCRTGAQANPYTRGCSTITRCRSMFAEMTQCAANEKLVWVNDQTSVESPI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</si>
</sst>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6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sz val="7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7" xfId="0" applyFill="1" applyBorder="1"/>
    <xf numFmtId="0" fontId="2" fillId="2" borderId="8" xfId="0" applyFont="1" applyFill="1" applyBorder="1"/>
    <xf numFmtId="0" fontId="3" fillId="2" borderId="7" xfId="0" applyFont="1" applyFill="1" applyBorder="1"/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9" xfId="0" applyFill="1" applyBorder="1"/>
    <xf numFmtId="0" fontId="2" fillId="2" borderId="5" xfId="0" applyFont="1" applyFill="1" applyBorder="1"/>
    <xf numFmtId="0" fontId="3" fillId="2" borderId="9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/>
    <xf numFmtId="0" fontId="4" fillId="2" borderId="2" xfId="0" applyFont="1" applyFill="1" applyBorder="1"/>
    <xf numFmtId="0" fontId="3" fillId="2" borderId="0" xfId="0" applyFont="1" applyFill="1"/>
    <xf numFmtId="0" fontId="3" fillId="2" borderId="2" xfId="0" applyFont="1" applyFill="1" applyBorder="1"/>
    <xf numFmtId="0" fontId="0" fillId="2" borderId="2" xfId="0" applyFill="1" applyBorder="1"/>
    <xf numFmtId="0" fontId="0" fillId="0" borderId="9" xfId="0" applyBorder="1"/>
    <xf numFmtId="0" fontId="4" fillId="2" borderId="5" xfId="0" applyFont="1" applyFill="1" applyBorder="1"/>
    <xf numFmtId="0" fontId="3" fillId="0" borderId="9" xfId="0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2" borderId="2" xfId="0" applyFont="1" applyFill="1" applyBorder="1"/>
    <xf numFmtId="0" fontId="3" fillId="0" borderId="0" xfId="0" applyFont="1"/>
    <xf numFmtId="0" fontId="5" fillId="2" borderId="5" xfId="0" applyFont="1" applyFill="1" applyBorder="1"/>
    <xf numFmtId="0" fontId="3" fillId="2" borderId="5" xfId="0" applyFont="1" applyFill="1" applyBorder="1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50F5-FFC1-4905-BF82-5E9079950A02}">
  <dimension ref="A1:I45"/>
  <sheetViews>
    <sheetView tabSelected="1" zoomScaleNormal="100" workbookViewId="0">
      <selection activeCell="B4" sqref="B4"/>
    </sheetView>
  </sheetViews>
  <sheetFormatPr baseColWidth="10" defaultRowHeight="14.5" x14ac:dyDescent="0.35"/>
  <cols>
    <col min="1" max="1" width="43.453125" bestFit="1" customWidth="1"/>
    <col min="2" max="2" width="8.26953125" customWidth="1"/>
    <col min="3" max="3" width="34.26953125" bestFit="1" customWidth="1"/>
    <col min="4" max="4" width="26.6328125" customWidth="1"/>
    <col min="5" max="5" width="27" bestFit="1" customWidth="1"/>
    <col min="6" max="6" width="188.26953125" bestFit="1" customWidth="1"/>
    <col min="7" max="7" width="10.90625" style="41"/>
    <col min="8" max="8" width="16.6328125" bestFit="1" customWidth="1"/>
    <col min="9" max="9" width="17.6328125" bestFit="1" customWidth="1"/>
  </cols>
  <sheetData>
    <row r="1" spans="1:9" x14ac:dyDescent="0.35">
      <c r="A1" s="1" t="s">
        <v>0</v>
      </c>
      <c r="B1" s="2" t="s">
        <v>1</v>
      </c>
      <c r="C1" s="1"/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5"/>
    </row>
    <row r="2" spans="1:9" x14ac:dyDescent="0.35">
      <c r="A2" s="6"/>
      <c r="B2" s="7"/>
      <c r="C2" s="6"/>
      <c r="D2" s="8"/>
      <c r="E2" s="8"/>
      <c r="F2" s="8"/>
      <c r="G2" s="8"/>
      <c r="H2" s="9" t="s">
        <v>7</v>
      </c>
      <c r="I2" s="10" t="s">
        <v>8</v>
      </c>
    </row>
    <row r="3" spans="1:9" x14ac:dyDescent="0.35">
      <c r="A3" s="11" t="s">
        <v>9</v>
      </c>
      <c r="B3" s="12" t="s">
        <v>10</v>
      </c>
      <c r="C3" s="13" t="s">
        <v>11</v>
      </c>
      <c r="D3" s="14" t="s">
        <v>12</v>
      </c>
      <c r="E3" s="14" t="s">
        <v>13</v>
      </c>
      <c r="F3" s="14" t="s">
        <v>14</v>
      </c>
      <c r="G3" s="15">
        <f>LEN(F3)</f>
        <v>120</v>
      </c>
      <c r="H3" s="16"/>
      <c r="I3" s="17"/>
    </row>
    <row r="4" spans="1:9" x14ac:dyDescent="0.35">
      <c r="A4" s="18" t="s">
        <v>15</v>
      </c>
      <c r="B4" s="19" t="s">
        <v>10</v>
      </c>
      <c r="C4" s="20" t="s">
        <v>11</v>
      </c>
      <c r="D4" s="21" t="s">
        <v>12</v>
      </c>
      <c r="E4" s="21" t="s">
        <v>16</v>
      </c>
      <c r="F4" s="22" t="s">
        <v>17</v>
      </c>
      <c r="G4" s="23">
        <f t="shared" ref="G4:G19" si="0">LEN(F4)</f>
        <v>138</v>
      </c>
      <c r="H4" s="23"/>
      <c r="I4" s="24"/>
    </row>
    <row r="5" spans="1:9" x14ac:dyDescent="0.35">
      <c r="A5" s="25" t="s">
        <v>18</v>
      </c>
      <c r="B5" s="26" t="s">
        <v>19</v>
      </c>
      <c r="C5" s="27" t="s">
        <v>20</v>
      </c>
      <c r="D5" s="28" t="s">
        <v>21</v>
      </c>
      <c r="E5" s="29" t="s">
        <v>22</v>
      </c>
      <c r="F5" s="29" t="s">
        <v>23</v>
      </c>
      <c r="G5" s="16">
        <f>LEN(F5)</f>
        <v>83</v>
      </c>
      <c r="H5" s="16">
        <v>72.37</v>
      </c>
      <c r="I5" s="17">
        <v>60</v>
      </c>
    </row>
    <row r="6" spans="1:9" x14ac:dyDescent="0.35">
      <c r="A6" s="25" t="s">
        <v>24</v>
      </c>
      <c r="B6" s="26" t="s">
        <v>19</v>
      </c>
      <c r="C6" s="27" t="s">
        <v>25</v>
      </c>
      <c r="D6" s="29" t="s">
        <v>26</v>
      </c>
      <c r="E6" s="29" t="s">
        <v>27</v>
      </c>
      <c r="F6" s="29" t="s">
        <v>28</v>
      </c>
      <c r="G6" s="16">
        <f>LEN(F6)</f>
        <v>83</v>
      </c>
      <c r="H6" s="16">
        <v>50</v>
      </c>
      <c r="I6" s="17">
        <v>63.64</v>
      </c>
    </row>
    <row r="7" spans="1:9" x14ac:dyDescent="0.35">
      <c r="A7" s="25" t="s">
        <v>29</v>
      </c>
      <c r="B7" s="26" t="s">
        <v>19</v>
      </c>
      <c r="C7" s="27" t="s">
        <v>30</v>
      </c>
      <c r="D7" s="29" t="s">
        <v>31</v>
      </c>
      <c r="E7" s="29" t="s">
        <v>32</v>
      </c>
      <c r="F7" s="29" t="s">
        <v>33</v>
      </c>
      <c r="G7" s="16">
        <f>LEN(F7)</f>
        <v>91</v>
      </c>
      <c r="H7" s="16">
        <v>55.81</v>
      </c>
      <c r="I7" s="17">
        <v>64.44</v>
      </c>
    </row>
    <row r="8" spans="1:9" x14ac:dyDescent="0.35">
      <c r="A8" s="25" t="s">
        <v>34</v>
      </c>
      <c r="B8" s="26" t="s">
        <v>19</v>
      </c>
      <c r="C8" s="27" t="s">
        <v>25</v>
      </c>
      <c r="D8" s="29" t="s">
        <v>26</v>
      </c>
      <c r="E8" s="29" t="s">
        <v>35</v>
      </c>
      <c r="F8" s="29" t="s">
        <v>36</v>
      </c>
      <c r="G8" s="16">
        <f>LEN(F8)</f>
        <v>81</v>
      </c>
      <c r="H8" s="16">
        <v>50</v>
      </c>
      <c r="I8" s="17">
        <v>54.35</v>
      </c>
    </row>
    <row r="9" spans="1:9" x14ac:dyDescent="0.35">
      <c r="A9" s="25" t="s">
        <v>37</v>
      </c>
      <c r="B9" s="26" t="s">
        <v>19</v>
      </c>
      <c r="C9" s="27" t="s">
        <v>38</v>
      </c>
      <c r="D9" s="29" t="s">
        <v>31</v>
      </c>
      <c r="E9" s="29" t="s">
        <v>39</v>
      </c>
      <c r="F9" s="29" t="s">
        <v>40</v>
      </c>
      <c r="G9" s="16">
        <f>LEN(F9)</f>
        <v>77</v>
      </c>
      <c r="H9" s="16">
        <v>46.51</v>
      </c>
      <c r="I9" s="17">
        <v>45.65</v>
      </c>
    </row>
    <row r="10" spans="1:9" x14ac:dyDescent="0.35">
      <c r="A10" s="25" t="s">
        <v>41</v>
      </c>
      <c r="B10" s="26" t="s">
        <v>19</v>
      </c>
      <c r="C10" s="27" t="s">
        <v>42</v>
      </c>
      <c r="D10" s="29" t="s">
        <v>43</v>
      </c>
      <c r="E10" s="29" t="s">
        <v>44</v>
      </c>
      <c r="F10" s="29" t="s">
        <v>45</v>
      </c>
      <c r="G10" s="16">
        <f>LEN(F10)</f>
        <v>119</v>
      </c>
      <c r="H10" s="16">
        <v>33.33</v>
      </c>
      <c r="I10" s="17">
        <v>30.34</v>
      </c>
    </row>
    <row r="11" spans="1:9" x14ac:dyDescent="0.35">
      <c r="A11" s="30" t="s">
        <v>46</v>
      </c>
      <c r="B11" s="31" t="s">
        <v>19</v>
      </c>
      <c r="C11" s="32" t="s">
        <v>47</v>
      </c>
      <c r="D11" s="33" t="s">
        <v>48</v>
      </c>
      <c r="E11" s="33" t="s">
        <v>49</v>
      </c>
      <c r="F11" s="33" t="s">
        <v>50</v>
      </c>
      <c r="G11" s="34">
        <f>LEN(F11)</f>
        <v>101</v>
      </c>
      <c r="H11" s="34">
        <v>38.75</v>
      </c>
      <c r="I11" s="35">
        <v>35.159999999999997</v>
      </c>
    </row>
    <row r="12" spans="1:9" x14ac:dyDescent="0.35">
      <c r="A12" s="25" t="s">
        <v>51</v>
      </c>
      <c r="B12" s="36" t="s">
        <v>52</v>
      </c>
      <c r="C12" s="27" t="s">
        <v>53</v>
      </c>
      <c r="D12" s="29" t="s">
        <v>54</v>
      </c>
      <c r="E12" s="29" t="s">
        <v>55</v>
      </c>
      <c r="F12" s="29" t="s">
        <v>56</v>
      </c>
      <c r="G12" s="16">
        <f t="shared" si="0"/>
        <v>74</v>
      </c>
      <c r="H12" s="16">
        <v>60.47</v>
      </c>
      <c r="I12" s="17">
        <v>65.12</v>
      </c>
    </row>
    <row r="13" spans="1:9" x14ac:dyDescent="0.35">
      <c r="A13" s="25" t="s">
        <v>57</v>
      </c>
      <c r="B13" s="36" t="s">
        <v>52</v>
      </c>
      <c r="C13" s="27" t="s">
        <v>58</v>
      </c>
      <c r="D13" s="29" t="s">
        <v>10</v>
      </c>
      <c r="E13" s="29" t="s">
        <v>59</v>
      </c>
      <c r="F13" s="29" t="s">
        <v>60</v>
      </c>
      <c r="G13" s="16">
        <f t="shared" si="0"/>
        <v>83</v>
      </c>
      <c r="H13" s="16">
        <v>60.47</v>
      </c>
      <c r="I13" s="17">
        <v>72.09</v>
      </c>
    </row>
    <row r="14" spans="1:9" x14ac:dyDescent="0.35">
      <c r="A14" s="25" t="s">
        <v>61</v>
      </c>
      <c r="B14" s="36" t="s">
        <v>52</v>
      </c>
      <c r="C14" s="27" t="s">
        <v>62</v>
      </c>
      <c r="D14" s="29" t="s">
        <v>54</v>
      </c>
      <c r="E14" s="29" t="s">
        <v>63</v>
      </c>
      <c r="F14" s="29" t="s">
        <v>64</v>
      </c>
      <c r="G14" s="16">
        <f t="shared" si="0"/>
        <v>73</v>
      </c>
      <c r="H14" s="16">
        <v>51.02</v>
      </c>
      <c r="I14" s="17">
        <v>67.44</v>
      </c>
    </row>
    <row r="15" spans="1:9" x14ac:dyDescent="0.35">
      <c r="A15" s="25" t="s">
        <v>65</v>
      </c>
      <c r="B15" s="36" t="s">
        <v>52</v>
      </c>
      <c r="C15" s="27" t="s">
        <v>66</v>
      </c>
      <c r="D15" s="29" t="s">
        <v>54</v>
      </c>
      <c r="E15" s="29" t="s">
        <v>67</v>
      </c>
      <c r="F15" s="29" t="s">
        <v>68</v>
      </c>
      <c r="G15" s="16">
        <f t="shared" si="0"/>
        <v>74</v>
      </c>
      <c r="H15" s="16">
        <v>60.47</v>
      </c>
      <c r="I15" s="17">
        <v>69.77</v>
      </c>
    </row>
    <row r="16" spans="1:9" x14ac:dyDescent="0.35">
      <c r="A16" s="25" t="s">
        <v>69</v>
      </c>
      <c r="B16" s="36" t="s">
        <v>52</v>
      </c>
      <c r="C16" s="27" t="s">
        <v>70</v>
      </c>
      <c r="D16" s="28" t="s">
        <v>71</v>
      </c>
      <c r="E16" s="29" t="s">
        <v>72</v>
      </c>
      <c r="F16" s="29" t="s">
        <v>73</v>
      </c>
      <c r="G16" s="16">
        <f t="shared" si="0"/>
        <v>97</v>
      </c>
      <c r="H16" s="16">
        <v>62.79</v>
      </c>
      <c r="I16" s="17">
        <v>69.77</v>
      </c>
    </row>
    <row r="17" spans="1:9" x14ac:dyDescent="0.35">
      <c r="A17" s="25" t="s">
        <v>57</v>
      </c>
      <c r="B17" s="36" t="s">
        <v>52</v>
      </c>
      <c r="C17" s="27" t="s">
        <v>74</v>
      </c>
      <c r="D17" s="28" t="s">
        <v>75</v>
      </c>
      <c r="E17" s="29" t="s">
        <v>76</v>
      </c>
      <c r="F17" s="29" t="s">
        <v>77</v>
      </c>
      <c r="G17" s="16">
        <f t="shared" si="0"/>
        <v>83</v>
      </c>
      <c r="H17" s="16">
        <v>62.79</v>
      </c>
      <c r="I17" s="17">
        <v>72.09</v>
      </c>
    </row>
    <row r="18" spans="1:9" x14ac:dyDescent="0.35">
      <c r="A18" s="25" t="s">
        <v>78</v>
      </c>
      <c r="B18" s="36" t="s">
        <v>52</v>
      </c>
      <c r="C18" s="27" t="s">
        <v>79</v>
      </c>
      <c r="D18" s="28" t="s">
        <v>75</v>
      </c>
      <c r="E18" s="29" t="s">
        <v>80</v>
      </c>
      <c r="F18" s="29" t="s">
        <v>81</v>
      </c>
      <c r="G18" s="16">
        <f t="shared" si="0"/>
        <v>88</v>
      </c>
      <c r="H18" s="16">
        <v>67.44</v>
      </c>
      <c r="I18" s="17">
        <v>72.09</v>
      </c>
    </row>
    <row r="19" spans="1:9" x14ac:dyDescent="0.35">
      <c r="A19" s="25" t="s">
        <v>82</v>
      </c>
      <c r="B19" s="36" t="s">
        <v>52</v>
      </c>
      <c r="C19" s="27" t="s">
        <v>83</v>
      </c>
      <c r="D19" s="29" t="s">
        <v>84</v>
      </c>
      <c r="E19" s="29" t="s">
        <v>85</v>
      </c>
      <c r="F19" s="29" t="s">
        <v>86</v>
      </c>
      <c r="G19" s="16">
        <f t="shared" si="0"/>
        <v>100</v>
      </c>
      <c r="H19" s="16">
        <v>32.69</v>
      </c>
      <c r="I19" s="17">
        <v>34.619999999999997</v>
      </c>
    </row>
    <row r="20" spans="1:9" x14ac:dyDescent="0.35">
      <c r="A20" s="25" t="s">
        <v>87</v>
      </c>
      <c r="B20" s="36" t="s">
        <v>52</v>
      </c>
      <c r="C20" s="27" t="s">
        <v>88</v>
      </c>
      <c r="D20" s="29" t="s">
        <v>89</v>
      </c>
      <c r="E20" s="29" t="s">
        <v>90</v>
      </c>
      <c r="F20" s="29" t="s">
        <v>91</v>
      </c>
      <c r="G20" s="16">
        <f>LEN(F20)</f>
        <v>88</v>
      </c>
      <c r="H20" s="16">
        <v>54</v>
      </c>
      <c r="I20" s="17">
        <v>52</v>
      </c>
    </row>
    <row r="21" spans="1:9" x14ac:dyDescent="0.35">
      <c r="A21" s="25" t="s">
        <v>92</v>
      </c>
      <c r="B21" s="36" t="s">
        <v>52</v>
      </c>
      <c r="C21" s="27" t="s">
        <v>93</v>
      </c>
      <c r="D21" s="28" t="s">
        <v>11</v>
      </c>
      <c r="E21" s="29" t="s">
        <v>94</v>
      </c>
      <c r="F21" s="29" t="s">
        <v>95</v>
      </c>
      <c r="G21" s="16">
        <f t="shared" ref="G21:G33" si="1">LEN(F21)</f>
        <v>86</v>
      </c>
      <c r="H21" s="16">
        <v>44.83</v>
      </c>
      <c r="I21" s="17">
        <v>50</v>
      </c>
    </row>
    <row r="22" spans="1:9" x14ac:dyDescent="0.35">
      <c r="A22" s="25" t="s">
        <v>87</v>
      </c>
      <c r="B22" s="36" t="s">
        <v>52</v>
      </c>
      <c r="C22" s="27" t="s">
        <v>96</v>
      </c>
      <c r="D22" s="28" t="s">
        <v>97</v>
      </c>
      <c r="E22" s="29" t="s">
        <v>98</v>
      </c>
      <c r="F22" s="29" t="s">
        <v>99</v>
      </c>
      <c r="G22" s="16">
        <f t="shared" si="1"/>
        <v>88</v>
      </c>
      <c r="H22" s="16">
        <v>48.98</v>
      </c>
      <c r="I22" s="17">
        <v>46.94</v>
      </c>
    </row>
    <row r="23" spans="1:9" x14ac:dyDescent="0.35">
      <c r="A23" t="s">
        <v>87</v>
      </c>
      <c r="B23" s="36" t="s">
        <v>52</v>
      </c>
      <c r="C23" s="37" t="s">
        <v>100</v>
      </c>
      <c r="D23" s="29" t="s">
        <v>89</v>
      </c>
      <c r="E23" s="29" t="s">
        <v>101</v>
      </c>
      <c r="F23" s="29" t="s">
        <v>102</v>
      </c>
      <c r="G23" s="16">
        <f t="shared" si="1"/>
        <v>88</v>
      </c>
      <c r="H23" s="16">
        <v>54</v>
      </c>
      <c r="I23" s="17">
        <v>52</v>
      </c>
    </row>
    <row r="24" spans="1:9" x14ac:dyDescent="0.35">
      <c r="A24" s="25" t="s">
        <v>103</v>
      </c>
      <c r="B24" s="36" t="s">
        <v>52</v>
      </c>
      <c r="C24" s="27" t="s">
        <v>104</v>
      </c>
      <c r="D24" s="29" t="s">
        <v>89</v>
      </c>
      <c r="E24" s="29" t="s">
        <v>105</v>
      </c>
      <c r="F24" s="29" t="s">
        <v>106</v>
      </c>
      <c r="G24" s="16">
        <f t="shared" si="1"/>
        <v>88</v>
      </c>
      <c r="H24" s="16">
        <v>46.94</v>
      </c>
      <c r="I24" s="17">
        <v>44.9</v>
      </c>
    </row>
    <row r="25" spans="1:9" x14ac:dyDescent="0.35">
      <c r="A25" s="25" t="s">
        <v>103</v>
      </c>
      <c r="B25" s="36" t="s">
        <v>52</v>
      </c>
      <c r="C25" s="27" t="s">
        <v>107</v>
      </c>
      <c r="D25" s="28" t="s">
        <v>108</v>
      </c>
      <c r="E25" s="29" t="s">
        <v>109</v>
      </c>
      <c r="F25" s="29" t="s">
        <v>110</v>
      </c>
      <c r="G25" s="16">
        <f t="shared" si="1"/>
        <v>88</v>
      </c>
      <c r="H25" s="16">
        <v>48.98</v>
      </c>
      <c r="I25" s="17">
        <v>46.94</v>
      </c>
    </row>
    <row r="26" spans="1:9" x14ac:dyDescent="0.35">
      <c r="A26" t="s">
        <v>103</v>
      </c>
      <c r="B26" s="36" t="s">
        <v>52</v>
      </c>
      <c r="C26" s="27" t="s">
        <v>107</v>
      </c>
      <c r="D26" s="28" t="s">
        <v>108</v>
      </c>
      <c r="E26" s="29" t="s">
        <v>111</v>
      </c>
      <c r="F26" t="s">
        <v>112</v>
      </c>
      <c r="G26" s="16">
        <f t="shared" si="1"/>
        <v>88</v>
      </c>
      <c r="H26" s="16">
        <v>48.98</v>
      </c>
      <c r="I26" s="17">
        <v>46.94</v>
      </c>
    </row>
    <row r="27" spans="1:9" s="25" customFormat="1" x14ac:dyDescent="0.35">
      <c r="A27" s="25" t="s">
        <v>87</v>
      </c>
      <c r="B27" s="36" t="s">
        <v>52</v>
      </c>
      <c r="C27" s="27" t="s">
        <v>107</v>
      </c>
      <c r="D27" s="28" t="s">
        <v>89</v>
      </c>
      <c r="E27" s="29" t="s">
        <v>113</v>
      </c>
      <c r="F27" s="29" t="s">
        <v>114</v>
      </c>
      <c r="G27" s="16">
        <f>LEN(F27)</f>
        <v>88</v>
      </c>
      <c r="H27" s="16">
        <v>54</v>
      </c>
      <c r="I27" s="17">
        <v>52</v>
      </c>
    </row>
    <row r="28" spans="1:9" x14ac:dyDescent="0.35">
      <c r="A28" s="25" t="s">
        <v>115</v>
      </c>
      <c r="B28" s="36" t="s">
        <v>52</v>
      </c>
      <c r="C28" s="27" t="s">
        <v>116</v>
      </c>
      <c r="D28" s="28" t="s">
        <v>117</v>
      </c>
      <c r="E28" s="29" t="s">
        <v>118</v>
      </c>
      <c r="F28" s="29" t="s">
        <v>119</v>
      </c>
      <c r="G28" s="16">
        <f t="shared" si="1"/>
        <v>133</v>
      </c>
      <c r="H28" s="16">
        <v>59.26</v>
      </c>
      <c r="I28" s="17">
        <v>34.07</v>
      </c>
    </row>
    <row r="29" spans="1:9" x14ac:dyDescent="0.35">
      <c r="A29" s="25" t="s">
        <v>120</v>
      </c>
      <c r="B29" s="36" t="s">
        <v>52</v>
      </c>
      <c r="C29" s="27" t="s">
        <v>121</v>
      </c>
      <c r="D29" s="28" t="s">
        <v>122</v>
      </c>
      <c r="E29" s="29" t="s">
        <v>123</v>
      </c>
      <c r="F29" s="29" t="s">
        <v>124</v>
      </c>
      <c r="G29" s="16">
        <f t="shared" si="1"/>
        <v>172</v>
      </c>
      <c r="H29" s="16">
        <v>64.290000000000006</v>
      </c>
      <c r="I29" s="17">
        <v>64.290000000000006</v>
      </c>
    </row>
    <row r="30" spans="1:9" x14ac:dyDescent="0.35">
      <c r="A30" s="25" t="s">
        <v>125</v>
      </c>
      <c r="B30" s="36" t="s">
        <v>52</v>
      </c>
      <c r="C30" s="27" t="s">
        <v>126</v>
      </c>
      <c r="D30" s="28" t="s">
        <v>127</v>
      </c>
      <c r="E30" s="29" t="s">
        <v>128</v>
      </c>
      <c r="F30" s="29" t="s">
        <v>129</v>
      </c>
      <c r="G30" s="16">
        <f t="shared" si="1"/>
        <v>117</v>
      </c>
      <c r="H30" s="16">
        <v>56</v>
      </c>
      <c r="I30" s="17">
        <v>72.34</v>
      </c>
    </row>
    <row r="31" spans="1:9" x14ac:dyDescent="0.35">
      <c r="A31" s="25" t="s">
        <v>130</v>
      </c>
      <c r="B31" s="36" t="s">
        <v>52</v>
      </c>
      <c r="C31" s="27" t="s">
        <v>131</v>
      </c>
      <c r="D31" s="29" t="s">
        <v>132</v>
      </c>
      <c r="E31" s="29" t="s">
        <v>133</v>
      </c>
      <c r="F31" s="29" t="s">
        <v>134</v>
      </c>
      <c r="G31" s="16">
        <f t="shared" si="1"/>
        <v>138</v>
      </c>
      <c r="H31" s="16">
        <v>54.84</v>
      </c>
      <c r="I31" s="17">
        <v>65.959999999999994</v>
      </c>
    </row>
    <row r="32" spans="1:9" x14ac:dyDescent="0.35">
      <c r="A32" s="25" t="s">
        <v>135</v>
      </c>
      <c r="B32" s="36" t="s">
        <v>52</v>
      </c>
      <c r="C32" s="27" t="s">
        <v>136</v>
      </c>
      <c r="D32" s="29" t="s">
        <v>137</v>
      </c>
      <c r="E32" s="29" t="s">
        <v>138</v>
      </c>
      <c r="F32" s="29" t="s">
        <v>139</v>
      </c>
      <c r="G32" s="16">
        <f t="shared" si="1"/>
        <v>78</v>
      </c>
      <c r="H32" s="16">
        <v>70.45</v>
      </c>
      <c r="I32" s="17">
        <v>72.34</v>
      </c>
    </row>
    <row r="33" spans="1:9" x14ac:dyDescent="0.35">
      <c r="A33" s="18" t="s">
        <v>140</v>
      </c>
      <c r="B33" s="38" t="s">
        <v>52</v>
      </c>
      <c r="C33" s="20" t="s">
        <v>141</v>
      </c>
      <c r="D33" s="39" t="s">
        <v>11</v>
      </c>
      <c r="E33" s="21" t="s">
        <v>142</v>
      </c>
      <c r="F33" s="21" t="s">
        <v>143</v>
      </c>
      <c r="G33" s="23">
        <f t="shared" si="1"/>
        <v>136</v>
      </c>
      <c r="H33" s="23">
        <v>39.659999999999997</v>
      </c>
      <c r="I33" s="24">
        <v>65.62</v>
      </c>
    </row>
    <row r="45" spans="1:9" x14ac:dyDescent="0.35">
      <c r="C45" s="40"/>
    </row>
  </sheetData>
  <mergeCells count="7">
    <mergeCell ref="H1:I1"/>
    <mergeCell ref="A1:A2"/>
    <mergeCell ref="B1:C2"/>
    <mergeCell ref="D1:D2"/>
    <mergeCell ref="E1:E2"/>
    <mergeCell ref="F1:F2"/>
    <mergeCell ref="G1:G2"/>
  </mergeCells>
  <conditionalFormatting sqref="H5:I33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Grossi</dc:creator>
  <cp:lastModifiedBy>Cecilia Grossi</cp:lastModifiedBy>
  <dcterms:created xsi:type="dcterms:W3CDTF">2024-07-15T17:40:24Z</dcterms:created>
  <dcterms:modified xsi:type="dcterms:W3CDTF">2024-07-15T17:43:07Z</dcterms:modified>
</cp:coreProperties>
</file>