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velditd\Desktop\Wetenschap\P2 Biodiversity structural path\publication JoIndEcol\"/>
    </mc:Choice>
  </mc:AlternateContent>
  <xr:revisionPtr revIDLastSave="0" documentId="13_ncr:1_{FCC81889-37E0-43CE-BADD-EC398CFF2A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ents" sheetId="5" r:id="rId1"/>
    <sheet name="S.1 Regions" sheetId="1" r:id="rId2"/>
    <sheet name="S.2 Sectors" sheetId="2" r:id="rId3"/>
    <sheet name="S.3 Consumption categories" sheetId="3" r:id="rId4"/>
    <sheet name="S.4 Pressur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6" i="2" s="1"/>
  <c r="A37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Harry Wilting</author>
  </authors>
  <commentList>
    <comment ref="B3" authorId="0" shapeId="0" xr:uid="{1D5FAB42-932C-4E27-A540-A9C0BCA9FF88}">
      <text>
        <r>
          <rPr>
            <b/>
            <sz val="12"/>
            <color indexed="81"/>
            <rFont val="Tahoma"/>
            <family val="2"/>
          </rPr>
          <t xml:space="preserve">Supplementary Information (Tables) SI2 for </t>
        </r>
        <r>
          <rPr>
            <sz val="9"/>
            <color indexed="81"/>
            <rFont val="Tahoma"/>
            <family val="2"/>
          </rPr>
          <t xml:space="preserve">
Harry C. Wilting, Daan in 't Veld, Alexandra Marques, Mark M.P. van Oorschot. Unravelling biodiversity impacts of consumption; a production layer decomposition for the Netherlands. </t>
        </r>
        <r>
          <rPr>
            <i/>
            <sz val="9"/>
            <color indexed="81"/>
            <rFont val="Tahoma"/>
            <family val="2"/>
          </rPr>
          <t>Journal of Industrial Ecology.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Summary</t>
        </r>
        <r>
          <rPr>
            <sz val="9"/>
            <color indexed="81"/>
            <rFont val="Tahoma"/>
            <family val="2"/>
          </rPr>
          <t xml:space="preserve"> 
This supporting information provides (1) the classification of regions in the PBL-ICIO database and aggregation schemes, (2) the classification of industries in the PBL-ICIO database and aggregation schemes, (3) the classification of sectors in the PBL-ICIO databased and aggregation schemes, and (4) the allocation of direct pressures by consumers to consumption categories.</t>
        </r>
      </text>
    </comment>
  </commentList>
</comments>
</file>

<file path=xl/sharedStrings.xml><?xml version="1.0" encoding="utf-8"?>
<sst xmlns="http://schemas.openxmlformats.org/spreadsheetml/2006/main" count="714" uniqueCount="264">
  <si>
    <t>Code</t>
  </si>
  <si>
    <t>Name</t>
  </si>
  <si>
    <t>AUS</t>
  </si>
  <si>
    <t>Australia</t>
  </si>
  <si>
    <t>NLD</t>
  </si>
  <si>
    <t>Netherlands</t>
  </si>
  <si>
    <t>IND</t>
  </si>
  <si>
    <t>India</t>
  </si>
  <si>
    <t>AUT</t>
  </si>
  <si>
    <t>Austria</t>
  </si>
  <si>
    <t>NZL</t>
  </si>
  <si>
    <t>New Zealand</t>
  </si>
  <si>
    <t>IDN</t>
  </si>
  <si>
    <t>Indonesia</t>
  </si>
  <si>
    <t>BEL</t>
  </si>
  <si>
    <t>Belgium</t>
  </si>
  <si>
    <t>NOR</t>
  </si>
  <si>
    <t>Norway</t>
  </si>
  <si>
    <t>HKG</t>
  </si>
  <si>
    <t>Hong Kong, China</t>
  </si>
  <si>
    <t>CAN</t>
  </si>
  <si>
    <t>Canada</t>
  </si>
  <si>
    <t>POL</t>
  </si>
  <si>
    <t>Poland</t>
  </si>
  <si>
    <t>KAZ</t>
  </si>
  <si>
    <t>Kazakhstan</t>
  </si>
  <si>
    <t>CHL</t>
  </si>
  <si>
    <t>Chile</t>
  </si>
  <si>
    <t>PRT</t>
  </si>
  <si>
    <t>Portugal</t>
  </si>
  <si>
    <t>MYS</t>
  </si>
  <si>
    <t>Malaysia</t>
  </si>
  <si>
    <t>CZE</t>
  </si>
  <si>
    <t>Czech Republic</t>
  </si>
  <si>
    <t>SVK</t>
  </si>
  <si>
    <t>Slovak Republic</t>
  </si>
  <si>
    <t>MLT</t>
  </si>
  <si>
    <t>Malta</t>
  </si>
  <si>
    <t>DNK</t>
  </si>
  <si>
    <t>Denmark</t>
  </si>
  <si>
    <t>SVN</t>
  </si>
  <si>
    <t>Slovenia</t>
  </si>
  <si>
    <t>MAR</t>
  </si>
  <si>
    <t>Morocco</t>
  </si>
  <si>
    <t>EST</t>
  </si>
  <si>
    <t>Estonia</t>
  </si>
  <si>
    <t>ESP</t>
  </si>
  <si>
    <t>Spain</t>
  </si>
  <si>
    <t>PER</t>
  </si>
  <si>
    <t>Peru</t>
  </si>
  <si>
    <t>FIN</t>
  </si>
  <si>
    <t>Finland</t>
  </si>
  <si>
    <t>SWE</t>
  </si>
  <si>
    <t>Sweden</t>
  </si>
  <si>
    <t>PHL</t>
  </si>
  <si>
    <t>Philippines</t>
  </si>
  <si>
    <t>FRA</t>
  </si>
  <si>
    <t>France</t>
  </si>
  <si>
    <t>CHE</t>
  </si>
  <si>
    <t>Switzerland</t>
  </si>
  <si>
    <t>ROU</t>
  </si>
  <si>
    <t>Romania</t>
  </si>
  <si>
    <t>DEU</t>
  </si>
  <si>
    <t>Germany</t>
  </si>
  <si>
    <t>TUR</t>
  </si>
  <si>
    <t>Turkey</t>
  </si>
  <si>
    <t>RUS</t>
  </si>
  <si>
    <t>Russian Federation</t>
  </si>
  <si>
    <t>GRC</t>
  </si>
  <si>
    <t>Greece</t>
  </si>
  <si>
    <t>GBR</t>
  </si>
  <si>
    <t>United Kingdom</t>
  </si>
  <si>
    <t>SAU</t>
  </si>
  <si>
    <t>Saudi Arabia</t>
  </si>
  <si>
    <t>HUN</t>
  </si>
  <si>
    <t>Hungary</t>
  </si>
  <si>
    <t>USA</t>
  </si>
  <si>
    <t>United States</t>
  </si>
  <si>
    <t>SGP</t>
  </si>
  <si>
    <t>Singapore</t>
  </si>
  <si>
    <t>ISL</t>
  </si>
  <si>
    <t>Iceland</t>
  </si>
  <si>
    <t>ARG</t>
  </si>
  <si>
    <t>Argentina</t>
  </si>
  <si>
    <t>ZAF</t>
  </si>
  <si>
    <t>South Africa</t>
  </si>
  <si>
    <t>IRL</t>
  </si>
  <si>
    <t>Ireland</t>
  </si>
  <si>
    <t>BRA</t>
  </si>
  <si>
    <t>Brazil</t>
  </si>
  <si>
    <t>TWN</t>
  </si>
  <si>
    <t>Chinese Taipei</t>
  </si>
  <si>
    <t>ISR</t>
  </si>
  <si>
    <t>Israel</t>
  </si>
  <si>
    <t>BRN</t>
  </si>
  <si>
    <t>Brunei Darussalam</t>
  </si>
  <si>
    <t>THA</t>
  </si>
  <si>
    <t>Thailand</t>
  </si>
  <si>
    <t>ITA</t>
  </si>
  <si>
    <t>Italy</t>
  </si>
  <si>
    <t>BGR</t>
  </si>
  <si>
    <t>Bulgaria</t>
  </si>
  <si>
    <t>TUN</t>
  </si>
  <si>
    <t>Tunisia</t>
  </si>
  <si>
    <t>JPN</t>
  </si>
  <si>
    <t>Japan</t>
  </si>
  <si>
    <t>KHM</t>
  </si>
  <si>
    <t>Cambodia</t>
  </si>
  <si>
    <t>VNM</t>
  </si>
  <si>
    <t>Vietnam</t>
  </si>
  <si>
    <t>KOR</t>
  </si>
  <si>
    <t>Korea</t>
  </si>
  <si>
    <t>CHN</t>
  </si>
  <si>
    <t>China</t>
  </si>
  <si>
    <t>RoOc</t>
  </si>
  <si>
    <t>Rest of Oceania</t>
  </si>
  <si>
    <t>LVA</t>
  </si>
  <si>
    <t>Latvia</t>
  </si>
  <si>
    <t>COL</t>
  </si>
  <si>
    <t>Colombia</t>
  </si>
  <si>
    <t>RoAs</t>
  </si>
  <si>
    <t>Rest of Asia</t>
  </si>
  <si>
    <t>LTU</t>
  </si>
  <si>
    <t>Lithuania</t>
  </si>
  <si>
    <t>CRI</t>
  </si>
  <si>
    <t>Costa Rica</t>
  </si>
  <si>
    <t>RoAm</t>
  </si>
  <si>
    <t>Rest of America</t>
  </si>
  <si>
    <t>LUX</t>
  </si>
  <si>
    <t>Luxembourg</t>
  </si>
  <si>
    <t>HRV</t>
  </si>
  <si>
    <t>Croatia</t>
  </si>
  <si>
    <t>RoEur</t>
  </si>
  <si>
    <t>Rest of Europe</t>
  </si>
  <si>
    <t>MEX</t>
  </si>
  <si>
    <t>Mexico</t>
  </si>
  <si>
    <t>CYP</t>
  </si>
  <si>
    <t>Cyprus</t>
  </si>
  <si>
    <t>RoAfr</t>
  </si>
  <si>
    <t>Rest of Africa</t>
  </si>
  <si>
    <t>Transport</t>
  </si>
  <si>
    <t>Rice, wheat, other grains</t>
  </si>
  <si>
    <t>Other crops</t>
  </si>
  <si>
    <t>Forestry: forestry, logging and related service activities</t>
  </si>
  <si>
    <t>Mining and extraction of energy producing products</t>
  </si>
  <si>
    <t>Mining and quarrying of non-energy producing products</t>
  </si>
  <si>
    <t>Mining support service activities</t>
  </si>
  <si>
    <t>Meat and dairy products</t>
  </si>
  <si>
    <t>Other food products</t>
  </si>
  <si>
    <t>Beverages and tobacco</t>
  </si>
  <si>
    <t>Textiles, wearing apparel, leather and related products</t>
  </si>
  <si>
    <t>Wood and products of wood and cork</t>
  </si>
  <si>
    <t>Paper products and printing</t>
  </si>
  <si>
    <t>Coke and refined petroleum products</t>
  </si>
  <si>
    <t>Chemicals and pharmaceutical products</t>
  </si>
  <si>
    <t>Rubber and plastic products</t>
  </si>
  <si>
    <t>Other non-metallic mineral products</t>
  </si>
  <si>
    <t>Basic metals</t>
  </si>
  <si>
    <t>Fabricated metal products</t>
  </si>
  <si>
    <t>Computer, electronic and optical products</t>
  </si>
  <si>
    <t>Electrical equipment</t>
  </si>
  <si>
    <t>Motor vehicles, trailers and semi-trailers</t>
  </si>
  <si>
    <t>Other transport equipment</t>
  </si>
  <si>
    <t>Other manufacturing; repair and installation of machinery and equipment</t>
  </si>
  <si>
    <t>Electricity and gas supply</t>
  </si>
  <si>
    <t>Water supply, sewerage, waste and remediation services</t>
  </si>
  <si>
    <t>Construction</t>
  </si>
  <si>
    <t>Wholesale and retail trade; repair of motor vehicles</t>
  </si>
  <si>
    <t>Land transport and transport via pipelines</t>
  </si>
  <si>
    <t>Water transport</t>
  </si>
  <si>
    <t>Air transport</t>
  </si>
  <si>
    <t>Warehousing and support activities</t>
  </si>
  <si>
    <t>Accommodation and food services</t>
  </si>
  <si>
    <t>Telecommunications</t>
  </si>
  <si>
    <t>IT and other information services</t>
  </si>
  <si>
    <t>Financial and insurance activities</t>
  </si>
  <si>
    <t>Real estate activities</t>
  </si>
  <si>
    <t>Other business sector services</t>
  </si>
  <si>
    <t>Public admin.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</si>
  <si>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</si>
  <si>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</si>
  <si>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</si>
  <si>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</si>
  <si>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Housing</t>
  </si>
  <si>
    <t>Food</t>
  </si>
  <si>
    <t>Goods</t>
  </si>
  <si>
    <t>Services</t>
  </si>
  <si>
    <t>Crop land</t>
  </si>
  <si>
    <t>Forest land</t>
  </si>
  <si>
    <t>Roads</t>
  </si>
  <si>
    <t>Urban area</t>
  </si>
  <si>
    <t>ICIO</t>
  </si>
  <si>
    <t>PBL-ICIO</t>
  </si>
  <si>
    <t>RoW</t>
  </si>
  <si>
    <t>Rest of the World</t>
  </si>
  <si>
    <t>no</t>
  </si>
  <si>
    <t>yes</t>
  </si>
  <si>
    <t>EU27</t>
  </si>
  <si>
    <t>Europe (excl. Netherlands)</t>
  </si>
  <si>
    <t>North America</t>
  </si>
  <si>
    <t>Central/South America</t>
  </si>
  <si>
    <t>Asia</t>
  </si>
  <si>
    <t>Oceania</t>
  </si>
  <si>
    <t>Africa</t>
  </si>
  <si>
    <t>Nr</t>
  </si>
  <si>
    <t>Agriculture and food</t>
  </si>
  <si>
    <t>Vegetables, fruit and nuts, edible roots and tubers, pulses</t>
  </si>
  <si>
    <t>Cattle: bovine animals, other ruminants, horses and other equines</t>
  </si>
  <si>
    <t xml:space="preserve">Other animal products: swine, poultry, other live animals, eggs </t>
  </si>
  <si>
    <t xml:space="preserve">Fishing and fish farms </t>
  </si>
  <si>
    <t>Other</t>
  </si>
  <si>
    <t>Manufacturing</t>
  </si>
  <si>
    <t>Basic industry</t>
  </si>
  <si>
    <t>Machinery and equipment, not else classified</t>
  </si>
  <si>
    <t>Electricity and gas</t>
  </si>
  <si>
    <t>Wholesale and retail</t>
  </si>
  <si>
    <t>Publishing, audio-visual and broadcasting activities</t>
  </si>
  <si>
    <t>Agriculture, forestry and fisheries</t>
  </si>
  <si>
    <t>Food, beverages and tobacco</t>
  </si>
  <si>
    <t>Electricity, gas, water supply, sewerage, waste and sanitation</t>
  </si>
  <si>
    <t>Transport and storage</t>
  </si>
  <si>
    <t>Agriculture and fisheries</t>
  </si>
  <si>
    <t>Food industry</t>
  </si>
  <si>
    <t>Mining</t>
  </si>
  <si>
    <t>Other industry</t>
  </si>
  <si>
    <t>Forestry and construction</t>
  </si>
  <si>
    <t>Energy, water and waste sector</t>
  </si>
  <si>
    <t>Commerce and transport services</t>
  </si>
  <si>
    <t>Other services</t>
  </si>
  <si>
    <t>Aggregated sectors</t>
  </si>
  <si>
    <t>Figure 3b (9 sectors)</t>
  </si>
  <si>
    <t>Primary</t>
  </si>
  <si>
    <t>Secondary</t>
  </si>
  <si>
    <t>Tertiairy</t>
  </si>
  <si>
    <t>Figure 4a (3 sectors)</t>
  </si>
  <si>
    <t>(5 sectors)</t>
  </si>
  <si>
    <t xml:space="preserve">Table S.2. Classification of sectors in ICIO and PBL-ICIO and the aggregation to 9 aggregated sectors in Figure 3b and 3 aggregated sectors in Figure 4a. </t>
  </si>
  <si>
    <t>Table S.1. Classification of countries and regions in ICIO and PBL-ICIO and 7 aggregated regions in Figure 3a.</t>
  </si>
  <si>
    <t>Figure 3a (7 regions)</t>
  </si>
  <si>
    <t>Aggregated regions</t>
  </si>
  <si>
    <t>PBL-ICIO sectors</t>
  </si>
  <si>
    <t>Plant-based and processed foods</t>
  </si>
  <si>
    <t>Meat, dairy and fish</t>
  </si>
  <si>
    <t>Beverages and tobacco products</t>
  </si>
  <si>
    <t>Means of transport</t>
  </si>
  <si>
    <t>Motor fuels</t>
  </si>
  <si>
    <t>Transportation services</t>
  </si>
  <si>
    <t>Clothing</t>
  </si>
  <si>
    <t>Electrical appliances</t>
  </si>
  <si>
    <t>Furniture and other household effects</t>
  </si>
  <si>
    <t>Energy</t>
  </si>
  <si>
    <t>Housing and infrastructure</t>
  </si>
  <si>
    <t>Aggregated consumption categories (12 and 5 categories)</t>
  </si>
  <si>
    <t>Figure 4d</t>
  </si>
  <si>
    <t>Figure 2</t>
  </si>
  <si>
    <t>Table S.3. Classification of sectors in PBL-ICIO and the aggregation to consumption categories</t>
  </si>
  <si>
    <t>Pasture area</t>
  </si>
  <si>
    <t>Mining area</t>
  </si>
  <si>
    <t>Cropland</t>
  </si>
  <si>
    <t>NH3 emissions</t>
  </si>
  <si>
    <t>NOx emissions</t>
  </si>
  <si>
    <t>GHG emissions</t>
  </si>
  <si>
    <t>Table S.4. Allocation of direct pressures by consumers to consumption categories.</t>
  </si>
  <si>
    <t>Pressure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</si>
</sst>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9.35"/>
      <color indexed="12"/>
      <name val="Calibri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indexed="81"/>
      <name val="Tahoma"/>
      <family val="2"/>
    </font>
    <font>
      <b/>
      <sz val="9"/>
      <color rgb="FF000000"/>
      <name val="Crimson Text"/>
    </font>
    <font>
      <i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/>
    <xf numFmtId="164" fontId="0" fillId="7" borderId="0" xfId="0" quotePrefix="1" applyNumberFormat="1" applyFill="1"/>
    <xf numFmtId="164" fontId="0" fillId="7" borderId="0" xfId="0" applyNumberFormat="1" applyFill="1"/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3" fillId="6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</cellXfs>
  <cellStyles count="6">
    <cellStyle name="Hyperlink 2" xfId="4" xr:uid="{08C3181A-57DF-4B78-97AC-A3446EDC0C6B}"/>
    <cellStyle name="Normal 2 2 6" xfId="2" xr:uid="{94C195B7-FAD8-4E5D-BEB0-DFC5A3A0816A}"/>
    <cellStyle name="Normal 2 3" xfId="3" xr:uid="{C862FC44-5F90-426E-860B-D7C00A4423B3}"/>
    <cellStyle name="Normal 3" xfId="5" xr:uid="{24F9081E-9258-434A-B7AB-01F08F820C55}"/>
    <cellStyle name="Normal_Template-EUKLEMS-output" xfId="1" xr:uid="{7A6EA2CB-9EAC-48D8-9FBF-34FA8B55653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FCCCE-4779-48EA-BCC9-8B345E202607}">
  <dimension ref="B3"/>
  <sheetViews>
    <sheetView tabSelected="1" workbookViewId="0"/>
  </sheetViews>
  <sheetFormatPr defaultRowHeight="15"/>
  <cols>
    <col min="1" max="1" width="3.85546875" customWidth="1"/>
  </cols>
  <sheetData>
    <row r="3" spans="2:2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workbookViewId="0"/>
  </sheetViews>
  <sheetFormatPr defaultRowHeight="15"/>
  <cols>
    <col min="1" max="1" width="8.7109375" customWidth="1"/>
    <col min="2" max="2" width="19.140625" customWidth="1"/>
    <col min="3" max="3" width="8.140625" customWidth="1"/>
    <col min="4" max="4" width="18.42578125" customWidth="1"/>
    <col min="6" max="6" width="24.7109375" customWidth="1"/>
  </cols>
  <sheetData>
    <row r="1" spans="1:6" ht="18.75">
      <c r="A1" s="12" t="s">
        <v>237</v>
      </c>
    </row>
    <row r="3" spans="1:6" s="10" customFormat="1">
      <c r="A3" s="10" t="s">
        <v>191</v>
      </c>
      <c r="C3" s="10" t="s">
        <v>192</v>
      </c>
      <c r="E3" s="10" t="s">
        <v>239</v>
      </c>
    </row>
    <row r="4" spans="1:6" s="10" customFormat="1">
      <c r="A4" s="10" t="s">
        <v>0</v>
      </c>
      <c r="B4" s="10" t="s">
        <v>1</v>
      </c>
      <c r="C4" s="10" t="s">
        <v>0</v>
      </c>
      <c r="D4" s="10" t="s">
        <v>1</v>
      </c>
      <c r="E4" s="10" t="s">
        <v>197</v>
      </c>
      <c r="F4" s="10" t="s">
        <v>238</v>
      </c>
    </row>
    <row r="5" spans="1:6">
      <c r="A5" t="s">
        <v>2</v>
      </c>
      <c r="B5" t="s">
        <v>3</v>
      </c>
      <c r="C5" t="s">
        <v>2</v>
      </c>
      <c r="D5" t="s">
        <v>3</v>
      </c>
      <c r="E5" t="s">
        <v>195</v>
      </c>
      <c r="F5" t="s">
        <v>202</v>
      </c>
    </row>
    <row r="6" spans="1:6">
      <c r="A6" t="s">
        <v>8</v>
      </c>
      <c r="B6" t="s">
        <v>9</v>
      </c>
      <c r="C6" t="s">
        <v>8</v>
      </c>
      <c r="D6" t="s">
        <v>9</v>
      </c>
      <c r="E6" t="s">
        <v>196</v>
      </c>
      <c r="F6" s="4" t="s">
        <v>198</v>
      </c>
    </row>
    <row r="7" spans="1:6">
      <c r="A7" t="s">
        <v>14</v>
      </c>
      <c r="B7" t="s">
        <v>15</v>
      </c>
      <c r="C7" t="s">
        <v>14</v>
      </c>
      <c r="D7" t="s">
        <v>15</v>
      </c>
      <c r="E7" t="s">
        <v>196</v>
      </c>
      <c r="F7" s="4" t="s">
        <v>198</v>
      </c>
    </row>
    <row r="8" spans="1:6">
      <c r="A8" t="s">
        <v>20</v>
      </c>
      <c r="B8" t="s">
        <v>21</v>
      </c>
      <c r="C8" t="s">
        <v>20</v>
      </c>
      <c r="D8" t="s">
        <v>21</v>
      </c>
      <c r="E8" t="s">
        <v>195</v>
      </c>
      <c r="F8" t="s">
        <v>199</v>
      </c>
    </row>
    <row r="9" spans="1:6">
      <c r="A9" t="s">
        <v>26</v>
      </c>
      <c r="B9" t="s">
        <v>27</v>
      </c>
      <c r="C9" t="s">
        <v>26</v>
      </c>
      <c r="D9" t="s">
        <v>27</v>
      </c>
      <c r="E9" t="s">
        <v>195</v>
      </c>
      <c r="F9" t="s">
        <v>200</v>
      </c>
    </row>
    <row r="10" spans="1:6">
      <c r="A10" t="s">
        <v>32</v>
      </c>
      <c r="B10" t="s">
        <v>33</v>
      </c>
      <c r="C10" t="s">
        <v>32</v>
      </c>
      <c r="D10" t="s">
        <v>33</v>
      </c>
      <c r="E10" t="s">
        <v>196</v>
      </c>
      <c r="F10" s="4" t="s">
        <v>198</v>
      </c>
    </row>
    <row r="11" spans="1:6">
      <c r="A11" t="s">
        <v>38</v>
      </c>
      <c r="B11" t="s">
        <v>39</v>
      </c>
      <c r="C11" t="s">
        <v>38</v>
      </c>
      <c r="D11" t="s">
        <v>39</v>
      </c>
      <c r="E11" t="s">
        <v>196</v>
      </c>
      <c r="F11" s="4" t="s">
        <v>198</v>
      </c>
    </row>
    <row r="12" spans="1:6">
      <c r="A12" t="s">
        <v>44</v>
      </c>
      <c r="B12" t="s">
        <v>45</v>
      </c>
      <c r="C12" t="s">
        <v>44</v>
      </c>
      <c r="D12" t="s">
        <v>45</v>
      </c>
      <c r="E12" t="s">
        <v>196</v>
      </c>
      <c r="F12" s="4" t="s">
        <v>198</v>
      </c>
    </row>
    <row r="13" spans="1:6">
      <c r="A13" t="s">
        <v>50</v>
      </c>
      <c r="B13" t="s">
        <v>51</v>
      </c>
      <c r="C13" t="s">
        <v>50</v>
      </c>
      <c r="D13" t="s">
        <v>51</v>
      </c>
      <c r="E13" t="s">
        <v>196</v>
      </c>
      <c r="F13" s="4" t="s">
        <v>198</v>
      </c>
    </row>
    <row r="14" spans="1:6">
      <c r="A14" t="s">
        <v>56</v>
      </c>
      <c r="B14" t="s">
        <v>57</v>
      </c>
      <c r="C14" t="s">
        <v>56</v>
      </c>
      <c r="D14" t="s">
        <v>57</v>
      </c>
      <c r="E14" t="s">
        <v>196</v>
      </c>
      <c r="F14" s="4" t="s">
        <v>198</v>
      </c>
    </row>
    <row r="15" spans="1:6">
      <c r="A15" t="s">
        <v>62</v>
      </c>
      <c r="B15" t="s">
        <v>63</v>
      </c>
      <c r="C15" t="s">
        <v>62</v>
      </c>
      <c r="D15" t="s">
        <v>63</v>
      </c>
      <c r="E15" t="s">
        <v>196</v>
      </c>
      <c r="F15" s="4" t="s">
        <v>198</v>
      </c>
    </row>
    <row r="16" spans="1:6">
      <c r="A16" t="s">
        <v>68</v>
      </c>
      <c r="B16" t="s">
        <v>69</v>
      </c>
      <c r="C16" t="s">
        <v>68</v>
      </c>
      <c r="D16" t="s">
        <v>69</v>
      </c>
      <c r="E16" t="s">
        <v>196</v>
      </c>
      <c r="F16" s="4" t="s">
        <v>198</v>
      </c>
    </row>
    <row r="17" spans="1:6">
      <c r="A17" t="s">
        <v>74</v>
      </c>
      <c r="B17" t="s">
        <v>75</v>
      </c>
      <c r="C17" t="s">
        <v>74</v>
      </c>
      <c r="D17" t="s">
        <v>75</v>
      </c>
      <c r="E17" t="s">
        <v>196</v>
      </c>
      <c r="F17" s="4" t="s">
        <v>198</v>
      </c>
    </row>
    <row r="18" spans="1:6">
      <c r="A18" t="s">
        <v>80</v>
      </c>
      <c r="B18" t="s">
        <v>81</v>
      </c>
      <c r="C18" t="s">
        <v>80</v>
      </c>
      <c r="D18" t="s">
        <v>81</v>
      </c>
      <c r="E18" t="s">
        <v>195</v>
      </c>
      <c r="F18" s="4" t="s">
        <v>198</v>
      </c>
    </row>
    <row r="19" spans="1:6">
      <c r="A19" t="s">
        <v>86</v>
      </c>
      <c r="B19" t="s">
        <v>87</v>
      </c>
      <c r="C19" t="s">
        <v>86</v>
      </c>
      <c r="D19" t="s">
        <v>87</v>
      </c>
      <c r="E19" t="s">
        <v>196</v>
      </c>
      <c r="F19" s="4" t="s">
        <v>198</v>
      </c>
    </row>
    <row r="20" spans="1:6">
      <c r="A20" t="s">
        <v>92</v>
      </c>
      <c r="B20" t="s">
        <v>93</v>
      </c>
      <c r="C20" t="s">
        <v>92</v>
      </c>
      <c r="D20" t="s">
        <v>93</v>
      </c>
      <c r="E20" t="s">
        <v>195</v>
      </c>
      <c r="F20" s="5" t="s">
        <v>201</v>
      </c>
    </row>
    <row r="21" spans="1:6">
      <c r="A21" t="s">
        <v>98</v>
      </c>
      <c r="B21" t="s">
        <v>99</v>
      </c>
      <c r="C21" t="s">
        <v>98</v>
      </c>
      <c r="D21" t="s">
        <v>99</v>
      </c>
      <c r="E21" t="s">
        <v>196</v>
      </c>
      <c r="F21" s="4" t="s">
        <v>198</v>
      </c>
    </row>
    <row r="22" spans="1:6">
      <c r="A22" t="s">
        <v>104</v>
      </c>
      <c r="B22" t="s">
        <v>105</v>
      </c>
      <c r="C22" t="s">
        <v>104</v>
      </c>
      <c r="D22" t="s">
        <v>105</v>
      </c>
      <c r="E22" t="s">
        <v>195</v>
      </c>
      <c r="F22" s="5" t="s">
        <v>201</v>
      </c>
    </row>
    <row r="23" spans="1:6">
      <c r="A23" t="s">
        <v>110</v>
      </c>
      <c r="B23" t="s">
        <v>111</v>
      </c>
      <c r="C23" t="s">
        <v>110</v>
      </c>
      <c r="D23" t="s">
        <v>111</v>
      </c>
      <c r="E23" t="s">
        <v>195</v>
      </c>
      <c r="F23" s="5" t="s">
        <v>201</v>
      </c>
    </row>
    <row r="24" spans="1:6">
      <c r="A24" t="s">
        <v>116</v>
      </c>
      <c r="B24" t="s">
        <v>117</v>
      </c>
      <c r="C24" t="s">
        <v>116</v>
      </c>
      <c r="D24" t="s">
        <v>117</v>
      </c>
      <c r="E24" t="s">
        <v>196</v>
      </c>
      <c r="F24" s="4" t="s">
        <v>198</v>
      </c>
    </row>
    <row r="25" spans="1:6">
      <c r="A25" t="s">
        <v>122</v>
      </c>
      <c r="B25" t="s">
        <v>123</v>
      </c>
      <c r="C25" t="s">
        <v>122</v>
      </c>
      <c r="D25" t="s">
        <v>123</v>
      </c>
      <c r="E25" t="s">
        <v>196</v>
      </c>
      <c r="F25" s="4" t="s">
        <v>198</v>
      </c>
    </row>
    <row r="26" spans="1:6">
      <c r="A26" t="s">
        <v>128</v>
      </c>
      <c r="B26" t="s">
        <v>129</v>
      </c>
      <c r="C26" t="s">
        <v>128</v>
      </c>
      <c r="D26" t="s">
        <v>129</v>
      </c>
      <c r="E26" t="s">
        <v>196</v>
      </c>
      <c r="F26" s="4" t="s">
        <v>198</v>
      </c>
    </row>
    <row r="27" spans="1:6">
      <c r="A27" t="s">
        <v>134</v>
      </c>
      <c r="B27" t="s">
        <v>135</v>
      </c>
      <c r="C27" t="s">
        <v>134</v>
      </c>
      <c r="D27" t="s">
        <v>135</v>
      </c>
      <c r="E27" t="s">
        <v>195</v>
      </c>
      <c r="F27" t="s">
        <v>199</v>
      </c>
    </row>
    <row r="28" spans="1:6">
      <c r="A28" t="s">
        <v>4</v>
      </c>
      <c r="B28" t="s">
        <v>5</v>
      </c>
      <c r="C28" t="s">
        <v>4</v>
      </c>
      <c r="D28" t="s">
        <v>5</v>
      </c>
      <c r="E28" t="s">
        <v>196</v>
      </c>
      <c r="F28" t="s">
        <v>5</v>
      </c>
    </row>
    <row r="29" spans="1:6">
      <c r="A29" t="s">
        <v>10</v>
      </c>
      <c r="B29" t="s">
        <v>11</v>
      </c>
      <c r="C29" t="s">
        <v>10</v>
      </c>
      <c r="D29" t="s">
        <v>11</v>
      </c>
      <c r="E29" t="s">
        <v>195</v>
      </c>
      <c r="F29" t="s">
        <v>202</v>
      </c>
    </row>
    <row r="30" spans="1:6">
      <c r="A30" t="s">
        <v>16</v>
      </c>
      <c r="B30" t="s">
        <v>17</v>
      </c>
      <c r="C30" t="s">
        <v>16</v>
      </c>
      <c r="D30" t="s">
        <v>17</v>
      </c>
      <c r="E30" t="s">
        <v>195</v>
      </c>
      <c r="F30" s="4" t="s">
        <v>198</v>
      </c>
    </row>
    <row r="31" spans="1:6">
      <c r="A31" t="s">
        <v>22</v>
      </c>
      <c r="B31" t="s">
        <v>23</v>
      </c>
      <c r="C31" t="s">
        <v>22</v>
      </c>
      <c r="D31" t="s">
        <v>23</v>
      </c>
      <c r="E31" t="s">
        <v>196</v>
      </c>
      <c r="F31" s="4" t="s">
        <v>198</v>
      </c>
    </row>
    <row r="32" spans="1:6">
      <c r="A32" t="s">
        <v>28</v>
      </c>
      <c r="B32" t="s">
        <v>29</v>
      </c>
      <c r="C32" t="s">
        <v>28</v>
      </c>
      <c r="D32" t="s">
        <v>29</v>
      </c>
      <c r="E32" t="s">
        <v>196</v>
      </c>
      <c r="F32" s="4" t="s">
        <v>198</v>
      </c>
    </row>
    <row r="33" spans="1:6">
      <c r="A33" t="s">
        <v>34</v>
      </c>
      <c r="B33" t="s">
        <v>35</v>
      </c>
      <c r="C33" t="s">
        <v>34</v>
      </c>
      <c r="D33" t="s">
        <v>35</v>
      </c>
      <c r="E33" t="s">
        <v>196</v>
      </c>
      <c r="F33" s="4" t="s">
        <v>198</v>
      </c>
    </row>
    <row r="34" spans="1:6">
      <c r="A34" t="s">
        <v>40</v>
      </c>
      <c r="B34" t="s">
        <v>41</v>
      </c>
      <c r="C34" t="s">
        <v>40</v>
      </c>
      <c r="D34" t="s">
        <v>41</v>
      </c>
      <c r="E34" t="s">
        <v>196</v>
      </c>
      <c r="F34" s="4" t="s">
        <v>198</v>
      </c>
    </row>
    <row r="35" spans="1:6">
      <c r="A35" t="s">
        <v>46</v>
      </c>
      <c r="B35" t="s">
        <v>47</v>
      </c>
      <c r="C35" t="s">
        <v>46</v>
      </c>
      <c r="D35" t="s">
        <v>47</v>
      </c>
      <c r="E35" t="s">
        <v>196</v>
      </c>
      <c r="F35" s="4" t="s">
        <v>198</v>
      </c>
    </row>
    <row r="36" spans="1:6">
      <c r="A36" t="s">
        <v>52</v>
      </c>
      <c r="B36" t="s">
        <v>53</v>
      </c>
      <c r="C36" t="s">
        <v>52</v>
      </c>
      <c r="D36" t="s">
        <v>53</v>
      </c>
      <c r="E36" t="s">
        <v>196</v>
      </c>
      <c r="F36" s="4" t="s">
        <v>198</v>
      </c>
    </row>
    <row r="37" spans="1:6">
      <c r="A37" t="s">
        <v>58</v>
      </c>
      <c r="B37" t="s">
        <v>59</v>
      </c>
      <c r="C37" t="s">
        <v>58</v>
      </c>
      <c r="D37" t="s">
        <v>59</v>
      </c>
      <c r="E37" t="s">
        <v>195</v>
      </c>
      <c r="F37" s="4" t="s">
        <v>198</v>
      </c>
    </row>
    <row r="38" spans="1:6">
      <c r="A38" t="s">
        <v>64</v>
      </c>
      <c r="B38" t="s">
        <v>65</v>
      </c>
      <c r="C38" t="s">
        <v>64</v>
      </c>
      <c r="D38" t="s">
        <v>65</v>
      </c>
      <c r="E38" t="s">
        <v>195</v>
      </c>
      <c r="F38" s="5" t="s">
        <v>201</v>
      </c>
    </row>
    <row r="39" spans="1:6">
      <c r="A39" t="s">
        <v>70</v>
      </c>
      <c r="B39" t="s">
        <v>71</v>
      </c>
      <c r="C39" t="s">
        <v>70</v>
      </c>
      <c r="D39" t="s">
        <v>71</v>
      </c>
      <c r="E39" t="s">
        <v>195</v>
      </c>
      <c r="F39" s="4" t="s">
        <v>198</v>
      </c>
    </row>
    <row r="40" spans="1:6">
      <c r="A40" t="s">
        <v>76</v>
      </c>
      <c r="B40" t="s">
        <v>77</v>
      </c>
      <c r="C40" t="s">
        <v>76</v>
      </c>
      <c r="D40" t="s">
        <v>77</v>
      </c>
      <c r="E40" t="s">
        <v>195</v>
      </c>
      <c r="F40" t="s">
        <v>199</v>
      </c>
    </row>
    <row r="41" spans="1:6">
      <c r="A41" t="s">
        <v>82</v>
      </c>
      <c r="B41" t="s">
        <v>83</v>
      </c>
      <c r="C41" t="s">
        <v>82</v>
      </c>
      <c r="D41" t="s">
        <v>83</v>
      </c>
      <c r="E41" t="s">
        <v>195</v>
      </c>
      <c r="F41" t="s">
        <v>200</v>
      </c>
    </row>
    <row r="42" spans="1:6">
      <c r="A42" t="s">
        <v>88</v>
      </c>
      <c r="B42" t="s">
        <v>89</v>
      </c>
      <c r="C42" t="s">
        <v>88</v>
      </c>
      <c r="D42" t="s">
        <v>89</v>
      </c>
      <c r="E42" t="s">
        <v>195</v>
      </c>
      <c r="F42" t="s">
        <v>200</v>
      </c>
    </row>
    <row r="43" spans="1:6">
      <c r="A43" t="s">
        <v>94</v>
      </c>
      <c r="B43" t="s">
        <v>95</v>
      </c>
      <c r="C43" t="s">
        <v>94</v>
      </c>
      <c r="D43" t="s">
        <v>95</v>
      </c>
      <c r="E43" t="s">
        <v>195</v>
      </c>
      <c r="F43" s="5" t="s">
        <v>201</v>
      </c>
    </row>
    <row r="44" spans="1:6">
      <c r="A44" t="s">
        <v>100</v>
      </c>
      <c r="B44" t="s">
        <v>101</v>
      </c>
      <c r="C44" t="s">
        <v>100</v>
      </c>
      <c r="D44" t="s">
        <v>101</v>
      </c>
      <c r="E44" t="s">
        <v>196</v>
      </c>
      <c r="F44" s="4" t="s">
        <v>198</v>
      </c>
    </row>
    <row r="45" spans="1:6">
      <c r="A45" t="s">
        <v>106</v>
      </c>
      <c r="B45" t="s">
        <v>107</v>
      </c>
      <c r="C45" t="s">
        <v>106</v>
      </c>
      <c r="D45" t="s">
        <v>107</v>
      </c>
      <c r="E45" t="s">
        <v>195</v>
      </c>
      <c r="F45" s="5" t="s">
        <v>201</v>
      </c>
    </row>
    <row r="46" spans="1:6">
      <c r="A46" t="s">
        <v>112</v>
      </c>
      <c r="B46" t="s">
        <v>113</v>
      </c>
      <c r="C46" t="s">
        <v>112</v>
      </c>
      <c r="D46" t="s">
        <v>113</v>
      </c>
      <c r="E46" t="s">
        <v>195</v>
      </c>
      <c r="F46" s="5" t="s">
        <v>201</v>
      </c>
    </row>
    <row r="47" spans="1:6">
      <c r="A47" t="s">
        <v>118</v>
      </c>
      <c r="B47" t="s">
        <v>119</v>
      </c>
      <c r="C47" t="s">
        <v>118</v>
      </c>
      <c r="D47" t="s">
        <v>119</v>
      </c>
      <c r="E47" t="s">
        <v>195</v>
      </c>
      <c r="F47" t="s">
        <v>200</v>
      </c>
    </row>
    <row r="48" spans="1:6">
      <c r="A48" t="s">
        <v>124</v>
      </c>
      <c r="B48" t="s">
        <v>125</v>
      </c>
      <c r="C48" t="s">
        <v>124</v>
      </c>
      <c r="D48" t="s">
        <v>125</v>
      </c>
      <c r="E48" t="s">
        <v>195</v>
      </c>
      <c r="F48" t="s">
        <v>200</v>
      </c>
    </row>
    <row r="49" spans="1:6">
      <c r="A49" t="s">
        <v>130</v>
      </c>
      <c r="B49" t="s">
        <v>131</v>
      </c>
      <c r="C49" t="s">
        <v>130</v>
      </c>
      <c r="D49" t="s">
        <v>131</v>
      </c>
      <c r="E49" t="s">
        <v>196</v>
      </c>
      <c r="F49" s="4" t="s">
        <v>198</v>
      </c>
    </row>
    <row r="50" spans="1:6">
      <c r="A50" t="s">
        <v>136</v>
      </c>
      <c r="B50" t="s">
        <v>137</v>
      </c>
      <c r="C50" t="s">
        <v>136</v>
      </c>
      <c r="D50" t="s">
        <v>137</v>
      </c>
      <c r="E50" t="s">
        <v>196</v>
      </c>
      <c r="F50" s="5" t="s">
        <v>201</v>
      </c>
    </row>
    <row r="51" spans="1:6">
      <c r="A51" t="s">
        <v>6</v>
      </c>
      <c r="B51" t="s">
        <v>7</v>
      </c>
      <c r="C51" t="s">
        <v>6</v>
      </c>
      <c r="D51" t="s">
        <v>7</v>
      </c>
      <c r="E51" t="s">
        <v>195</v>
      </c>
      <c r="F51" s="5" t="s">
        <v>201</v>
      </c>
    </row>
    <row r="52" spans="1:6">
      <c r="A52" t="s">
        <v>12</v>
      </c>
      <c r="B52" t="s">
        <v>13</v>
      </c>
      <c r="C52" t="s">
        <v>12</v>
      </c>
      <c r="D52" t="s">
        <v>13</v>
      </c>
      <c r="E52" t="s">
        <v>195</v>
      </c>
      <c r="F52" s="5" t="s">
        <v>201</v>
      </c>
    </row>
    <row r="53" spans="1:6">
      <c r="A53" t="s">
        <v>18</v>
      </c>
      <c r="B53" t="s">
        <v>19</v>
      </c>
      <c r="C53" t="s">
        <v>18</v>
      </c>
      <c r="D53" t="s">
        <v>19</v>
      </c>
      <c r="E53" t="s">
        <v>195</v>
      </c>
      <c r="F53" s="5" t="s">
        <v>201</v>
      </c>
    </row>
    <row r="54" spans="1:6">
      <c r="A54" t="s">
        <v>24</v>
      </c>
      <c r="B54" t="s">
        <v>25</v>
      </c>
      <c r="C54" t="s">
        <v>24</v>
      </c>
      <c r="D54" t="s">
        <v>25</v>
      </c>
      <c r="E54" t="s">
        <v>195</v>
      </c>
      <c r="F54" s="5" t="s">
        <v>201</v>
      </c>
    </row>
    <row r="55" spans="1:6">
      <c r="A55" t="s">
        <v>30</v>
      </c>
      <c r="B55" t="s">
        <v>31</v>
      </c>
      <c r="C55" t="s">
        <v>30</v>
      </c>
      <c r="D55" t="s">
        <v>31</v>
      </c>
      <c r="E55" t="s">
        <v>195</v>
      </c>
      <c r="F55" s="5" t="s">
        <v>201</v>
      </c>
    </row>
    <row r="56" spans="1:6">
      <c r="A56" t="s">
        <v>36</v>
      </c>
      <c r="B56" t="s">
        <v>37</v>
      </c>
      <c r="C56" t="s">
        <v>36</v>
      </c>
      <c r="D56" t="s">
        <v>37</v>
      </c>
      <c r="E56" t="s">
        <v>196</v>
      </c>
      <c r="F56" s="4" t="s">
        <v>198</v>
      </c>
    </row>
    <row r="57" spans="1:6">
      <c r="A57" t="s">
        <v>42</v>
      </c>
      <c r="B57" t="s">
        <v>43</v>
      </c>
      <c r="C57" t="s">
        <v>42</v>
      </c>
      <c r="D57" t="s">
        <v>43</v>
      </c>
      <c r="E57" t="s">
        <v>195</v>
      </c>
      <c r="F57" s="5" t="s">
        <v>203</v>
      </c>
    </row>
    <row r="58" spans="1:6">
      <c r="A58" t="s">
        <v>48</v>
      </c>
      <c r="B58" t="s">
        <v>49</v>
      </c>
      <c r="C58" t="s">
        <v>48</v>
      </c>
      <c r="D58" t="s">
        <v>49</v>
      </c>
      <c r="E58" t="s">
        <v>195</v>
      </c>
      <c r="F58" t="s">
        <v>200</v>
      </c>
    </row>
    <row r="59" spans="1:6">
      <c r="A59" t="s">
        <v>54</v>
      </c>
      <c r="B59" t="s">
        <v>55</v>
      </c>
      <c r="C59" t="s">
        <v>54</v>
      </c>
      <c r="D59" t="s">
        <v>55</v>
      </c>
      <c r="E59" t="s">
        <v>195</v>
      </c>
      <c r="F59" s="5" t="s">
        <v>201</v>
      </c>
    </row>
    <row r="60" spans="1:6">
      <c r="A60" t="s">
        <v>60</v>
      </c>
      <c r="B60" t="s">
        <v>61</v>
      </c>
      <c r="C60" t="s">
        <v>60</v>
      </c>
      <c r="D60" t="s">
        <v>61</v>
      </c>
      <c r="E60" t="s">
        <v>196</v>
      </c>
      <c r="F60" s="4" t="s">
        <v>198</v>
      </c>
    </row>
    <row r="61" spans="1:6">
      <c r="A61" t="s">
        <v>66</v>
      </c>
      <c r="B61" t="s">
        <v>67</v>
      </c>
      <c r="C61" t="s">
        <v>66</v>
      </c>
      <c r="D61" t="s">
        <v>67</v>
      </c>
      <c r="E61" t="s">
        <v>195</v>
      </c>
      <c r="F61" s="4" t="s">
        <v>198</v>
      </c>
    </row>
    <row r="62" spans="1:6">
      <c r="A62" t="s">
        <v>72</v>
      </c>
      <c r="B62" t="s">
        <v>73</v>
      </c>
      <c r="C62" t="s">
        <v>72</v>
      </c>
      <c r="D62" t="s">
        <v>73</v>
      </c>
      <c r="E62" t="s">
        <v>195</v>
      </c>
      <c r="F62" s="5" t="s">
        <v>201</v>
      </c>
    </row>
    <row r="63" spans="1:6">
      <c r="A63" t="s">
        <v>78</v>
      </c>
      <c r="B63" t="s">
        <v>79</v>
      </c>
      <c r="C63" t="s">
        <v>78</v>
      </c>
      <c r="D63" t="s">
        <v>79</v>
      </c>
      <c r="E63" t="s">
        <v>195</v>
      </c>
      <c r="F63" s="5" t="s">
        <v>201</v>
      </c>
    </row>
    <row r="64" spans="1:6">
      <c r="A64" t="s">
        <v>84</v>
      </c>
      <c r="B64" t="s">
        <v>85</v>
      </c>
      <c r="C64" t="s">
        <v>84</v>
      </c>
      <c r="D64" t="s">
        <v>85</v>
      </c>
      <c r="E64" t="s">
        <v>195</v>
      </c>
      <c r="F64" s="5" t="s">
        <v>203</v>
      </c>
    </row>
    <row r="65" spans="1:6">
      <c r="A65" t="s">
        <v>90</v>
      </c>
      <c r="B65" t="s">
        <v>91</v>
      </c>
      <c r="C65" t="s">
        <v>90</v>
      </c>
      <c r="D65" t="s">
        <v>91</v>
      </c>
      <c r="E65" t="s">
        <v>195</v>
      </c>
      <c r="F65" s="5" t="s">
        <v>201</v>
      </c>
    </row>
    <row r="66" spans="1:6">
      <c r="A66" t="s">
        <v>96</v>
      </c>
      <c r="B66" t="s">
        <v>97</v>
      </c>
      <c r="C66" t="s">
        <v>96</v>
      </c>
      <c r="D66" t="s">
        <v>97</v>
      </c>
      <c r="E66" t="s">
        <v>195</v>
      </c>
      <c r="F66" s="5" t="s">
        <v>201</v>
      </c>
    </row>
    <row r="67" spans="1:6">
      <c r="A67" t="s">
        <v>102</v>
      </c>
      <c r="B67" t="s">
        <v>103</v>
      </c>
      <c r="C67" t="s">
        <v>102</v>
      </c>
      <c r="D67" t="s">
        <v>103</v>
      </c>
      <c r="E67" t="s">
        <v>195</v>
      </c>
      <c r="F67" s="5" t="s">
        <v>203</v>
      </c>
    </row>
    <row r="68" spans="1:6">
      <c r="A68" t="s">
        <v>108</v>
      </c>
      <c r="B68" t="s">
        <v>109</v>
      </c>
      <c r="C68" t="s">
        <v>108</v>
      </c>
      <c r="D68" t="s">
        <v>109</v>
      </c>
      <c r="E68" t="s">
        <v>195</v>
      </c>
      <c r="F68" s="5" t="s">
        <v>201</v>
      </c>
    </row>
    <row r="69" spans="1:6">
      <c r="A69" t="s">
        <v>193</v>
      </c>
      <c r="B69" t="s">
        <v>194</v>
      </c>
      <c r="C69" t="s">
        <v>114</v>
      </c>
      <c r="D69" t="s">
        <v>115</v>
      </c>
      <c r="E69" t="s">
        <v>195</v>
      </c>
      <c r="F69" t="s">
        <v>202</v>
      </c>
    </row>
    <row r="70" spans="1:6">
      <c r="C70" t="s">
        <v>120</v>
      </c>
      <c r="D70" t="s">
        <v>121</v>
      </c>
      <c r="E70" t="s">
        <v>195</v>
      </c>
      <c r="F70" s="5" t="s">
        <v>201</v>
      </c>
    </row>
    <row r="71" spans="1:6">
      <c r="C71" t="s">
        <v>126</v>
      </c>
      <c r="D71" t="s">
        <v>127</v>
      </c>
      <c r="E71" t="s">
        <v>195</v>
      </c>
      <c r="F71" t="s">
        <v>200</v>
      </c>
    </row>
    <row r="72" spans="1:6">
      <c r="C72" t="s">
        <v>132</v>
      </c>
      <c r="D72" t="s">
        <v>133</v>
      </c>
      <c r="E72" t="s">
        <v>195</v>
      </c>
      <c r="F72" s="4" t="s">
        <v>198</v>
      </c>
    </row>
    <row r="73" spans="1:6">
      <c r="C73" t="s">
        <v>138</v>
      </c>
      <c r="D73" t="s">
        <v>139</v>
      </c>
      <c r="E73" t="s">
        <v>195</v>
      </c>
      <c r="F73" s="5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46B2-61F3-4BE2-9705-BF6A897B08AC}">
  <dimension ref="A1:G53"/>
  <sheetViews>
    <sheetView workbookViewId="0"/>
  </sheetViews>
  <sheetFormatPr defaultRowHeight="15"/>
  <cols>
    <col min="1" max="1" width="5.7109375" customWidth="1"/>
    <col min="2" max="2" width="44" customWidth="1"/>
    <col min="4" max="4" width="59.85546875" customWidth="1"/>
    <col min="5" max="5" width="27.42578125" customWidth="1"/>
    <col min="6" max="6" width="23.5703125" customWidth="1"/>
    <col min="7" max="7" width="19.42578125" customWidth="1"/>
  </cols>
  <sheetData>
    <row r="1" spans="1:7" ht="18.75">
      <c r="A1" s="11" t="s">
        <v>236</v>
      </c>
    </row>
    <row r="3" spans="1:7" s="10" customFormat="1">
      <c r="A3" s="10" t="s">
        <v>191</v>
      </c>
      <c r="C3" s="10" t="s">
        <v>192</v>
      </c>
      <c r="E3" s="10" t="s">
        <v>229</v>
      </c>
      <c r="G3" s="1"/>
    </row>
    <row r="4" spans="1:7" s="10" customFormat="1">
      <c r="A4" s="10" t="s">
        <v>204</v>
      </c>
      <c r="B4" s="10" t="s">
        <v>1</v>
      </c>
      <c r="C4" s="10" t="s">
        <v>204</v>
      </c>
      <c r="D4" s="10" t="s">
        <v>1</v>
      </c>
      <c r="E4" s="6" t="s">
        <v>230</v>
      </c>
      <c r="F4" s="6" t="s">
        <v>235</v>
      </c>
      <c r="G4" s="6" t="s">
        <v>234</v>
      </c>
    </row>
    <row r="5" spans="1:7">
      <c r="A5" s="3">
        <v>1</v>
      </c>
      <c r="B5" t="s">
        <v>217</v>
      </c>
      <c r="C5" s="8">
        <v>1</v>
      </c>
      <c r="D5" s="8" t="s">
        <v>141</v>
      </c>
      <c r="E5" s="8" t="s">
        <v>221</v>
      </c>
      <c r="F5" s="8" t="s">
        <v>205</v>
      </c>
      <c r="G5" s="8" t="s">
        <v>231</v>
      </c>
    </row>
    <row r="6" spans="1:7">
      <c r="A6" s="3"/>
      <c r="B6" s="3"/>
      <c r="C6" s="7">
        <v>2</v>
      </c>
      <c r="D6" s="8" t="s">
        <v>206</v>
      </c>
      <c r="E6" s="8" t="s">
        <v>221</v>
      </c>
      <c r="F6" s="8" t="s">
        <v>205</v>
      </c>
    </row>
    <row r="7" spans="1:7">
      <c r="A7" s="3"/>
      <c r="B7" s="3"/>
      <c r="C7" s="7">
        <v>3</v>
      </c>
      <c r="D7" s="8" t="s">
        <v>142</v>
      </c>
      <c r="E7" s="8" t="s">
        <v>221</v>
      </c>
      <c r="F7" s="8" t="s">
        <v>205</v>
      </c>
    </row>
    <row r="8" spans="1:7">
      <c r="A8" s="3"/>
      <c r="B8" s="3"/>
      <c r="C8" s="7">
        <v>4</v>
      </c>
      <c r="D8" s="8" t="s">
        <v>207</v>
      </c>
      <c r="E8" s="8" t="s">
        <v>221</v>
      </c>
      <c r="F8" s="8" t="s">
        <v>205</v>
      </c>
    </row>
    <row r="9" spans="1:7">
      <c r="A9" s="3"/>
      <c r="B9" s="3"/>
      <c r="C9" s="7">
        <v>5</v>
      </c>
      <c r="D9" s="8" t="s">
        <v>208</v>
      </c>
      <c r="E9" s="8" t="s">
        <v>221</v>
      </c>
      <c r="F9" s="8" t="s">
        <v>205</v>
      </c>
    </row>
    <row r="10" spans="1:7">
      <c r="A10" s="3"/>
      <c r="B10" s="3"/>
      <c r="C10" s="7">
        <v>6</v>
      </c>
      <c r="D10" s="8" t="s">
        <v>143</v>
      </c>
      <c r="E10" s="8" t="s">
        <v>225</v>
      </c>
      <c r="F10" s="8" t="s">
        <v>205</v>
      </c>
    </row>
    <row r="11" spans="1:7">
      <c r="A11" s="3"/>
      <c r="B11" s="3"/>
      <c r="C11" s="7">
        <v>7</v>
      </c>
      <c r="D11" s="8" t="s">
        <v>209</v>
      </c>
      <c r="E11" s="8" t="s">
        <v>221</v>
      </c>
      <c r="F11" s="8" t="s">
        <v>205</v>
      </c>
    </row>
    <row r="12" spans="1:7">
      <c r="A12" s="3">
        <v>2</v>
      </c>
      <c r="B12" s="3" t="s">
        <v>144</v>
      </c>
      <c r="C12" s="7">
        <v>8</v>
      </c>
      <c r="D12" s="8" t="s">
        <v>144</v>
      </c>
      <c r="E12" s="8" t="s">
        <v>223</v>
      </c>
      <c r="F12" s="8" t="s">
        <v>210</v>
      </c>
    </row>
    <row r="13" spans="1:7">
      <c r="A13" s="3">
        <f t="shared" ref="A13:A52" si="0">A12+1</f>
        <v>3</v>
      </c>
      <c r="B13" s="3" t="s">
        <v>145</v>
      </c>
      <c r="C13" s="7">
        <v>9</v>
      </c>
      <c r="D13" s="8" t="s">
        <v>145</v>
      </c>
      <c r="E13" s="8" t="s">
        <v>223</v>
      </c>
      <c r="F13" s="8" t="s">
        <v>210</v>
      </c>
    </row>
    <row r="14" spans="1:7">
      <c r="A14" s="3">
        <f t="shared" si="0"/>
        <v>4</v>
      </c>
      <c r="B14" s="3" t="s">
        <v>146</v>
      </c>
      <c r="C14" s="7">
        <v>10</v>
      </c>
      <c r="D14" s="8" t="s">
        <v>146</v>
      </c>
      <c r="E14" s="8" t="s">
        <v>223</v>
      </c>
      <c r="F14" s="8" t="s">
        <v>210</v>
      </c>
    </row>
    <row r="15" spans="1:7">
      <c r="A15" s="3">
        <f t="shared" si="0"/>
        <v>5</v>
      </c>
      <c r="B15" t="s">
        <v>218</v>
      </c>
      <c r="C15" s="7">
        <v>11</v>
      </c>
      <c r="D15" s="8" t="s">
        <v>147</v>
      </c>
      <c r="E15" s="8" t="s">
        <v>222</v>
      </c>
      <c r="F15" s="8" t="s">
        <v>205</v>
      </c>
      <c r="G15" s="8" t="s">
        <v>232</v>
      </c>
    </row>
    <row r="16" spans="1:7">
      <c r="A16" s="3"/>
      <c r="B16" s="3"/>
      <c r="C16" s="7">
        <v>12</v>
      </c>
      <c r="D16" s="8" t="s">
        <v>148</v>
      </c>
      <c r="E16" s="8" t="s">
        <v>222</v>
      </c>
      <c r="F16" s="8" t="s">
        <v>205</v>
      </c>
    </row>
    <row r="17" spans="1:6">
      <c r="A17" s="3"/>
      <c r="B17" s="3"/>
      <c r="C17" s="7">
        <v>13</v>
      </c>
      <c r="D17" s="8" t="s">
        <v>149</v>
      </c>
      <c r="E17" s="8" t="s">
        <v>222</v>
      </c>
      <c r="F17" s="8" t="s">
        <v>205</v>
      </c>
    </row>
    <row r="18" spans="1:6">
      <c r="A18" s="3">
        <v>6</v>
      </c>
      <c r="B18" s="3" t="s">
        <v>150</v>
      </c>
      <c r="C18" s="7">
        <v>14</v>
      </c>
      <c r="D18" s="8" t="s">
        <v>150</v>
      </c>
      <c r="E18" s="8" t="s">
        <v>224</v>
      </c>
      <c r="F18" s="8" t="s">
        <v>211</v>
      </c>
    </row>
    <row r="19" spans="1:6">
      <c r="A19" s="3">
        <f t="shared" si="0"/>
        <v>7</v>
      </c>
      <c r="B19" s="3" t="s">
        <v>151</v>
      </c>
      <c r="C19" s="7">
        <v>15</v>
      </c>
      <c r="D19" s="8" t="s">
        <v>151</v>
      </c>
      <c r="E19" s="8" t="s">
        <v>224</v>
      </c>
      <c r="F19" s="8" t="s">
        <v>211</v>
      </c>
    </row>
    <row r="20" spans="1:6">
      <c r="A20" s="3">
        <f t="shared" si="0"/>
        <v>8</v>
      </c>
      <c r="B20" s="3" t="s">
        <v>152</v>
      </c>
      <c r="C20" s="7">
        <v>16</v>
      </c>
      <c r="D20" s="8" t="s">
        <v>152</v>
      </c>
      <c r="E20" s="8" t="s">
        <v>212</v>
      </c>
      <c r="F20" s="8" t="s">
        <v>212</v>
      </c>
    </row>
    <row r="21" spans="1:6">
      <c r="A21" s="3">
        <f t="shared" si="0"/>
        <v>9</v>
      </c>
      <c r="B21" s="3" t="s">
        <v>153</v>
      </c>
      <c r="C21" s="7">
        <v>17</v>
      </c>
      <c r="D21" s="8" t="s">
        <v>153</v>
      </c>
      <c r="E21" s="8" t="s">
        <v>212</v>
      </c>
      <c r="F21" s="8" t="s">
        <v>212</v>
      </c>
    </row>
    <row r="22" spans="1:6">
      <c r="A22" s="3">
        <f t="shared" si="0"/>
        <v>10</v>
      </c>
      <c r="B22" s="3" t="s">
        <v>154</v>
      </c>
      <c r="C22" s="7">
        <v>18</v>
      </c>
      <c r="D22" s="8" t="s">
        <v>154</v>
      </c>
      <c r="E22" s="8" t="s">
        <v>212</v>
      </c>
      <c r="F22" s="8" t="s">
        <v>212</v>
      </c>
    </row>
    <row r="23" spans="1:6">
      <c r="A23" s="3">
        <f t="shared" si="0"/>
        <v>11</v>
      </c>
      <c r="B23" s="3" t="s">
        <v>155</v>
      </c>
      <c r="C23" s="7">
        <v>19</v>
      </c>
      <c r="D23" s="8" t="s">
        <v>155</v>
      </c>
      <c r="E23" s="8" t="s">
        <v>224</v>
      </c>
      <c r="F23" s="8" t="s">
        <v>211</v>
      </c>
    </row>
    <row r="24" spans="1:6">
      <c r="A24" s="3">
        <f t="shared" si="0"/>
        <v>12</v>
      </c>
      <c r="B24" s="3" t="s">
        <v>156</v>
      </c>
      <c r="C24" s="7">
        <v>20</v>
      </c>
      <c r="D24" s="8" t="s">
        <v>156</v>
      </c>
      <c r="E24" s="8" t="s">
        <v>212</v>
      </c>
      <c r="F24" s="8" t="s">
        <v>212</v>
      </c>
    </row>
    <row r="25" spans="1:6">
      <c r="A25" s="3">
        <f t="shared" si="0"/>
        <v>13</v>
      </c>
      <c r="B25" s="3" t="s">
        <v>157</v>
      </c>
      <c r="C25" s="7">
        <v>21</v>
      </c>
      <c r="D25" s="8" t="s">
        <v>157</v>
      </c>
      <c r="E25" s="8" t="s">
        <v>212</v>
      </c>
      <c r="F25" s="8" t="s">
        <v>212</v>
      </c>
    </row>
    <row r="26" spans="1:6">
      <c r="A26" s="3">
        <f t="shared" si="0"/>
        <v>14</v>
      </c>
      <c r="B26" s="3" t="s">
        <v>158</v>
      </c>
      <c r="C26" s="7">
        <v>22</v>
      </c>
      <c r="D26" s="8" t="s">
        <v>158</v>
      </c>
      <c r="E26" s="8" t="s">
        <v>224</v>
      </c>
      <c r="F26" s="8" t="s">
        <v>211</v>
      </c>
    </row>
    <row r="27" spans="1:6">
      <c r="A27" s="3">
        <f t="shared" si="0"/>
        <v>15</v>
      </c>
      <c r="B27" s="3" t="s">
        <v>159</v>
      </c>
      <c r="C27" s="7">
        <v>23</v>
      </c>
      <c r="D27" s="8" t="s">
        <v>159</v>
      </c>
      <c r="E27" s="8" t="s">
        <v>224</v>
      </c>
      <c r="F27" s="8" t="s">
        <v>211</v>
      </c>
    </row>
    <row r="28" spans="1:6">
      <c r="A28" s="3">
        <f t="shared" si="0"/>
        <v>16</v>
      </c>
      <c r="B28" s="3" t="s">
        <v>160</v>
      </c>
      <c r="C28" s="7">
        <v>24</v>
      </c>
      <c r="D28" s="8" t="s">
        <v>160</v>
      </c>
      <c r="E28" s="8" t="s">
        <v>224</v>
      </c>
      <c r="F28" s="8" t="s">
        <v>211</v>
      </c>
    </row>
    <row r="29" spans="1:6">
      <c r="A29" s="3">
        <f t="shared" si="0"/>
        <v>17</v>
      </c>
      <c r="B29" s="3" t="s">
        <v>213</v>
      </c>
      <c r="C29" s="7">
        <v>25</v>
      </c>
      <c r="D29" s="8" t="s">
        <v>213</v>
      </c>
      <c r="E29" s="8" t="s">
        <v>224</v>
      </c>
      <c r="F29" s="8" t="s">
        <v>211</v>
      </c>
    </row>
    <row r="30" spans="1:6">
      <c r="A30" s="3">
        <f t="shared" si="0"/>
        <v>18</v>
      </c>
      <c r="B30" s="3" t="s">
        <v>161</v>
      </c>
      <c r="C30" s="7">
        <v>26</v>
      </c>
      <c r="D30" s="8" t="s">
        <v>161</v>
      </c>
      <c r="E30" s="8" t="s">
        <v>224</v>
      </c>
      <c r="F30" s="8" t="s">
        <v>211</v>
      </c>
    </row>
    <row r="31" spans="1:6">
      <c r="A31" s="3">
        <f t="shared" si="0"/>
        <v>19</v>
      </c>
      <c r="B31" s="3" t="s">
        <v>162</v>
      </c>
      <c r="C31" s="7">
        <v>27</v>
      </c>
      <c r="D31" s="8" t="s">
        <v>162</v>
      </c>
      <c r="E31" s="8" t="s">
        <v>224</v>
      </c>
      <c r="F31" s="8" t="s">
        <v>211</v>
      </c>
    </row>
    <row r="32" spans="1:6" ht="25.5">
      <c r="A32" s="3">
        <f t="shared" si="0"/>
        <v>20</v>
      </c>
      <c r="B32" s="3" t="s">
        <v>163</v>
      </c>
      <c r="C32" s="7">
        <v>28</v>
      </c>
      <c r="D32" s="8" t="s">
        <v>163</v>
      </c>
      <c r="E32" s="8" t="s">
        <v>224</v>
      </c>
      <c r="F32" s="8" t="s">
        <v>211</v>
      </c>
    </row>
    <row r="33" spans="1:7">
      <c r="A33" s="3">
        <f t="shared" si="0"/>
        <v>21</v>
      </c>
      <c r="B33" t="s">
        <v>219</v>
      </c>
      <c r="C33" s="7">
        <v>29</v>
      </c>
      <c r="D33" s="8" t="s">
        <v>164</v>
      </c>
      <c r="E33" s="8" t="s">
        <v>226</v>
      </c>
      <c r="F33" s="8" t="s">
        <v>214</v>
      </c>
      <c r="G33" s="8" t="s">
        <v>233</v>
      </c>
    </row>
    <row r="34" spans="1:7">
      <c r="A34" s="3"/>
      <c r="B34" s="3"/>
      <c r="C34" s="7">
        <v>30</v>
      </c>
      <c r="D34" s="8" t="s">
        <v>165</v>
      </c>
      <c r="E34" s="8" t="s">
        <v>226</v>
      </c>
      <c r="F34" s="8" t="s">
        <v>210</v>
      </c>
    </row>
    <row r="35" spans="1:7">
      <c r="A35" s="3">
        <v>22</v>
      </c>
      <c r="B35" s="3" t="s">
        <v>166</v>
      </c>
      <c r="C35" s="7">
        <v>31</v>
      </c>
      <c r="D35" s="8" t="s">
        <v>166</v>
      </c>
      <c r="E35" s="8" t="s">
        <v>225</v>
      </c>
      <c r="F35" s="8" t="s">
        <v>210</v>
      </c>
    </row>
    <row r="36" spans="1:7" ht="25.5">
      <c r="A36" s="3">
        <f t="shared" si="0"/>
        <v>23</v>
      </c>
      <c r="B36" s="3" t="s">
        <v>167</v>
      </c>
      <c r="C36" s="7">
        <v>32</v>
      </c>
      <c r="D36" s="8" t="s">
        <v>167</v>
      </c>
      <c r="E36" s="8" t="s">
        <v>227</v>
      </c>
      <c r="F36" s="8" t="s">
        <v>215</v>
      </c>
    </row>
    <row r="37" spans="1:7" ht="25.5">
      <c r="A37" s="3">
        <f t="shared" si="0"/>
        <v>24</v>
      </c>
      <c r="B37" t="s">
        <v>220</v>
      </c>
      <c r="C37" s="7">
        <v>33</v>
      </c>
      <c r="D37" s="8" t="s">
        <v>168</v>
      </c>
      <c r="E37" s="8" t="s">
        <v>227</v>
      </c>
      <c r="F37" s="8" t="s">
        <v>140</v>
      </c>
    </row>
    <row r="38" spans="1:7" ht="25.5">
      <c r="A38" s="3"/>
      <c r="B38" s="3"/>
      <c r="C38" s="7">
        <v>34</v>
      </c>
      <c r="D38" s="8" t="s">
        <v>169</v>
      </c>
      <c r="E38" s="8" t="s">
        <v>227</v>
      </c>
      <c r="F38" s="8" t="s">
        <v>140</v>
      </c>
    </row>
    <row r="39" spans="1:7" ht="25.5">
      <c r="A39" s="3"/>
      <c r="B39" s="3"/>
      <c r="C39" s="7">
        <v>35</v>
      </c>
      <c r="D39" s="8" t="s">
        <v>170</v>
      </c>
      <c r="E39" s="8" t="s">
        <v>227</v>
      </c>
      <c r="F39" s="8" t="s">
        <v>140</v>
      </c>
    </row>
    <row r="40" spans="1:7" ht="25.5">
      <c r="A40" s="3"/>
      <c r="B40" s="3"/>
      <c r="C40" s="7">
        <v>36</v>
      </c>
      <c r="D40" s="8" t="s">
        <v>171</v>
      </c>
      <c r="E40" s="8" t="s">
        <v>227</v>
      </c>
      <c r="F40" s="8" t="s">
        <v>140</v>
      </c>
    </row>
    <row r="41" spans="1:7">
      <c r="A41" s="3">
        <v>25</v>
      </c>
      <c r="B41" s="3" t="s">
        <v>172</v>
      </c>
      <c r="C41" s="7">
        <v>37</v>
      </c>
      <c r="D41" s="8" t="s">
        <v>172</v>
      </c>
      <c r="E41" s="8" t="s">
        <v>228</v>
      </c>
      <c r="F41" s="8" t="s">
        <v>186</v>
      </c>
    </row>
    <row r="42" spans="1:7">
      <c r="A42" s="3">
        <f t="shared" si="0"/>
        <v>26</v>
      </c>
      <c r="B42" s="3" t="s">
        <v>216</v>
      </c>
      <c r="C42" s="7">
        <v>38</v>
      </c>
      <c r="D42" s="8" t="s">
        <v>216</v>
      </c>
      <c r="E42" s="8" t="s">
        <v>228</v>
      </c>
      <c r="F42" s="8" t="s">
        <v>186</v>
      </c>
    </row>
    <row r="43" spans="1:7">
      <c r="A43" s="3">
        <f t="shared" si="0"/>
        <v>27</v>
      </c>
      <c r="B43" s="3" t="s">
        <v>173</v>
      </c>
      <c r="C43" s="7">
        <v>39</v>
      </c>
      <c r="D43" s="8" t="s">
        <v>173</v>
      </c>
      <c r="E43" s="8" t="s">
        <v>228</v>
      </c>
      <c r="F43" s="8" t="s">
        <v>186</v>
      </c>
    </row>
    <row r="44" spans="1:7">
      <c r="A44" s="3">
        <f t="shared" si="0"/>
        <v>28</v>
      </c>
      <c r="B44" s="3" t="s">
        <v>174</v>
      </c>
      <c r="C44" s="7">
        <v>40</v>
      </c>
      <c r="D44" s="8" t="s">
        <v>174</v>
      </c>
      <c r="E44" s="8" t="s">
        <v>228</v>
      </c>
      <c r="F44" s="8" t="s">
        <v>186</v>
      </c>
    </row>
    <row r="45" spans="1:7">
      <c r="A45" s="3">
        <f t="shared" si="0"/>
        <v>29</v>
      </c>
      <c r="B45" s="3" t="s">
        <v>175</v>
      </c>
      <c r="C45" s="7">
        <v>41</v>
      </c>
      <c r="D45" s="8" t="s">
        <v>175</v>
      </c>
      <c r="E45" s="8" t="s">
        <v>228</v>
      </c>
      <c r="F45" s="8" t="s">
        <v>186</v>
      </c>
    </row>
    <row r="46" spans="1:7">
      <c r="A46" s="3">
        <f t="shared" si="0"/>
        <v>30</v>
      </c>
      <c r="B46" s="3" t="s">
        <v>176</v>
      </c>
      <c r="C46" s="7">
        <v>42</v>
      </c>
      <c r="D46" s="8" t="s">
        <v>176</v>
      </c>
      <c r="E46" s="8" t="s">
        <v>228</v>
      </c>
      <c r="F46" s="8" t="s">
        <v>186</v>
      </c>
    </row>
    <row r="47" spans="1:7">
      <c r="A47" s="3">
        <f t="shared" si="0"/>
        <v>31</v>
      </c>
      <c r="B47" s="3" t="s">
        <v>177</v>
      </c>
      <c r="C47" s="7">
        <v>43</v>
      </c>
      <c r="D47" s="8" t="s">
        <v>177</v>
      </c>
      <c r="E47" s="8" t="s">
        <v>228</v>
      </c>
      <c r="F47" s="8" t="s">
        <v>186</v>
      </c>
    </row>
    <row r="48" spans="1:7">
      <c r="A48" s="3">
        <f t="shared" si="0"/>
        <v>32</v>
      </c>
      <c r="B48" s="3" t="s">
        <v>178</v>
      </c>
      <c r="C48" s="7">
        <v>44</v>
      </c>
      <c r="D48" s="8" t="s">
        <v>178</v>
      </c>
      <c r="E48" s="8" t="s">
        <v>228</v>
      </c>
      <c r="F48" s="8" t="s">
        <v>186</v>
      </c>
    </row>
    <row r="49" spans="1:6">
      <c r="A49" s="3">
        <f t="shared" si="0"/>
        <v>33</v>
      </c>
      <c r="B49" s="3" t="s">
        <v>179</v>
      </c>
      <c r="C49" s="7">
        <v>45</v>
      </c>
      <c r="D49" s="8" t="s">
        <v>179</v>
      </c>
      <c r="E49" s="8" t="s">
        <v>228</v>
      </c>
      <c r="F49" s="8" t="s">
        <v>186</v>
      </c>
    </row>
    <row r="50" spans="1:6">
      <c r="A50" s="3">
        <f t="shared" si="0"/>
        <v>34</v>
      </c>
      <c r="B50" s="3" t="s">
        <v>180</v>
      </c>
      <c r="C50" s="7">
        <v>46</v>
      </c>
      <c r="D50" s="8" t="s">
        <v>180</v>
      </c>
      <c r="E50" s="8" t="s">
        <v>228</v>
      </c>
      <c r="F50" s="8" t="s">
        <v>186</v>
      </c>
    </row>
    <row r="51" spans="1:6">
      <c r="A51" s="3">
        <f t="shared" si="0"/>
        <v>35</v>
      </c>
      <c r="B51" s="3" t="s">
        <v>181</v>
      </c>
      <c r="C51" s="7">
        <v>47</v>
      </c>
      <c r="D51" s="8" t="s">
        <v>181</v>
      </c>
      <c r="E51" s="8" t="s">
        <v>228</v>
      </c>
      <c r="F51" s="8" t="s">
        <v>186</v>
      </c>
    </row>
    <row r="52" spans="1:6">
      <c r="A52" s="3">
        <f t="shared" si="0"/>
        <v>36</v>
      </c>
      <c r="B52" s="3" t="s">
        <v>182</v>
      </c>
      <c r="C52" s="7">
        <v>48</v>
      </c>
      <c r="D52" s="8" t="s">
        <v>182</v>
      </c>
      <c r="E52" s="8" t="s">
        <v>228</v>
      </c>
      <c r="F52" s="8" t="s">
        <v>186</v>
      </c>
    </row>
    <row r="53" spans="1:6">
      <c r="C53" s="8"/>
      <c r="D5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B580-0685-4195-BF9A-FBF1930B8046}">
  <dimension ref="A1:O53"/>
  <sheetViews>
    <sheetView workbookViewId="0"/>
  </sheetViews>
  <sheetFormatPr defaultRowHeight="15"/>
  <cols>
    <col min="1" max="1" width="8.85546875" customWidth="1"/>
    <col min="2" max="2" width="62.5703125" customWidth="1"/>
  </cols>
  <sheetData>
    <row r="1" spans="1:15" ht="18.75">
      <c r="A1" s="12" t="s">
        <v>255</v>
      </c>
    </row>
    <row r="2" spans="1:15">
      <c r="C2" s="9"/>
    </row>
    <row r="3" spans="1:15" s="10" customFormat="1">
      <c r="C3" s="10" t="s">
        <v>252</v>
      </c>
    </row>
    <row r="4" spans="1:15" s="10" customFormat="1" ht="15.75" thickBot="1">
      <c r="A4" s="10" t="s">
        <v>240</v>
      </c>
      <c r="C4" s="10" t="s">
        <v>184</v>
      </c>
      <c r="F4" s="10" t="s">
        <v>140</v>
      </c>
      <c r="I4" s="10" t="s">
        <v>186</v>
      </c>
      <c r="J4" s="10" t="s">
        <v>185</v>
      </c>
      <c r="M4" s="10" t="s">
        <v>183</v>
      </c>
      <c r="O4" s="10" t="s">
        <v>253</v>
      </c>
    </row>
    <row r="5" spans="1:15" s="10" customFormat="1" ht="15.75" thickBot="1">
      <c r="A5" s="10" t="s">
        <v>204</v>
      </c>
      <c r="B5" s="10" t="s">
        <v>1</v>
      </c>
      <c r="C5" s="13" t="s">
        <v>241</v>
      </c>
      <c r="D5" s="13" t="s">
        <v>242</v>
      </c>
      <c r="E5" s="13" t="s">
        <v>243</v>
      </c>
      <c r="F5" s="14" t="s">
        <v>244</v>
      </c>
      <c r="G5" s="14" t="s">
        <v>245</v>
      </c>
      <c r="H5" s="14" t="s">
        <v>246</v>
      </c>
      <c r="I5" s="15" t="s">
        <v>186</v>
      </c>
      <c r="J5" s="16" t="s">
        <v>247</v>
      </c>
      <c r="K5" s="16" t="s">
        <v>248</v>
      </c>
      <c r="L5" s="16" t="s">
        <v>249</v>
      </c>
      <c r="M5" s="17" t="s">
        <v>250</v>
      </c>
      <c r="N5" s="17" t="s">
        <v>251</v>
      </c>
      <c r="O5" s="18" t="s">
        <v>254</v>
      </c>
    </row>
    <row r="6" spans="1:15">
      <c r="A6">
        <v>1</v>
      </c>
      <c r="B6" s="8" t="s">
        <v>141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5">
      <c r="A7">
        <f t="shared" ref="A7:A53" si="0">A6+1</f>
        <v>2</v>
      </c>
      <c r="B7" s="8" t="s">
        <v>206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5">
      <c r="A8">
        <f t="shared" si="0"/>
        <v>3</v>
      </c>
      <c r="B8" s="8" t="s">
        <v>142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</row>
    <row r="9" spans="1:15">
      <c r="A9">
        <f t="shared" si="0"/>
        <v>4</v>
      </c>
      <c r="B9" s="8" t="s">
        <v>207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5">
      <c r="A10">
        <f t="shared" si="0"/>
        <v>5</v>
      </c>
      <c r="B10" s="8" t="s">
        <v>208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5">
      <c r="A11">
        <f t="shared" si="0"/>
        <v>6</v>
      </c>
      <c r="B11" s="8" t="s">
        <v>143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</row>
    <row r="12" spans="1:15">
      <c r="A12">
        <f t="shared" si="0"/>
        <v>7</v>
      </c>
      <c r="B12" s="8" t="s">
        <v>209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5">
      <c r="A13">
        <f t="shared" si="0"/>
        <v>8</v>
      </c>
      <c r="B13" s="8" t="s">
        <v>144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</row>
    <row r="14" spans="1:15">
      <c r="A14">
        <f t="shared" si="0"/>
        <v>9</v>
      </c>
      <c r="B14" s="8" t="s">
        <v>145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</row>
    <row r="15" spans="1:15">
      <c r="A15">
        <f t="shared" si="0"/>
        <v>10</v>
      </c>
      <c r="B15" s="8" t="s">
        <v>146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</row>
    <row r="16" spans="1:15">
      <c r="A16">
        <f t="shared" si="0"/>
        <v>11</v>
      </c>
      <c r="B16" s="8" t="s">
        <v>147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>
      <c r="A17">
        <f t="shared" si="0"/>
        <v>12</v>
      </c>
      <c r="B17" s="8" t="s">
        <v>148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>
      <c r="A18">
        <f t="shared" si="0"/>
        <v>13</v>
      </c>
      <c r="B18" s="8" t="s">
        <v>149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>
        <f t="shared" si="0"/>
        <v>14</v>
      </c>
      <c r="B19" s="8" t="s">
        <v>150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</row>
    <row r="20" spans="1:14">
      <c r="A20">
        <f t="shared" si="0"/>
        <v>15</v>
      </c>
      <c r="B20" s="8" t="s">
        <v>151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</row>
    <row r="21" spans="1:14">
      <c r="A21">
        <f t="shared" si="0"/>
        <v>16</v>
      </c>
      <c r="B21" s="8" t="s">
        <v>152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</row>
    <row r="22" spans="1:14">
      <c r="A22">
        <f t="shared" si="0"/>
        <v>17</v>
      </c>
      <c r="B22" s="8" t="s">
        <v>153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>
      <c r="A23">
        <f t="shared" si="0"/>
        <v>18</v>
      </c>
      <c r="B23" s="8" t="s">
        <v>154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</row>
    <row r="24" spans="1:14">
      <c r="A24">
        <f t="shared" si="0"/>
        <v>19</v>
      </c>
      <c r="B24" s="8" t="s">
        <v>155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</row>
    <row r="25" spans="1:14">
      <c r="A25">
        <f t="shared" si="0"/>
        <v>20</v>
      </c>
      <c r="B25" s="8" t="s">
        <v>156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</row>
    <row r="26" spans="1:14">
      <c r="A26">
        <f t="shared" si="0"/>
        <v>21</v>
      </c>
      <c r="B26" s="8" t="s">
        <v>157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</row>
    <row r="27" spans="1:14">
      <c r="A27">
        <f t="shared" si="0"/>
        <v>22</v>
      </c>
      <c r="B27" s="8" t="s">
        <v>158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</row>
    <row r="28" spans="1:14">
      <c r="A28">
        <f t="shared" si="0"/>
        <v>23</v>
      </c>
      <c r="B28" s="8" t="s">
        <v>159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</row>
    <row r="29" spans="1:14">
      <c r="A29">
        <f t="shared" si="0"/>
        <v>24</v>
      </c>
      <c r="B29" s="8" t="s">
        <v>160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</row>
    <row r="30" spans="1:14">
      <c r="A30">
        <f t="shared" si="0"/>
        <v>25</v>
      </c>
      <c r="B30" s="8" t="s">
        <v>213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</row>
    <row r="31" spans="1:14">
      <c r="A31">
        <f t="shared" si="0"/>
        <v>26</v>
      </c>
      <c r="B31" s="8" t="s">
        <v>161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>
      <c r="A32">
        <f t="shared" si="0"/>
        <v>27</v>
      </c>
      <c r="B32" s="8" t="s">
        <v>162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>
      <c r="A33">
        <f t="shared" si="0"/>
        <v>28</v>
      </c>
      <c r="B33" s="8" t="s">
        <v>163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</row>
    <row r="34" spans="1:14">
      <c r="A34">
        <f t="shared" si="0"/>
        <v>29</v>
      </c>
      <c r="B34" s="8" t="s">
        <v>164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</row>
    <row r="35" spans="1:14">
      <c r="A35">
        <f t="shared" si="0"/>
        <v>30</v>
      </c>
      <c r="B35" s="8" t="s">
        <v>165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>
      <c r="A36">
        <f t="shared" si="0"/>
        <v>31</v>
      </c>
      <c r="B36" s="8" t="s">
        <v>166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</row>
    <row r="37" spans="1:14">
      <c r="A37">
        <f t="shared" si="0"/>
        <v>32</v>
      </c>
      <c r="B37" s="8" t="s">
        <v>167</v>
      </c>
      <c r="C37">
        <v>0.14788281714580095</v>
      </c>
      <c r="D37">
        <v>0.11167996581334488</v>
      </c>
      <c r="E37">
        <v>4.0512266140088474E-2</v>
      </c>
      <c r="F37">
        <v>0.1748180979096722</v>
      </c>
      <c r="G37">
        <v>4.4914576722939449E-2</v>
      </c>
      <c r="H37">
        <v>0</v>
      </c>
      <c r="I37">
        <v>0</v>
      </c>
      <c r="J37">
        <v>3.4097673997151114E-2</v>
      </c>
      <c r="K37">
        <v>0.21875665833580307</v>
      </c>
      <c r="L37">
        <v>0.17626198307967417</v>
      </c>
      <c r="M37">
        <v>0</v>
      </c>
      <c r="N37">
        <v>5.1075960855525758E-2</v>
      </c>
    </row>
    <row r="38" spans="1:14">
      <c r="A38">
        <f t="shared" si="0"/>
        <v>33</v>
      </c>
      <c r="B38" s="8" t="s">
        <v>168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>
      <c r="A39">
        <f t="shared" si="0"/>
        <v>34</v>
      </c>
      <c r="B39" s="8" t="s">
        <v>169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>
      <c r="A40">
        <f t="shared" si="0"/>
        <v>35</v>
      </c>
      <c r="B40" s="8" t="s">
        <v>170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>
      <c r="A41">
        <f t="shared" si="0"/>
        <v>36</v>
      </c>
      <c r="B41" s="8" t="s">
        <v>171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>
      <c r="A42">
        <f t="shared" si="0"/>
        <v>37</v>
      </c>
      <c r="B42" s="8" t="s">
        <v>172</v>
      </c>
      <c r="C42">
        <v>0.2</v>
      </c>
      <c r="D42">
        <v>0.2</v>
      </c>
      <c r="E42">
        <v>0.2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0.4</v>
      </c>
    </row>
    <row r="43" spans="1:14">
      <c r="A43">
        <f t="shared" si="0"/>
        <v>38</v>
      </c>
      <c r="B43" s="8" t="s">
        <v>216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>
      <c r="A44">
        <f t="shared" si="0"/>
        <v>39</v>
      </c>
      <c r="B44" s="8" t="s">
        <v>173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>
      <c r="A45">
        <f t="shared" si="0"/>
        <v>40</v>
      </c>
      <c r="B45" s="8" t="s">
        <v>174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>
      <c r="A46">
        <f t="shared" si="0"/>
        <v>41</v>
      </c>
      <c r="B46" s="8" t="s">
        <v>175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>
      <c r="A47">
        <f t="shared" si="0"/>
        <v>42</v>
      </c>
      <c r="B47" s="8" t="s">
        <v>176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</row>
    <row r="48" spans="1:14">
      <c r="A48">
        <f t="shared" si="0"/>
        <v>43</v>
      </c>
      <c r="B48" s="8" t="s">
        <v>177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>
      <c r="A49">
        <f t="shared" si="0"/>
        <v>44</v>
      </c>
      <c r="B49" s="8" t="s">
        <v>178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>
      <c r="A50">
        <f t="shared" si="0"/>
        <v>45</v>
      </c>
      <c r="B50" s="8" t="s">
        <v>179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>
      <c r="A51">
        <f t="shared" si="0"/>
        <v>46</v>
      </c>
      <c r="B51" s="8" t="s">
        <v>180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>
      <c r="A52">
        <f t="shared" si="0"/>
        <v>47</v>
      </c>
      <c r="B52" s="8" t="s">
        <v>181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>
      <c r="A53">
        <f t="shared" si="0"/>
        <v>48</v>
      </c>
      <c r="B53" s="8" t="s">
        <v>182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0C81-667B-41BE-937E-4EB9373CE161}">
  <dimension ref="A1:M17"/>
  <sheetViews>
    <sheetView workbookViewId="0"/>
  </sheetViews>
  <sheetFormatPr defaultRowHeight="15"/>
  <sheetData>
    <row r="1" spans="1:13" ht="18.75">
      <c r="A1" s="12" t="s">
        <v>262</v>
      </c>
    </row>
    <row r="3" spans="1:13">
      <c r="B3" s="10" t="s">
        <v>252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ht="15.75" thickBot="1">
      <c r="B4" s="10" t="s">
        <v>184</v>
      </c>
      <c r="C4" s="10"/>
      <c r="D4" s="10"/>
      <c r="E4" s="10" t="s">
        <v>140</v>
      </c>
      <c r="F4" s="10"/>
      <c r="G4" s="10"/>
      <c r="H4" s="10" t="s">
        <v>186</v>
      </c>
      <c r="I4" s="10" t="s">
        <v>185</v>
      </c>
      <c r="J4" s="10"/>
      <c r="K4" s="10"/>
      <c r="L4" s="10" t="s">
        <v>183</v>
      </c>
    </row>
    <row r="5" spans="1:13" ht="15.75" thickBot="1">
      <c r="A5" s="10" t="s">
        <v>263</v>
      </c>
      <c r="B5" s="13" t="s">
        <v>241</v>
      </c>
      <c r="C5" s="13" t="s">
        <v>242</v>
      </c>
      <c r="D5" s="13" t="s">
        <v>243</v>
      </c>
      <c r="E5" s="14" t="s">
        <v>244</v>
      </c>
      <c r="F5" s="14" t="s">
        <v>245</v>
      </c>
      <c r="G5" s="14" t="s">
        <v>246</v>
      </c>
      <c r="H5" s="15" t="s">
        <v>186</v>
      </c>
      <c r="I5" s="16" t="s">
        <v>247</v>
      </c>
      <c r="J5" s="16" t="s">
        <v>248</v>
      </c>
      <c r="K5" s="16" t="s">
        <v>249</v>
      </c>
      <c r="L5" s="17" t="s">
        <v>250</v>
      </c>
      <c r="M5" s="17" t="s">
        <v>251</v>
      </c>
    </row>
    <row r="6" spans="1:13">
      <c r="A6" t="s">
        <v>187</v>
      </c>
      <c r="B6" s="2">
        <v>1</v>
      </c>
      <c r="C6" s="2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256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t="s">
        <v>188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</row>
    <row r="9" spans="1:13">
      <c r="A9" t="s">
        <v>257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 spans="1:13">
      <c r="A10" t="s">
        <v>190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A11" t="s">
        <v>258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189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t="s">
        <v>257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</row>
    <row r="14" spans="1:13">
      <c r="A14" t="s">
        <v>189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A15" t="s">
        <v>259</v>
      </c>
      <c r="B15">
        <v>0.18379197195333349</v>
      </c>
      <c r="C15">
        <v>0.18379197195333349</v>
      </c>
      <c r="D15">
        <v>0</v>
      </c>
      <c r="E15">
        <v>0</v>
      </c>
      <c r="F15">
        <v>0.2481751824817518</v>
      </c>
      <c r="G15">
        <v>0</v>
      </c>
      <c r="H15">
        <v>0</v>
      </c>
      <c r="I15">
        <v>0.18379197195333349</v>
      </c>
      <c r="J15">
        <v>0</v>
      </c>
      <c r="K15">
        <v>0.18379197195333349</v>
      </c>
      <c r="L15">
        <v>1.6656929704914159E-2</v>
      </c>
      <c r="M15">
        <v>0</v>
      </c>
    </row>
    <row r="16" spans="1:13">
      <c r="A16" t="s">
        <v>260</v>
      </c>
      <c r="B16">
        <v>0</v>
      </c>
      <c r="C16">
        <v>0</v>
      </c>
      <c r="D16">
        <v>0</v>
      </c>
      <c r="E16">
        <v>0</v>
      </c>
      <c r="F16">
        <v>0.76580796252927397</v>
      </c>
      <c r="G16">
        <v>0</v>
      </c>
      <c r="H16">
        <v>0</v>
      </c>
      <c r="I16">
        <v>0</v>
      </c>
      <c r="J16">
        <v>0</v>
      </c>
      <c r="K16">
        <v>2.6523219789541651E-2</v>
      </c>
      <c r="L16">
        <v>0.18114559789164267</v>
      </c>
      <c r="M16">
        <v>2.6523219789541651E-2</v>
      </c>
    </row>
    <row r="17" spans="1:13">
      <c r="A17" t="s">
        <v>261</v>
      </c>
      <c r="B17">
        <v>0</v>
      </c>
      <c r="C17">
        <v>0</v>
      </c>
      <c r="D17">
        <v>0</v>
      </c>
      <c r="E17">
        <v>0</v>
      </c>
      <c r="F17">
        <v>0.46539948983790008</v>
      </c>
      <c r="G17">
        <v>0</v>
      </c>
      <c r="H17">
        <v>0</v>
      </c>
      <c r="I17">
        <v>0</v>
      </c>
      <c r="J17">
        <v>0</v>
      </c>
      <c r="K17">
        <v>0</v>
      </c>
      <c r="L17">
        <v>0.53460051016209986</v>
      </c>
      <c r="M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Contents</vt:lpstr>
      <vt:lpstr>S.1 Regions</vt:lpstr>
      <vt:lpstr>S.2 Sectors</vt:lpstr>
      <vt:lpstr>S.3 Consumption categories</vt:lpstr>
      <vt:lpstr>S.4 Pressures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Wilting</dc:creator>
  <cp:lastModifiedBy>Veld, in 't Daan</cp:lastModifiedBy>
  <dcterms:created xsi:type="dcterms:W3CDTF">2015-06-05T18:19:34Z</dcterms:created>
  <dcterms:modified xsi:type="dcterms:W3CDTF">2026-08-11T10:52:27Z</dcterms:modified>
</cp:coreProperties>
</file>