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jpeg"/><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65" windowWidth="25605" windowHeight="14385"/>
  </bookViews>
  <sheets>
    <sheet name="table S1" sheetId="6" r:id="rId1"/>
    <sheet name="table S2" sheetId="7" r:id="rId2"/>
    <sheet name="table-S3" sheetId="9" r:id="rId3"/>
    <sheet name="table-S4" sheetId="1" r:id="rId4"/>
    <sheet name="table-S5" sheetId="11" r:id="rId5"/>
    <sheet name="table-S6" sheetId="14" r:id="rId6"/>
    <sheet name="table-S7" sheetId="12" r:id="rId7"/>
    <sheet name="table S8" sheetId="4" r:id="rId8"/>
    <sheet name="table-S9" sheetId="3" r:id="rId9"/>
    <sheet name="table-S10" sheetId="13" r:id="rId10"/>
    <sheet name="table-S11" sheetId="5" r:id="rId11"/>
    <sheet name="table-S12" sheetId="8" r:id="rId12"/>
    <sheet name="table-S13" sheetId="10" r:id="rId13"/>
  </sheets>
  <definedNames>
    <definedName name="_xlnm._FilterDatabase" localSheetId="10" hidden="1">'table-S11'!$A$4:$V$77</definedName>
    <definedName name="_xlnm._FilterDatabase" localSheetId="11" hidden="1">'table-S12'!$A$3:$L$3</definedName>
    <definedName name="_xlnm._FilterDatabase" localSheetId="2" hidden="1">'table-S3'!$A$4:$L$56</definedName>
    <definedName name="_xlnm._FilterDatabase" localSheetId="4" hidden="1">'table-S5'!$A$3:$F$3</definedName>
    <definedName name="_Ref470089599" localSheetId="10">'table-S11'!$A$1</definedName>
    <definedName name="_Ref470108583" localSheetId="2">'table-S3'!$A$1</definedName>
    <definedName name="_Ref470108759" localSheetId="12">'table-S13'!$A$1</definedName>
    <definedName name="_Ref471820534" localSheetId="0">'table S1'!$A$1</definedName>
    <definedName name="_Ref471821459" localSheetId="1">'table S2'!$A$1</definedName>
    <definedName name="_Ref472343611" localSheetId="7">'table S8'!$A$1</definedName>
    <definedName name="_Ref473820484" localSheetId="11">'table-S12'!$A$1</definedName>
  </definedName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N77" i="5" l="1"/>
</calcChain>
</file>

<file path=xl/sharedStrings.xml><?xml version="1.0" encoding="utf-8"?>
<sst xmlns="http://schemas.openxmlformats.org/spreadsheetml/2006/main" count="2779" uniqueCount="704">
  <si>
    <t>FF</t>
  </si>
  <si>
    <t>FFPE</t>
  </si>
  <si>
    <t>Corrected p-value</t>
  </si>
  <si>
    <t>Median  (range)</t>
  </si>
  <si>
    <t>Time between tissue collection and  DNA extraction (day)</t>
  </si>
  <si>
    <t>66.1 (7 - 210)</t>
  </si>
  <si>
    <t>56.2 (12 - 184)</t>
  </si>
  <si>
    <r>
      <t>DNA yield assessed by qubit (</t>
    </r>
    <r>
      <rPr>
        <b/>
        <sz val="11"/>
        <color rgb="FF000000"/>
        <rFont val="Symbol"/>
        <family val="1"/>
        <charset val="2"/>
      </rPr>
      <t>m</t>
    </r>
    <r>
      <rPr>
        <b/>
        <sz val="11"/>
        <color rgb="FF000000"/>
        <rFont val="Times New Roman"/>
        <family val="1"/>
      </rPr>
      <t>g)</t>
    </r>
  </si>
  <si>
    <t>7.7 (1.1 - 55.0)</t>
  </si>
  <si>
    <t>3.0 (0.5 - 30.1)</t>
  </si>
  <si>
    <r>
      <t>DNA yield assessed by nanodrop (</t>
    </r>
    <r>
      <rPr>
        <b/>
        <sz val="11"/>
        <color rgb="FF000000"/>
        <rFont val="Symbol"/>
        <family val="1"/>
        <charset val="2"/>
      </rPr>
      <t>m</t>
    </r>
    <r>
      <rPr>
        <b/>
        <sz val="11"/>
        <color rgb="FF000000"/>
        <rFont val="Times New Roman"/>
        <family val="1"/>
      </rPr>
      <t>g)</t>
    </r>
  </si>
  <si>
    <t>7.9 (1.1 - 68.2)</t>
  </si>
  <si>
    <t>7.1 (1.6 - 63.2)</t>
  </si>
  <si>
    <t>A260/A280 ratio</t>
  </si>
  <si>
    <t>1.88 (1.67 - 1.99)</t>
  </si>
  <si>
    <t>1.89 ( 1.62 - 1.95)</t>
  </si>
  <si>
    <t xml:space="preserve">We used a Wilcoxon signed rank test. P-value corrected with Bonferroni method. </t>
  </si>
  <si>
    <t>FF: Fresh-Frozen, FFPE: Formalin-fixed paraffin embedded</t>
  </si>
  <si>
    <t>breast</t>
  </si>
  <si>
    <t>endometrial</t>
  </si>
  <si>
    <t>prostate</t>
  </si>
  <si>
    <t>renal</t>
  </si>
  <si>
    <t>-</t>
  </si>
  <si>
    <t>thoracic</t>
  </si>
  <si>
    <t>&lt; 2e-16</t>
  </si>
  <si>
    <t>CR</t>
  </si>
  <si>
    <t>CR: colorectal</t>
  </si>
  <si>
    <t>Scope</t>
  </si>
  <si>
    <t>description</t>
  </si>
  <si>
    <t>Genome coverage</t>
  </si>
  <si>
    <t>50 gene cancer panel &amp; hotspots</t>
  </si>
  <si>
    <t>Commercial cancer panel Ion AmpliSeq Cancer Hotspot Panel v2 (Thermo Fisher Scientific)</t>
  </si>
  <si>
    <t>&lt;0.001%</t>
  </si>
  <si>
    <t>Coding variants in Cosmic</t>
  </si>
  <si>
    <t>Positions of somatic coding mutations reported to the Catalogue Of Somatic Mutations In Cancer (COSMIC)</t>
  </si>
  <si>
    <t>Gencode Genes V19</t>
  </si>
  <si>
    <t>GENCODE gene annotations, release 19</t>
  </si>
  <si>
    <t>Exonic regions</t>
  </si>
  <si>
    <t>Targeted regions of the SeqCap EZ Exome Kit v3.0</t>
  </si>
  <si>
    <t>dbSNP-141</t>
  </si>
  <si>
    <t>Genomic positions of variants reported in NCBI dbSNP Build 141</t>
  </si>
  <si>
    <t>Low complexity regions</t>
  </si>
  <si>
    <t>Bad mappability regions</t>
  </si>
  <si>
    <t>GIAB – reliable regions</t>
  </si>
  <si>
    <t>Regions that produced reliable calls in the Genome in a bottle (GIAB) project</t>
  </si>
  <si>
    <t>Any scope labelled “NOT”</t>
  </si>
  <si>
    <t>Report all genomic positions except the ones included in the specified scope</t>
  </si>
  <si>
    <t>FF panel</t>
  </si>
  <si>
    <t>FF WGS</t>
  </si>
  <si>
    <t>FFPE panel</t>
  </si>
  <si>
    <t>FFPE WGS</t>
  </si>
  <si>
    <t>Gene</t>
  </si>
  <si>
    <t>chr</t>
  </si>
  <si>
    <t>position</t>
  </si>
  <si>
    <t>ref</t>
  </si>
  <si>
    <t>alt</t>
  </si>
  <si>
    <t>Sample ID</t>
  </si>
  <si>
    <t>detection</t>
  </si>
  <si>
    <t>AF</t>
  </si>
  <si>
    <t>VHL</t>
  </si>
  <si>
    <t>CG</t>
  </si>
  <si>
    <t>yes</t>
  </si>
  <si>
    <t>no</t>
  </si>
  <si>
    <t>N/A</t>
  </si>
  <si>
    <t>CTNNB1</t>
  </si>
  <si>
    <t>G</t>
  </si>
  <si>
    <t>C</t>
  </si>
  <si>
    <t>T</t>
  </si>
  <si>
    <t>PIK3CA</t>
  </si>
  <si>
    <t>A</t>
  </si>
  <si>
    <t>no*</t>
  </si>
  <si>
    <t>AT</t>
  </si>
  <si>
    <t>FGFR3</t>
  </si>
  <si>
    <t>KDR</t>
  </si>
  <si>
    <t>FBXW7</t>
  </si>
  <si>
    <t>APC</t>
  </si>
  <si>
    <t>TGAATTTTCTTCAGGAGC</t>
  </si>
  <si>
    <t>NPM1</t>
  </si>
  <si>
    <t>EGFR</t>
  </si>
  <si>
    <t>BRAF</t>
  </si>
  <si>
    <t>GNAQ</t>
  </si>
  <si>
    <t>RET</t>
  </si>
  <si>
    <t>PTEN</t>
  </si>
  <si>
    <t>KRAS</t>
  </si>
  <si>
    <t>GAG</t>
  </si>
  <si>
    <t>PTPN11</t>
  </si>
  <si>
    <t>RB1</t>
  </si>
  <si>
    <t>TP53</t>
  </si>
  <si>
    <t>CCCCACCATGAGCGCTGC</t>
  </si>
  <si>
    <t>ERBB2</t>
  </si>
  <si>
    <t>SMAD4</t>
  </si>
  <si>
    <t>Patient ID</t>
  </si>
  <si>
    <t>A260/A280</t>
  </si>
  <si>
    <t>DeltaCq</t>
  </si>
  <si>
    <t>median insert size (bp)</t>
  </si>
  <si>
    <t>Read PF aligned ratio</t>
  </si>
  <si>
    <t>Chimeric pairs ratio</t>
  </si>
  <si>
    <t>AT drop out (%)</t>
  </si>
  <si>
    <t>GC drop out (%)</t>
  </si>
  <si>
    <t>median reads covered &gt; 70X</t>
  </si>
  <si>
    <t>median SD of depth in 100Kb windows</t>
  </si>
  <si>
    <t>mutect SNV PPV</t>
  </si>
  <si>
    <t>mutect SNV sensitivity</t>
  </si>
  <si>
    <t>strelka SNV PPV</t>
  </si>
  <si>
    <t>strelka SNV sensitivity</t>
  </si>
  <si>
    <t>shimmer SNV PPV</t>
  </si>
  <si>
    <t>shimmer SNV sensitivity</t>
  </si>
  <si>
    <t>strelka indel PPV</t>
  </si>
  <si>
    <t>strelka indel sensitivity</t>
  </si>
  <si>
    <t>shimmer indel PPV</t>
  </si>
  <si>
    <t>shimmer indel sensitivity</t>
  </si>
  <si>
    <t>C&gt;T variant mutect (%)</t>
  </si>
  <si>
    <t>C&gt;T variant shimmer (%)</t>
  </si>
  <si>
    <t>C&gt;T variant strelka (%)</t>
  </si>
  <si>
    <t>C&gt;T variant combination (%)</t>
  </si>
  <si>
    <t>PF: pass filter, SD: standard deviation, SNV: single nucleotide variant, PPV: positive predictive value</t>
  </si>
  <si>
    <t>sample type</t>
  </si>
  <si>
    <t>Decrosslinking temperature (°C)</t>
  </si>
  <si>
    <t>Incubation time (min)</t>
  </si>
  <si>
    <t>Additional buffer</t>
  </si>
  <si>
    <t>DNA extraction kit</t>
  </si>
  <si>
    <t>none</t>
  </si>
  <si>
    <t>Qiagen</t>
  </si>
  <si>
    <t>SSC</t>
  </si>
  <si>
    <t>Covaris</t>
  </si>
  <si>
    <t>SSC: Saline Sodium Citrate, Covaris: truXTRAC FFPE DNA , Qiagen: QIAamp DNA FFPE Tissue kit</t>
  </si>
  <si>
    <t>Tier</t>
  </si>
  <si>
    <t>Alteration</t>
  </si>
  <si>
    <t>Cytoband / Genome position (hg19)</t>
  </si>
  <si>
    <t>Protein consequence</t>
  </si>
  <si>
    <t>Gene(s)</t>
  </si>
  <si>
    <t>reported in FF</t>
  </si>
  <si>
    <t>DP FF</t>
  </si>
  <si>
    <t>reported in FFPE</t>
  </si>
  <si>
    <t>DP FFPE</t>
  </si>
  <si>
    <t>Copy number loss</t>
  </si>
  <si>
    <t>10p15.3 - q26.3</t>
  </si>
  <si>
    <t>1411 genes (PTEN)</t>
  </si>
  <si>
    <t>17p13.3 - q25.3</t>
  </si>
  <si>
    <t>1876 genes (TP53)</t>
  </si>
  <si>
    <t>18p11.23 - q23</t>
  </si>
  <si>
    <t>449 genes (PHLPP1)</t>
  </si>
  <si>
    <t>1p36.33 - q44</t>
  </si>
  <si>
    <t>3235 genes (ARID1A)</t>
  </si>
  <si>
    <t>Missense variant</t>
  </si>
  <si>
    <t>17:7574027</t>
  </si>
  <si>
    <t>G334W</t>
  </si>
  <si>
    <t>9:133333909</t>
  </si>
  <si>
    <t>A99G</t>
  </si>
  <si>
    <t>ASS1</t>
  </si>
  <si>
    <t>13q11 - q34</t>
  </si>
  <si>
    <t>747 genes (RB1)</t>
  </si>
  <si>
    <t>18p11.32 - p11.22</t>
  </si>
  <si>
    <t>88 genes (LAMA1)</t>
  </si>
  <si>
    <t>2p25.3 - q37.3</t>
  </si>
  <si>
    <t>2122 genes (EPCAM)</t>
  </si>
  <si>
    <t>6p25.3 - q27</t>
  </si>
  <si>
    <t>1862 genes (CDKN1A)</t>
  </si>
  <si>
    <t>Frameshift variant</t>
  </si>
  <si>
    <t>1:39751002-39751009</t>
  </si>
  <si>
    <t>QNG437-439X</t>
  </si>
  <si>
    <t>MACF1</t>
  </si>
  <si>
    <t>16:30749939-30749939</t>
  </si>
  <si>
    <t>R2860RX</t>
  </si>
  <si>
    <t>SRCAP</t>
  </si>
  <si>
    <t>15:91341555</t>
  </si>
  <si>
    <t>D1116N</t>
  </si>
  <si>
    <t>BLM</t>
  </si>
  <si>
    <t xml:space="preserve">Stop codon gain </t>
  </si>
  <si>
    <t>17:72233639</t>
  </si>
  <si>
    <t>Y207*</t>
  </si>
  <si>
    <t>TTYH2</t>
  </si>
  <si>
    <t>3 prime UTR variant</t>
  </si>
  <si>
    <t>3:178957415</t>
  </si>
  <si>
    <t>8:93029512</t>
  </si>
  <si>
    <t>M67I</t>
  </si>
  <si>
    <t>RUNX1T1</t>
  </si>
  <si>
    <t xml:space="preserve">3p26.3-q11.1 </t>
  </si>
  <si>
    <t>797 genes (VHL, MLH1, SETD2, BAP1)</t>
  </si>
  <si>
    <t xml:space="preserve">9q21.11-q34.3 </t>
  </si>
  <si>
    <t>982 genes (TSC1)</t>
  </si>
  <si>
    <t xml:space="preserve">Splice donor variant </t>
  </si>
  <si>
    <t>3:10183872</t>
  </si>
  <si>
    <t>11:108175475</t>
  </si>
  <si>
    <t>S1857*</t>
  </si>
  <si>
    <t>ATM</t>
  </si>
  <si>
    <t>11:61048362-61048362</t>
  </si>
  <si>
    <t>R378PX</t>
  </si>
  <si>
    <t>VWCE</t>
  </si>
  <si>
    <t>14:99723932-99723932</t>
  </si>
  <si>
    <t>S101SX</t>
  </si>
  <si>
    <t>BCL11B</t>
  </si>
  <si>
    <t>15:34355440-34355441</t>
  </si>
  <si>
    <t>K175X</t>
  </si>
  <si>
    <t>CHRM5</t>
  </si>
  <si>
    <t>19:36832341-36832343</t>
  </si>
  <si>
    <t>I129X</t>
  </si>
  <si>
    <t>ZFP14</t>
  </si>
  <si>
    <t>2:54155257-54155270</t>
  </si>
  <si>
    <t>DFSKC496-500X</t>
  </si>
  <si>
    <t>PSME4</t>
  </si>
  <si>
    <t>3:108272574-108272575</t>
  </si>
  <si>
    <t>S776X</t>
  </si>
  <si>
    <t>KIAA1524</t>
  </si>
  <si>
    <t>3:49699734-49699735</t>
  </si>
  <si>
    <t>L3486X</t>
  </si>
  <si>
    <t>BSN</t>
  </si>
  <si>
    <t>6:101253640-101253642</t>
  </si>
  <si>
    <t>L306X</t>
  </si>
  <si>
    <t>ASCC3</t>
  </si>
  <si>
    <t>6:2783660-2783661</t>
  </si>
  <si>
    <t>I503X</t>
  </si>
  <si>
    <t>WRNIP1</t>
  </si>
  <si>
    <t>8:99039817-99039817</t>
  </si>
  <si>
    <t>E706EX</t>
  </si>
  <si>
    <t>MATN2</t>
  </si>
  <si>
    <t>9:71006504-71006505</t>
  </si>
  <si>
    <t>N251X</t>
  </si>
  <si>
    <t>PGM5</t>
  </si>
  <si>
    <t>1:205592872</t>
  </si>
  <si>
    <t>I47V</t>
  </si>
  <si>
    <t>ELK4</t>
  </si>
  <si>
    <t>12:6145641</t>
  </si>
  <si>
    <t>R820I</t>
  </si>
  <si>
    <t>VWF</t>
  </si>
  <si>
    <t>20:47266573</t>
  </si>
  <si>
    <t>G997*</t>
  </si>
  <si>
    <t>PREX1</t>
  </si>
  <si>
    <t>20:60893902</t>
  </si>
  <si>
    <t xml:space="preserve">R2347* </t>
  </si>
  <si>
    <t>LAMA5</t>
  </si>
  <si>
    <t>4:103832611</t>
  </si>
  <si>
    <t>R305*</t>
  </si>
  <si>
    <t>SLC9B1</t>
  </si>
  <si>
    <t>4:77660137</t>
  </si>
  <si>
    <t>E271*</t>
  </si>
  <si>
    <t>SHROOM3</t>
  </si>
  <si>
    <t>9:80333166</t>
  </si>
  <si>
    <t>9:80333235</t>
  </si>
  <si>
    <t xml:space="preserve">3 prime UTR variant </t>
  </si>
  <si>
    <t>3:178957371</t>
  </si>
  <si>
    <t>Copy neutral loss of heterozygocity</t>
  </si>
  <si>
    <t>22q11.22 - q11.23</t>
  </si>
  <si>
    <t>67 genes (BCR)</t>
  </si>
  <si>
    <t xml:space="preserve">Copy number loss </t>
  </si>
  <si>
    <t xml:space="preserve">4p16.3-q27 </t>
  </si>
  <si>
    <t>890 genes (FGFR3, PDGFRA, KIT, KDR, CXXC4, ABCG2)</t>
  </si>
  <si>
    <t>14:92472723</t>
  </si>
  <si>
    <t>K533Q</t>
  </si>
  <si>
    <t>TRIP11</t>
  </si>
  <si>
    <t>Splice region variant</t>
  </si>
  <si>
    <t>12:49442550</t>
  </si>
  <si>
    <t>KMT2D</t>
  </si>
  <si>
    <t>3p26.3 - q29</t>
  </si>
  <si>
    <t>1601 genes (VHL, MLH1, SETD2, BAP1)</t>
  </si>
  <si>
    <t>Copy number gain</t>
  </si>
  <si>
    <t>12p13.33 - p11.1</t>
  </si>
  <si>
    <t>443 genes (CCND2)</t>
  </si>
  <si>
    <t>12q11 - q24.33</t>
  </si>
  <si>
    <t>1074 genes (CDK4, MDM2, PTPN11)</t>
  </si>
  <si>
    <t>17q12 - q25.3</t>
  </si>
  <si>
    <t>1052 genes (BRCA1, ERBB2)</t>
  </si>
  <si>
    <t>8p12 - q13.2</t>
  </si>
  <si>
    <t>205 genes (FGFR1)</t>
  </si>
  <si>
    <t>1270 genes (PTEN)</t>
  </si>
  <si>
    <t>1p36.33 - p11.2</t>
  </si>
  <si>
    <t>1565 genes (ARID1A)</t>
  </si>
  <si>
    <t>22q11.21 - q13.33</t>
  </si>
  <si>
    <t>736 genes (NF2, EP300)</t>
  </si>
  <si>
    <t>9p24.3 - q34.3</t>
  </si>
  <si>
    <t>1343 genes (TSC1, CDKN2A)</t>
  </si>
  <si>
    <t>3:47164465-47164465</t>
  </si>
  <si>
    <t>R554PPX</t>
  </si>
  <si>
    <t>SETD2</t>
  </si>
  <si>
    <t>High copy gain</t>
  </si>
  <si>
    <t>8q13.2 - q24.3</t>
  </si>
  <si>
    <t>205 genes (MYC)</t>
  </si>
  <si>
    <t>16q11.2 - q24.3</t>
  </si>
  <si>
    <t>555 genes (CDH1)</t>
  </si>
  <si>
    <t>1994 genes (EPCAM)</t>
  </si>
  <si>
    <t>10:115896972-115896973</t>
  </si>
  <si>
    <t>N433X</t>
  </si>
  <si>
    <t>C10orf118</t>
  </si>
  <si>
    <t>12:131590409-131590410</t>
  </si>
  <si>
    <t>T629X</t>
  </si>
  <si>
    <t>GPR133</t>
  </si>
  <si>
    <t>5:140603615-140603615</t>
  </si>
  <si>
    <t>I554IX</t>
  </si>
  <si>
    <t>PCDHB14</t>
  </si>
  <si>
    <t>6:100988045-100988045</t>
  </si>
  <si>
    <t>V1923VX</t>
  </si>
  <si>
    <t>9:95013098-95013099</t>
  </si>
  <si>
    <t>F775X</t>
  </si>
  <si>
    <t>IARS</t>
  </si>
  <si>
    <t>missense variant</t>
  </si>
  <si>
    <t>10:101950709</t>
  </si>
  <si>
    <t>M709V</t>
  </si>
  <si>
    <t>CHUK</t>
  </si>
  <si>
    <t>19:38951109</t>
  </si>
  <si>
    <t>R819*</t>
  </si>
  <si>
    <t>RYR1</t>
  </si>
  <si>
    <t>4:85623606</t>
  </si>
  <si>
    <t>W2932*</t>
  </si>
  <si>
    <t>WDFY3</t>
  </si>
  <si>
    <t>5:110782393</t>
  </si>
  <si>
    <t>E157*</t>
  </si>
  <si>
    <t>CAMK4</t>
  </si>
  <si>
    <t>5:140603618</t>
  </si>
  <si>
    <t>K181*</t>
  </si>
  <si>
    <t>17:37688355</t>
  </si>
  <si>
    <t>CDK12</t>
  </si>
  <si>
    <t>5:176525128</t>
  </si>
  <si>
    <t>FGFR4</t>
  </si>
  <si>
    <t>16p13.3 - p11.1</t>
  </si>
  <si>
    <t>752 genes (TSC2, CREBBP)</t>
  </si>
  <si>
    <t>18q11.1 - q23</t>
  </si>
  <si>
    <t>319 genes (BCL2)</t>
  </si>
  <si>
    <t>19p13.3-p13.11</t>
  </si>
  <si>
    <t>725 genes (MAP2K2)</t>
  </si>
  <si>
    <t>4p16.3 - q32.3</t>
  </si>
  <si>
    <t>1029 genes (FGFR3, PDGFRA, KIT, KDR, IL2, FGF2, GAB1, IL21, CXXC4, ABCG2)</t>
  </si>
  <si>
    <t>13:41134882</t>
  </si>
  <si>
    <t>S249Y</t>
  </si>
  <si>
    <t>FOXO1</t>
  </si>
  <si>
    <t>6:169648967</t>
  </si>
  <si>
    <t>V52L</t>
  </si>
  <si>
    <t>THBS2</t>
  </si>
  <si>
    <t>Splice acceptor variant</t>
  </si>
  <si>
    <t>3:52682460</t>
  </si>
  <si>
    <t>PBRM1</t>
  </si>
  <si>
    <t>10:98369470</t>
  </si>
  <si>
    <t>PIK3AP1</t>
  </si>
  <si>
    <t>Splice region variant,intron variant</t>
  </si>
  <si>
    <t>17:62499302</t>
  </si>
  <si>
    <t>DDX5</t>
  </si>
  <si>
    <t>9q21.11 - q34.3</t>
  </si>
  <si>
    <t>901 genes (TSC1)</t>
  </si>
  <si>
    <t>5q23.2 - q31.1</t>
  </si>
  <si>
    <t>89 genes (IL4)</t>
  </si>
  <si>
    <t>5q31.1 - q35.3</t>
  </si>
  <si>
    <t>581 genes (PDGFRB, FLT4)</t>
  </si>
  <si>
    <t>1p36.33 - p32.3</t>
  </si>
  <si>
    <t>977 genes (ARID1A)</t>
  </si>
  <si>
    <t>3p26.3 - p11.1</t>
  </si>
  <si>
    <t>736 genes (VHL, SETD2, BAP1, MLH1)</t>
  </si>
  <si>
    <t>3q21.3</t>
  </si>
  <si>
    <t>35 genes (GATA2)</t>
  </si>
  <si>
    <t>1:27089685-27089710</t>
  </si>
  <si>
    <t>SGMCPPPGG881-889X</t>
  </si>
  <si>
    <t>ARID1A</t>
  </si>
  <si>
    <t>Missense variant,splice region variant</t>
  </si>
  <si>
    <t>9:135787669</t>
  </si>
  <si>
    <t>G305R</t>
  </si>
  <si>
    <t>TSC1</t>
  </si>
  <si>
    <t>1q21.1 - q44</t>
  </si>
  <si>
    <t>1427 genes (FH)</t>
  </si>
  <si>
    <t>3q11.1 - q21.3</t>
  </si>
  <si>
    <t>263 genes (DIRC2)</t>
  </si>
  <si>
    <t>13:99038021-99038032</t>
  </si>
  <si>
    <t>TKIN238-241X</t>
  </si>
  <si>
    <t>FARP1</t>
  </si>
  <si>
    <t>15:76430085-76430085</t>
  </si>
  <si>
    <t>I26IX</t>
  </si>
  <si>
    <t>C15orf27</t>
  </si>
  <si>
    <t>16:1691169-1691171</t>
  </si>
  <si>
    <t>N270X</t>
  </si>
  <si>
    <t>CRAMP1L</t>
  </si>
  <si>
    <t>17:61623021-61623021</t>
  </si>
  <si>
    <t>S915SX</t>
  </si>
  <si>
    <t>KCNH6</t>
  </si>
  <si>
    <t>18:72344519-72344536</t>
  </si>
  <si>
    <t>SLTVKPA515-521SX</t>
  </si>
  <si>
    <t>ZNF407</t>
  </si>
  <si>
    <t>3:193029729-193029730</t>
  </si>
  <si>
    <t>E774X</t>
  </si>
  <si>
    <t>ATP13A5</t>
  </si>
  <si>
    <t>3:4725087-4725088</t>
  </si>
  <si>
    <t>L1045X</t>
  </si>
  <si>
    <t>ITPR1</t>
  </si>
  <si>
    <t>3:52389002-52389003</t>
  </si>
  <si>
    <t>F1209X</t>
  </si>
  <si>
    <t>DNAH1</t>
  </si>
  <si>
    <t>6:157519976-157519977</t>
  </si>
  <si>
    <t>Q1349X</t>
  </si>
  <si>
    <t>ARID1B</t>
  </si>
  <si>
    <t>8:21853069-21853069</t>
  </si>
  <si>
    <t>-768-769X</t>
  </si>
  <si>
    <t>XPO7</t>
  </si>
  <si>
    <t>Inframe deletion</t>
  </si>
  <si>
    <t>17:57759018-57759027</t>
  </si>
  <si>
    <t>EHIG1087-1090E</t>
  </si>
  <si>
    <t>CLTC</t>
  </si>
  <si>
    <t>12:41337427</t>
  </si>
  <si>
    <t>E470*</t>
  </si>
  <si>
    <t>CNTN1</t>
  </si>
  <si>
    <t>19:15350238</t>
  </si>
  <si>
    <t>K1181*</t>
  </si>
  <si>
    <t>BRD4</t>
  </si>
  <si>
    <t>8:42563936</t>
  </si>
  <si>
    <t>W43*</t>
  </si>
  <si>
    <t>CHRNB3</t>
  </si>
  <si>
    <t>22:22111400</t>
  </si>
  <si>
    <t>MAPK1</t>
  </si>
  <si>
    <t>3:178954226</t>
  </si>
  <si>
    <t>3:178954228-178954231</t>
  </si>
  <si>
    <t>5 prime UTR variant</t>
  </si>
  <si>
    <t>5:1295133</t>
  </si>
  <si>
    <t>TERT</t>
  </si>
  <si>
    <t>1:231503330</t>
  </si>
  <si>
    <t>V401I</t>
  </si>
  <si>
    <t>EGLN1</t>
  </si>
  <si>
    <t>19:15350239</t>
  </si>
  <si>
    <t>Q1180H</t>
  </si>
  <si>
    <t>5p15.33 - q35.3</t>
  </si>
  <si>
    <t>1421 genes (PDGFRB, PIK3R1)</t>
  </si>
  <si>
    <t>11p15.5 - q25</t>
  </si>
  <si>
    <t>1929 genes (ATM)</t>
  </si>
  <si>
    <t>1786 genes (TP53)</t>
  </si>
  <si>
    <t>18p11.32 - q23</t>
  </si>
  <si>
    <t>509 genes (PHLPP1)</t>
  </si>
  <si>
    <t>1p36.33 - p22.2</t>
  </si>
  <si>
    <t>1255 genes (ARID1A)</t>
  </si>
  <si>
    <t>1q22 - q44</t>
  </si>
  <si>
    <t>1025 genes (AKT3, EGLN1, PRCC, TGFB2)</t>
  </si>
  <si>
    <t>3p26.3 - q26.1</t>
  </si>
  <si>
    <t>1297 genes (VHL, MLH1, SETD2, BAP1)</t>
  </si>
  <si>
    <t>2:25470583</t>
  </si>
  <si>
    <t>W297C</t>
  </si>
  <si>
    <t>DNMT3A</t>
  </si>
  <si>
    <t>3:10188245</t>
  </si>
  <si>
    <t>V130F</t>
  </si>
  <si>
    <t>1707 genes (CDKN1A)</t>
  </si>
  <si>
    <t>8p23.3 - q24.3</t>
  </si>
  <si>
    <t>1105 genes (TNFRSF10B, CLU)</t>
  </si>
  <si>
    <t>12:49177122-49177123</t>
  </si>
  <si>
    <t>G32X</t>
  </si>
  <si>
    <t>ADCY6</t>
  </si>
  <si>
    <t>14:56078925-56078925</t>
  </si>
  <si>
    <t>-159-160X</t>
  </si>
  <si>
    <t>KTN1</t>
  </si>
  <si>
    <t>18:51886964-51886965</t>
  </si>
  <si>
    <t>H8X</t>
  </si>
  <si>
    <t>C18orf54</t>
  </si>
  <si>
    <t>2:44201374-44201375</t>
  </si>
  <si>
    <t>I357X</t>
  </si>
  <si>
    <t>LRPPRC</t>
  </si>
  <si>
    <t>10:88659604</t>
  </si>
  <si>
    <t>L129F</t>
  </si>
  <si>
    <t>BMPR1A</t>
  </si>
  <si>
    <t>3:10116284</t>
  </si>
  <si>
    <t>D929V</t>
  </si>
  <si>
    <t>FANCD2</t>
  </si>
  <si>
    <t>9:139391076</t>
  </si>
  <si>
    <t>R2372Q</t>
  </si>
  <si>
    <t>NOTCH1</t>
  </si>
  <si>
    <t>MT:7321</t>
  </si>
  <si>
    <t>W473*</t>
  </si>
  <si>
    <t>MT-CO1</t>
  </si>
  <si>
    <t>1:204524399</t>
  </si>
  <si>
    <t>MDM4</t>
  </si>
  <si>
    <t>14p13 - q32.33</t>
  </si>
  <si>
    <t>1147 genes (AKT1, HIF1A)</t>
  </si>
  <si>
    <t>1p22.2 - q22</t>
  </si>
  <si>
    <t>723 genes (MTOR, NRAS)</t>
  </si>
  <si>
    <t>20p13 - q13.33</t>
  </si>
  <si>
    <t>847 genes (MMP9)</t>
  </si>
  <si>
    <t>3q26.1 - q29</t>
  </si>
  <si>
    <t>305 genes (PIK3CA, PAK2)</t>
  </si>
  <si>
    <t>4p16.3 - q35.2</t>
  </si>
  <si>
    <t>1167 genes (FGFR3, PDGFRA, KIT, KDR, IL2, FGF2, GAB1, IL21, CXXC4, ABCG2)</t>
  </si>
  <si>
    <t>7p22.3 - q36.3</t>
  </si>
  <si>
    <t>1647 genes (BRAF, MET, EGFR, RAC1, HGF, ABCB1, PIK3CG, HILPDA, EZH2)</t>
  </si>
  <si>
    <t>17:37686994</t>
  </si>
  <si>
    <t>A1300T</t>
  </si>
  <si>
    <t>5:176562876</t>
  </si>
  <si>
    <t>F258L</t>
  </si>
  <si>
    <t>NSD1</t>
  </si>
  <si>
    <t>9:15474025</t>
  </si>
  <si>
    <t>D280E</t>
  </si>
  <si>
    <t>PSIP1</t>
  </si>
  <si>
    <t>AF FF</t>
  </si>
  <si>
    <t>AF FFPE</t>
  </si>
  <si>
    <t>Fresh-frozen</t>
  </si>
  <si>
    <t>Age</t>
  </si>
  <si>
    <t>Gender</t>
  </si>
  <si>
    <t>Tissue of origin</t>
  </si>
  <si>
    <t>Diagnosis</t>
  </si>
  <si>
    <t>Date Surgery</t>
  </si>
  <si>
    <t>Percentage invasive tumour in sample (%)</t>
  </si>
  <si>
    <t>Percentage necrosis (%)</t>
  </si>
  <si>
    <t>M</t>
  </si>
  <si>
    <t>Renal</t>
  </si>
  <si>
    <t>Clear cell renal cell carcinoma</t>
  </si>
  <si>
    <t>chromophobe renal cell carcinoma</t>
  </si>
  <si>
    <t>NA</t>
  </si>
  <si>
    <t>Prostate</t>
  </si>
  <si>
    <t>Acinar adenocarcinoma</t>
  </si>
  <si>
    <t>Thoracic</t>
  </si>
  <si>
    <t>squamous cell carcinoma</t>
  </si>
  <si>
    <t>F</t>
  </si>
  <si>
    <t>small cell carcinoma</t>
  </si>
  <si>
    <t>clear cell RCC</t>
  </si>
  <si>
    <t>&gt;40</t>
  </si>
  <si>
    <t>adenocarcinoma</t>
  </si>
  <si>
    <t>prostatic acinar Adenocarcinoma</t>
  </si>
  <si>
    <t>prostatic acinar adenocarcinoma</t>
  </si>
  <si>
    <t>Breast</t>
  </si>
  <si>
    <t>invasive ductal carcinoma</t>
  </si>
  <si>
    <t>Renal cell carcinoma</t>
  </si>
  <si>
    <t>pleomorphic invasive lobular carcinoma</t>
  </si>
  <si>
    <t>Type II papillary renal cell carcinoma</t>
  </si>
  <si>
    <t>invasive carcinoma with ductal NST and papillary features</t>
  </si>
  <si>
    <t>Endometrial</t>
  </si>
  <si>
    <t>endometrioid endometrial adenocarcinoma</t>
  </si>
  <si>
    <t>clear cell renal cell carcinoma</t>
  </si>
  <si>
    <t>Endometrioid adenocarcinoma</t>
  </si>
  <si>
    <t>invasive metaplastic carcinoma with squamous and ductal NST</t>
  </si>
  <si>
    <t>carcinosarcoma and endometrioid adenocarcinoma</t>
  </si>
  <si>
    <t>High grade endometrial serous adenocarcinoma</t>
  </si>
  <si>
    <t>Fresh Frozen (FF)</t>
  </si>
  <si>
    <t>Formalin Fixed Paraffin Embedded (FFPE)</t>
  </si>
  <si>
    <t>Matched normal (Blood)</t>
  </si>
  <si>
    <r>
      <t>Yield assessed by qubit (</t>
    </r>
    <r>
      <rPr>
        <b/>
        <sz val="11"/>
        <color rgb="FF000000"/>
        <rFont val="Calibri"/>
        <family val="2"/>
      </rPr>
      <t>μ</t>
    </r>
    <r>
      <rPr>
        <b/>
        <sz val="11"/>
        <color rgb="FF000000"/>
        <rFont val="Times New Roman"/>
        <family val="1"/>
      </rPr>
      <t>g)</t>
    </r>
  </si>
  <si>
    <t>Yield assessed by nanodrop (μg)</t>
  </si>
  <si>
    <t>Yield assessed by qubit (μg)</t>
  </si>
  <si>
    <t>004</t>
  </si>
  <si>
    <t>032</t>
  </si>
  <si>
    <t>065</t>
  </si>
  <si>
    <t>CN = Copy Number, AF: Allelic fraction for SNVs and indels, DP: Depth of coverage for SNVs and indels.</t>
  </si>
  <si>
    <t>FF= Fresh-frozen, FFPE=Formalin fixed paraffin embedded, Chr= chrosomome, position= hg19 coordinate, ref= reference allele, alt= alternate allele, AF=allelic fraction. N/A = not available</t>
  </si>
  <si>
    <t>N/A = not available, CR= colorectal, RCC= renal cell carcinoma</t>
  </si>
  <si>
    <t>total number of reads</t>
  </si>
  <si>
    <t>paired reads</t>
  </si>
  <si>
    <t>PCR duplicates (%)</t>
  </si>
  <si>
    <t>singletons (%)</t>
  </si>
  <si>
    <t>GL</t>
  </si>
  <si>
    <t>patient id</t>
  </si>
  <si>
    <t>FF: Fresh-Frozen, FFPE: Formalin-fixed paraffin embedded; GL: Germline</t>
  </si>
  <si>
    <t>Corrected p-values (Bonferroni) of pairwise comparisons using t-tests of percentage of SNV overlap between FF and FFPE of different tissue types (Blom transformation applied on data)</t>
  </si>
  <si>
    <t>variant type</t>
  </si>
  <si>
    <t>variant caller</t>
  </si>
  <si>
    <t>sensitivity</t>
  </si>
  <si>
    <t>PPV</t>
  </si>
  <si>
    <t>SNV</t>
  </si>
  <si>
    <t>Mutect</t>
  </si>
  <si>
    <t>Strelka</t>
  </si>
  <si>
    <t>Shimmer</t>
  </si>
  <si>
    <t>Combination</t>
  </si>
  <si>
    <t>indel</t>
  </si>
  <si>
    <t>SNVs: single nucleotide variants, PPV: positive predictive value</t>
  </si>
  <si>
    <t>Number of variants</t>
  </si>
  <si>
    <t>Covered by AmpliSeq Cancer Hotspot Panel v2</t>
  </si>
  <si>
    <t>WGS</t>
  </si>
  <si>
    <t>Sensitivity</t>
  </si>
  <si>
    <t>WGS: whole genome sequencing, PPV: positive predictive value, FF: Fresh Frozen sample, FFPE: Formalin-fixed paraffin embedded sample</t>
  </si>
  <si>
    <t>Table S13 DNA quality control results for FF, FFPE and blood samples.</t>
  </si>
  <si>
    <t xml:space="preserve"> Table S7 Sensitivity and Positive Prediction Value (PPV) in SNVs and indels using 4 different detection methods</t>
  </si>
  <si>
    <t xml:space="preserve">Table S9 Comparison of SNV overlap between FF and FFPE tissue types. </t>
  </si>
  <si>
    <t>Table S10 Validation of SNV and indel detected by WGS using AmpliSeq Cancer Hotspot Panel v2</t>
  </si>
  <si>
    <t>Table S11 Validation of somatic SNVs and indels detected in WGS data using Ion AmpliSeq Cancer Hotspot Panel v2.</t>
  </si>
  <si>
    <t>Table S12 Clinical report of five cancer cases.</t>
  </si>
  <si>
    <r>
      <t xml:space="preserve">Regions of low sequence complexity as published in </t>
    </r>
    <r>
      <rPr>
        <i/>
        <sz val="11"/>
        <color theme="1"/>
        <rFont val="Times New Roman"/>
        <family val="1"/>
      </rPr>
      <t>(37)</t>
    </r>
  </si>
  <si>
    <r>
      <t xml:space="preserve">Regions of low read mappability as calculated by ARGOS </t>
    </r>
    <r>
      <rPr>
        <i/>
        <sz val="11"/>
        <color theme="1"/>
        <rFont val="Times New Roman"/>
        <family val="1"/>
      </rPr>
      <t>(38)</t>
    </r>
  </si>
  <si>
    <t>Genotype</t>
  </si>
  <si>
    <t>amino acid</t>
  </si>
  <si>
    <t>c.671C&gt;A, c.65C&gt;A</t>
  </si>
  <si>
    <t>p.Thr22Asn, p.Thr224Asn</t>
  </si>
  <si>
    <t>c.2651A&gt;T, c.1377A&gt;T</t>
  </si>
  <si>
    <t>p.Glu884Val, p.*459Cys</t>
  </si>
  <si>
    <t>c.767A&gt;T</t>
  </si>
  <si>
    <t>p.Gln256Leu</t>
  </si>
  <si>
    <t>c.1060G&gt;C</t>
  </si>
  <si>
    <t>p.Val354Leu</t>
  </si>
  <si>
    <t>c.967G&gt;T, c.1000G&gt;T</t>
  </si>
  <si>
    <t>p.Gly323Trp, p.Gly334Trp</t>
  </si>
  <si>
    <t>c.496G&gt;T, c.892G&gt;T, c.859G&gt;T</t>
  </si>
  <si>
    <t>p.Glu166*, p.Glu287*, p.Glu298*</t>
  </si>
  <si>
    <t>c.697C&gt;T</t>
  </si>
  <si>
    <t>p.Arg233*</t>
  </si>
  <si>
    <t>c.242_243delCG</t>
  </si>
  <si>
    <t>p.Val83Arg</t>
  </si>
  <si>
    <t>c.326T&gt;C</t>
  </si>
  <si>
    <t>p.Phe109Ser</t>
  </si>
  <si>
    <t>c.35G&gt;T</t>
  </si>
  <si>
    <t>p.Gly12Val</t>
  </si>
  <si>
    <t>c.4057_4073delGAATTTTCTTCAGGAGC</t>
  </si>
  <si>
    <t>p.Phe1354Ile</t>
  </si>
  <si>
    <t>c.622T&gt;A, c.83T&gt;A, c.1799T&gt;A</t>
  </si>
  <si>
    <t>p.Val600Glu, p.Val28Glu, p.Val207Glu</t>
  </si>
  <si>
    <t>c.1635G&gt;C</t>
  </si>
  <si>
    <t>p.Glu545Asp</t>
  </si>
  <si>
    <t>c.1487G&gt;A</t>
  </si>
  <si>
    <t>p.Arg496His</t>
  </si>
  <si>
    <t>c.238G&gt;A, c.484G&gt;A, c.121G&gt;A, c.517G&gt;A</t>
  </si>
  <si>
    <t>p.Val41Met, p.Val162Met, p.Val80Met, p.Val173Met</t>
  </si>
  <si>
    <t>c.2458G&gt;A, c.2617G&gt;A, c.2227G&gt;A, c.2482G&gt;A</t>
  </si>
  <si>
    <t>c.1930A&gt;G, c.1936A&gt;G, c.1933A&gt;G, c.1594A&gt;G</t>
  </si>
  <si>
    <t>c.637C&gt;T, c.358C&gt;T, c.604C&gt;T, c.241C&gt;T</t>
  </si>
  <si>
    <t>c.103C&gt;T, c.466C&gt;T, c.499C&gt;T, c.220C&gt;T</t>
  </si>
  <si>
    <t>p.Gly820Arg, p.Gly828Arg, p.Gly743Arg, p.Gly873Arg</t>
  </si>
  <si>
    <t>p.Asn644Asp, p.Asn646Asp, p.Asn645Asp, p.Asn532Asp</t>
  </si>
  <si>
    <t>p.Arg120*, p.Arg202*, p.Arg81*, p.Arg213*</t>
  </si>
  <si>
    <t>p.Gln167*, p.Gln35*, p.Gln74*, p.Gln156*</t>
  </si>
  <si>
    <t>c.766C&gt;G, c.799C&gt;G, c.403C&gt;G</t>
  </si>
  <si>
    <t>p.Arg267Gly, p.Arg256Gly, p.Arg135Gly</t>
  </si>
  <si>
    <t>c.491G&gt;A, c.524G&gt;A, c.128G&gt;A, c.245G&gt;A</t>
  </si>
  <si>
    <t>p.Arg43His, p.Arg175His, p.Arg164His, p.Arg82His</t>
  </si>
  <si>
    <t>c.38G&gt;A</t>
  </si>
  <si>
    <t>p.Gly13Asp</t>
  </si>
  <si>
    <t>c.533C&gt;G</t>
  </si>
  <si>
    <t>p.Ser178*</t>
  </si>
  <si>
    <t>c.4348C&gt;T</t>
  </si>
  <si>
    <t>p.Arg1450*</t>
  </si>
  <si>
    <t>c.743G&gt;A, c.347G&gt;A, c.464G&gt;A, c.710G&gt;A</t>
  </si>
  <si>
    <t>p.Arg248Gln, p.Arg237Gln, p.Arg116Gln, p.Arg155Gln</t>
  </si>
  <si>
    <t>c.4466T&gt;A</t>
  </si>
  <si>
    <t>p.Leu1489*</t>
  </si>
  <si>
    <t>c.58_58delT</t>
  </si>
  <si>
    <t>p.Ser20Gln</t>
  </si>
  <si>
    <t>c.2626C&gt;T, c.2572C&gt;T</t>
  </si>
  <si>
    <t>p.Arg876*, p.Arg858*</t>
  </si>
  <si>
    <t>c.380A&gt;G, c.263A&gt;G, c.626A&gt;G, c.659A&gt;G</t>
  </si>
  <si>
    <t>p.Tyr88Cys, p.Tyr209Cys, p.Tyr220Cys, p.Tyr127Cys</t>
  </si>
  <si>
    <t>c.778G&gt;C, c.811G&gt;C, c.415G&gt;C</t>
  </si>
  <si>
    <t>p.Glu260Gln, p.Glu271Gln, p.Glu139Gln</t>
  </si>
  <si>
    <t>c.3140A&gt;G</t>
  </si>
  <si>
    <t>p.His1047Arg</t>
  </si>
  <si>
    <t>c.1334G&gt;A</t>
  </si>
  <si>
    <t>p.Arg445Gln</t>
  </si>
  <si>
    <t>c.1775C&gt;T, c.2006C&gt;T, c.2030C&gt;T, c.2165C&gt;T</t>
  </si>
  <si>
    <t>p.Ala592Val, p.Ala677Val, p.Ala669Val, p.Ala722Val</t>
  </si>
  <si>
    <t>c.2881C&gt;T</t>
  </si>
  <si>
    <t>p.Arg961Trp</t>
  </si>
  <si>
    <t>c.389G&gt;A</t>
  </si>
  <si>
    <t>p.Arg130Gln</t>
  </si>
  <si>
    <t>c.517C&gt;T</t>
  </si>
  <si>
    <t>p.Arg173Cys</t>
  </si>
  <si>
    <t>c.772C&gt;A, c.859C&gt;A</t>
  </si>
  <si>
    <t>p.Leu258Ile, p.Leu287Ile</t>
  </si>
  <si>
    <t>c.241G&gt;A</t>
  </si>
  <si>
    <t>p.Glu81Lys</t>
  </si>
  <si>
    <t>c.31_32insGAG</t>
  </si>
  <si>
    <t>p.Ala11Gly</t>
  </si>
  <si>
    <t>c.520C&gt;T, c.883C&gt;T, c.916C&gt;T</t>
  </si>
  <si>
    <t>p.Arg306*, p.Arg174*, p.Arg295*</t>
  </si>
  <si>
    <t>c.1031T&gt;G</t>
  </si>
  <si>
    <t>p.Val344Gly</t>
  </si>
  <si>
    <t>c.37A&gt;G</t>
  </si>
  <si>
    <t>p.Lys13Glu</t>
  </si>
  <si>
    <t>c.4305_4306insA, c.4359_4360insA</t>
  </si>
  <si>
    <t>c.134C&gt;T</t>
  </si>
  <si>
    <t>c.529_546delCCCCACCATGAGCGCTGC</t>
  </si>
  <si>
    <t>c.214G&gt;A</t>
  </si>
  <si>
    <t>c.1040G&gt;A, c.1394G&gt;A, c.1154G&gt;A</t>
  </si>
  <si>
    <t>c.100G&gt;C</t>
  </si>
  <si>
    <t>c.1031T&gt;C</t>
  </si>
  <si>
    <t>number of ref reads</t>
  </si>
  <si>
    <t>number of alt reads</t>
  </si>
  <si>
    <t>*in absence of data for cancer panel FFPE sample, we cannot rule out tumour heterogeneity between FF and FFPE.</t>
  </si>
  <si>
    <t>c.209+5G&gt;T</t>
  </si>
  <si>
    <t>c.536A&gt;G</t>
  </si>
  <si>
    <t>c.3139C&gt;T</t>
  </si>
  <si>
    <t>c.3340C&gt;T</t>
  </si>
  <si>
    <t>c.1252G&gt;A</t>
  </si>
  <si>
    <t>c.513G&gt;A</t>
  </si>
  <si>
    <t>c.2644G&gt;C</t>
  </si>
  <si>
    <t>c.877G&gt;T</t>
  </si>
  <si>
    <t>p.Arg1435Arg</t>
  </si>
  <si>
    <t>p.Ser45Phe</t>
  </si>
  <si>
    <t>p.His179Arg</t>
  </si>
  <si>
    <t>p.Ala72Thr</t>
  </si>
  <si>
    <t>p.Rrg465His</t>
  </si>
  <si>
    <t>p.Gly34Arg</t>
  </si>
  <si>
    <t>p.Val344Ala</t>
  </si>
  <si>
    <t>p.Ser171Ser</t>
  </si>
  <si>
    <t>p.Gly882Arg</t>
  </si>
  <si>
    <t>p.His1047Tyr</t>
  </si>
  <si>
    <t>p.GLy293*</t>
  </si>
  <si>
    <t>p.Arg1114*</t>
  </si>
  <si>
    <t>p.Glu418Lys</t>
  </si>
  <si>
    <t>evaluated</t>
  </si>
  <si>
    <t>yes*</t>
  </si>
  <si>
    <t>tissue type</t>
  </si>
  <si>
    <t>snvs FF mutect</t>
  </si>
  <si>
    <t>snvs FFPE mutect</t>
  </si>
  <si>
    <t>snvs FF strelka</t>
  </si>
  <si>
    <t>snvs FFPE strelka</t>
  </si>
  <si>
    <t>snvs FF shimmer</t>
  </si>
  <si>
    <t>snvs FFPE shimmer</t>
  </si>
  <si>
    <t>indels FF strelka</t>
  </si>
  <si>
    <t>indels FFPE strelka</t>
  </si>
  <si>
    <t>indels FF shimmer</t>
  </si>
  <si>
    <t>indels FFPE shimmer</t>
  </si>
  <si>
    <t>FF: Fresh-Frozen, FFPE: Formalin-fixed paraffin embedded; snvs: single nucleotide variants; indels: insertions and deletions; CR: colorectal</t>
  </si>
  <si>
    <t>Table S1 DNA and sequencing quality control metrics for 5 FFPE samples selected as representative samples for the experimental optimization of DNA extraction.</t>
  </si>
  <si>
    <t>Table S2 Different conditions applied to the FFPE tissue specimens to optimise DNA extraction.</t>
  </si>
  <si>
    <t>Table S3 Overview of patients’ characteristics.</t>
  </si>
  <si>
    <t xml:space="preserve">Table S4 Comparison of DNA metrics in FF and matching FFPE tissue datasets (n=52). </t>
  </si>
  <si>
    <t>Table S5 Sequencing data statistics</t>
  </si>
  <si>
    <t>Table S6 Absolute numbers of called SNVs and indels</t>
  </si>
  <si>
    <t>Table S8 Description of the scopes used to investigate genome data.</t>
  </si>
  <si>
    <t>Variants highlighted in light grey were not detected in FF and FFPE by WGS, but were detected by targeted sequencing. One variant in dark grey was not detected in FFPE by WGS but was detected in FF by WGS and in both FF and FFPE by targeted sequencing.</t>
  </si>
  <si>
    <t>In case a variant was not detected in the sample, number of reference reads (ref reads) and alternate reads (alt reads) were derived from inspection in IGV. In case it was detected in the sample, these values were taken from the variant caller output.</t>
  </si>
  <si>
    <t>c.1388+55C&gt;T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</si>
</sst>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_-* #,##0_-;\-* #,##0_-;_-* &quot;-&quot;??_-;_-@_-"/>
  </numFmts>
  <fonts count="46" x14ac:knownFonts="1">
    <font>
      <sz val="11"/>
      <color theme="1"/>
      <name val="Calibri"/>
      <family val="2"/>
      <scheme val="minor"/>
    </font>
    <font>
      <b/>
      <sz val="11"/>
      <color rgb="FF000000"/>
      <name val="Times New Roman"/>
      <family val="1"/>
    </font>
    <font>
      <b/>
      <i/>
      <sz val="11"/>
      <color rgb="FF000000"/>
      <name val="Times New Roman"/>
      <family val="1"/>
    </font>
    <font>
      <sz val="11"/>
      <color rgb="FF000000"/>
      <name val="Times New Roman"/>
      <family val="1"/>
    </font>
    <font>
      <b/>
      <sz val="11"/>
      <color rgb="FF000000"/>
      <name val="Symbol"/>
      <family val="1"/>
      <charset val="2"/>
    </font>
    <font>
      <b/>
      <sz val="9"/>
      <color theme="1"/>
      <name val="Times New Roman"/>
      <family val="1"/>
    </font>
    <font>
      <b/>
      <sz val="11"/>
      <color theme="1"/>
      <name val="Times New Roman"/>
      <family val="1"/>
    </font>
    <font>
      <sz val="11"/>
      <color theme="1"/>
      <name val="Times New Roman"/>
      <family val="1"/>
    </font>
    <font>
      <b/>
      <sz val="12"/>
      <color rgb="FF000000"/>
      <name val="Times New Roman"/>
      <family val="1"/>
    </font>
    <font>
      <sz val="12"/>
      <color rgb="FF000000"/>
      <name val="Times New Roman"/>
      <family val="1"/>
    </font>
    <font>
      <i/>
      <sz val="11"/>
      <color theme="1"/>
      <name val="Times New Roman"/>
      <family val="1"/>
    </font>
    <font>
      <b/>
      <sz val="11"/>
      <color rgb="FF000000"/>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mbria"/>
      <family val="1"/>
    </font>
    <font>
      <sz val="11"/>
      <color theme="1"/>
      <name val="Cambria"/>
      <family val="1"/>
    </font>
    <font>
      <sz val="11"/>
      <color rgb="FF000000"/>
      <name val="Cambria"/>
      <family val="1"/>
    </font>
    <font>
      <sz val="9"/>
      <color theme="1"/>
      <name val="Cambria"/>
      <family val="1"/>
    </font>
    <font>
      <b/>
      <sz val="11"/>
      <color theme="1"/>
      <name val="Cambria"/>
      <family val="1"/>
    </font>
    <font>
      <i/>
      <sz val="11"/>
      <color rgb="FF000000"/>
      <name val="Times New Roman"/>
      <family val="1"/>
    </font>
    <font>
      <i/>
      <sz val="11"/>
      <name val="Times New Roman"/>
      <family val="1"/>
    </font>
    <font>
      <sz val="11"/>
      <color indexed="8"/>
      <name val="Calibri"/>
      <family val="2"/>
    </font>
    <font>
      <sz val="10"/>
      <name val="Arial"/>
      <family val="2"/>
    </font>
    <font>
      <sz val="11"/>
      <color indexed="8"/>
      <name val="Calibri"/>
      <family val="2"/>
      <scheme val="minor"/>
    </font>
    <font>
      <u/>
      <sz val="10"/>
      <color indexed="12"/>
      <name val="Arial"/>
      <family val="2"/>
    </font>
    <font>
      <sz val="10"/>
      <name val="Verdana"/>
      <family val="2"/>
    </font>
    <font>
      <sz val="11"/>
      <color rgb="FF000000"/>
      <name val="Calibri"/>
      <family val="2"/>
      <charset val="1"/>
    </font>
    <font>
      <sz val="12"/>
      <color theme="1"/>
      <name val="Calibri"/>
      <family val="2"/>
      <scheme val="minor"/>
    </font>
    <font>
      <b/>
      <sz val="11"/>
      <name val="Cambria"/>
      <family val="1"/>
    </font>
    <font>
      <sz val="11"/>
      <name val="Cambria"/>
      <family val="1"/>
    </font>
    <font>
      <sz val="1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
      <patternFill patternType="solid">
        <fgColor theme="0" tint="-4.9989318521683403E-2"/>
        <bgColor indexed="64"/>
      </patternFill>
    </fill>
  </fills>
  <borders count="20">
    <border>
      <left/>
      <right/>
      <top/>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
      <left/>
      <right/>
      <top/>
      <bottom style="medium">
        <color rgb="FF000000"/>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000000"/>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s>
  <cellStyleXfs count="74">
    <xf numFmtId="0" fontId="0" fillId="0" borderId="0"/>
    <xf numFmtId="43" fontId="12" fillId="0" borderId="0" applyFon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9" applyNumberFormat="0" applyAlignment="0" applyProtection="0"/>
    <xf numFmtId="0" fontId="21" fillId="6" borderId="10" applyNumberFormat="0" applyAlignment="0" applyProtection="0"/>
    <xf numFmtId="0" fontId="22" fillId="6" borderId="9" applyNumberFormat="0" applyAlignment="0" applyProtection="0"/>
    <xf numFmtId="0" fontId="23" fillId="0" borderId="11" applyNumberFormat="0" applyFill="0" applyAlignment="0" applyProtection="0"/>
    <xf numFmtId="0" fontId="24" fillId="7" borderId="12" applyNumberFormat="0" applyAlignment="0" applyProtection="0"/>
    <xf numFmtId="0" fontId="25" fillId="0" borderId="0" applyNumberFormat="0" applyFill="0" applyBorder="0" applyAlignment="0" applyProtection="0"/>
    <xf numFmtId="0" fontId="12" fillId="8" borderId="13" applyNumberFormat="0" applyFont="0" applyAlignment="0" applyProtection="0"/>
    <xf numFmtId="0" fontId="26" fillId="0" borderId="0" applyNumberFormat="0" applyFill="0" applyBorder="0" applyAlignment="0" applyProtection="0"/>
    <xf numFmtId="0" fontId="27" fillId="0" borderId="14" applyNumberFormat="0" applyFill="0" applyAlignment="0" applyProtection="0"/>
    <xf numFmtId="0" fontId="28"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28" fillId="32" borderId="0" applyNumberFormat="0" applyBorder="0" applyAlignment="0" applyProtection="0"/>
    <xf numFmtId="0" fontId="40" fillId="0" borderId="19" applyNumberFormat="0" applyFill="0">
      <protection locked="0"/>
    </xf>
    <xf numFmtId="0" fontId="40" fillId="0" borderId="19" applyNumberFormat="0" applyFill="0">
      <protection locked="0"/>
    </xf>
    <xf numFmtId="0" fontId="40" fillId="0" borderId="19" applyNumberFormat="0" applyFill="0">
      <protection locked="0"/>
    </xf>
    <xf numFmtId="0" fontId="37" fillId="0" borderId="0"/>
    <xf numFmtId="0" fontId="37" fillId="0" borderId="0"/>
    <xf numFmtId="0" fontId="37" fillId="0" borderId="0"/>
    <xf numFmtId="0" fontId="40" fillId="0" borderId="19" applyNumberFormat="0" applyFill="0">
      <protection locked="0"/>
    </xf>
    <xf numFmtId="0" fontId="39" fillId="0" borderId="0" applyNumberFormat="0" applyFill="0" applyBorder="0" applyAlignment="0" applyProtection="0">
      <alignment vertical="top"/>
      <protection locked="0"/>
    </xf>
    <xf numFmtId="0" fontId="12" fillId="0" borderId="0"/>
    <xf numFmtId="0" fontId="37" fillId="0" borderId="0"/>
    <xf numFmtId="0" fontId="37" fillId="0" borderId="0"/>
    <xf numFmtId="0" fontId="37" fillId="0" borderId="0"/>
    <xf numFmtId="0" fontId="12" fillId="0" borderId="0"/>
    <xf numFmtId="0" fontId="37" fillId="0" borderId="0"/>
    <xf numFmtId="0" fontId="12" fillId="0" borderId="0"/>
    <xf numFmtId="0" fontId="38" fillId="0" borderId="0"/>
    <xf numFmtId="0" fontId="37" fillId="0" borderId="0"/>
    <xf numFmtId="0" fontId="12" fillId="0" borderId="0"/>
    <xf numFmtId="0" fontId="36" fillId="0" borderId="0"/>
    <xf numFmtId="0" fontId="12" fillId="8" borderId="13" applyNumberFormat="0" applyFont="0" applyAlignment="0" applyProtection="0"/>
    <xf numFmtId="0" fontId="40" fillId="0" borderId="19" applyNumberFormat="0" applyFill="0">
      <protection locked="0"/>
    </xf>
    <xf numFmtId="0" fontId="12" fillId="0" borderId="0"/>
    <xf numFmtId="0" fontId="12" fillId="0" borderId="0"/>
    <xf numFmtId="0" fontId="37" fillId="0" borderId="0"/>
    <xf numFmtId="0" fontId="37" fillId="0" borderId="0"/>
    <xf numFmtId="0" fontId="41" fillId="0" borderId="0"/>
    <xf numFmtId="0" fontId="42" fillId="0" borderId="0"/>
    <xf numFmtId="0" fontId="37" fillId="0" borderId="0"/>
    <xf numFmtId="0" fontId="40" fillId="0" borderId="19" applyNumberFormat="0" applyFill="0">
      <protection locked="0"/>
    </xf>
    <xf numFmtId="0" fontId="40" fillId="0" borderId="19" applyNumberFormat="0" applyFill="0">
      <protection locked="0"/>
    </xf>
    <xf numFmtId="0" fontId="40" fillId="0" borderId="19" applyNumberFormat="0" applyFill="0">
      <protection locked="0"/>
    </xf>
  </cellStyleXfs>
  <cellXfs count="152">
    <xf numFmtId="0" fontId="0" fillId="0" borderId="0" xfId="0"/>
    <xf numFmtId="0" fontId="1" fillId="0" borderId="1" xfId="0" applyFont="1" applyBorder="1" applyAlignment="1">
      <alignment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justify" vertical="center"/>
    </xf>
    <xf numFmtId="0" fontId="1" fillId="0" borderId="0" xfId="0" applyFont="1" applyBorder="1" applyAlignment="1">
      <alignment horizontal="center" vertical="center"/>
    </xf>
    <xf numFmtId="0" fontId="3" fillId="0" borderId="0" xfId="0" applyFont="1" applyBorder="1" applyAlignment="1">
      <alignment horizontal="center" vertical="center"/>
    </xf>
    <xf numFmtId="0" fontId="7" fillId="0" borderId="0" xfId="0" applyFont="1"/>
    <xf numFmtId="0" fontId="7" fillId="0" borderId="1" xfId="0" applyFont="1" applyBorder="1" applyAlignment="1">
      <alignment horizontal="left" vertical="center"/>
    </xf>
    <xf numFmtId="0" fontId="0" fillId="0" borderId="0" xfId="0" applyFont="1"/>
    <xf numFmtId="0" fontId="6" fillId="0" borderId="0" xfId="0" applyFont="1" applyAlignment="1">
      <alignment horizontal="justify" vertical="center"/>
    </xf>
    <xf numFmtId="0" fontId="8" fillId="0" borderId="3" xfId="0" applyFont="1" applyBorder="1" applyAlignment="1">
      <alignment horizontal="left" vertical="center"/>
    </xf>
    <xf numFmtId="0" fontId="8" fillId="0" borderId="0" xfId="0" applyFont="1" applyAlignment="1">
      <alignment horizontal="left" vertical="center"/>
    </xf>
    <xf numFmtId="0" fontId="9" fillId="0" borderId="0" xfId="0" applyFont="1" applyAlignment="1">
      <alignment horizontal="right" vertical="center"/>
    </xf>
    <xf numFmtId="0" fontId="9" fillId="0" borderId="0" xfId="0" applyFont="1" applyAlignment="1">
      <alignment horizontal="left" vertical="center"/>
    </xf>
    <xf numFmtId="11" fontId="9" fillId="0" borderId="0" xfId="0" applyNumberFormat="1" applyFont="1" applyAlignment="1">
      <alignment horizontal="right" vertical="center"/>
    </xf>
    <xf numFmtId="0" fontId="8" fillId="0" borderId="1" xfId="0" applyFont="1" applyBorder="1" applyAlignment="1">
      <alignment horizontal="left" vertical="center"/>
    </xf>
    <xf numFmtId="11" fontId="9" fillId="0" borderId="1" xfId="0" applyNumberFormat="1" applyFont="1" applyBorder="1" applyAlignment="1">
      <alignment horizontal="right" vertical="center"/>
    </xf>
    <xf numFmtId="0" fontId="9" fillId="0" borderId="1"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9" fontId="7" fillId="0" borderId="0" xfId="0" applyNumberFormat="1" applyFont="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0" xfId="0" applyFont="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center" vertical="center" wrapText="1"/>
    </xf>
    <xf numFmtId="0" fontId="1" fillId="0" borderId="0" xfId="0" applyFont="1" applyAlignment="1">
      <alignment horizontal="left" vertical="center"/>
    </xf>
    <xf numFmtId="11" fontId="7" fillId="0" borderId="0" xfId="0" applyNumberFormat="1" applyFont="1" applyAlignment="1">
      <alignment horizontal="center" vertical="center"/>
    </xf>
    <xf numFmtId="0" fontId="1" fillId="0" borderId="1" xfId="0" applyFont="1" applyBorder="1" applyAlignment="1">
      <alignment horizontal="left" vertical="center"/>
    </xf>
    <xf numFmtId="0" fontId="3" fillId="0" borderId="0" xfId="0" applyFont="1" applyFill="1" applyBorder="1" applyAlignment="1">
      <alignment horizontal="left" vertical="center"/>
    </xf>
    <xf numFmtId="0" fontId="1" fillId="0" borderId="0" xfId="0" applyFont="1" applyBorder="1" applyAlignment="1">
      <alignment horizontal="left" vertical="center"/>
    </xf>
    <xf numFmtId="0" fontId="7" fillId="0" borderId="1" xfId="0" applyFont="1" applyBorder="1" applyAlignment="1">
      <alignment horizontal="center" vertical="center"/>
    </xf>
    <xf numFmtId="0" fontId="7" fillId="0" borderId="0" xfId="0" applyFont="1" applyAlignment="1">
      <alignment horizontal="justify" vertical="center" wrapText="1"/>
    </xf>
    <xf numFmtId="0" fontId="0" fillId="0" borderId="0" xfId="0" applyFont="1" applyAlignment="1"/>
    <xf numFmtId="0" fontId="0" fillId="0" borderId="0" xfId="0" applyAlignment="1"/>
    <xf numFmtId="0" fontId="6" fillId="0" borderId="2" xfId="0" applyFont="1" applyBorder="1" applyAlignment="1">
      <alignment horizontal="justify" vertical="center"/>
    </xf>
    <xf numFmtId="0" fontId="7" fillId="0" borderId="0" xfId="0" applyFont="1" applyAlignment="1">
      <alignment horizontal="left"/>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0" xfId="0" applyFont="1" applyAlignment="1">
      <alignment horizontal="center" vertical="center" wrapText="1"/>
    </xf>
    <xf numFmtId="14" fontId="3" fillId="0" borderId="0" xfId="0" applyNumberFormat="1" applyFont="1" applyAlignment="1">
      <alignment horizontal="center" vertical="center"/>
    </xf>
    <xf numFmtId="14" fontId="3" fillId="0" borderId="1" xfId="0" applyNumberFormat="1" applyFont="1" applyBorder="1" applyAlignment="1">
      <alignment horizontal="center" vertical="center"/>
    </xf>
    <xf numFmtId="0" fontId="0" fillId="0" borderId="0" xfId="0" applyFont="1" applyAlignment="1">
      <alignment vertical="center"/>
    </xf>
    <xf numFmtId="0" fontId="3" fillId="0" borderId="5" xfId="0" applyFont="1" applyBorder="1" applyAlignment="1">
      <alignment horizontal="center" vertical="center"/>
    </xf>
    <xf numFmtId="0" fontId="1" fillId="0" borderId="2" xfId="0" applyFont="1" applyBorder="1" applyAlignment="1">
      <alignment vertical="center" wrapText="1"/>
    </xf>
    <xf numFmtId="0" fontId="3" fillId="0" borderId="3" xfId="0" applyFont="1" applyBorder="1" applyAlignment="1">
      <alignment vertical="center"/>
    </xf>
    <xf numFmtId="0" fontId="3" fillId="0" borderId="0" xfId="0" applyFont="1" applyAlignment="1">
      <alignment vertical="center"/>
    </xf>
    <xf numFmtId="0" fontId="3" fillId="0" borderId="5" xfId="0" applyFont="1" applyBorder="1" applyAlignment="1">
      <alignment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3" fillId="0" borderId="1" xfId="0" applyFont="1" applyBorder="1" applyAlignment="1">
      <alignment horizontal="left" vertical="center"/>
    </xf>
    <xf numFmtId="49" fontId="0" fillId="0" borderId="0" xfId="0" applyNumberFormat="1" applyFont="1" applyAlignment="1"/>
    <xf numFmtId="49" fontId="6" fillId="0" borderId="2" xfId="0" applyNumberFormat="1" applyFont="1" applyBorder="1" applyAlignment="1">
      <alignment horizontal="justify" vertic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49" fontId="7" fillId="0" borderId="0" xfId="0" applyNumberFormat="1" applyFont="1" applyBorder="1" applyAlignment="1">
      <alignment horizontal="left" vertical="center"/>
    </xf>
    <xf numFmtId="0" fontId="7" fillId="0" borderId="0" xfId="0" applyFont="1" applyBorder="1" applyAlignment="1">
      <alignment horizontal="left"/>
    </xf>
    <xf numFmtId="0" fontId="3" fillId="0" borderId="1" xfId="0" applyFont="1" applyBorder="1" applyAlignment="1">
      <alignment vertical="center"/>
    </xf>
    <xf numFmtId="0" fontId="7" fillId="0" borderId="0" xfId="0" applyFont="1" applyBorder="1" applyAlignment="1">
      <alignment horizontal="center" vertical="center" wrapText="1"/>
    </xf>
    <xf numFmtId="14" fontId="3" fillId="0" borderId="0" xfId="0" applyNumberFormat="1"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vertical="center"/>
    </xf>
    <xf numFmtId="0" fontId="1" fillId="0" borderId="2" xfId="0" applyFont="1" applyBorder="1" applyAlignment="1">
      <alignment horizontal="center" vertical="center"/>
    </xf>
    <xf numFmtId="0" fontId="3" fillId="0" borderId="0" xfId="0" applyFont="1" applyAlignment="1">
      <alignment horizontal="center" vertical="center"/>
    </xf>
    <xf numFmtId="164" fontId="3" fillId="0" borderId="5" xfId="0" applyNumberFormat="1" applyFont="1" applyBorder="1" applyAlignment="1">
      <alignment horizontal="center" vertical="center"/>
    </xf>
    <xf numFmtId="164" fontId="3" fillId="0" borderId="0" xfId="0" applyNumberFormat="1" applyFont="1" applyAlignment="1">
      <alignment horizontal="center" vertical="center"/>
    </xf>
    <xf numFmtId="165" fontId="3" fillId="0" borderId="5" xfId="1" applyNumberFormat="1" applyFont="1" applyBorder="1" applyAlignment="1">
      <alignment horizontal="center" vertical="center"/>
    </xf>
    <xf numFmtId="165" fontId="3" fillId="0" borderId="0" xfId="1" applyNumberFormat="1" applyFont="1" applyAlignment="1">
      <alignment horizontal="center" vertical="center"/>
    </xf>
    <xf numFmtId="0" fontId="3" fillId="0" borderId="0" xfId="0" applyFont="1" applyFill="1" applyBorder="1" applyAlignment="1">
      <alignment horizontal="center" vertical="center"/>
    </xf>
    <xf numFmtId="0" fontId="29" fillId="0" borderId="2" xfId="0" applyFont="1" applyBorder="1" applyAlignment="1">
      <alignment horizontal="center" vertical="center"/>
    </xf>
    <xf numFmtId="0" fontId="31" fillId="0" borderId="0" xfId="0" applyFont="1" applyAlignment="1">
      <alignment horizontal="center" vertical="center"/>
    </xf>
    <xf numFmtId="0" fontId="31" fillId="0" borderId="1" xfId="0" applyFont="1" applyBorder="1" applyAlignment="1">
      <alignment horizontal="center" vertical="center"/>
    </xf>
    <xf numFmtId="0" fontId="32" fillId="0" borderId="0" xfId="0" applyFont="1" applyAlignment="1">
      <alignment horizontal="left" vertical="center"/>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1" xfId="0" applyFont="1" applyBorder="1" applyAlignment="1">
      <alignment horizontal="center" vertical="center" wrapText="1"/>
    </xf>
    <xf numFmtId="0" fontId="6" fillId="0" borderId="0" xfId="0" applyFont="1" applyBorder="1" applyAlignment="1">
      <alignment horizontal="left"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3" fillId="34" borderId="0" xfId="0" applyFont="1" applyFill="1" applyBorder="1" applyAlignment="1">
      <alignment horizontal="center" vertical="center"/>
    </xf>
    <xf numFmtId="0" fontId="3" fillId="34" borderId="0" xfId="0" applyFont="1" applyFill="1" applyBorder="1" applyAlignment="1">
      <alignment horizontal="center" vertical="center" wrapText="1"/>
    </xf>
    <xf numFmtId="0" fontId="34" fillId="0" borderId="0" xfId="0" applyFont="1" applyBorder="1" applyAlignment="1">
      <alignment horizontal="center" vertical="center"/>
    </xf>
    <xf numFmtId="0" fontId="34" fillId="0" borderId="0" xfId="0" applyFont="1" applyFill="1" applyBorder="1" applyAlignment="1">
      <alignment horizontal="center" vertical="center"/>
    </xf>
    <xf numFmtId="0" fontId="34" fillId="0" borderId="1" xfId="0" applyFont="1" applyBorder="1" applyAlignment="1">
      <alignment horizontal="center" vertical="center"/>
    </xf>
    <xf numFmtId="0" fontId="7" fillId="0" borderId="0" xfId="0" applyFont="1" applyAlignment="1">
      <alignment horizontal="center"/>
    </xf>
    <xf numFmtId="0" fontId="7" fillId="0" borderId="0" xfId="0" applyFont="1" applyBorder="1" applyAlignment="1">
      <alignment horizontal="center"/>
    </xf>
    <xf numFmtId="0" fontId="7" fillId="0" borderId="0" xfId="0" applyFont="1" applyFill="1" applyBorder="1" applyAlignment="1">
      <alignment horizontal="center"/>
    </xf>
    <xf numFmtId="0" fontId="10" fillId="0" borderId="0" xfId="0" applyFont="1" applyFill="1" applyBorder="1" applyAlignment="1">
      <alignment horizontal="center"/>
    </xf>
    <xf numFmtId="0" fontId="3" fillId="34" borderId="16" xfId="0" applyFont="1" applyFill="1" applyBorder="1" applyAlignment="1">
      <alignment horizontal="center" vertical="center"/>
    </xf>
    <xf numFmtId="0" fontId="3" fillId="34" borderId="3" xfId="0" applyFont="1" applyFill="1" applyBorder="1" applyAlignment="1">
      <alignment horizontal="center" vertical="center"/>
    </xf>
    <xf numFmtId="0" fontId="3" fillId="34" borderId="3" xfId="0" applyFont="1" applyFill="1" applyBorder="1" applyAlignment="1">
      <alignment horizontal="center" vertical="center" wrapText="1"/>
    </xf>
    <xf numFmtId="0" fontId="34" fillId="0" borderId="3" xfId="0" applyFont="1" applyBorder="1" applyAlignment="1">
      <alignment horizontal="center" vertical="center"/>
    </xf>
    <xf numFmtId="0" fontId="3" fillId="0" borderId="17" xfId="0" applyFont="1" applyFill="1" applyBorder="1" applyAlignment="1">
      <alignment horizontal="center" vertical="center"/>
    </xf>
    <xf numFmtId="0" fontId="3" fillId="34" borderId="17" xfId="0" applyFont="1" applyFill="1" applyBorder="1" applyAlignment="1">
      <alignment horizontal="center" vertical="center"/>
    </xf>
    <xf numFmtId="0" fontId="3" fillId="0" borderId="17" xfId="0" applyFont="1" applyBorder="1" applyAlignment="1">
      <alignment horizontal="center" vertical="center"/>
    </xf>
    <xf numFmtId="0" fontId="10" fillId="0" borderId="0" xfId="0" applyFont="1" applyBorder="1" applyAlignment="1">
      <alignment horizontal="center"/>
    </xf>
    <xf numFmtId="0" fontId="1" fillId="0" borderId="0" xfId="0" applyFont="1" applyBorder="1" applyAlignment="1">
      <alignment horizontal="center" vertical="center" wrapText="1"/>
    </xf>
    <xf numFmtId="0" fontId="35" fillId="0" borderId="3" xfId="0" applyFont="1" applyFill="1" applyBorder="1" applyAlignment="1">
      <alignment horizontal="center" vertical="center"/>
    </xf>
    <xf numFmtId="0" fontId="35" fillId="0" borderId="3" xfId="0" applyFont="1" applyFill="1" applyBorder="1" applyAlignment="1">
      <alignment horizontal="center"/>
    </xf>
    <xf numFmtId="0" fontId="0" fillId="0" borderId="0" xfId="0" applyFill="1"/>
    <xf numFmtId="165" fontId="7" fillId="0" borderId="0" xfId="1" applyNumberFormat="1" applyFont="1" applyAlignment="1">
      <alignment horizontal="center"/>
    </xf>
    <xf numFmtId="0" fontId="34" fillId="0" borderId="3" xfId="0" applyFont="1" applyFill="1" applyBorder="1" applyAlignment="1">
      <alignment horizontal="center" vertical="center"/>
    </xf>
    <xf numFmtId="0" fontId="10" fillId="0" borderId="3" xfId="0" applyFont="1" applyFill="1" applyBorder="1" applyAlignment="1">
      <alignment horizontal="center"/>
    </xf>
    <xf numFmtId="165" fontId="3" fillId="0" borderId="0" xfId="1" applyNumberFormat="1" applyFont="1" applyFill="1" applyBorder="1" applyAlignment="1">
      <alignment horizontal="center" vertical="center"/>
    </xf>
    <xf numFmtId="0" fontId="3" fillId="33" borderId="18" xfId="0" applyFont="1" applyFill="1" applyBorder="1" applyAlignment="1">
      <alignment horizontal="center" vertical="center"/>
    </xf>
    <xf numFmtId="0" fontId="3" fillId="33" borderId="1" xfId="0" applyFont="1" applyFill="1" applyBorder="1" applyAlignment="1">
      <alignment horizontal="center" vertical="center"/>
    </xf>
    <xf numFmtId="0" fontId="7" fillId="0" borderId="1" xfId="0" applyFont="1" applyBorder="1" applyAlignment="1">
      <alignment horizontal="center"/>
    </xf>
    <xf numFmtId="0" fontId="7" fillId="0" borderId="1" xfId="0" applyFont="1" applyFill="1" applyBorder="1" applyAlignment="1">
      <alignment horizontal="center"/>
    </xf>
    <xf numFmtId="0" fontId="34" fillId="0" borderId="1" xfId="0" applyFont="1" applyFill="1" applyBorder="1" applyAlignment="1">
      <alignment horizontal="center" vertical="center"/>
    </xf>
    <xf numFmtId="0" fontId="1" fillId="0" borderId="2" xfId="0" applyFont="1" applyBorder="1" applyAlignment="1">
      <alignment horizontal="center" vertical="center"/>
    </xf>
    <xf numFmtId="165" fontId="3" fillId="0" borderId="0" xfId="1" applyNumberFormat="1" applyFont="1" applyBorder="1" applyAlignment="1">
      <alignment horizontal="center" vertical="center"/>
    </xf>
    <xf numFmtId="164" fontId="3" fillId="0" borderId="0" xfId="0" applyNumberFormat="1" applyFont="1" applyBorder="1" applyAlignment="1">
      <alignment horizontal="center" vertical="center"/>
    </xf>
    <xf numFmtId="164" fontId="0" fillId="0" borderId="0" xfId="0" applyNumberFormat="1"/>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0" xfId="0" applyFont="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Border="1" applyAlignment="1">
      <alignment horizontal="left" vertical="center"/>
    </xf>
    <xf numFmtId="0" fontId="30" fillId="0" borderId="3" xfId="0" applyFont="1" applyBorder="1" applyAlignment="1">
      <alignment horizontal="center" vertical="center"/>
    </xf>
    <xf numFmtId="0" fontId="30" fillId="0" borderId="0" xfId="0" applyFont="1" applyAlignment="1">
      <alignment horizontal="center" vertical="center"/>
    </xf>
    <xf numFmtId="0" fontId="30" fillId="0" borderId="4" xfId="0" applyFont="1" applyBorder="1" applyAlignment="1">
      <alignment horizontal="center" vertical="center"/>
    </xf>
    <xf numFmtId="0" fontId="30" fillId="0" borderId="15" xfId="0" applyFont="1" applyBorder="1" applyAlignment="1">
      <alignment horizontal="center" vertical="center"/>
    </xf>
    <xf numFmtId="0" fontId="1" fillId="0" borderId="0" xfId="0" applyFont="1" applyBorder="1" applyAlignment="1">
      <alignment horizontal="left" vertical="center" wrapText="1"/>
    </xf>
    <xf numFmtId="0" fontId="0" fillId="0" borderId="1" xfId="0" applyBorder="1" applyAlignment="1">
      <alignment horizontal="left" vertical="center" wrapText="1"/>
    </xf>
    <xf numFmtId="0" fontId="33" fillId="0" borderId="0" xfId="0" applyFont="1" applyAlignment="1">
      <alignment horizontal="center" vertical="center" wrapText="1"/>
    </xf>
    <xf numFmtId="0" fontId="33" fillId="0" borderId="1" xfId="0" applyFont="1" applyBorder="1" applyAlignment="1">
      <alignment horizontal="center" vertical="center" wrapText="1"/>
    </xf>
    <xf numFmtId="0" fontId="32" fillId="0" borderId="3" xfId="0" applyFont="1" applyBorder="1" applyAlignment="1">
      <alignment horizontal="left" vertical="center" wrapText="1"/>
    </xf>
    <xf numFmtId="0" fontId="1" fillId="0" borderId="1" xfId="0" applyFont="1" applyBorder="1" applyAlignment="1">
      <alignment horizontal="center" vertical="center"/>
    </xf>
    <xf numFmtId="0" fontId="43" fillId="0" borderId="1" xfId="0" applyFont="1" applyBorder="1" applyAlignment="1">
      <alignment horizontal="center" vertical="center" wrapText="1"/>
    </xf>
    <xf numFmtId="0" fontId="44" fillId="0" borderId="0" xfId="0" applyFont="1" applyAlignment="1">
      <alignment horizontal="center" vertical="center" wrapText="1"/>
    </xf>
    <xf numFmtId="0" fontId="44" fillId="0" borderId="1" xfId="0" applyFont="1" applyBorder="1" applyAlignment="1">
      <alignment horizontal="center" vertical="center" wrapText="1"/>
    </xf>
    <xf numFmtId="0" fontId="45" fillId="0" borderId="0" xfId="0" applyFont="1" applyAlignment="1">
      <alignment horizontal="left"/>
    </xf>
  </cellXfs>
  <cellStyles count="7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Grid" xfId="49"/>
    <cellStyle name="Grid 2" xfId="63"/>
    <cellStyle name="Grid 2 2" xfId="44"/>
    <cellStyle name="Grid 2 3" xfId="71"/>
    <cellStyle name="Grid 2 4" xfId="45"/>
    <cellStyle name="Grid 3" xfId="43"/>
    <cellStyle name="Grid 4" xfId="72"/>
    <cellStyle name="Grid 5" xfId="73"/>
    <cellStyle name="Heading 1" xfId="3" builtinId="16" customBuiltin="1"/>
    <cellStyle name="Heading 2" xfId="4" builtinId="17" customBuiltin="1"/>
    <cellStyle name="Heading 3" xfId="5" builtinId="18" customBuiltin="1"/>
    <cellStyle name="Heading 4" xfId="6" builtinId="19" customBuiltin="1"/>
    <cellStyle name="Hyperlink 2" xfId="50"/>
    <cellStyle name="Input" xfId="10" builtinId="20" customBuiltin="1"/>
    <cellStyle name="Linked Cell" xfId="13" builtinId="24" customBuiltin="1"/>
    <cellStyle name="Neutral" xfId="9" builtinId="28" customBuiltin="1"/>
    <cellStyle name="Normal" xfId="0" builtinId="0"/>
    <cellStyle name="Normal 2" xfId="47"/>
    <cellStyle name="Normal 2 2" xfId="51"/>
    <cellStyle name="Normal 2 2 2" xfId="52"/>
    <cellStyle name="Normal 2 2 3" xfId="53"/>
    <cellStyle name="Normal 2 2 4" xfId="64"/>
    <cellStyle name="Normal 2 3" xfId="54"/>
    <cellStyle name="Normal 2 4" xfId="55"/>
    <cellStyle name="Normal 2 5" xfId="56"/>
    <cellStyle name="Normal 2 6" xfId="66"/>
    <cellStyle name="Normal 2 7" xfId="69"/>
    <cellStyle name="Normal 2 8" xfId="70"/>
    <cellStyle name="Normal 3" xfId="48"/>
    <cellStyle name="Normal 3 2" xfId="58"/>
    <cellStyle name="Normal 3 3" xfId="57"/>
    <cellStyle name="Normal 3 4" xfId="59"/>
    <cellStyle name="Normal 3 5" xfId="67"/>
    <cellStyle name="Normal 3 6" xfId="46"/>
    <cellStyle name="Normal 4" xfId="60"/>
    <cellStyle name="Normal 4 2" xfId="61"/>
    <cellStyle name="Normal 4 3" xfId="65"/>
    <cellStyle name="Normal 5" xfId="68"/>
    <cellStyle name="Note" xfId="16" builtinId="10" customBuiltin="1"/>
    <cellStyle name="Note 2" xfId="62"/>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workbookViewId="0">
      <selection sqref="A1:F1"/>
    </sheetView>
  </sheetViews>
  <sheetFormatPr defaultColWidth="8.85546875" defaultRowHeight="15" x14ac:dyDescent="0.25"/>
  <cols>
    <col min="1" max="1" width="45.7109375" style="15" customWidth="1"/>
    <col min="2" max="6" width="15.42578125" style="15" customWidth="1"/>
  </cols>
  <sheetData>
    <row r="1" spans="1:6" ht="39" customHeight="1" x14ac:dyDescent="0.2">
      <c r="A1" s="123" t="s">
        <v>694</v>
      </c>
      <c r="B1" s="123"/>
      <c r="C1" s="123"/>
      <c r="D1" s="123"/>
      <c r="E1" s="123"/>
      <c r="F1" s="123"/>
    </row>
    <row r="2" spans="1:6" ht="15.95" thickBot="1" x14ac:dyDescent="0.25"/>
    <row r="3" spans="1:6" ht="15.95" thickBot="1" x14ac:dyDescent="0.25">
      <c r="A3" s="33" t="s">
        <v>91</v>
      </c>
      <c r="B3" s="34">
        <v>4</v>
      </c>
      <c r="C3" s="34">
        <v>32</v>
      </c>
      <c r="D3" s="34">
        <v>65</v>
      </c>
      <c r="E3" s="34">
        <v>300</v>
      </c>
      <c r="F3" s="34">
        <v>365</v>
      </c>
    </row>
    <row r="4" spans="1:6" x14ac:dyDescent="0.2">
      <c r="A4" s="35" t="s">
        <v>92</v>
      </c>
      <c r="B4" s="32">
        <v>1.98</v>
      </c>
      <c r="C4" s="32">
        <v>1.78</v>
      </c>
      <c r="D4" s="32">
        <v>1.9</v>
      </c>
      <c r="E4" s="32">
        <v>1.94</v>
      </c>
      <c r="F4" s="32">
        <v>1.91</v>
      </c>
    </row>
    <row r="5" spans="1:6" x14ac:dyDescent="0.2">
      <c r="A5" s="35" t="s">
        <v>93</v>
      </c>
      <c r="B5" s="32">
        <v>2.75</v>
      </c>
      <c r="C5" s="32">
        <v>1.6</v>
      </c>
      <c r="D5" s="32">
        <v>1.49</v>
      </c>
      <c r="E5" s="8">
        <v>2.4700000000000002</v>
      </c>
      <c r="F5" s="8">
        <v>1.19</v>
      </c>
    </row>
    <row r="6" spans="1:6" x14ac:dyDescent="0.2">
      <c r="A6" s="35" t="s">
        <v>94</v>
      </c>
      <c r="B6" s="32">
        <v>283</v>
      </c>
      <c r="C6" s="32">
        <v>187</v>
      </c>
      <c r="D6" s="32">
        <v>298</v>
      </c>
      <c r="E6" s="32">
        <v>327</v>
      </c>
      <c r="F6" s="32">
        <v>336</v>
      </c>
    </row>
    <row r="7" spans="1:6" x14ac:dyDescent="0.2">
      <c r="A7" s="35" t="s">
        <v>95</v>
      </c>
      <c r="B7" s="32">
        <v>0.93</v>
      </c>
      <c r="C7" s="32">
        <v>0.85</v>
      </c>
      <c r="D7" s="32">
        <v>0.95</v>
      </c>
      <c r="E7" s="32">
        <v>0.96</v>
      </c>
      <c r="F7" s="32">
        <v>0.96</v>
      </c>
    </row>
    <row r="8" spans="1:6" x14ac:dyDescent="0.2">
      <c r="A8" s="35" t="s">
        <v>96</v>
      </c>
      <c r="B8" s="32">
        <v>1.6E-2</v>
      </c>
      <c r="C8" s="32">
        <v>2.8000000000000001E-2</v>
      </c>
      <c r="D8" s="32">
        <v>8.9999999999999993E-3</v>
      </c>
      <c r="E8" s="32">
        <v>5.0000000000000001E-3</v>
      </c>
      <c r="F8" s="32">
        <v>7.0000000000000001E-3</v>
      </c>
    </row>
    <row r="9" spans="1:6" x14ac:dyDescent="0.2">
      <c r="A9" s="35" t="s">
        <v>97</v>
      </c>
      <c r="B9" s="32">
        <v>18.399999999999999</v>
      </c>
      <c r="C9" s="32">
        <v>23</v>
      </c>
      <c r="D9" s="32">
        <v>18.3</v>
      </c>
      <c r="E9" s="32">
        <v>2.4</v>
      </c>
      <c r="F9" s="32">
        <v>19.600000000000001</v>
      </c>
    </row>
    <row r="10" spans="1:6" x14ac:dyDescent="0.2">
      <c r="A10" s="35" t="s">
        <v>98</v>
      </c>
      <c r="B10" s="32">
        <v>0</v>
      </c>
      <c r="C10" s="32">
        <v>0</v>
      </c>
      <c r="D10" s="32">
        <v>0</v>
      </c>
      <c r="E10" s="32">
        <v>1.7</v>
      </c>
      <c r="F10" s="32">
        <v>0</v>
      </c>
    </row>
    <row r="11" spans="1:6" x14ac:dyDescent="0.2">
      <c r="A11" s="35" t="s">
        <v>99</v>
      </c>
      <c r="B11" s="36">
        <v>690000000</v>
      </c>
      <c r="C11" s="36">
        <v>560000000</v>
      </c>
      <c r="D11" s="36">
        <v>1400000000</v>
      </c>
      <c r="E11" s="36">
        <v>2300000000</v>
      </c>
      <c r="F11" s="36">
        <v>1400000000</v>
      </c>
    </row>
    <row r="12" spans="1:6" x14ac:dyDescent="0.2">
      <c r="A12" s="35" t="s">
        <v>100</v>
      </c>
      <c r="B12" s="32">
        <v>33</v>
      </c>
      <c r="C12" s="32">
        <v>62</v>
      </c>
      <c r="D12" s="32">
        <v>51</v>
      </c>
      <c r="E12" s="32">
        <v>21</v>
      </c>
      <c r="F12" s="32">
        <v>52</v>
      </c>
    </row>
    <row r="13" spans="1:6" x14ac:dyDescent="0.2">
      <c r="A13" s="35" t="s">
        <v>101</v>
      </c>
      <c r="B13" s="8">
        <v>0.38</v>
      </c>
      <c r="C13" s="8">
        <v>0.41</v>
      </c>
      <c r="D13" s="8">
        <v>0.69</v>
      </c>
      <c r="E13" s="8">
        <v>0.7</v>
      </c>
      <c r="F13" s="8">
        <v>0.61</v>
      </c>
    </row>
    <row r="14" spans="1:6" x14ac:dyDescent="0.2">
      <c r="A14" s="35" t="s">
        <v>102</v>
      </c>
      <c r="B14" s="8">
        <v>0.24</v>
      </c>
      <c r="C14" s="8">
        <v>0.12</v>
      </c>
      <c r="D14" s="8">
        <v>0.56999999999999995</v>
      </c>
      <c r="E14" s="8">
        <v>0.61</v>
      </c>
      <c r="F14" s="8">
        <v>0.47</v>
      </c>
    </row>
    <row r="15" spans="1:6" x14ac:dyDescent="0.2">
      <c r="A15" s="35" t="s">
        <v>103</v>
      </c>
      <c r="B15" s="8">
        <v>0.53</v>
      </c>
      <c r="C15" s="8">
        <v>0.46</v>
      </c>
      <c r="D15" s="8">
        <v>0.79</v>
      </c>
      <c r="E15" s="8">
        <v>0.85</v>
      </c>
      <c r="F15" s="8">
        <v>0.78</v>
      </c>
    </row>
    <row r="16" spans="1:6" x14ac:dyDescent="0.2">
      <c r="A16" s="35" t="s">
        <v>104</v>
      </c>
      <c r="B16" s="8">
        <v>0.19</v>
      </c>
      <c r="C16" s="8">
        <v>0.01</v>
      </c>
      <c r="D16" s="8">
        <v>0.13</v>
      </c>
      <c r="E16" s="8">
        <v>0.7</v>
      </c>
      <c r="F16" s="8">
        <v>0.47</v>
      </c>
    </row>
    <row r="17" spans="1:6" x14ac:dyDescent="0.2">
      <c r="A17" s="35" t="s">
        <v>105</v>
      </c>
      <c r="B17" s="8">
        <v>0.56000000000000005</v>
      </c>
      <c r="C17" s="8">
        <v>0.13</v>
      </c>
      <c r="D17" s="8">
        <v>0.52</v>
      </c>
      <c r="E17" s="8">
        <v>0.77</v>
      </c>
      <c r="F17" s="8">
        <v>0.6</v>
      </c>
    </row>
    <row r="18" spans="1:6" x14ac:dyDescent="0.2">
      <c r="A18" s="35" t="s">
        <v>106</v>
      </c>
      <c r="B18" s="8">
        <v>0.17</v>
      </c>
      <c r="C18" s="8">
        <v>0</v>
      </c>
      <c r="D18" s="8">
        <v>0.26</v>
      </c>
      <c r="E18" s="8">
        <v>0.62</v>
      </c>
      <c r="F18" s="8">
        <v>0.33</v>
      </c>
    </row>
    <row r="19" spans="1:6" x14ac:dyDescent="0.2">
      <c r="A19" s="35" t="s">
        <v>107</v>
      </c>
      <c r="B19" s="8">
        <v>0.86</v>
      </c>
      <c r="C19" s="8">
        <v>0.47</v>
      </c>
      <c r="D19" s="8">
        <v>0.89</v>
      </c>
      <c r="E19" s="8">
        <v>0.92</v>
      </c>
      <c r="F19" s="8">
        <v>0.85</v>
      </c>
    </row>
    <row r="20" spans="1:6" x14ac:dyDescent="0.2">
      <c r="A20" s="35" t="s">
        <v>108</v>
      </c>
      <c r="B20" s="8">
        <v>0.71</v>
      </c>
      <c r="C20" s="8">
        <v>0.14000000000000001</v>
      </c>
      <c r="D20" s="8">
        <v>0.73</v>
      </c>
      <c r="E20" s="8">
        <v>0.88</v>
      </c>
      <c r="F20" s="8">
        <v>0.92</v>
      </c>
    </row>
    <row r="21" spans="1:6" x14ac:dyDescent="0.2">
      <c r="A21" s="35" t="s">
        <v>109</v>
      </c>
      <c r="B21" s="8">
        <v>0.19</v>
      </c>
      <c r="C21" s="8">
        <v>0.05</v>
      </c>
      <c r="D21" s="8">
        <v>0.28999999999999998</v>
      </c>
      <c r="E21" s="8">
        <v>0.43</v>
      </c>
      <c r="F21" s="8">
        <v>0.34</v>
      </c>
    </row>
    <row r="22" spans="1:6" x14ac:dyDescent="0.2">
      <c r="A22" s="35" t="s">
        <v>110</v>
      </c>
      <c r="B22" s="8">
        <v>0.43</v>
      </c>
      <c r="C22" s="8">
        <v>0.12</v>
      </c>
      <c r="D22" s="8">
        <v>0.41</v>
      </c>
      <c r="E22" s="8">
        <v>0.41</v>
      </c>
      <c r="F22" s="8">
        <v>0.5</v>
      </c>
    </row>
    <row r="23" spans="1:6" x14ac:dyDescent="0.2">
      <c r="A23" s="35" t="s">
        <v>111</v>
      </c>
      <c r="B23" s="8">
        <v>22.3</v>
      </c>
      <c r="C23" s="8">
        <v>34.9</v>
      </c>
      <c r="D23" s="8">
        <v>22.7</v>
      </c>
      <c r="E23" s="8">
        <v>17.8</v>
      </c>
      <c r="F23" s="8">
        <v>20.100000000000001</v>
      </c>
    </row>
    <row r="24" spans="1:6" x14ac:dyDescent="0.2">
      <c r="A24" s="35" t="s">
        <v>112</v>
      </c>
      <c r="B24" s="8">
        <v>24.5</v>
      </c>
      <c r="C24" s="8">
        <v>49.6</v>
      </c>
      <c r="D24" s="8">
        <v>25.7</v>
      </c>
      <c r="E24" s="8">
        <v>17.3</v>
      </c>
      <c r="F24" s="8">
        <v>26.8</v>
      </c>
    </row>
    <row r="25" spans="1:6" x14ac:dyDescent="0.2">
      <c r="A25" s="35" t="s">
        <v>113</v>
      </c>
      <c r="B25" s="8">
        <v>28.8</v>
      </c>
      <c r="C25" s="8">
        <v>44.6</v>
      </c>
      <c r="D25" s="8">
        <v>33.1</v>
      </c>
      <c r="E25" s="8">
        <v>16.399999999999999</v>
      </c>
      <c r="F25" s="8">
        <v>24.6</v>
      </c>
    </row>
    <row r="26" spans="1:6" ht="15.95" thickBot="1" x14ac:dyDescent="0.25">
      <c r="A26" s="37" t="s">
        <v>114</v>
      </c>
      <c r="B26" s="9">
        <v>12.3</v>
      </c>
      <c r="C26" s="9">
        <v>37.5</v>
      </c>
      <c r="D26" s="9">
        <v>21.2</v>
      </c>
      <c r="E26" s="9">
        <v>14.3</v>
      </c>
      <c r="F26" s="9">
        <v>20</v>
      </c>
    </row>
    <row r="27" spans="1:6" x14ac:dyDescent="0.2">
      <c r="A27" s="39"/>
      <c r="B27" s="12"/>
      <c r="C27" s="12"/>
      <c r="D27" s="12"/>
      <c r="E27" s="12"/>
      <c r="F27" s="12"/>
    </row>
    <row r="28" spans="1:6" x14ac:dyDescent="0.2">
      <c r="A28" s="38" t="s">
        <v>115</v>
      </c>
    </row>
  </sheetData>
  <mergeCells count="1">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D10" sqref="D10"/>
    </sheetView>
  </sheetViews>
  <sheetFormatPr defaultColWidth="8.85546875" defaultRowHeight="15" x14ac:dyDescent="0.25"/>
  <cols>
    <col min="1" max="1" width="6.140625" bestFit="1" customWidth="1"/>
    <col min="2" max="4" width="16.7109375" customWidth="1"/>
  </cols>
  <sheetData>
    <row r="1" spans="1:6" ht="32.25" customHeight="1" x14ac:dyDescent="0.2">
      <c r="A1" s="123" t="s">
        <v>558</v>
      </c>
      <c r="B1" s="123"/>
      <c r="C1" s="123"/>
      <c r="D1" s="123"/>
      <c r="E1" s="123"/>
      <c r="F1" s="123"/>
    </row>
    <row r="2" spans="1:6" ht="15.95" thickBot="1" x14ac:dyDescent="0.25"/>
    <row r="3" spans="1:6" ht="28.5" x14ac:dyDescent="0.25">
      <c r="A3" s="144"/>
      <c r="B3" s="83" t="s">
        <v>550</v>
      </c>
      <c r="C3" s="83" t="s">
        <v>552</v>
      </c>
      <c r="D3" s="83" t="s">
        <v>552</v>
      </c>
    </row>
    <row r="4" spans="1:6" ht="57.75" thickBot="1" x14ac:dyDescent="0.3">
      <c r="A4" s="145"/>
      <c r="B4" s="148" t="s">
        <v>551</v>
      </c>
      <c r="C4" s="148" t="s">
        <v>553</v>
      </c>
      <c r="D4" s="148" t="s">
        <v>542</v>
      </c>
    </row>
    <row r="5" spans="1:6" x14ac:dyDescent="0.25">
      <c r="A5" s="82" t="s">
        <v>0</v>
      </c>
      <c r="B5" s="149">
        <v>69</v>
      </c>
      <c r="C5" s="149">
        <v>0.86</v>
      </c>
      <c r="D5" s="149">
        <v>1</v>
      </c>
    </row>
    <row r="6" spans="1:6" ht="15.75" thickBot="1" x14ac:dyDescent="0.3">
      <c r="A6" s="84" t="s">
        <v>1</v>
      </c>
      <c r="B6" s="150">
        <v>61</v>
      </c>
      <c r="C6" s="150">
        <v>0.82</v>
      </c>
      <c r="D6" s="150">
        <v>1</v>
      </c>
    </row>
    <row r="7" spans="1:6" ht="45" customHeight="1" x14ac:dyDescent="0.2">
      <c r="A7" s="146" t="s">
        <v>554</v>
      </c>
      <c r="B7" s="146"/>
      <c r="C7" s="146"/>
      <c r="D7" s="146"/>
    </row>
  </sheetData>
  <mergeCells count="3">
    <mergeCell ref="A3:A4"/>
    <mergeCell ref="A1:F1"/>
    <mergeCell ref="A7:D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6"/>
  <sheetViews>
    <sheetView workbookViewId="0">
      <selection activeCell="F68" sqref="F68"/>
    </sheetView>
  </sheetViews>
  <sheetFormatPr defaultColWidth="8.85546875" defaultRowHeight="15" x14ac:dyDescent="0.25"/>
  <cols>
    <col min="1" max="1" width="10.85546875" style="94" bestFit="1" customWidth="1"/>
    <col min="2" max="2" width="4" style="94" bestFit="1" customWidth="1"/>
    <col min="3" max="3" width="10" style="94" bestFit="1" customWidth="1"/>
    <col min="4" max="4" width="27.42578125" style="94" bestFit="1" customWidth="1"/>
    <col min="5" max="5" width="5.42578125" style="94" bestFit="1" customWidth="1"/>
    <col min="6" max="6" width="42.85546875" style="94" bestFit="1" customWidth="1"/>
    <col min="7" max="7" width="48.140625" style="94" bestFit="1" customWidth="1"/>
    <col min="8" max="8" width="10.7109375" style="94" bestFit="1" customWidth="1"/>
    <col min="9" max="9" width="9.7109375" style="94" bestFit="1" customWidth="1"/>
    <col min="10" max="10" width="3.85546875" style="94" bestFit="1" customWidth="1"/>
    <col min="11" max="11" width="7.7109375" style="94" bestFit="1" customWidth="1"/>
    <col min="12" max="12" width="9.7109375" style="94" bestFit="1" customWidth="1"/>
    <col min="13" max="13" width="3.85546875" style="94" bestFit="1" customWidth="1"/>
    <col min="14" max="15" width="10.42578125" style="94" bestFit="1" customWidth="1"/>
    <col min="16" max="16" width="9.7109375" style="94" bestFit="1" customWidth="1"/>
    <col min="17" max="17" width="4.7109375" style="94" bestFit="1" customWidth="1"/>
    <col min="18" max="18" width="7.7109375" style="94" bestFit="1" customWidth="1"/>
    <col min="19" max="19" width="9.7109375" style="94" bestFit="1" customWidth="1"/>
    <col min="20" max="20" width="3.85546875" style="94" bestFit="1" customWidth="1"/>
    <col min="21" max="22" width="8.140625" style="94" bestFit="1" customWidth="1"/>
  </cols>
  <sheetData>
    <row r="1" spans="1:22" x14ac:dyDescent="0.2">
      <c r="A1" s="132" t="s">
        <v>559</v>
      </c>
      <c r="B1" s="132"/>
      <c r="C1" s="132"/>
      <c r="D1" s="132"/>
      <c r="E1" s="132"/>
      <c r="F1" s="132"/>
      <c r="G1" s="132"/>
      <c r="H1" s="132"/>
      <c r="I1" s="132"/>
      <c r="J1" s="132"/>
      <c r="K1" s="132"/>
      <c r="L1" s="132"/>
      <c r="M1" s="132"/>
      <c r="N1" s="132"/>
      <c r="O1" s="132"/>
      <c r="P1" s="132"/>
      <c r="Q1" s="132"/>
      <c r="R1" s="132"/>
      <c r="S1" s="132"/>
      <c r="T1" s="132"/>
    </row>
    <row r="2" spans="1:22" ht="15.95" thickBot="1" x14ac:dyDescent="0.25"/>
    <row r="3" spans="1:22" ht="15.95" thickBot="1" x14ac:dyDescent="0.25">
      <c r="A3" s="88"/>
      <c r="B3" s="88"/>
      <c r="C3" s="88"/>
      <c r="D3" s="88"/>
      <c r="E3" s="88"/>
      <c r="F3" s="88"/>
      <c r="G3" s="88"/>
      <c r="H3" s="88"/>
      <c r="I3" s="135" t="s">
        <v>47</v>
      </c>
      <c r="J3" s="135"/>
      <c r="K3" s="135" t="s">
        <v>48</v>
      </c>
      <c r="L3" s="135"/>
      <c r="M3" s="135"/>
      <c r="N3" s="135"/>
      <c r="O3" s="135"/>
      <c r="P3" s="135" t="s">
        <v>49</v>
      </c>
      <c r="Q3" s="135"/>
      <c r="R3" s="135" t="s">
        <v>50</v>
      </c>
      <c r="S3" s="135"/>
      <c r="T3" s="135"/>
      <c r="U3" s="135"/>
      <c r="V3" s="135"/>
    </row>
    <row r="4" spans="1:22" ht="42.95" thickBot="1" x14ac:dyDescent="0.25">
      <c r="A4" s="106" t="s">
        <v>51</v>
      </c>
      <c r="B4" s="106" t="s">
        <v>52</v>
      </c>
      <c r="C4" s="106" t="s">
        <v>53</v>
      </c>
      <c r="D4" s="106" t="s">
        <v>54</v>
      </c>
      <c r="E4" s="106" t="s">
        <v>55</v>
      </c>
      <c r="F4" s="106" t="s">
        <v>563</v>
      </c>
      <c r="G4" s="106" t="s">
        <v>564</v>
      </c>
      <c r="H4" s="106" t="s">
        <v>56</v>
      </c>
      <c r="I4" s="106" t="s">
        <v>57</v>
      </c>
      <c r="J4" s="106" t="s">
        <v>58</v>
      </c>
      <c r="K4" s="106" t="s">
        <v>680</v>
      </c>
      <c r="L4" s="106" t="s">
        <v>57</v>
      </c>
      <c r="M4" s="106" t="s">
        <v>58</v>
      </c>
      <c r="N4" s="106" t="s">
        <v>656</v>
      </c>
      <c r="O4" s="106" t="s">
        <v>657</v>
      </c>
      <c r="P4" s="106" t="s">
        <v>57</v>
      </c>
      <c r="Q4" s="106" t="s">
        <v>58</v>
      </c>
      <c r="R4" s="106" t="s">
        <v>680</v>
      </c>
      <c r="S4" s="106" t="s">
        <v>57</v>
      </c>
      <c r="T4" s="106" t="s">
        <v>58</v>
      </c>
      <c r="U4" s="106" t="s">
        <v>656</v>
      </c>
      <c r="V4" s="106" t="s">
        <v>657</v>
      </c>
    </row>
    <row r="5" spans="1:22" x14ac:dyDescent="0.2">
      <c r="A5" s="98" t="s">
        <v>72</v>
      </c>
      <c r="B5" s="99">
        <v>4</v>
      </c>
      <c r="C5" s="99">
        <v>1807871</v>
      </c>
      <c r="D5" s="99" t="s">
        <v>69</v>
      </c>
      <c r="E5" s="99" t="s">
        <v>65</v>
      </c>
      <c r="F5" s="100" t="s">
        <v>596</v>
      </c>
      <c r="G5" s="100" t="s">
        <v>600</v>
      </c>
      <c r="H5" s="99">
        <v>4</v>
      </c>
      <c r="I5" s="86" t="s">
        <v>61</v>
      </c>
      <c r="J5" s="86">
        <v>5</v>
      </c>
      <c r="K5" s="86" t="s">
        <v>61</v>
      </c>
      <c r="L5" s="101" t="s">
        <v>62</v>
      </c>
      <c r="M5" s="101">
        <v>0</v>
      </c>
      <c r="N5" s="111">
        <v>82</v>
      </c>
      <c r="O5" s="107">
        <v>0</v>
      </c>
      <c r="P5" s="86" t="s">
        <v>63</v>
      </c>
      <c r="Q5" s="86" t="s">
        <v>63</v>
      </c>
      <c r="R5" s="86" t="s">
        <v>61</v>
      </c>
      <c r="S5" s="101" t="s">
        <v>62</v>
      </c>
      <c r="T5" s="101">
        <v>0</v>
      </c>
      <c r="U5" s="112">
        <v>336</v>
      </c>
      <c r="V5" s="108">
        <v>0</v>
      </c>
    </row>
    <row r="6" spans="1:22" x14ac:dyDescent="0.2">
      <c r="A6" s="103" t="s">
        <v>89</v>
      </c>
      <c r="B6" s="89">
        <v>17</v>
      </c>
      <c r="C6" s="89">
        <v>37881453</v>
      </c>
      <c r="D6" s="89" t="s">
        <v>65</v>
      </c>
      <c r="E6" s="89" t="s">
        <v>66</v>
      </c>
      <c r="F6" s="89" t="s">
        <v>665</v>
      </c>
      <c r="G6" s="89" t="s">
        <v>675</v>
      </c>
      <c r="H6" s="89">
        <v>172</v>
      </c>
      <c r="I6" s="12" t="s">
        <v>61</v>
      </c>
      <c r="J6" s="12">
        <v>5</v>
      </c>
      <c r="K6" s="12" t="s">
        <v>61</v>
      </c>
      <c r="L6" s="91" t="s">
        <v>62</v>
      </c>
      <c r="M6" s="91">
        <v>0</v>
      </c>
      <c r="N6" s="92">
        <v>93</v>
      </c>
      <c r="O6" s="92">
        <v>0</v>
      </c>
      <c r="P6" s="12" t="s">
        <v>63</v>
      </c>
      <c r="Q6" s="12" t="s">
        <v>63</v>
      </c>
      <c r="R6" s="12" t="s">
        <v>61</v>
      </c>
      <c r="S6" s="91" t="s">
        <v>62</v>
      </c>
      <c r="T6" s="91">
        <v>0</v>
      </c>
      <c r="U6" s="97">
        <v>290</v>
      </c>
      <c r="V6" s="97">
        <v>1</v>
      </c>
    </row>
    <row r="7" spans="1:22" x14ac:dyDescent="0.2">
      <c r="A7" s="103" t="s">
        <v>89</v>
      </c>
      <c r="B7" s="89">
        <v>17</v>
      </c>
      <c r="C7" s="89">
        <v>37881453</v>
      </c>
      <c r="D7" s="89" t="s">
        <v>65</v>
      </c>
      <c r="E7" s="89" t="s">
        <v>66</v>
      </c>
      <c r="F7" s="89" t="s">
        <v>665</v>
      </c>
      <c r="G7" s="89" t="s">
        <v>675</v>
      </c>
      <c r="H7" s="89">
        <v>170</v>
      </c>
      <c r="I7" s="12" t="s">
        <v>61</v>
      </c>
      <c r="J7" s="12">
        <v>6</v>
      </c>
      <c r="K7" s="12" t="s">
        <v>61</v>
      </c>
      <c r="L7" s="91" t="s">
        <v>62</v>
      </c>
      <c r="M7" s="91">
        <v>0</v>
      </c>
      <c r="N7" s="92">
        <v>68</v>
      </c>
      <c r="O7" s="92">
        <v>0</v>
      </c>
      <c r="P7" s="77" t="s">
        <v>63</v>
      </c>
      <c r="Q7" s="77" t="s">
        <v>63</v>
      </c>
      <c r="R7" s="77" t="s">
        <v>61</v>
      </c>
      <c r="S7" s="92" t="s">
        <v>62</v>
      </c>
      <c r="T7" s="92">
        <v>0</v>
      </c>
      <c r="U7" s="97">
        <v>187</v>
      </c>
      <c r="V7" s="97">
        <v>0</v>
      </c>
    </row>
    <row r="8" spans="1:22" x14ac:dyDescent="0.2">
      <c r="A8" s="103" t="s">
        <v>81</v>
      </c>
      <c r="B8" s="89">
        <v>10</v>
      </c>
      <c r="C8" s="89">
        <v>43615572</v>
      </c>
      <c r="D8" s="89" t="s">
        <v>69</v>
      </c>
      <c r="E8" s="89" t="s">
        <v>67</v>
      </c>
      <c r="F8" s="89" t="s">
        <v>567</v>
      </c>
      <c r="G8" s="89" t="s">
        <v>568</v>
      </c>
      <c r="H8" s="89">
        <v>4</v>
      </c>
      <c r="I8" s="12" t="s">
        <v>61</v>
      </c>
      <c r="J8" s="12">
        <v>6</v>
      </c>
      <c r="K8" s="12" t="s">
        <v>61</v>
      </c>
      <c r="L8" s="91" t="s">
        <v>62</v>
      </c>
      <c r="M8" s="91">
        <v>0</v>
      </c>
      <c r="N8" s="92">
        <v>39</v>
      </c>
      <c r="O8" s="92">
        <v>0</v>
      </c>
      <c r="P8" s="12" t="s">
        <v>63</v>
      </c>
      <c r="Q8" s="12" t="s">
        <v>63</v>
      </c>
      <c r="R8" s="12" t="s">
        <v>61</v>
      </c>
      <c r="S8" s="91" t="s">
        <v>62</v>
      </c>
      <c r="T8" s="91">
        <v>0</v>
      </c>
      <c r="U8" s="97">
        <v>158</v>
      </c>
      <c r="V8" s="97">
        <v>0</v>
      </c>
    </row>
    <row r="9" spans="1:22" x14ac:dyDescent="0.2">
      <c r="A9" s="103" t="s">
        <v>90</v>
      </c>
      <c r="B9" s="89">
        <v>18</v>
      </c>
      <c r="C9" s="89">
        <v>48584594</v>
      </c>
      <c r="D9" s="89" t="s">
        <v>69</v>
      </c>
      <c r="E9" s="89" t="s">
        <v>67</v>
      </c>
      <c r="F9" s="89" t="s">
        <v>569</v>
      </c>
      <c r="G9" s="89" t="s">
        <v>570</v>
      </c>
      <c r="H9" s="89">
        <v>4</v>
      </c>
      <c r="I9" s="12" t="s">
        <v>61</v>
      </c>
      <c r="J9" s="12">
        <v>6</v>
      </c>
      <c r="K9" s="12" t="s">
        <v>61</v>
      </c>
      <c r="L9" s="91" t="s">
        <v>62</v>
      </c>
      <c r="M9" s="91">
        <v>0</v>
      </c>
      <c r="N9" s="92">
        <v>71</v>
      </c>
      <c r="O9" s="92">
        <v>0</v>
      </c>
      <c r="P9" s="12" t="s">
        <v>63</v>
      </c>
      <c r="Q9" s="12" t="s">
        <v>63</v>
      </c>
      <c r="R9" s="12" t="s">
        <v>61</v>
      </c>
      <c r="S9" s="91" t="s">
        <v>62</v>
      </c>
      <c r="T9" s="91">
        <v>0</v>
      </c>
      <c r="U9" s="97">
        <v>46</v>
      </c>
      <c r="V9" s="97">
        <v>0</v>
      </c>
    </row>
    <row r="10" spans="1:22" x14ac:dyDescent="0.2">
      <c r="A10" s="103" t="s">
        <v>90</v>
      </c>
      <c r="B10" s="89">
        <v>18</v>
      </c>
      <c r="C10" s="89">
        <v>48591897</v>
      </c>
      <c r="D10" s="89" t="s">
        <v>65</v>
      </c>
      <c r="E10" s="89" t="s">
        <v>66</v>
      </c>
      <c r="F10" s="89" t="s">
        <v>571</v>
      </c>
      <c r="G10" s="89" t="s">
        <v>572</v>
      </c>
      <c r="H10" s="89">
        <v>4</v>
      </c>
      <c r="I10" s="12" t="s">
        <v>61</v>
      </c>
      <c r="J10" s="12">
        <v>7</v>
      </c>
      <c r="K10" s="12" t="s">
        <v>61</v>
      </c>
      <c r="L10" s="91" t="s">
        <v>62</v>
      </c>
      <c r="M10" s="91">
        <v>0</v>
      </c>
      <c r="N10" s="92">
        <v>105</v>
      </c>
      <c r="O10" s="92">
        <v>0</v>
      </c>
      <c r="P10" s="12" t="s">
        <v>63</v>
      </c>
      <c r="Q10" s="12" t="s">
        <v>63</v>
      </c>
      <c r="R10" s="12" t="s">
        <v>61</v>
      </c>
      <c r="S10" s="91" t="s">
        <v>62</v>
      </c>
      <c r="T10" s="91">
        <v>0</v>
      </c>
      <c r="U10" s="97">
        <v>50</v>
      </c>
      <c r="V10" s="97">
        <v>0</v>
      </c>
    </row>
    <row r="11" spans="1:22" x14ac:dyDescent="0.2">
      <c r="A11" s="103" t="s">
        <v>80</v>
      </c>
      <c r="B11" s="89">
        <v>9</v>
      </c>
      <c r="C11" s="89">
        <v>80409443</v>
      </c>
      <c r="D11" s="89" t="s">
        <v>66</v>
      </c>
      <c r="E11" s="89" t="s">
        <v>69</v>
      </c>
      <c r="F11" s="89" t="s">
        <v>565</v>
      </c>
      <c r="G11" s="89" t="s">
        <v>566</v>
      </c>
      <c r="H11" s="89">
        <v>4</v>
      </c>
      <c r="I11" s="12" t="s">
        <v>61</v>
      </c>
      <c r="J11" s="12">
        <v>7</v>
      </c>
      <c r="K11" s="12" t="s">
        <v>61</v>
      </c>
      <c r="L11" s="91" t="s">
        <v>62</v>
      </c>
      <c r="M11" s="91">
        <v>0</v>
      </c>
      <c r="N11" s="92">
        <v>141</v>
      </c>
      <c r="O11" s="92">
        <v>0</v>
      </c>
      <c r="P11" s="12" t="s">
        <v>63</v>
      </c>
      <c r="Q11" s="12" t="s">
        <v>63</v>
      </c>
      <c r="R11" s="12" t="s">
        <v>61</v>
      </c>
      <c r="S11" s="91" t="s">
        <v>62</v>
      </c>
      <c r="T11" s="91">
        <v>0</v>
      </c>
      <c r="U11" s="92">
        <v>79</v>
      </c>
      <c r="V11" s="92">
        <v>0</v>
      </c>
    </row>
    <row r="12" spans="1:22" x14ac:dyDescent="0.2">
      <c r="A12" s="103" t="s">
        <v>78</v>
      </c>
      <c r="B12" s="89">
        <v>7</v>
      </c>
      <c r="C12" s="89">
        <v>55259559</v>
      </c>
      <c r="D12" s="89" t="s">
        <v>65</v>
      </c>
      <c r="E12" s="89" t="s">
        <v>69</v>
      </c>
      <c r="F12" s="90" t="s">
        <v>595</v>
      </c>
      <c r="G12" s="90" t="s">
        <v>599</v>
      </c>
      <c r="H12" s="89">
        <v>4</v>
      </c>
      <c r="I12" s="12" t="s">
        <v>61</v>
      </c>
      <c r="J12" s="12">
        <v>8</v>
      </c>
      <c r="K12" s="12" t="s">
        <v>61</v>
      </c>
      <c r="L12" s="91" t="s">
        <v>62</v>
      </c>
      <c r="M12" s="91">
        <v>0</v>
      </c>
      <c r="N12" s="92">
        <v>93</v>
      </c>
      <c r="O12" s="92">
        <v>0</v>
      </c>
      <c r="P12" s="12" t="s">
        <v>63</v>
      </c>
      <c r="Q12" s="12" t="s">
        <v>63</v>
      </c>
      <c r="R12" s="12" t="s">
        <v>61</v>
      </c>
      <c r="S12" s="91" t="s">
        <v>62</v>
      </c>
      <c r="T12" s="91">
        <v>0</v>
      </c>
      <c r="U12" s="97">
        <v>167</v>
      </c>
      <c r="V12" s="97">
        <v>0</v>
      </c>
    </row>
    <row r="13" spans="1:22" x14ac:dyDescent="0.2">
      <c r="A13" s="103" t="s">
        <v>75</v>
      </c>
      <c r="B13" s="89">
        <v>5</v>
      </c>
      <c r="C13" s="89">
        <v>112175650</v>
      </c>
      <c r="D13" s="89" t="s">
        <v>22</v>
      </c>
      <c r="E13" s="89" t="s">
        <v>69</v>
      </c>
      <c r="F13" s="89" t="s">
        <v>649</v>
      </c>
      <c r="G13" s="89" t="s">
        <v>667</v>
      </c>
      <c r="H13" s="89">
        <v>28</v>
      </c>
      <c r="I13" s="12" t="s">
        <v>61</v>
      </c>
      <c r="J13" s="12">
        <v>14</v>
      </c>
      <c r="K13" s="12" t="s">
        <v>61</v>
      </c>
      <c r="L13" s="91" t="s">
        <v>62</v>
      </c>
      <c r="M13" s="91">
        <v>0</v>
      </c>
      <c r="N13" s="92">
        <v>59</v>
      </c>
      <c r="O13" s="92">
        <v>0</v>
      </c>
      <c r="P13" s="77" t="s">
        <v>63</v>
      </c>
      <c r="Q13" s="77" t="s">
        <v>63</v>
      </c>
      <c r="R13" s="77" t="s">
        <v>61</v>
      </c>
      <c r="S13" s="92" t="s">
        <v>62</v>
      </c>
      <c r="T13" s="92">
        <v>0</v>
      </c>
      <c r="U13" s="97">
        <v>22</v>
      </c>
      <c r="V13" s="97">
        <v>0</v>
      </c>
    </row>
    <row r="14" spans="1:22" x14ac:dyDescent="0.2">
      <c r="A14" s="102" t="s">
        <v>68</v>
      </c>
      <c r="B14" s="77">
        <v>3</v>
      </c>
      <c r="C14" s="77">
        <v>178952085</v>
      </c>
      <c r="D14" s="12" t="s">
        <v>69</v>
      </c>
      <c r="E14" s="12" t="s">
        <v>65</v>
      </c>
      <c r="F14" s="12" t="s">
        <v>625</v>
      </c>
      <c r="G14" s="12" t="s">
        <v>626</v>
      </c>
      <c r="H14" s="12">
        <v>89</v>
      </c>
      <c r="I14" s="12" t="s">
        <v>61</v>
      </c>
      <c r="J14" s="12">
        <v>48</v>
      </c>
      <c r="K14" s="12" t="s">
        <v>61</v>
      </c>
      <c r="L14" s="12" t="s">
        <v>61</v>
      </c>
      <c r="M14" s="12">
        <v>52</v>
      </c>
      <c r="N14" s="12">
        <v>46</v>
      </c>
      <c r="O14" s="12">
        <v>49</v>
      </c>
      <c r="P14" s="12" t="s">
        <v>62</v>
      </c>
      <c r="Q14" s="12">
        <v>0</v>
      </c>
      <c r="R14" s="12" t="s">
        <v>62</v>
      </c>
      <c r="S14" s="91" t="s">
        <v>62</v>
      </c>
      <c r="T14" s="91">
        <v>0</v>
      </c>
      <c r="U14" s="97">
        <v>62</v>
      </c>
      <c r="V14" s="105">
        <v>0</v>
      </c>
    </row>
    <row r="15" spans="1:22" x14ac:dyDescent="0.2">
      <c r="A15" s="103" t="s">
        <v>59</v>
      </c>
      <c r="B15" s="89">
        <v>3</v>
      </c>
      <c r="C15" s="89">
        <v>10183772</v>
      </c>
      <c r="D15" s="89" t="s">
        <v>60</v>
      </c>
      <c r="E15" s="89" t="s">
        <v>22</v>
      </c>
      <c r="F15" s="89" t="s">
        <v>579</v>
      </c>
      <c r="G15" s="89" t="s">
        <v>580</v>
      </c>
      <c r="H15" s="89">
        <v>16</v>
      </c>
      <c r="I15" s="12" t="s">
        <v>61</v>
      </c>
      <c r="J15" s="12">
        <v>65</v>
      </c>
      <c r="K15" s="12" t="s">
        <v>61</v>
      </c>
      <c r="L15" s="91" t="s">
        <v>62</v>
      </c>
      <c r="M15" s="91">
        <v>0</v>
      </c>
      <c r="N15" s="91">
        <v>39</v>
      </c>
      <c r="O15" s="91">
        <v>19</v>
      </c>
      <c r="P15" s="12" t="s">
        <v>63</v>
      </c>
      <c r="Q15" s="12" t="s">
        <v>63</v>
      </c>
      <c r="R15" s="12" t="s">
        <v>61</v>
      </c>
      <c r="S15" s="91" t="s">
        <v>62</v>
      </c>
      <c r="T15" s="91">
        <v>0</v>
      </c>
      <c r="U15" s="97">
        <v>120</v>
      </c>
      <c r="V15" s="97">
        <v>50</v>
      </c>
    </row>
    <row r="16" spans="1:22" x14ac:dyDescent="0.2">
      <c r="A16" s="102" t="s">
        <v>87</v>
      </c>
      <c r="B16" s="77">
        <v>17</v>
      </c>
      <c r="C16" s="77">
        <v>7574027</v>
      </c>
      <c r="D16" s="12" t="s">
        <v>66</v>
      </c>
      <c r="E16" s="12" t="s">
        <v>69</v>
      </c>
      <c r="F16" s="12" t="s">
        <v>573</v>
      </c>
      <c r="G16" s="12" t="s">
        <v>574</v>
      </c>
      <c r="H16" s="12">
        <v>4</v>
      </c>
      <c r="I16" s="12" t="s">
        <v>61</v>
      </c>
      <c r="J16" s="12">
        <v>83</v>
      </c>
      <c r="K16" s="12" t="s">
        <v>61</v>
      </c>
      <c r="L16" s="12" t="s">
        <v>61</v>
      </c>
      <c r="M16" s="12">
        <v>81</v>
      </c>
      <c r="N16" s="12">
        <v>9</v>
      </c>
      <c r="O16" s="12">
        <v>39</v>
      </c>
      <c r="P16" s="12" t="s">
        <v>63</v>
      </c>
      <c r="Q16" s="12" t="s">
        <v>63</v>
      </c>
      <c r="R16" s="12" t="s">
        <v>61</v>
      </c>
      <c r="S16" s="12" t="s">
        <v>61</v>
      </c>
      <c r="T16" s="12">
        <v>73</v>
      </c>
      <c r="U16" s="95">
        <v>21</v>
      </c>
      <c r="V16" s="95">
        <v>57</v>
      </c>
    </row>
    <row r="17" spans="1:22" x14ac:dyDescent="0.2">
      <c r="A17" s="102" t="s">
        <v>87</v>
      </c>
      <c r="B17" s="77">
        <v>17</v>
      </c>
      <c r="C17" s="77">
        <v>7577022</v>
      </c>
      <c r="D17" s="12" t="s">
        <v>65</v>
      </c>
      <c r="E17" s="12" t="s">
        <v>69</v>
      </c>
      <c r="F17" s="12" t="s">
        <v>643</v>
      </c>
      <c r="G17" s="12" t="s">
        <v>644</v>
      </c>
      <c r="H17" s="12">
        <v>93</v>
      </c>
      <c r="I17" s="12" t="s">
        <v>61</v>
      </c>
      <c r="J17" s="12">
        <v>68</v>
      </c>
      <c r="K17" s="12" t="s">
        <v>61</v>
      </c>
      <c r="L17" s="12" t="s">
        <v>61</v>
      </c>
      <c r="M17" s="12">
        <v>59</v>
      </c>
      <c r="N17" s="95">
        <v>20</v>
      </c>
      <c r="O17" s="96">
        <v>29</v>
      </c>
      <c r="P17" s="12" t="s">
        <v>63</v>
      </c>
      <c r="Q17" s="12" t="s">
        <v>63</v>
      </c>
      <c r="R17" s="12" t="s">
        <v>61</v>
      </c>
      <c r="S17" s="12" t="s">
        <v>61</v>
      </c>
      <c r="T17" s="12">
        <v>52</v>
      </c>
      <c r="U17" s="96">
        <v>78</v>
      </c>
      <c r="V17" s="96">
        <v>86</v>
      </c>
    </row>
    <row r="18" spans="1:22" x14ac:dyDescent="0.2">
      <c r="A18" s="102" t="s">
        <v>82</v>
      </c>
      <c r="B18" s="77">
        <v>10</v>
      </c>
      <c r="C18" s="77">
        <v>89717672</v>
      </c>
      <c r="D18" s="12" t="s">
        <v>66</v>
      </c>
      <c r="E18" s="12" t="s">
        <v>67</v>
      </c>
      <c r="F18" s="12" t="s">
        <v>577</v>
      </c>
      <c r="G18" s="12" t="s">
        <v>578</v>
      </c>
      <c r="H18" s="12">
        <v>11</v>
      </c>
      <c r="I18" s="12" t="s">
        <v>61</v>
      </c>
      <c r="J18" s="12">
        <v>12</v>
      </c>
      <c r="K18" s="12" t="s">
        <v>61</v>
      </c>
      <c r="L18" s="12" t="s">
        <v>61</v>
      </c>
      <c r="M18" s="12">
        <v>7</v>
      </c>
      <c r="N18" s="12">
        <v>54</v>
      </c>
      <c r="O18" s="12">
        <v>4</v>
      </c>
      <c r="P18" s="12" t="s">
        <v>62</v>
      </c>
      <c r="Q18" s="12">
        <v>0</v>
      </c>
      <c r="R18" s="12" t="s">
        <v>62</v>
      </c>
      <c r="S18" s="91" t="s">
        <v>62</v>
      </c>
      <c r="T18" s="91">
        <v>0</v>
      </c>
      <c r="U18" s="91">
        <v>19</v>
      </c>
      <c r="V18" s="91">
        <v>0</v>
      </c>
    </row>
    <row r="19" spans="1:22" x14ac:dyDescent="0.2">
      <c r="A19" s="102" t="s">
        <v>87</v>
      </c>
      <c r="B19" s="77">
        <v>17</v>
      </c>
      <c r="C19" s="77">
        <v>7577046</v>
      </c>
      <c r="D19" s="12" t="s">
        <v>66</v>
      </c>
      <c r="E19" s="12" t="s">
        <v>69</v>
      </c>
      <c r="F19" s="12" t="s">
        <v>575</v>
      </c>
      <c r="G19" s="12" t="s">
        <v>576</v>
      </c>
      <c r="H19" s="12">
        <v>9</v>
      </c>
      <c r="I19" s="12" t="s">
        <v>61</v>
      </c>
      <c r="J19" s="12">
        <v>64</v>
      </c>
      <c r="K19" s="12" t="s">
        <v>61</v>
      </c>
      <c r="L19" s="12" t="s">
        <v>61</v>
      </c>
      <c r="M19" s="12">
        <v>58</v>
      </c>
      <c r="N19" s="96">
        <v>23</v>
      </c>
      <c r="O19" s="96">
        <v>32</v>
      </c>
      <c r="P19" s="12" t="s">
        <v>63</v>
      </c>
      <c r="Q19" s="12" t="s">
        <v>63</v>
      </c>
      <c r="R19" s="12" t="s">
        <v>61</v>
      </c>
      <c r="S19" s="12" t="s">
        <v>61</v>
      </c>
      <c r="T19" s="12">
        <v>59</v>
      </c>
      <c r="U19" s="96">
        <v>46</v>
      </c>
      <c r="V19" s="96">
        <v>67</v>
      </c>
    </row>
    <row r="20" spans="1:22" x14ac:dyDescent="0.2">
      <c r="A20" s="102" t="s">
        <v>87</v>
      </c>
      <c r="B20" s="77">
        <v>17</v>
      </c>
      <c r="C20" s="77">
        <v>7577139</v>
      </c>
      <c r="D20" s="12" t="s">
        <v>65</v>
      </c>
      <c r="E20" s="12" t="s">
        <v>66</v>
      </c>
      <c r="F20" s="12" t="s">
        <v>603</v>
      </c>
      <c r="G20" s="12" t="s">
        <v>604</v>
      </c>
      <c r="H20" s="12">
        <v>35</v>
      </c>
      <c r="I20" s="12" t="s">
        <v>61</v>
      </c>
      <c r="J20" s="12">
        <v>63</v>
      </c>
      <c r="K20" s="12" t="s">
        <v>61</v>
      </c>
      <c r="L20" s="12" t="s">
        <v>61</v>
      </c>
      <c r="M20" s="12">
        <v>63</v>
      </c>
      <c r="N20" s="96">
        <v>26</v>
      </c>
      <c r="O20" s="96">
        <v>25</v>
      </c>
      <c r="P20" s="12" t="s">
        <v>63</v>
      </c>
      <c r="Q20" s="12" t="s">
        <v>63</v>
      </c>
      <c r="R20" s="12" t="s">
        <v>61</v>
      </c>
      <c r="S20" s="12" t="s">
        <v>61</v>
      </c>
      <c r="T20" s="12">
        <v>60</v>
      </c>
      <c r="U20" s="96">
        <v>32</v>
      </c>
      <c r="V20" s="96">
        <v>48</v>
      </c>
    </row>
    <row r="21" spans="1:22" x14ac:dyDescent="0.2">
      <c r="A21" s="102" t="s">
        <v>87</v>
      </c>
      <c r="B21" s="77">
        <v>17</v>
      </c>
      <c r="C21" s="77">
        <v>7577528</v>
      </c>
      <c r="D21" s="12" t="s">
        <v>65</v>
      </c>
      <c r="E21" s="12" t="s">
        <v>69</v>
      </c>
      <c r="F21" s="12" t="s">
        <v>613</v>
      </c>
      <c r="G21" s="12" t="s">
        <v>614</v>
      </c>
      <c r="H21" s="12">
        <v>91</v>
      </c>
      <c r="I21" s="12" t="s">
        <v>61</v>
      </c>
      <c r="J21" s="12">
        <v>65</v>
      </c>
      <c r="K21" s="12" t="s">
        <v>61</v>
      </c>
      <c r="L21" s="12" t="s">
        <v>61</v>
      </c>
      <c r="M21" s="12">
        <v>72</v>
      </c>
      <c r="N21" s="77">
        <v>22</v>
      </c>
      <c r="O21" s="77">
        <v>57</v>
      </c>
      <c r="P21" s="12" t="s">
        <v>63</v>
      </c>
      <c r="Q21" s="12" t="s">
        <v>63</v>
      </c>
      <c r="R21" s="12" t="s">
        <v>61</v>
      </c>
      <c r="S21" s="12" t="s">
        <v>61</v>
      </c>
      <c r="T21" s="77">
        <v>20</v>
      </c>
      <c r="U21" s="96">
        <v>119</v>
      </c>
      <c r="V21" s="96">
        <v>29</v>
      </c>
    </row>
    <row r="22" spans="1:22" x14ac:dyDescent="0.2">
      <c r="A22" s="102" t="s">
        <v>87</v>
      </c>
      <c r="B22" s="77">
        <v>17</v>
      </c>
      <c r="C22" s="77">
        <v>7577538</v>
      </c>
      <c r="D22" s="12" t="s">
        <v>66</v>
      </c>
      <c r="E22" s="12" t="s">
        <v>67</v>
      </c>
      <c r="F22" s="12" t="s">
        <v>613</v>
      </c>
      <c r="G22" s="12" t="s">
        <v>614</v>
      </c>
      <c r="H22" s="12">
        <v>50</v>
      </c>
      <c r="I22" s="12" t="s">
        <v>61</v>
      </c>
      <c r="J22" s="12">
        <v>37</v>
      </c>
      <c r="K22" s="12" t="s">
        <v>61</v>
      </c>
      <c r="L22" s="12" t="s">
        <v>61</v>
      </c>
      <c r="M22" s="12">
        <v>27</v>
      </c>
      <c r="N22" s="95">
        <v>44</v>
      </c>
      <c r="O22" s="96">
        <v>16</v>
      </c>
      <c r="P22" s="12" t="s">
        <v>63</v>
      </c>
      <c r="Q22" s="12" t="s">
        <v>63</v>
      </c>
      <c r="R22" s="12" t="s">
        <v>61</v>
      </c>
      <c r="S22" s="12" t="s">
        <v>61</v>
      </c>
      <c r="T22" s="12">
        <v>72</v>
      </c>
      <c r="U22" s="96">
        <v>28</v>
      </c>
      <c r="V22" s="96">
        <v>71</v>
      </c>
    </row>
    <row r="23" spans="1:22" x14ac:dyDescent="0.2">
      <c r="A23" s="102" t="s">
        <v>87</v>
      </c>
      <c r="B23" s="77">
        <v>17</v>
      </c>
      <c r="C23" s="77">
        <v>7578190</v>
      </c>
      <c r="D23" s="12" t="s">
        <v>67</v>
      </c>
      <c r="E23" s="12" t="s">
        <v>66</v>
      </c>
      <c r="F23" s="12" t="s">
        <v>621</v>
      </c>
      <c r="G23" s="12" t="s">
        <v>622</v>
      </c>
      <c r="H23" s="12">
        <v>69</v>
      </c>
      <c r="I23" s="12" t="s">
        <v>61</v>
      </c>
      <c r="J23" s="12">
        <v>20</v>
      </c>
      <c r="K23" s="12" t="s">
        <v>61</v>
      </c>
      <c r="L23" s="12" t="s">
        <v>61</v>
      </c>
      <c r="M23" s="12">
        <v>13</v>
      </c>
      <c r="N23" s="77">
        <v>56</v>
      </c>
      <c r="O23" s="77">
        <v>8</v>
      </c>
      <c r="P23" s="12" t="s">
        <v>63</v>
      </c>
      <c r="Q23" s="12" t="s">
        <v>63</v>
      </c>
      <c r="R23" s="12" t="s">
        <v>61</v>
      </c>
      <c r="S23" s="12" t="s">
        <v>61</v>
      </c>
      <c r="T23" s="12">
        <v>70</v>
      </c>
      <c r="U23" s="96">
        <v>28</v>
      </c>
      <c r="V23" s="96">
        <v>65</v>
      </c>
    </row>
    <row r="24" spans="1:22" x14ac:dyDescent="0.2">
      <c r="A24" s="102" t="s">
        <v>87</v>
      </c>
      <c r="B24" s="77">
        <v>17</v>
      </c>
      <c r="C24" s="77">
        <v>7578212</v>
      </c>
      <c r="D24" s="12" t="s">
        <v>66</v>
      </c>
      <c r="E24" s="12" t="s">
        <v>67</v>
      </c>
      <c r="F24" s="69" t="s">
        <v>597</v>
      </c>
      <c r="G24" s="12" t="s">
        <v>601</v>
      </c>
      <c r="H24" s="12">
        <v>45</v>
      </c>
      <c r="I24" s="12" t="s">
        <v>61</v>
      </c>
      <c r="J24" s="12">
        <v>44</v>
      </c>
      <c r="K24" s="12" t="s">
        <v>61</v>
      </c>
      <c r="L24" s="12" t="s">
        <v>61</v>
      </c>
      <c r="M24" s="12">
        <v>40</v>
      </c>
      <c r="N24" s="95">
        <v>29</v>
      </c>
      <c r="O24" s="96">
        <v>19</v>
      </c>
      <c r="P24" s="12" t="s">
        <v>63</v>
      </c>
      <c r="Q24" s="12" t="s">
        <v>63</v>
      </c>
      <c r="R24" s="12" t="s">
        <v>61</v>
      </c>
      <c r="S24" s="12" t="s">
        <v>61</v>
      </c>
      <c r="T24" s="12">
        <v>64</v>
      </c>
      <c r="U24" s="96">
        <v>44</v>
      </c>
      <c r="V24" s="96">
        <v>78</v>
      </c>
    </row>
    <row r="25" spans="1:22" x14ac:dyDescent="0.2">
      <c r="A25" s="102" t="s">
        <v>87</v>
      </c>
      <c r="B25" s="77">
        <v>17</v>
      </c>
      <c r="C25" s="77">
        <v>7578212</v>
      </c>
      <c r="D25" s="12" t="s">
        <v>65</v>
      </c>
      <c r="E25" s="12" t="s">
        <v>66</v>
      </c>
      <c r="F25" s="69" t="s">
        <v>597</v>
      </c>
      <c r="G25" s="69" t="s">
        <v>601</v>
      </c>
      <c r="H25" s="12">
        <v>11</v>
      </c>
      <c r="I25" s="12" t="s">
        <v>61</v>
      </c>
      <c r="J25" s="12">
        <v>97</v>
      </c>
      <c r="K25" s="12" t="s">
        <v>61</v>
      </c>
      <c r="L25" s="12" t="s">
        <v>61</v>
      </c>
      <c r="M25" s="12">
        <v>98</v>
      </c>
      <c r="N25" s="96">
        <v>1</v>
      </c>
      <c r="O25" s="96">
        <v>45</v>
      </c>
      <c r="P25" s="12" t="s">
        <v>63</v>
      </c>
      <c r="Q25" s="12" t="s">
        <v>63</v>
      </c>
      <c r="R25" s="12" t="s">
        <v>61</v>
      </c>
      <c r="S25" s="12" t="s">
        <v>61</v>
      </c>
      <c r="T25" s="12">
        <v>87</v>
      </c>
      <c r="U25" s="96">
        <v>8</v>
      </c>
      <c r="V25" s="96">
        <v>54</v>
      </c>
    </row>
    <row r="26" spans="1:22" x14ac:dyDescent="0.2">
      <c r="A26" s="102" t="s">
        <v>87</v>
      </c>
      <c r="B26" s="77">
        <v>17</v>
      </c>
      <c r="C26" s="77">
        <v>7578383</v>
      </c>
      <c r="D26" s="12" t="s">
        <v>88</v>
      </c>
      <c r="E26" s="12" t="s">
        <v>22</v>
      </c>
      <c r="F26" s="96" t="s">
        <v>651</v>
      </c>
      <c r="G26" s="12"/>
      <c r="H26" s="12">
        <v>98</v>
      </c>
      <c r="I26" s="12" t="s">
        <v>61</v>
      </c>
      <c r="J26" s="12">
        <v>84</v>
      </c>
      <c r="K26" s="12" t="s">
        <v>61</v>
      </c>
      <c r="L26" s="12" t="s">
        <v>61</v>
      </c>
      <c r="M26" s="12">
        <v>66</v>
      </c>
      <c r="N26" s="96">
        <v>25</v>
      </c>
      <c r="O26" s="77">
        <v>48</v>
      </c>
      <c r="P26" s="12" t="s">
        <v>63</v>
      </c>
      <c r="Q26" s="12" t="s">
        <v>63</v>
      </c>
      <c r="R26" s="12" t="s">
        <v>61</v>
      </c>
      <c r="S26" s="12" t="s">
        <v>61</v>
      </c>
      <c r="T26" s="77">
        <v>84</v>
      </c>
      <c r="U26" s="96">
        <v>25</v>
      </c>
      <c r="V26" s="96">
        <v>128</v>
      </c>
    </row>
    <row r="27" spans="1:22" x14ac:dyDescent="0.2">
      <c r="A27" s="102" t="s">
        <v>87</v>
      </c>
      <c r="B27" s="77">
        <v>17</v>
      </c>
      <c r="C27" s="77">
        <v>7578394</v>
      </c>
      <c r="D27" s="12" t="s">
        <v>69</v>
      </c>
      <c r="E27" s="12" t="s">
        <v>65</v>
      </c>
      <c r="F27" s="77" t="s">
        <v>660</v>
      </c>
      <c r="G27" s="77" t="s">
        <v>669</v>
      </c>
      <c r="H27" s="12">
        <v>113</v>
      </c>
      <c r="I27" s="12" t="s">
        <v>61</v>
      </c>
      <c r="J27" s="12">
        <v>66</v>
      </c>
      <c r="K27" s="12" t="s">
        <v>61</v>
      </c>
      <c r="L27" s="77" t="s">
        <v>61</v>
      </c>
      <c r="M27" s="77">
        <v>50</v>
      </c>
      <c r="N27" s="77">
        <v>43</v>
      </c>
      <c r="O27" s="77">
        <v>43</v>
      </c>
      <c r="P27" s="77" t="s">
        <v>63</v>
      </c>
      <c r="Q27" s="77" t="s">
        <v>63</v>
      </c>
      <c r="R27" s="77" t="s">
        <v>61</v>
      </c>
      <c r="S27" s="77" t="s">
        <v>61</v>
      </c>
      <c r="T27" s="77">
        <v>18</v>
      </c>
      <c r="U27" s="96">
        <v>224</v>
      </c>
      <c r="V27" s="96">
        <v>50</v>
      </c>
    </row>
    <row r="28" spans="1:22" x14ac:dyDescent="0.2">
      <c r="A28" s="102" t="s">
        <v>87</v>
      </c>
      <c r="B28" s="77">
        <v>17</v>
      </c>
      <c r="C28" s="77">
        <v>7578406</v>
      </c>
      <c r="D28" s="12" t="s">
        <v>66</v>
      </c>
      <c r="E28" s="12" t="s">
        <v>67</v>
      </c>
      <c r="F28" s="12" t="s">
        <v>605</v>
      </c>
      <c r="G28" s="12" t="s">
        <v>606</v>
      </c>
      <c r="H28" s="12">
        <v>39</v>
      </c>
      <c r="I28" s="12" t="s">
        <v>61</v>
      </c>
      <c r="J28" s="12">
        <v>31</v>
      </c>
      <c r="K28" s="12" t="s">
        <v>61</v>
      </c>
      <c r="L28" s="12" t="s">
        <v>61</v>
      </c>
      <c r="M28" s="12">
        <v>52</v>
      </c>
      <c r="N28" s="95">
        <v>11</v>
      </c>
      <c r="O28" s="96">
        <v>12</v>
      </c>
      <c r="P28" s="12" t="s">
        <v>63</v>
      </c>
      <c r="Q28" s="12" t="s">
        <v>63</v>
      </c>
      <c r="R28" s="12" t="s">
        <v>61</v>
      </c>
      <c r="S28" s="12" t="s">
        <v>61</v>
      </c>
      <c r="T28" s="12">
        <v>29</v>
      </c>
      <c r="U28" s="95">
        <v>110</v>
      </c>
      <c r="V28" s="96">
        <v>44</v>
      </c>
    </row>
    <row r="29" spans="1:22" x14ac:dyDescent="0.2">
      <c r="A29" s="102" t="s">
        <v>87</v>
      </c>
      <c r="B29" s="77">
        <v>17</v>
      </c>
      <c r="C29" s="77">
        <v>7578406</v>
      </c>
      <c r="D29" s="12" t="s">
        <v>65</v>
      </c>
      <c r="E29" s="12" t="s">
        <v>69</v>
      </c>
      <c r="F29" s="12" t="s">
        <v>605</v>
      </c>
      <c r="G29" s="12" t="s">
        <v>606</v>
      </c>
      <c r="H29" s="12">
        <v>121</v>
      </c>
      <c r="I29" s="12" t="s">
        <v>61</v>
      </c>
      <c r="J29" s="12">
        <v>59</v>
      </c>
      <c r="K29" s="12" t="s">
        <v>61</v>
      </c>
      <c r="L29" s="77" t="s">
        <v>61</v>
      </c>
      <c r="M29" s="77">
        <v>70</v>
      </c>
      <c r="N29" s="77">
        <v>11</v>
      </c>
      <c r="O29" s="77">
        <v>26</v>
      </c>
      <c r="P29" s="77" t="s">
        <v>63</v>
      </c>
      <c r="Q29" s="77" t="s">
        <v>63</v>
      </c>
      <c r="R29" s="77" t="s">
        <v>61</v>
      </c>
      <c r="S29" s="77" t="s">
        <v>61</v>
      </c>
      <c r="T29" s="77">
        <v>74</v>
      </c>
      <c r="U29" s="96">
        <v>48</v>
      </c>
      <c r="V29" s="96">
        <v>136</v>
      </c>
    </row>
    <row r="30" spans="1:22" x14ac:dyDescent="0.2">
      <c r="A30" s="102" t="s">
        <v>87</v>
      </c>
      <c r="B30" s="77">
        <v>17</v>
      </c>
      <c r="C30" s="77">
        <v>7578413</v>
      </c>
      <c r="D30" s="12" t="s">
        <v>66</v>
      </c>
      <c r="E30" s="12" t="s">
        <v>67</v>
      </c>
      <c r="F30" s="12" t="s">
        <v>593</v>
      </c>
      <c r="G30" s="12" t="s">
        <v>594</v>
      </c>
      <c r="H30" s="12">
        <v>31</v>
      </c>
      <c r="I30" s="12" t="s">
        <v>61</v>
      </c>
      <c r="J30" s="12">
        <v>43</v>
      </c>
      <c r="K30" s="12" t="s">
        <v>61</v>
      </c>
      <c r="L30" s="12" t="s">
        <v>61</v>
      </c>
      <c r="M30" s="12">
        <v>39</v>
      </c>
      <c r="N30" s="95">
        <v>35</v>
      </c>
      <c r="O30" s="96">
        <v>22</v>
      </c>
      <c r="P30" s="12" t="s">
        <v>63</v>
      </c>
      <c r="Q30" s="12" t="s">
        <v>63</v>
      </c>
      <c r="R30" s="12" t="s">
        <v>61</v>
      </c>
      <c r="S30" s="12" t="s">
        <v>61</v>
      </c>
      <c r="T30" s="12">
        <v>50</v>
      </c>
      <c r="U30" s="95">
        <v>89</v>
      </c>
      <c r="V30" s="96">
        <v>88</v>
      </c>
    </row>
    <row r="31" spans="1:22" x14ac:dyDescent="0.2">
      <c r="A31" s="102" t="s">
        <v>87</v>
      </c>
      <c r="B31" s="77">
        <v>17</v>
      </c>
      <c r="C31" s="77">
        <v>7578431</v>
      </c>
      <c r="D31" s="12" t="s">
        <v>65</v>
      </c>
      <c r="E31" s="12" t="s">
        <v>69</v>
      </c>
      <c r="F31" s="69" t="s">
        <v>598</v>
      </c>
      <c r="G31" s="69" t="s">
        <v>602</v>
      </c>
      <c r="H31" s="12">
        <v>20</v>
      </c>
      <c r="I31" s="12" t="s">
        <v>61</v>
      </c>
      <c r="J31" s="12">
        <v>55</v>
      </c>
      <c r="K31" s="12" t="s">
        <v>61</v>
      </c>
      <c r="L31" s="12" t="s">
        <v>61</v>
      </c>
      <c r="M31" s="12">
        <v>59</v>
      </c>
      <c r="N31" s="96">
        <v>18</v>
      </c>
      <c r="O31" s="96">
        <v>26</v>
      </c>
      <c r="P31" s="12" t="s">
        <v>63</v>
      </c>
      <c r="Q31" s="12" t="s">
        <v>63</v>
      </c>
      <c r="R31" s="12" t="s">
        <v>61</v>
      </c>
      <c r="S31" s="12" t="s">
        <v>61</v>
      </c>
      <c r="T31" s="12">
        <v>73</v>
      </c>
      <c r="U31" s="96">
        <v>38</v>
      </c>
      <c r="V31" s="96">
        <v>105</v>
      </c>
    </row>
    <row r="32" spans="1:22" x14ac:dyDescent="0.2">
      <c r="A32" s="102" t="s">
        <v>87</v>
      </c>
      <c r="B32" s="77">
        <v>17</v>
      </c>
      <c r="C32" s="77">
        <v>7579361</v>
      </c>
      <c r="D32" s="12" t="s">
        <v>69</v>
      </c>
      <c r="E32" s="12" t="s">
        <v>65</v>
      </c>
      <c r="F32" s="12" t="s">
        <v>581</v>
      </c>
      <c r="G32" s="12" t="s">
        <v>582</v>
      </c>
      <c r="H32" s="12">
        <v>30</v>
      </c>
      <c r="I32" s="12" t="s">
        <v>61</v>
      </c>
      <c r="J32" s="12">
        <v>27</v>
      </c>
      <c r="K32" s="12" t="s">
        <v>61</v>
      </c>
      <c r="L32" s="12" t="s">
        <v>61</v>
      </c>
      <c r="M32" s="12">
        <v>26</v>
      </c>
      <c r="N32" s="96">
        <v>46</v>
      </c>
      <c r="O32" s="96">
        <v>16</v>
      </c>
      <c r="P32" s="12" t="s">
        <v>63</v>
      </c>
      <c r="Q32" s="12" t="s">
        <v>63</v>
      </c>
      <c r="R32" s="12" t="s">
        <v>61</v>
      </c>
      <c r="S32" s="12" t="s">
        <v>61</v>
      </c>
      <c r="T32" s="12">
        <v>34</v>
      </c>
      <c r="U32" s="96">
        <v>90</v>
      </c>
      <c r="V32" s="96">
        <v>46</v>
      </c>
    </row>
    <row r="33" spans="1:23" x14ac:dyDescent="0.2">
      <c r="A33" s="102" t="s">
        <v>83</v>
      </c>
      <c r="B33" s="77">
        <v>12</v>
      </c>
      <c r="C33" s="77">
        <v>25398281</v>
      </c>
      <c r="D33" s="12" t="s">
        <v>66</v>
      </c>
      <c r="E33" s="12" t="s">
        <v>67</v>
      </c>
      <c r="F33" s="12" t="s">
        <v>607</v>
      </c>
      <c r="G33" s="12" t="s">
        <v>608</v>
      </c>
      <c r="H33" s="12">
        <v>39</v>
      </c>
      <c r="I33" s="12" t="s">
        <v>61</v>
      </c>
      <c r="J33" s="12">
        <v>21</v>
      </c>
      <c r="K33" s="12" t="s">
        <v>61</v>
      </c>
      <c r="L33" s="12" t="s">
        <v>61</v>
      </c>
      <c r="M33" s="12">
        <v>18</v>
      </c>
      <c r="N33" s="12">
        <v>84</v>
      </c>
      <c r="O33" s="12">
        <v>18</v>
      </c>
      <c r="P33" s="12" t="s">
        <v>63</v>
      </c>
      <c r="Q33" s="12" t="s">
        <v>63</v>
      </c>
      <c r="R33" s="12" t="s">
        <v>61</v>
      </c>
      <c r="S33" s="12" t="s">
        <v>61</v>
      </c>
      <c r="T33" s="12">
        <v>29</v>
      </c>
      <c r="U33" s="95">
        <v>20</v>
      </c>
      <c r="V33" s="95">
        <v>8</v>
      </c>
    </row>
    <row r="34" spans="1:23" x14ac:dyDescent="0.2">
      <c r="A34" s="102" t="s">
        <v>83</v>
      </c>
      <c r="B34" s="77">
        <v>12</v>
      </c>
      <c r="C34" s="77">
        <v>25398281</v>
      </c>
      <c r="D34" s="12" t="s">
        <v>66</v>
      </c>
      <c r="E34" s="12" t="s">
        <v>67</v>
      </c>
      <c r="F34" s="12" t="s">
        <v>607</v>
      </c>
      <c r="G34" s="12" t="s">
        <v>608</v>
      </c>
      <c r="H34" s="12">
        <v>50</v>
      </c>
      <c r="I34" s="12" t="s">
        <v>61</v>
      </c>
      <c r="J34" s="12">
        <v>27</v>
      </c>
      <c r="K34" s="12" t="s">
        <v>61</v>
      </c>
      <c r="L34" s="12" t="s">
        <v>61</v>
      </c>
      <c r="M34" s="12">
        <v>18</v>
      </c>
      <c r="N34" s="12">
        <v>85</v>
      </c>
      <c r="O34" s="12">
        <v>19</v>
      </c>
      <c r="P34" s="12" t="s">
        <v>63</v>
      </c>
      <c r="Q34" s="12" t="s">
        <v>63</v>
      </c>
      <c r="R34" s="12" t="s">
        <v>61</v>
      </c>
      <c r="S34" s="12" t="s">
        <v>61</v>
      </c>
      <c r="T34" s="12">
        <v>48</v>
      </c>
      <c r="U34" s="95">
        <v>22</v>
      </c>
      <c r="V34" s="95">
        <v>20</v>
      </c>
    </row>
    <row r="35" spans="1:23" x14ac:dyDescent="0.2">
      <c r="A35" s="102" t="s">
        <v>83</v>
      </c>
      <c r="B35" s="77">
        <v>12</v>
      </c>
      <c r="C35" s="77">
        <v>25398281</v>
      </c>
      <c r="D35" s="12" t="s">
        <v>65</v>
      </c>
      <c r="E35" s="12" t="s">
        <v>69</v>
      </c>
      <c r="F35" s="12" t="s">
        <v>607</v>
      </c>
      <c r="G35" s="12" t="s">
        <v>608</v>
      </c>
      <c r="H35" s="12">
        <v>55</v>
      </c>
      <c r="I35" s="12" t="s">
        <v>61</v>
      </c>
      <c r="J35" s="12">
        <v>40</v>
      </c>
      <c r="K35" s="12" t="s">
        <v>61</v>
      </c>
      <c r="L35" s="12" t="s">
        <v>61</v>
      </c>
      <c r="M35" s="12">
        <v>25</v>
      </c>
      <c r="N35" s="12">
        <v>76</v>
      </c>
      <c r="O35" s="12">
        <v>26</v>
      </c>
      <c r="P35" s="12" t="s">
        <v>63</v>
      </c>
      <c r="Q35" s="12" t="s">
        <v>63</v>
      </c>
      <c r="R35" s="12" t="s">
        <v>61</v>
      </c>
      <c r="S35" s="12" t="s">
        <v>61</v>
      </c>
      <c r="T35" s="12">
        <v>13</v>
      </c>
      <c r="U35" s="95">
        <v>35</v>
      </c>
      <c r="V35" s="95">
        <v>5</v>
      </c>
    </row>
    <row r="36" spans="1:23" x14ac:dyDescent="0.2">
      <c r="A36" s="102" t="s">
        <v>83</v>
      </c>
      <c r="B36" s="77">
        <v>12</v>
      </c>
      <c r="C36" s="77">
        <v>25398284</v>
      </c>
      <c r="D36" s="12" t="s">
        <v>66</v>
      </c>
      <c r="E36" s="12" t="s">
        <v>69</v>
      </c>
      <c r="F36" s="12" t="s">
        <v>583</v>
      </c>
      <c r="G36" s="12" t="s">
        <v>584</v>
      </c>
      <c r="H36" s="12">
        <v>30</v>
      </c>
      <c r="I36" s="12" t="s">
        <v>61</v>
      </c>
      <c r="J36" s="12">
        <v>19</v>
      </c>
      <c r="K36" s="12" t="s">
        <v>61</v>
      </c>
      <c r="L36" s="12" t="s">
        <v>61</v>
      </c>
      <c r="M36" s="12">
        <v>15</v>
      </c>
      <c r="N36" s="12">
        <v>99</v>
      </c>
      <c r="O36" s="12">
        <v>18</v>
      </c>
      <c r="P36" s="12" t="s">
        <v>63</v>
      </c>
      <c r="Q36" s="12" t="s">
        <v>63</v>
      </c>
      <c r="R36" s="12" t="s">
        <v>61</v>
      </c>
      <c r="S36" s="12" t="s">
        <v>61</v>
      </c>
      <c r="T36" s="12">
        <v>21</v>
      </c>
      <c r="U36" s="95">
        <v>11</v>
      </c>
      <c r="V36" s="95">
        <v>3</v>
      </c>
    </row>
    <row r="37" spans="1:23" x14ac:dyDescent="0.2">
      <c r="A37" s="102" t="s">
        <v>83</v>
      </c>
      <c r="B37" s="77">
        <v>12</v>
      </c>
      <c r="C37" s="77">
        <v>25398284</v>
      </c>
      <c r="D37" s="12" t="s">
        <v>65</v>
      </c>
      <c r="E37" s="12" t="s">
        <v>67</v>
      </c>
      <c r="F37" s="12" t="s">
        <v>583</v>
      </c>
      <c r="G37" s="12" t="s">
        <v>584</v>
      </c>
      <c r="H37" s="12">
        <v>121</v>
      </c>
      <c r="I37" s="12" t="s">
        <v>61</v>
      </c>
      <c r="J37" s="12">
        <v>37</v>
      </c>
      <c r="K37" s="12" t="s">
        <v>61</v>
      </c>
      <c r="L37" s="12" t="s">
        <v>61</v>
      </c>
      <c r="M37" s="12">
        <v>36</v>
      </c>
      <c r="N37" s="77">
        <v>47</v>
      </c>
      <c r="O37" s="77">
        <v>26</v>
      </c>
      <c r="P37" s="12" t="s">
        <v>63</v>
      </c>
      <c r="Q37" s="12" t="s">
        <v>63</v>
      </c>
      <c r="R37" s="12" t="s">
        <v>61</v>
      </c>
      <c r="S37" s="12" t="s">
        <v>61</v>
      </c>
      <c r="T37" s="12">
        <v>35</v>
      </c>
      <c r="U37" s="96">
        <v>31</v>
      </c>
      <c r="V37" s="96">
        <v>17</v>
      </c>
      <c r="W37" s="109"/>
    </row>
    <row r="38" spans="1:23" x14ac:dyDescent="0.2">
      <c r="A38" s="102" t="s">
        <v>83</v>
      </c>
      <c r="B38" s="77">
        <v>12</v>
      </c>
      <c r="C38" s="77">
        <v>25398284</v>
      </c>
      <c r="D38" s="12" t="s">
        <v>66</v>
      </c>
      <c r="E38" s="12" t="s">
        <v>69</v>
      </c>
      <c r="F38" s="12" t="s">
        <v>583</v>
      </c>
      <c r="G38" s="12" t="s">
        <v>584</v>
      </c>
      <c r="H38" s="12">
        <v>93</v>
      </c>
      <c r="I38" s="12" t="s">
        <v>61</v>
      </c>
      <c r="J38" s="12">
        <v>57</v>
      </c>
      <c r="K38" s="12" t="s">
        <v>61</v>
      </c>
      <c r="L38" s="12" t="s">
        <v>61</v>
      </c>
      <c r="M38" s="12">
        <v>51</v>
      </c>
      <c r="N38" s="12">
        <v>68</v>
      </c>
      <c r="O38" s="12">
        <v>71</v>
      </c>
      <c r="P38" s="12" t="s">
        <v>63</v>
      </c>
      <c r="Q38" s="12" t="s">
        <v>63</v>
      </c>
      <c r="R38" s="12" t="s">
        <v>61</v>
      </c>
      <c r="S38" s="12" t="s">
        <v>61</v>
      </c>
      <c r="T38" s="12">
        <v>48</v>
      </c>
      <c r="U38" s="95">
        <v>26</v>
      </c>
      <c r="V38" s="95">
        <v>24</v>
      </c>
    </row>
    <row r="39" spans="1:23" x14ac:dyDescent="0.2">
      <c r="A39" s="102" t="s">
        <v>75</v>
      </c>
      <c r="B39" s="77">
        <v>5</v>
      </c>
      <c r="C39" s="77">
        <v>112174631</v>
      </c>
      <c r="D39" s="12" t="s">
        <v>66</v>
      </c>
      <c r="E39" s="12" t="s">
        <v>67</v>
      </c>
      <c r="F39" s="77" t="s">
        <v>662</v>
      </c>
      <c r="G39" s="77" t="s">
        <v>678</v>
      </c>
      <c r="H39" s="12">
        <v>172</v>
      </c>
      <c r="I39" s="12" t="s">
        <v>61</v>
      </c>
      <c r="J39" s="12">
        <v>21</v>
      </c>
      <c r="K39" s="12" t="s">
        <v>61</v>
      </c>
      <c r="L39" s="12" t="s">
        <v>61</v>
      </c>
      <c r="M39" s="12">
        <v>16</v>
      </c>
      <c r="N39" s="77">
        <v>103</v>
      </c>
      <c r="O39" s="77">
        <v>20</v>
      </c>
      <c r="P39" s="12" t="s">
        <v>63</v>
      </c>
      <c r="Q39" s="12" t="s">
        <v>63</v>
      </c>
      <c r="R39" s="12" t="s">
        <v>62</v>
      </c>
      <c r="S39" s="91" t="s">
        <v>70</v>
      </c>
      <c r="T39" s="91">
        <v>0</v>
      </c>
      <c r="U39" s="97">
        <v>20</v>
      </c>
      <c r="V39" s="105">
        <v>0</v>
      </c>
    </row>
    <row r="40" spans="1:23" x14ac:dyDescent="0.25">
      <c r="A40" s="102" t="s">
        <v>83</v>
      </c>
      <c r="B40" s="77">
        <v>12</v>
      </c>
      <c r="C40" s="77">
        <v>25398284</v>
      </c>
      <c r="D40" s="12" t="s">
        <v>65</v>
      </c>
      <c r="E40" s="12" t="s">
        <v>67</v>
      </c>
      <c r="F40" s="12" t="s">
        <v>583</v>
      </c>
      <c r="G40" s="12" t="s">
        <v>584</v>
      </c>
      <c r="H40" s="12">
        <v>172</v>
      </c>
      <c r="I40" s="12" t="s">
        <v>61</v>
      </c>
      <c r="J40" s="12">
        <v>59</v>
      </c>
      <c r="K40" s="12" t="s">
        <v>61</v>
      </c>
      <c r="L40" s="12" t="s">
        <v>61</v>
      </c>
      <c r="M40" s="12">
        <v>57</v>
      </c>
      <c r="N40" s="77">
        <v>49</v>
      </c>
      <c r="O40" s="77">
        <v>66</v>
      </c>
      <c r="P40" s="12" t="s">
        <v>63</v>
      </c>
      <c r="Q40" s="12" t="s">
        <v>63</v>
      </c>
      <c r="R40" s="12" t="s">
        <v>61</v>
      </c>
      <c r="S40" s="12" t="s">
        <v>61</v>
      </c>
      <c r="T40" s="12">
        <v>46</v>
      </c>
      <c r="U40" s="96">
        <v>7</v>
      </c>
      <c r="V40" s="96">
        <v>6</v>
      </c>
    </row>
    <row r="41" spans="1:23" ht="15" customHeight="1" x14ac:dyDescent="0.25">
      <c r="A41" s="102" t="s">
        <v>83</v>
      </c>
      <c r="B41" s="77">
        <v>12</v>
      </c>
      <c r="C41" s="77">
        <v>25398284</v>
      </c>
      <c r="D41" s="12" t="s">
        <v>66</v>
      </c>
      <c r="E41" s="12" t="s">
        <v>69</v>
      </c>
      <c r="F41" s="12" t="s">
        <v>583</v>
      </c>
      <c r="G41" s="12" t="s">
        <v>584</v>
      </c>
      <c r="H41" s="12">
        <v>66</v>
      </c>
      <c r="I41" s="12" t="s">
        <v>61</v>
      </c>
      <c r="J41" s="12">
        <v>68</v>
      </c>
      <c r="K41" s="12" t="s">
        <v>61</v>
      </c>
      <c r="L41" s="12" t="s">
        <v>61</v>
      </c>
      <c r="M41" s="12">
        <v>62</v>
      </c>
      <c r="N41" s="12">
        <v>38</v>
      </c>
      <c r="O41" s="12">
        <v>62</v>
      </c>
      <c r="P41" s="12" t="s">
        <v>63</v>
      </c>
      <c r="Q41" s="12" t="s">
        <v>63</v>
      </c>
      <c r="R41" s="12" t="s">
        <v>61</v>
      </c>
      <c r="S41" s="12" t="s">
        <v>61</v>
      </c>
      <c r="T41" s="12">
        <v>73</v>
      </c>
      <c r="U41" s="95">
        <v>3</v>
      </c>
      <c r="V41" s="95">
        <v>8</v>
      </c>
    </row>
    <row r="42" spans="1:23" x14ac:dyDescent="0.25">
      <c r="A42" s="102" t="s">
        <v>75</v>
      </c>
      <c r="B42" s="77">
        <v>5</v>
      </c>
      <c r="C42" s="77">
        <v>112175347</v>
      </c>
      <c r="D42" s="69" t="s">
        <v>76</v>
      </c>
      <c r="E42" s="12" t="s">
        <v>67</v>
      </c>
      <c r="F42" s="12" t="s">
        <v>585</v>
      </c>
      <c r="G42" s="12" t="s">
        <v>586</v>
      </c>
      <c r="H42" s="12">
        <v>30</v>
      </c>
      <c r="I42" s="12" t="s">
        <v>61</v>
      </c>
      <c r="J42" s="12">
        <v>21</v>
      </c>
      <c r="K42" s="12" t="s">
        <v>61</v>
      </c>
      <c r="L42" s="12" t="s">
        <v>61</v>
      </c>
      <c r="M42" s="12">
        <v>14</v>
      </c>
      <c r="N42" s="12">
        <v>59</v>
      </c>
      <c r="O42" s="12">
        <v>10</v>
      </c>
      <c r="P42" s="12" t="s">
        <v>63</v>
      </c>
      <c r="Q42" s="12" t="s">
        <v>63</v>
      </c>
      <c r="R42" s="12" t="s">
        <v>62</v>
      </c>
      <c r="S42" s="91" t="s">
        <v>70</v>
      </c>
      <c r="T42" s="91">
        <v>0</v>
      </c>
      <c r="U42" s="105">
        <v>60</v>
      </c>
      <c r="V42" s="105">
        <v>5</v>
      </c>
    </row>
    <row r="43" spans="1:23" x14ac:dyDescent="0.25">
      <c r="A43" s="102" t="s">
        <v>64</v>
      </c>
      <c r="B43" s="77">
        <v>3</v>
      </c>
      <c r="C43" s="77">
        <v>41266103</v>
      </c>
      <c r="D43" s="12" t="s">
        <v>65</v>
      </c>
      <c r="E43" s="12" t="s">
        <v>66</v>
      </c>
      <c r="F43" s="96" t="s">
        <v>654</v>
      </c>
      <c r="G43" s="77" t="s">
        <v>672</v>
      </c>
      <c r="H43" s="12">
        <v>154</v>
      </c>
      <c r="I43" s="12" t="s">
        <v>61</v>
      </c>
      <c r="J43" s="12">
        <v>27</v>
      </c>
      <c r="K43" s="12" t="s">
        <v>61</v>
      </c>
      <c r="L43" s="12" t="s">
        <v>61</v>
      </c>
      <c r="M43" s="12">
        <v>27</v>
      </c>
      <c r="N43" s="12">
        <v>68</v>
      </c>
      <c r="O43" s="12">
        <v>25</v>
      </c>
      <c r="P43" s="12" t="s">
        <v>63</v>
      </c>
      <c r="Q43" s="12" t="s">
        <v>63</v>
      </c>
      <c r="R43" s="12" t="s">
        <v>61</v>
      </c>
      <c r="S43" s="12" t="s">
        <v>61</v>
      </c>
      <c r="T43" s="12">
        <v>29</v>
      </c>
      <c r="U43" s="95">
        <v>25</v>
      </c>
      <c r="V43" s="95">
        <v>10</v>
      </c>
    </row>
    <row r="44" spans="1:23" x14ac:dyDescent="0.25">
      <c r="A44" s="102" t="s">
        <v>64</v>
      </c>
      <c r="B44" s="77">
        <v>3</v>
      </c>
      <c r="C44" s="77">
        <v>41266137</v>
      </c>
      <c r="D44" s="12" t="s">
        <v>66</v>
      </c>
      <c r="E44" s="12" t="s">
        <v>67</v>
      </c>
      <c r="F44" s="96" t="s">
        <v>650</v>
      </c>
      <c r="G44" s="77" t="s">
        <v>668</v>
      </c>
      <c r="H44" s="12">
        <v>98</v>
      </c>
      <c r="I44" s="12" t="s">
        <v>61</v>
      </c>
      <c r="J44" s="12">
        <v>28</v>
      </c>
      <c r="K44" s="12" t="s">
        <v>61</v>
      </c>
      <c r="L44" s="12" t="s">
        <v>61</v>
      </c>
      <c r="M44" s="12">
        <v>28</v>
      </c>
      <c r="N44" s="77">
        <v>68</v>
      </c>
      <c r="O44" s="77">
        <v>27</v>
      </c>
      <c r="P44" s="12" t="s">
        <v>63</v>
      </c>
      <c r="Q44" s="12" t="s">
        <v>63</v>
      </c>
      <c r="R44" s="12" t="s">
        <v>61</v>
      </c>
      <c r="S44" s="12" t="s">
        <v>61</v>
      </c>
      <c r="T44" s="12">
        <v>35</v>
      </c>
      <c r="U44" s="95">
        <v>32</v>
      </c>
      <c r="V44" s="95">
        <v>17</v>
      </c>
    </row>
    <row r="45" spans="1:23" x14ac:dyDescent="0.25">
      <c r="A45" s="102" t="s">
        <v>68</v>
      </c>
      <c r="B45" s="77">
        <v>3</v>
      </c>
      <c r="C45" s="77">
        <v>178927974</v>
      </c>
      <c r="D45" s="12" t="s">
        <v>65</v>
      </c>
      <c r="E45" s="12" t="s">
        <v>69</v>
      </c>
      <c r="F45" s="77" t="s">
        <v>663</v>
      </c>
      <c r="G45" s="77" t="s">
        <v>679</v>
      </c>
      <c r="H45" s="12">
        <v>172</v>
      </c>
      <c r="I45" s="12" t="s">
        <v>61</v>
      </c>
      <c r="J45" s="12">
        <v>21</v>
      </c>
      <c r="K45" s="12" t="s">
        <v>61</v>
      </c>
      <c r="L45" s="12" t="s">
        <v>61</v>
      </c>
      <c r="M45" s="12">
        <v>34</v>
      </c>
      <c r="N45" s="77">
        <v>83</v>
      </c>
      <c r="O45" s="77">
        <v>42</v>
      </c>
      <c r="P45" s="12" t="s">
        <v>63</v>
      </c>
      <c r="Q45" s="12" t="s">
        <v>63</v>
      </c>
      <c r="R45" s="12" t="s">
        <v>62</v>
      </c>
      <c r="S45" s="91" t="s">
        <v>70</v>
      </c>
      <c r="T45" s="91">
        <v>0</v>
      </c>
      <c r="U45" s="97">
        <v>16</v>
      </c>
      <c r="V45" s="105">
        <v>0</v>
      </c>
    </row>
    <row r="46" spans="1:23" x14ac:dyDescent="0.25">
      <c r="A46" s="102" t="s">
        <v>90</v>
      </c>
      <c r="B46" s="77">
        <v>18</v>
      </c>
      <c r="C46" s="77">
        <v>48581209</v>
      </c>
      <c r="D46" s="12" t="s">
        <v>65</v>
      </c>
      <c r="E46" s="12" t="s">
        <v>69</v>
      </c>
      <c r="F46" s="77" t="s">
        <v>664</v>
      </c>
      <c r="G46" s="77" t="s">
        <v>674</v>
      </c>
      <c r="H46" s="12">
        <v>89</v>
      </c>
      <c r="I46" s="12" t="s">
        <v>62</v>
      </c>
      <c r="J46" s="12">
        <v>0</v>
      </c>
      <c r="K46" s="12" t="s">
        <v>62</v>
      </c>
      <c r="L46" s="91" t="s">
        <v>62</v>
      </c>
      <c r="M46" s="91">
        <v>0</v>
      </c>
      <c r="N46" s="92">
        <v>109</v>
      </c>
      <c r="O46" s="92">
        <v>0</v>
      </c>
      <c r="P46" s="77" t="s">
        <v>63</v>
      </c>
      <c r="Q46" s="77" t="s">
        <v>63</v>
      </c>
      <c r="R46" s="77" t="s">
        <v>62</v>
      </c>
      <c r="S46" s="77" t="s">
        <v>681</v>
      </c>
      <c r="T46" s="77">
        <v>12</v>
      </c>
      <c r="U46" s="96">
        <v>68</v>
      </c>
      <c r="V46" s="96">
        <v>8</v>
      </c>
    </row>
    <row r="47" spans="1:23" x14ac:dyDescent="0.25">
      <c r="A47" s="102" t="s">
        <v>90</v>
      </c>
      <c r="B47" s="77">
        <v>18</v>
      </c>
      <c r="C47" s="77">
        <v>48603033</v>
      </c>
      <c r="D47" s="12" t="s">
        <v>65</v>
      </c>
      <c r="E47" s="12" t="s">
        <v>69</v>
      </c>
      <c r="F47" s="12" t="s">
        <v>627</v>
      </c>
      <c r="G47" s="12" t="s">
        <v>628</v>
      </c>
      <c r="H47" s="12">
        <v>140</v>
      </c>
      <c r="I47" s="12" t="s">
        <v>61</v>
      </c>
      <c r="J47" s="12">
        <v>27</v>
      </c>
      <c r="K47" s="12" t="s">
        <v>61</v>
      </c>
      <c r="L47" s="12" t="s">
        <v>61</v>
      </c>
      <c r="M47" s="12">
        <v>25</v>
      </c>
      <c r="N47" s="12">
        <v>83</v>
      </c>
      <c r="O47" s="12">
        <v>27</v>
      </c>
      <c r="P47" s="12" t="s">
        <v>63</v>
      </c>
      <c r="Q47" s="12" t="s">
        <v>63</v>
      </c>
      <c r="R47" s="12" t="s">
        <v>61</v>
      </c>
      <c r="S47" s="12" t="s">
        <v>61</v>
      </c>
      <c r="T47" s="12">
        <v>11</v>
      </c>
      <c r="U47" s="95">
        <v>172</v>
      </c>
      <c r="V47" s="95">
        <v>21</v>
      </c>
    </row>
    <row r="48" spans="1:23" x14ac:dyDescent="0.25">
      <c r="A48" s="102" t="s">
        <v>90</v>
      </c>
      <c r="B48" s="77">
        <v>18</v>
      </c>
      <c r="C48" s="77">
        <v>48603033</v>
      </c>
      <c r="D48" s="12" t="s">
        <v>65</v>
      </c>
      <c r="E48" s="12" t="s">
        <v>69</v>
      </c>
      <c r="F48" s="12" t="s">
        <v>627</v>
      </c>
      <c r="G48" s="12" t="s">
        <v>628</v>
      </c>
      <c r="H48" s="12">
        <v>82</v>
      </c>
      <c r="I48" s="12" t="s">
        <v>61</v>
      </c>
      <c r="J48" s="12">
        <v>33</v>
      </c>
      <c r="K48" s="12" t="s">
        <v>61</v>
      </c>
      <c r="L48" s="12" t="s">
        <v>61</v>
      </c>
      <c r="M48" s="12">
        <v>34</v>
      </c>
      <c r="N48" s="12">
        <v>86</v>
      </c>
      <c r="O48" s="12">
        <v>45</v>
      </c>
      <c r="P48" s="12" t="s">
        <v>63</v>
      </c>
      <c r="Q48" s="12" t="s">
        <v>63</v>
      </c>
      <c r="R48" s="12" t="s">
        <v>61</v>
      </c>
      <c r="S48" s="12" t="s">
        <v>61</v>
      </c>
      <c r="T48" s="12">
        <v>17</v>
      </c>
      <c r="U48" s="95">
        <v>97</v>
      </c>
      <c r="V48" s="95">
        <v>20</v>
      </c>
    </row>
    <row r="49" spans="1:22" x14ac:dyDescent="0.25">
      <c r="A49" s="102" t="s">
        <v>90</v>
      </c>
      <c r="B49" s="77">
        <v>18</v>
      </c>
      <c r="C49" s="77">
        <v>48604665</v>
      </c>
      <c r="D49" s="12" t="s">
        <v>65</v>
      </c>
      <c r="E49" s="12" t="s">
        <v>69</v>
      </c>
      <c r="F49" s="12" t="s">
        <v>591</v>
      </c>
      <c r="G49" s="12" t="s">
        <v>592</v>
      </c>
      <c r="H49" s="12">
        <v>31</v>
      </c>
      <c r="I49" s="12" t="s">
        <v>61</v>
      </c>
      <c r="J49" s="12">
        <v>24</v>
      </c>
      <c r="K49" s="12" t="s">
        <v>61</v>
      </c>
      <c r="L49" s="12" t="s">
        <v>61</v>
      </c>
      <c r="M49" s="12">
        <v>23</v>
      </c>
      <c r="N49" s="12">
        <v>48</v>
      </c>
      <c r="O49" s="12">
        <v>14</v>
      </c>
      <c r="P49" s="12" t="s">
        <v>63</v>
      </c>
      <c r="Q49" s="12" t="s">
        <v>63</v>
      </c>
      <c r="R49" s="12" t="s">
        <v>61</v>
      </c>
      <c r="S49" s="12" t="s">
        <v>61</v>
      </c>
      <c r="T49" s="12">
        <v>51</v>
      </c>
      <c r="U49" s="95">
        <v>22</v>
      </c>
      <c r="V49" s="95">
        <v>23</v>
      </c>
    </row>
    <row r="50" spans="1:22" x14ac:dyDescent="0.25">
      <c r="A50" s="102" t="s">
        <v>78</v>
      </c>
      <c r="B50" s="77">
        <v>7</v>
      </c>
      <c r="C50" s="77">
        <v>55241717</v>
      </c>
      <c r="D50" s="12" t="s">
        <v>66</v>
      </c>
      <c r="E50" s="12" t="s">
        <v>67</v>
      </c>
      <c r="F50" s="12" t="s">
        <v>629</v>
      </c>
      <c r="G50" s="12" t="s">
        <v>630</v>
      </c>
      <c r="H50" s="12">
        <v>82</v>
      </c>
      <c r="I50" s="12" t="s">
        <v>61</v>
      </c>
      <c r="J50" s="12">
        <v>34</v>
      </c>
      <c r="K50" s="12" t="s">
        <v>61</v>
      </c>
      <c r="L50" s="12" t="s">
        <v>61</v>
      </c>
      <c r="M50" s="12">
        <v>34</v>
      </c>
      <c r="N50" s="12">
        <v>61</v>
      </c>
      <c r="O50" s="12">
        <v>32</v>
      </c>
      <c r="P50" s="12" t="s">
        <v>63</v>
      </c>
      <c r="Q50" s="12" t="s">
        <v>63</v>
      </c>
      <c r="R50" s="12" t="s">
        <v>61</v>
      </c>
      <c r="S50" s="12" t="s">
        <v>61</v>
      </c>
      <c r="T50" s="12">
        <v>33</v>
      </c>
      <c r="U50" s="95">
        <v>88</v>
      </c>
      <c r="V50" s="95">
        <v>43</v>
      </c>
    </row>
    <row r="51" spans="1:22" x14ac:dyDescent="0.25">
      <c r="A51" s="102" t="s">
        <v>73</v>
      </c>
      <c r="B51" s="77">
        <v>4</v>
      </c>
      <c r="C51" s="77">
        <v>55961059</v>
      </c>
      <c r="D51" s="12" t="s">
        <v>65</v>
      </c>
      <c r="E51" s="12" t="s">
        <v>69</v>
      </c>
      <c r="F51" s="12" t="s">
        <v>631</v>
      </c>
      <c r="G51" s="12" t="s">
        <v>632</v>
      </c>
      <c r="H51" s="12">
        <v>82</v>
      </c>
      <c r="I51" s="12" t="s">
        <v>61</v>
      </c>
      <c r="J51" s="12">
        <v>30</v>
      </c>
      <c r="K51" s="12" t="s">
        <v>61</v>
      </c>
      <c r="L51" s="12" t="s">
        <v>61</v>
      </c>
      <c r="M51" s="12">
        <v>36</v>
      </c>
      <c r="N51" s="12">
        <v>58</v>
      </c>
      <c r="O51" s="12">
        <v>32</v>
      </c>
      <c r="P51" s="12" t="s">
        <v>63</v>
      </c>
      <c r="Q51" s="12" t="s">
        <v>63</v>
      </c>
      <c r="R51" s="12" t="s">
        <v>61</v>
      </c>
      <c r="S51" s="12" t="s">
        <v>61</v>
      </c>
      <c r="T51" s="12">
        <v>21</v>
      </c>
      <c r="U51" s="95">
        <v>22</v>
      </c>
      <c r="V51" s="95">
        <v>13</v>
      </c>
    </row>
    <row r="52" spans="1:22" x14ac:dyDescent="0.25">
      <c r="A52" s="104" t="s">
        <v>86</v>
      </c>
      <c r="B52" s="12">
        <v>13</v>
      </c>
      <c r="C52" s="12">
        <v>48953841</v>
      </c>
      <c r="D52" s="12" t="s">
        <v>66</v>
      </c>
      <c r="E52" s="12" t="s">
        <v>67</v>
      </c>
      <c r="F52" s="77" t="s">
        <v>703</v>
      </c>
      <c r="G52" s="77" t="s">
        <v>63</v>
      </c>
      <c r="H52" s="12">
        <v>8</v>
      </c>
      <c r="I52" s="12" t="s">
        <v>62</v>
      </c>
      <c r="J52" s="12">
        <v>0</v>
      </c>
      <c r="K52" s="12" t="s">
        <v>62</v>
      </c>
      <c r="L52" s="91" t="s">
        <v>62</v>
      </c>
      <c r="M52" s="91">
        <v>0</v>
      </c>
      <c r="N52" s="92">
        <v>62</v>
      </c>
      <c r="O52" s="92">
        <v>0</v>
      </c>
      <c r="P52" s="77" t="s">
        <v>63</v>
      </c>
      <c r="Q52" s="77" t="s">
        <v>63</v>
      </c>
      <c r="R52" s="77" t="s">
        <v>62</v>
      </c>
      <c r="S52" s="77" t="s">
        <v>681</v>
      </c>
      <c r="T52" s="77">
        <v>11</v>
      </c>
      <c r="U52" s="96">
        <v>122</v>
      </c>
      <c r="V52" s="96">
        <v>15</v>
      </c>
    </row>
    <row r="53" spans="1:22" x14ac:dyDescent="0.25">
      <c r="A53" s="102" t="s">
        <v>82</v>
      </c>
      <c r="B53" s="77">
        <v>10</v>
      </c>
      <c r="C53" s="77">
        <v>89624263</v>
      </c>
      <c r="D53" s="12" t="s">
        <v>69</v>
      </c>
      <c r="E53" s="12" t="s">
        <v>65</v>
      </c>
      <c r="F53" s="12" t="s">
        <v>647</v>
      </c>
      <c r="G53" s="12" t="s">
        <v>648</v>
      </c>
      <c r="H53" s="12">
        <v>96</v>
      </c>
      <c r="I53" s="12" t="s">
        <v>61</v>
      </c>
      <c r="J53" s="12">
        <v>45</v>
      </c>
      <c r="K53" s="12" t="s">
        <v>61</v>
      </c>
      <c r="L53" s="12" t="s">
        <v>61</v>
      </c>
      <c r="M53" s="12">
        <v>13</v>
      </c>
      <c r="N53" s="12">
        <v>73</v>
      </c>
      <c r="O53" s="12">
        <v>11</v>
      </c>
      <c r="P53" s="12" t="s">
        <v>63</v>
      </c>
      <c r="Q53" s="12" t="s">
        <v>63</v>
      </c>
      <c r="R53" s="12" t="s">
        <v>61</v>
      </c>
      <c r="S53" s="12" t="s">
        <v>61</v>
      </c>
      <c r="T53" s="12">
        <v>30</v>
      </c>
      <c r="U53" s="95">
        <v>205</v>
      </c>
      <c r="V53" s="95">
        <v>86</v>
      </c>
    </row>
    <row r="54" spans="1:22" x14ac:dyDescent="0.25">
      <c r="A54" s="102" t="s">
        <v>82</v>
      </c>
      <c r="B54" s="77">
        <v>10</v>
      </c>
      <c r="C54" s="77">
        <v>89685319</v>
      </c>
      <c r="D54" s="12" t="s">
        <v>65</v>
      </c>
      <c r="E54" s="12" t="s">
        <v>69</v>
      </c>
      <c r="F54" s="77" t="s">
        <v>659</v>
      </c>
      <c r="G54" s="77" t="s">
        <v>63</v>
      </c>
      <c r="H54" s="12">
        <v>89</v>
      </c>
      <c r="I54" s="77" t="s">
        <v>62</v>
      </c>
      <c r="J54" s="77">
        <v>1</v>
      </c>
      <c r="K54" s="77" t="s">
        <v>62</v>
      </c>
      <c r="L54" s="92" t="s">
        <v>62</v>
      </c>
      <c r="M54" s="92">
        <v>0</v>
      </c>
      <c r="N54" s="92">
        <v>110</v>
      </c>
      <c r="O54" s="92">
        <v>1</v>
      </c>
      <c r="P54" s="77" t="s">
        <v>63</v>
      </c>
      <c r="Q54" s="77" t="s">
        <v>63</v>
      </c>
      <c r="R54" s="77" t="s">
        <v>62</v>
      </c>
      <c r="S54" s="77" t="s">
        <v>681</v>
      </c>
      <c r="T54" s="77">
        <v>15</v>
      </c>
      <c r="U54" s="96">
        <v>68</v>
      </c>
      <c r="V54" s="96">
        <v>12</v>
      </c>
    </row>
    <row r="55" spans="1:22" x14ac:dyDescent="0.25">
      <c r="A55" s="102" t="s">
        <v>82</v>
      </c>
      <c r="B55" s="77">
        <v>10</v>
      </c>
      <c r="C55" s="77">
        <v>89692905</v>
      </c>
      <c r="D55" s="12" t="s">
        <v>65</v>
      </c>
      <c r="E55" s="12" t="s">
        <v>69</v>
      </c>
      <c r="F55" s="12" t="s">
        <v>633</v>
      </c>
      <c r="G55" s="12" t="s">
        <v>634</v>
      </c>
      <c r="H55" s="12">
        <v>82</v>
      </c>
      <c r="I55" s="12" t="s">
        <v>61</v>
      </c>
      <c r="J55" s="12">
        <v>34</v>
      </c>
      <c r="K55" s="12" t="s">
        <v>61</v>
      </c>
      <c r="L55" s="12" t="s">
        <v>61</v>
      </c>
      <c r="M55" s="12">
        <v>32</v>
      </c>
      <c r="N55" s="12">
        <v>84</v>
      </c>
      <c r="O55" s="12">
        <v>39</v>
      </c>
      <c r="P55" s="12" t="s">
        <v>63</v>
      </c>
      <c r="Q55" s="12" t="s">
        <v>63</v>
      </c>
      <c r="R55" s="12" t="s">
        <v>61</v>
      </c>
      <c r="S55" s="12" t="s">
        <v>61</v>
      </c>
      <c r="T55" s="12">
        <v>29</v>
      </c>
      <c r="U55" s="95">
        <v>17</v>
      </c>
      <c r="V55" s="95">
        <v>7</v>
      </c>
    </row>
    <row r="56" spans="1:22" ht="15" customHeight="1" x14ac:dyDescent="0.25">
      <c r="A56" s="102" t="s">
        <v>82</v>
      </c>
      <c r="B56" s="77">
        <v>10</v>
      </c>
      <c r="C56" s="77">
        <v>89711899</v>
      </c>
      <c r="D56" s="12" t="s">
        <v>66</v>
      </c>
      <c r="E56" s="12" t="s">
        <v>67</v>
      </c>
      <c r="F56" s="12" t="s">
        <v>635</v>
      </c>
      <c r="G56" s="12" t="s">
        <v>636</v>
      </c>
      <c r="H56" s="12">
        <v>82</v>
      </c>
      <c r="I56" s="12" t="s">
        <v>61</v>
      </c>
      <c r="J56" s="12">
        <v>36</v>
      </c>
      <c r="K56" s="12" t="s">
        <v>61</v>
      </c>
      <c r="L56" s="12" t="s">
        <v>61</v>
      </c>
      <c r="M56" s="12">
        <v>37</v>
      </c>
      <c r="N56" s="12">
        <v>85</v>
      </c>
      <c r="O56" s="12">
        <v>49</v>
      </c>
      <c r="P56" s="12" t="s">
        <v>63</v>
      </c>
      <c r="Q56" s="12" t="s">
        <v>63</v>
      </c>
      <c r="R56" s="12" t="s">
        <v>61</v>
      </c>
      <c r="S56" s="12" t="s">
        <v>61</v>
      </c>
      <c r="T56" s="12">
        <v>19</v>
      </c>
      <c r="U56" s="95">
        <v>21</v>
      </c>
      <c r="V56" s="95">
        <v>5</v>
      </c>
    </row>
    <row r="57" spans="1:22" x14ac:dyDescent="0.25">
      <c r="A57" s="102" t="s">
        <v>82</v>
      </c>
      <c r="B57" s="77">
        <v>10</v>
      </c>
      <c r="C57" s="77">
        <v>89692905</v>
      </c>
      <c r="D57" s="12" t="s">
        <v>65</v>
      </c>
      <c r="E57" s="12" t="s">
        <v>69</v>
      </c>
      <c r="F57" s="12" t="s">
        <v>633</v>
      </c>
      <c r="G57" s="12" t="s">
        <v>634</v>
      </c>
      <c r="H57" s="12">
        <v>89</v>
      </c>
      <c r="I57" s="12" t="s">
        <v>62</v>
      </c>
      <c r="J57" s="12">
        <v>1</v>
      </c>
      <c r="K57" s="12" t="s">
        <v>62</v>
      </c>
      <c r="L57" s="91" t="s">
        <v>62</v>
      </c>
      <c r="M57" s="91">
        <v>0</v>
      </c>
      <c r="N57" s="92">
        <v>111</v>
      </c>
      <c r="O57" s="92">
        <v>2</v>
      </c>
      <c r="P57" s="77" t="s">
        <v>63</v>
      </c>
      <c r="Q57" s="77" t="s">
        <v>63</v>
      </c>
      <c r="R57" s="77" t="s">
        <v>62</v>
      </c>
      <c r="S57" s="77" t="s">
        <v>681</v>
      </c>
      <c r="T57" s="77">
        <v>12</v>
      </c>
      <c r="U57" s="96">
        <v>66</v>
      </c>
      <c r="V57" s="96">
        <v>9</v>
      </c>
    </row>
    <row r="58" spans="1:22" x14ac:dyDescent="0.25">
      <c r="A58" s="102" t="s">
        <v>82</v>
      </c>
      <c r="B58" s="77">
        <v>10</v>
      </c>
      <c r="C58" s="77">
        <v>89720726</v>
      </c>
      <c r="D58" s="12" t="s">
        <v>65</v>
      </c>
      <c r="E58" s="12" t="s">
        <v>67</v>
      </c>
      <c r="F58" s="12" t="s">
        <v>666</v>
      </c>
      <c r="G58" s="12" t="s">
        <v>677</v>
      </c>
      <c r="H58" s="12">
        <v>172</v>
      </c>
      <c r="I58" s="12" t="s">
        <v>61</v>
      </c>
      <c r="J58" s="12">
        <v>21</v>
      </c>
      <c r="K58" s="12" t="s">
        <v>61</v>
      </c>
      <c r="L58" s="12" t="s">
        <v>61</v>
      </c>
      <c r="M58" s="12">
        <v>62</v>
      </c>
      <c r="N58" s="77">
        <v>33</v>
      </c>
      <c r="O58" s="77">
        <v>53</v>
      </c>
      <c r="P58" s="12" t="s">
        <v>63</v>
      </c>
      <c r="Q58" s="12" t="s">
        <v>63</v>
      </c>
      <c r="R58" s="12" t="s">
        <v>61</v>
      </c>
      <c r="S58" s="12" t="s">
        <v>61</v>
      </c>
      <c r="T58" s="12">
        <v>41</v>
      </c>
      <c r="U58" s="96">
        <v>10</v>
      </c>
      <c r="V58" s="96">
        <v>7</v>
      </c>
    </row>
    <row r="59" spans="1:22" x14ac:dyDescent="0.25">
      <c r="A59" s="102" t="s">
        <v>75</v>
      </c>
      <c r="B59" s="77">
        <v>5</v>
      </c>
      <c r="C59" s="77">
        <v>112173917</v>
      </c>
      <c r="D59" s="12" t="s">
        <v>66</v>
      </c>
      <c r="E59" s="12" t="s">
        <v>67</v>
      </c>
      <c r="F59" s="12" t="s">
        <v>619</v>
      </c>
      <c r="G59" s="12" t="s">
        <v>620</v>
      </c>
      <c r="H59" s="12">
        <v>55</v>
      </c>
      <c r="I59" s="12" t="s">
        <v>61</v>
      </c>
      <c r="J59" s="12">
        <v>33</v>
      </c>
      <c r="K59" s="12" t="s">
        <v>61</v>
      </c>
      <c r="L59" s="12" t="s">
        <v>61</v>
      </c>
      <c r="M59" s="12">
        <v>35</v>
      </c>
      <c r="N59" s="12">
        <v>73</v>
      </c>
      <c r="O59" s="12">
        <v>39</v>
      </c>
      <c r="P59" s="12" t="s">
        <v>63</v>
      </c>
      <c r="Q59" s="12" t="s">
        <v>63</v>
      </c>
      <c r="R59" s="12" t="s">
        <v>61</v>
      </c>
      <c r="S59" s="12" t="s">
        <v>61</v>
      </c>
      <c r="T59" s="12">
        <v>13</v>
      </c>
      <c r="U59" s="95">
        <v>52</v>
      </c>
      <c r="V59" s="95">
        <v>8</v>
      </c>
    </row>
    <row r="60" spans="1:22" x14ac:dyDescent="0.25">
      <c r="A60" s="102" t="s">
        <v>87</v>
      </c>
      <c r="B60" s="77">
        <v>17</v>
      </c>
      <c r="C60" s="77">
        <v>7577127</v>
      </c>
      <c r="D60" s="12" t="s">
        <v>66</v>
      </c>
      <c r="E60" s="12" t="s">
        <v>65</v>
      </c>
      <c r="F60" s="12" t="s">
        <v>623</v>
      </c>
      <c r="G60" s="12" t="s">
        <v>624</v>
      </c>
      <c r="H60" s="12">
        <v>74</v>
      </c>
      <c r="I60" s="12" t="s">
        <v>61</v>
      </c>
      <c r="J60" s="12">
        <v>18</v>
      </c>
      <c r="K60" s="12" t="s">
        <v>61</v>
      </c>
      <c r="L60" s="12" t="s">
        <v>61</v>
      </c>
      <c r="M60" s="12">
        <v>14</v>
      </c>
      <c r="N60" s="95">
        <v>56</v>
      </c>
      <c r="O60" s="96">
        <v>9</v>
      </c>
      <c r="P60" s="12" t="s">
        <v>62</v>
      </c>
      <c r="Q60" s="12">
        <v>0</v>
      </c>
      <c r="R60" s="12" t="s">
        <v>62</v>
      </c>
      <c r="S60" s="91" t="s">
        <v>62</v>
      </c>
      <c r="T60" s="91">
        <v>0</v>
      </c>
      <c r="U60" s="97">
        <v>56</v>
      </c>
      <c r="V60" s="105">
        <v>0</v>
      </c>
    </row>
    <row r="61" spans="1:22" x14ac:dyDescent="0.25">
      <c r="A61" s="102" t="s">
        <v>90</v>
      </c>
      <c r="B61" s="77">
        <v>18</v>
      </c>
      <c r="C61" s="77">
        <v>48581229</v>
      </c>
      <c r="D61" s="12" t="s">
        <v>66</v>
      </c>
      <c r="E61" s="12" t="s">
        <v>65</v>
      </c>
      <c r="F61" s="12" t="s">
        <v>609</v>
      </c>
      <c r="G61" s="12" t="s">
        <v>610</v>
      </c>
      <c r="H61" s="12">
        <v>39</v>
      </c>
      <c r="I61" s="12" t="s">
        <v>61</v>
      </c>
      <c r="J61" s="12">
        <v>27</v>
      </c>
      <c r="K61" s="12" t="s">
        <v>61</v>
      </c>
      <c r="L61" s="12" t="s">
        <v>61</v>
      </c>
      <c r="M61" s="12">
        <v>33</v>
      </c>
      <c r="N61" s="12">
        <v>62</v>
      </c>
      <c r="O61" s="12">
        <v>30</v>
      </c>
      <c r="P61" s="12" t="s">
        <v>62</v>
      </c>
      <c r="Q61" s="12">
        <v>0</v>
      </c>
      <c r="R61" s="12" t="s">
        <v>62</v>
      </c>
      <c r="S61" s="91" t="s">
        <v>62</v>
      </c>
      <c r="T61" s="91">
        <v>0</v>
      </c>
      <c r="U61" s="97">
        <v>23</v>
      </c>
      <c r="V61" s="105">
        <v>0</v>
      </c>
    </row>
    <row r="62" spans="1:22" x14ac:dyDescent="0.25">
      <c r="A62" s="102" t="s">
        <v>75</v>
      </c>
      <c r="B62" s="77">
        <v>5</v>
      </c>
      <c r="C62" s="77">
        <v>112175639</v>
      </c>
      <c r="D62" s="12" t="s">
        <v>66</v>
      </c>
      <c r="E62" s="12" t="s">
        <v>67</v>
      </c>
      <c r="F62" s="12" t="s">
        <v>611</v>
      </c>
      <c r="G62" s="12" t="s">
        <v>612</v>
      </c>
      <c r="H62" s="12">
        <v>39</v>
      </c>
      <c r="I62" s="12" t="s">
        <v>61</v>
      </c>
      <c r="J62" s="12">
        <v>40</v>
      </c>
      <c r="K62" s="12" t="s">
        <v>61</v>
      </c>
      <c r="L62" s="12" t="s">
        <v>61</v>
      </c>
      <c r="M62" s="12">
        <v>31</v>
      </c>
      <c r="N62" s="12">
        <v>61</v>
      </c>
      <c r="O62" s="12">
        <v>27</v>
      </c>
      <c r="P62" s="12" t="s">
        <v>63</v>
      </c>
      <c r="Q62" s="12" t="s">
        <v>63</v>
      </c>
      <c r="R62" s="12" t="s">
        <v>61</v>
      </c>
      <c r="S62" s="12" t="s">
        <v>61</v>
      </c>
      <c r="T62" s="12">
        <v>40</v>
      </c>
      <c r="U62" s="95">
        <v>31</v>
      </c>
      <c r="V62" s="95">
        <v>21</v>
      </c>
    </row>
    <row r="63" spans="1:22" x14ac:dyDescent="0.25">
      <c r="A63" s="102" t="s">
        <v>75</v>
      </c>
      <c r="B63" s="77">
        <v>5</v>
      </c>
      <c r="C63" s="77">
        <v>112175757</v>
      </c>
      <c r="D63" s="12" t="s">
        <v>67</v>
      </c>
      <c r="E63" s="12" t="s">
        <v>69</v>
      </c>
      <c r="F63" s="12" t="s">
        <v>615</v>
      </c>
      <c r="G63" s="12" t="s">
        <v>616</v>
      </c>
      <c r="H63" s="12">
        <v>50</v>
      </c>
      <c r="I63" s="12" t="s">
        <v>61</v>
      </c>
      <c r="J63" s="12">
        <v>27</v>
      </c>
      <c r="K63" s="12" t="s">
        <v>61</v>
      </c>
      <c r="L63" s="12" t="s">
        <v>61</v>
      </c>
      <c r="M63" s="12">
        <v>31</v>
      </c>
      <c r="N63" s="12">
        <v>50</v>
      </c>
      <c r="O63" s="12">
        <v>22</v>
      </c>
      <c r="P63" s="12" t="s">
        <v>63</v>
      </c>
      <c r="Q63" s="12" t="s">
        <v>63</v>
      </c>
      <c r="R63" s="12" t="s">
        <v>61</v>
      </c>
      <c r="S63" s="12" t="s">
        <v>61</v>
      </c>
      <c r="T63" s="12">
        <v>65</v>
      </c>
      <c r="U63" s="95">
        <v>11</v>
      </c>
      <c r="V63" s="95">
        <v>20</v>
      </c>
    </row>
    <row r="64" spans="1:22" x14ac:dyDescent="0.25">
      <c r="A64" s="102" t="s">
        <v>85</v>
      </c>
      <c r="B64" s="77">
        <v>12</v>
      </c>
      <c r="C64" s="77">
        <v>112888198</v>
      </c>
      <c r="D64" s="12" t="s">
        <v>65</v>
      </c>
      <c r="E64" s="12" t="s">
        <v>69</v>
      </c>
      <c r="F64" s="96" t="s">
        <v>652</v>
      </c>
      <c r="G64" s="77" t="s">
        <v>670</v>
      </c>
      <c r="H64" s="12">
        <v>140</v>
      </c>
      <c r="I64" s="12" t="s">
        <v>61</v>
      </c>
      <c r="J64" s="12">
        <v>28</v>
      </c>
      <c r="K64" s="12" t="s">
        <v>61</v>
      </c>
      <c r="L64" s="12" t="s">
        <v>61</v>
      </c>
      <c r="M64" s="12">
        <v>21</v>
      </c>
      <c r="N64" s="12">
        <v>81</v>
      </c>
      <c r="O64" s="12">
        <v>22</v>
      </c>
      <c r="P64" s="12" t="s">
        <v>63</v>
      </c>
      <c r="Q64" s="12" t="s">
        <v>63</v>
      </c>
      <c r="R64" s="12" t="s">
        <v>61</v>
      </c>
      <c r="S64" s="12" t="s">
        <v>61</v>
      </c>
      <c r="T64" s="12">
        <v>10</v>
      </c>
      <c r="U64" s="96">
        <v>28</v>
      </c>
      <c r="V64" s="96">
        <v>3</v>
      </c>
    </row>
    <row r="65" spans="1:22" x14ac:dyDescent="0.25">
      <c r="A65" s="102" t="s">
        <v>79</v>
      </c>
      <c r="B65" s="77">
        <v>7</v>
      </c>
      <c r="C65" s="77">
        <v>140453136</v>
      </c>
      <c r="D65" s="12" t="s">
        <v>69</v>
      </c>
      <c r="E65" s="12" t="s">
        <v>67</v>
      </c>
      <c r="F65" s="12" t="s">
        <v>587</v>
      </c>
      <c r="G65" s="69" t="s">
        <v>588</v>
      </c>
      <c r="H65" s="12">
        <v>34</v>
      </c>
      <c r="I65" s="12" t="s">
        <v>61</v>
      </c>
      <c r="J65" s="12">
        <v>24</v>
      </c>
      <c r="K65" s="12" t="s">
        <v>61</v>
      </c>
      <c r="L65" s="12" t="s">
        <v>61</v>
      </c>
      <c r="M65" s="12">
        <v>21</v>
      </c>
      <c r="N65" s="12">
        <v>59</v>
      </c>
      <c r="O65" s="12">
        <v>16</v>
      </c>
      <c r="P65" s="12" t="s">
        <v>63</v>
      </c>
      <c r="Q65" s="12" t="s">
        <v>63</v>
      </c>
      <c r="R65" s="12" t="s">
        <v>61</v>
      </c>
      <c r="S65" s="12" t="s">
        <v>61</v>
      </c>
      <c r="T65" s="12">
        <v>15</v>
      </c>
      <c r="U65" s="95">
        <v>29</v>
      </c>
      <c r="V65" s="95">
        <v>5</v>
      </c>
    </row>
    <row r="66" spans="1:22" x14ac:dyDescent="0.25">
      <c r="A66" s="102" t="s">
        <v>79</v>
      </c>
      <c r="B66" s="77">
        <v>7</v>
      </c>
      <c r="C66" s="77">
        <v>140453136</v>
      </c>
      <c r="D66" s="12" t="s">
        <v>69</v>
      </c>
      <c r="E66" s="12" t="s">
        <v>67</v>
      </c>
      <c r="F66" s="12" t="s">
        <v>587</v>
      </c>
      <c r="G66" s="69" t="s">
        <v>588</v>
      </c>
      <c r="H66" s="12">
        <v>31</v>
      </c>
      <c r="I66" s="12" t="s">
        <v>61</v>
      </c>
      <c r="J66" s="12">
        <v>42</v>
      </c>
      <c r="K66" s="12" t="s">
        <v>61</v>
      </c>
      <c r="L66" s="12" t="s">
        <v>61</v>
      </c>
      <c r="M66" s="12">
        <v>34</v>
      </c>
      <c r="N66" s="12">
        <v>87</v>
      </c>
      <c r="O66" s="12">
        <v>45</v>
      </c>
      <c r="P66" s="12" t="s">
        <v>63</v>
      </c>
      <c r="Q66" s="12" t="s">
        <v>63</v>
      </c>
      <c r="R66" s="12" t="s">
        <v>61</v>
      </c>
      <c r="S66" s="12" t="s">
        <v>61</v>
      </c>
      <c r="T66" s="12">
        <v>44</v>
      </c>
      <c r="U66" s="95">
        <v>36</v>
      </c>
      <c r="V66" s="95">
        <v>28</v>
      </c>
    </row>
    <row r="67" spans="1:22" x14ac:dyDescent="0.25">
      <c r="A67" s="102" t="s">
        <v>74</v>
      </c>
      <c r="B67" s="77">
        <v>4</v>
      </c>
      <c r="C67" s="77">
        <v>153249384</v>
      </c>
      <c r="D67" s="12" t="s">
        <v>65</v>
      </c>
      <c r="E67" s="12" t="s">
        <v>69</v>
      </c>
      <c r="F67" s="96" t="s">
        <v>653</v>
      </c>
      <c r="G67" s="77" t="s">
        <v>671</v>
      </c>
      <c r="H67" s="12">
        <v>140</v>
      </c>
      <c r="I67" s="12" t="s">
        <v>61</v>
      </c>
      <c r="J67" s="12">
        <v>28</v>
      </c>
      <c r="K67" s="12" t="s">
        <v>61</v>
      </c>
      <c r="L67" s="12" t="s">
        <v>61</v>
      </c>
      <c r="M67" s="12">
        <v>66</v>
      </c>
      <c r="N67" s="12">
        <v>34</v>
      </c>
      <c r="O67" s="12">
        <v>65</v>
      </c>
      <c r="P67" s="12" t="s">
        <v>63</v>
      </c>
      <c r="Q67" s="12" t="s">
        <v>63</v>
      </c>
      <c r="R67" s="12" t="s">
        <v>61</v>
      </c>
      <c r="S67" s="12" t="s">
        <v>61</v>
      </c>
      <c r="T67" s="12">
        <v>84</v>
      </c>
      <c r="U67" s="95">
        <v>6</v>
      </c>
      <c r="V67" s="95">
        <v>32</v>
      </c>
    </row>
    <row r="68" spans="1:22" x14ac:dyDescent="0.25">
      <c r="A68" s="102" t="s">
        <v>77</v>
      </c>
      <c r="B68" s="77">
        <v>5</v>
      </c>
      <c r="C68" s="77">
        <v>170837543</v>
      </c>
      <c r="D68" s="12" t="s">
        <v>66</v>
      </c>
      <c r="E68" s="12" t="s">
        <v>69</v>
      </c>
      <c r="F68" s="12" t="s">
        <v>637</v>
      </c>
      <c r="G68" s="12" t="s">
        <v>638</v>
      </c>
      <c r="H68" s="12">
        <v>82</v>
      </c>
      <c r="I68" s="12" t="s">
        <v>61</v>
      </c>
      <c r="J68" s="12">
        <v>45</v>
      </c>
      <c r="K68" s="12" t="s">
        <v>61</v>
      </c>
      <c r="L68" s="12" t="s">
        <v>61</v>
      </c>
      <c r="M68" s="12">
        <v>40</v>
      </c>
      <c r="N68" s="12">
        <v>64</v>
      </c>
      <c r="O68" s="12">
        <v>42</v>
      </c>
      <c r="P68" s="12" t="s">
        <v>63</v>
      </c>
      <c r="Q68" s="12" t="s">
        <v>63</v>
      </c>
      <c r="R68" s="12" t="s">
        <v>61</v>
      </c>
      <c r="S68" s="12" t="s">
        <v>61</v>
      </c>
      <c r="T68" s="12">
        <v>37</v>
      </c>
      <c r="U68" s="95">
        <v>27</v>
      </c>
      <c r="V68" s="95">
        <v>6</v>
      </c>
    </row>
    <row r="69" spans="1:22" x14ac:dyDescent="0.25">
      <c r="A69" s="102" t="s">
        <v>68</v>
      </c>
      <c r="B69" s="77">
        <v>3</v>
      </c>
      <c r="C69" s="77">
        <v>178916854</v>
      </c>
      <c r="D69" s="12" t="s">
        <v>65</v>
      </c>
      <c r="E69" s="12" t="s">
        <v>69</v>
      </c>
      <c r="F69" s="12" t="s">
        <v>639</v>
      </c>
      <c r="G69" s="12" t="s">
        <v>640</v>
      </c>
      <c r="H69" s="12">
        <v>82</v>
      </c>
      <c r="I69" s="12" t="s">
        <v>61</v>
      </c>
      <c r="J69" s="12">
        <v>34</v>
      </c>
      <c r="K69" s="12" t="s">
        <v>61</v>
      </c>
      <c r="L69" s="12" t="s">
        <v>61</v>
      </c>
      <c r="M69" s="12">
        <v>30</v>
      </c>
      <c r="N69" s="12">
        <v>92</v>
      </c>
      <c r="O69" s="12">
        <v>39</v>
      </c>
      <c r="P69" s="12" t="s">
        <v>63</v>
      </c>
      <c r="Q69" s="12" t="s">
        <v>63</v>
      </c>
      <c r="R69" s="12" t="s">
        <v>61</v>
      </c>
      <c r="S69" s="12" t="s">
        <v>61</v>
      </c>
      <c r="T69" s="12">
        <v>21</v>
      </c>
      <c r="U69" s="95">
        <v>23</v>
      </c>
      <c r="V69" s="95">
        <v>6</v>
      </c>
    </row>
    <row r="70" spans="1:22" x14ac:dyDescent="0.25">
      <c r="A70" s="102" t="s">
        <v>68</v>
      </c>
      <c r="B70" s="77">
        <v>3</v>
      </c>
      <c r="C70" s="77">
        <v>178921549</v>
      </c>
      <c r="D70" s="12" t="s">
        <v>67</v>
      </c>
      <c r="E70" s="12" t="s">
        <v>66</v>
      </c>
      <c r="F70" s="96" t="s">
        <v>655</v>
      </c>
      <c r="G70" s="77" t="s">
        <v>673</v>
      </c>
      <c r="H70" s="12">
        <v>154</v>
      </c>
      <c r="I70" s="12" t="s">
        <v>61</v>
      </c>
      <c r="J70" s="12">
        <v>26</v>
      </c>
      <c r="K70" s="12" t="s">
        <v>61</v>
      </c>
      <c r="L70" s="12" t="s">
        <v>61</v>
      </c>
      <c r="M70" s="12">
        <v>33</v>
      </c>
      <c r="N70" s="12">
        <v>83</v>
      </c>
      <c r="O70" s="12">
        <v>40</v>
      </c>
      <c r="P70" s="12" t="s">
        <v>63</v>
      </c>
      <c r="Q70" s="12" t="s">
        <v>63</v>
      </c>
      <c r="R70" s="12" t="s">
        <v>61</v>
      </c>
      <c r="S70" s="12" t="s">
        <v>61</v>
      </c>
      <c r="T70" s="12">
        <v>24</v>
      </c>
      <c r="U70" s="95">
        <v>26</v>
      </c>
      <c r="V70" s="95">
        <v>8</v>
      </c>
    </row>
    <row r="71" spans="1:22" x14ac:dyDescent="0.25">
      <c r="A71" s="102" t="s">
        <v>68</v>
      </c>
      <c r="B71" s="77">
        <v>3</v>
      </c>
      <c r="C71" s="77">
        <v>178921549</v>
      </c>
      <c r="D71" s="12" t="s">
        <v>67</v>
      </c>
      <c r="E71" s="12" t="s">
        <v>65</v>
      </c>
      <c r="F71" s="12" t="s">
        <v>645</v>
      </c>
      <c r="G71" s="12" t="s">
        <v>646</v>
      </c>
      <c r="H71" s="12">
        <v>93</v>
      </c>
      <c r="I71" s="12" t="s">
        <v>61</v>
      </c>
      <c r="J71" s="12">
        <v>78</v>
      </c>
      <c r="K71" s="12" t="s">
        <v>61</v>
      </c>
      <c r="L71" s="12" t="s">
        <v>61</v>
      </c>
      <c r="M71" s="12">
        <v>75</v>
      </c>
      <c r="N71" s="12">
        <v>31</v>
      </c>
      <c r="O71" s="12">
        <v>92</v>
      </c>
      <c r="P71" s="12" t="s">
        <v>63</v>
      </c>
      <c r="Q71" s="12" t="s">
        <v>63</v>
      </c>
      <c r="R71" s="12" t="s">
        <v>61</v>
      </c>
      <c r="S71" s="12" t="s">
        <v>61</v>
      </c>
      <c r="T71" s="12">
        <v>51</v>
      </c>
      <c r="U71" s="95">
        <v>25</v>
      </c>
      <c r="V71" s="95">
        <v>26</v>
      </c>
    </row>
    <row r="72" spans="1:22" x14ac:dyDescent="0.25">
      <c r="A72" s="102" t="s">
        <v>83</v>
      </c>
      <c r="B72" s="77">
        <v>12</v>
      </c>
      <c r="C72" s="77">
        <v>25398287</v>
      </c>
      <c r="D72" s="12" t="s">
        <v>22</v>
      </c>
      <c r="E72" s="12" t="s">
        <v>84</v>
      </c>
      <c r="F72" s="12" t="s">
        <v>641</v>
      </c>
      <c r="G72" s="12" t="s">
        <v>642</v>
      </c>
      <c r="H72" s="12">
        <v>89</v>
      </c>
      <c r="I72" s="12" t="s">
        <v>61</v>
      </c>
      <c r="J72" s="12">
        <v>30</v>
      </c>
      <c r="K72" s="12" t="s">
        <v>61</v>
      </c>
      <c r="L72" s="12" t="s">
        <v>61</v>
      </c>
      <c r="M72" s="12">
        <v>35</v>
      </c>
      <c r="N72" s="12">
        <v>63</v>
      </c>
      <c r="O72" s="12">
        <v>34</v>
      </c>
      <c r="P72" s="12" t="s">
        <v>62</v>
      </c>
      <c r="Q72" s="12">
        <v>0</v>
      </c>
      <c r="R72" s="12" t="s">
        <v>62</v>
      </c>
      <c r="S72" s="91" t="s">
        <v>62</v>
      </c>
      <c r="T72" s="91">
        <v>0</v>
      </c>
      <c r="U72" s="97">
        <v>53</v>
      </c>
      <c r="V72" s="105">
        <v>0</v>
      </c>
    </row>
    <row r="73" spans="1:22" x14ac:dyDescent="0.25">
      <c r="A73" s="102" t="s">
        <v>68</v>
      </c>
      <c r="B73" s="77">
        <v>3</v>
      </c>
      <c r="C73" s="77">
        <v>178936093</v>
      </c>
      <c r="D73" s="12" t="s">
        <v>65</v>
      </c>
      <c r="E73" s="12" t="s">
        <v>66</v>
      </c>
      <c r="F73" s="12" t="s">
        <v>589</v>
      </c>
      <c r="G73" s="12" t="s">
        <v>590</v>
      </c>
      <c r="H73" s="12">
        <v>31</v>
      </c>
      <c r="I73" s="12" t="s">
        <v>61</v>
      </c>
      <c r="J73" s="12">
        <v>27</v>
      </c>
      <c r="K73" s="12" t="s">
        <v>61</v>
      </c>
      <c r="L73" s="12" t="s">
        <v>61</v>
      </c>
      <c r="M73" s="12">
        <v>32</v>
      </c>
      <c r="N73" s="12">
        <v>65</v>
      </c>
      <c r="O73" s="12">
        <v>30</v>
      </c>
      <c r="P73" s="12" t="s">
        <v>63</v>
      </c>
      <c r="Q73" s="12" t="s">
        <v>63</v>
      </c>
      <c r="R73" s="12" t="s">
        <v>61</v>
      </c>
      <c r="S73" s="12" t="s">
        <v>61</v>
      </c>
      <c r="T73" s="12">
        <v>29</v>
      </c>
      <c r="U73" s="95">
        <v>42</v>
      </c>
      <c r="V73" s="95">
        <v>17</v>
      </c>
    </row>
    <row r="74" spans="1:22" x14ac:dyDescent="0.25">
      <c r="A74" s="102" t="s">
        <v>68</v>
      </c>
      <c r="B74" s="77">
        <v>3</v>
      </c>
      <c r="C74" s="77">
        <v>178952084</v>
      </c>
      <c r="D74" s="12" t="s">
        <v>66</v>
      </c>
      <c r="E74" s="12" t="s">
        <v>71</v>
      </c>
      <c r="F74" s="77" t="s">
        <v>661</v>
      </c>
      <c r="G74" s="77" t="s">
        <v>676</v>
      </c>
      <c r="H74" s="12">
        <v>170</v>
      </c>
      <c r="I74" s="12" t="s">
        <v>61</v>
      </c>
      <c r="J74" s="12">
        <v>36</v>
      </c>
      <c r="K74" s="12" t="s">
        <v>61</v>
      </c>
      <c r="L74" s="12" t="s">
        <v>61</v>
      </c>
      <c r="M74" s="12">
        <v>31</v>
      </c>
      <c r="N74" s="77">
        <v>62</v>
      </c>
      <c r="O74" s="77">
        <v>31</v>
      </c>
      <c r="P74" s="12" t="s">
        <v>63</v>
      </c>
      <c r="Q74" s="12" t="s">
        <v>63</v>
      </c>
      <c r="R74" s="12" t="s">
        <v>61</v>
      </c>
      <c r="S74" s="12" t="s">
        <v>61</v>
      </c>
      <c r="T74" s="12">
        <v>32</v>
      </c>
      <c r="U74" s="96">
        <v>51</v>
      </c>
      <c r="V74" s="96">
        <v>24</v>
      </c>
    </row>
    <row r="75" spans="1:22" x14ac:dyDescent="0.25">
      <c r="A75" s="102" t="s">
        <v>68</v>
      </c>
      <c r="B75" s="77">
        <v>3</v>
      </c>
      <c r="C75" s="77">
        <v>178952085</v>
      </c>
      <c r="D75" s="12" t="s">
        <v>69</v>
      </c>
      <c r="E75" s="12" t="s">
        <v>65</v>
      </c>
      <c r="F75" s="12" t="s">
        <v>625</v>
      </c>
      <c r="G75" s="12" t="s">
        <v>626</v>
      </c>
      <c r="H75" s="12">
        <v>74</v>
      </c>
      <c r="I75" s="12" t="s">
        <v>61</v>
      </c>
      <c r="J75" s="12">
        <v>33</v>
      </c>
      <c r="K75" s="12" t="s">
        <v>61</v>
      </c>
      <c r="L75" s="12" t="s">
        <v>61</v>
      </c>
      <c r="M75" s="12">
        <v>29</v>
      </c>
      <c r="N75" s="12">
        <v>55</v>
      </c>
      <c r="O75" s="12">
        <v>22</v>
      </c>
      <c r="P75" s="12" t="s">
        <v>63</v>
      </c>
      <c r="Q75" s="12" t="s">
        <v>63</v>
      </c>
      <c r="R75" s="12" t="s">
        <v>61</v>
      </c>
      <c r="S75" s="12" t="s">
        <v>61</v>
      </c>
      <c r="T75" s="12">
        <v>35</v>
      </c>
      <c r="U75" s="95">
        <v>56</v>
      </c>
      <c r="V75" s="95">
        <v>30</v>
      </c>
    </row>
    <row r="76" spans="1:22" x14ac:dyDescent="0.25">
      <c r="A76" s="102" t="s">
        <v>68</v>
      </c>
      <c r="B76" s="77">
        <v>3</v>
      </c>
      <c r="C76" s="77">
        <v>178952085</v>
      </c>
      <c r="D76" s="12" t="s">
        <v>69</v>
      </c>
      <c r="E76" s="12" t="s">
        <v>65</v>
      </c>
      <c r="F76" s="12" t="s">
        <v>625</v>
      </c>
      <c r="G76" s="12" t="s">
        <v>626</v>
      </c>
      <c r="H76" s="12">
        <v>80</v>
      </c>
      <c r="I76" s="12" t="s">
        <v>61</v>
      </c>
      <c r="J76" s="12">
        <v>31</v>
      </c>
      <c r="K76" s="12" t="s">
        <v>61</v>
      </c>
      <c r="L76" s="12" t="s">
        <v>61</v>
      </c>
      <c r="M76" s="12">
        <v>38</v>
      </c>
      <c r="N76" s="12">
        <v>74</v>
      </c>
      <c r="O76" s="12">
        <v>46</v>
      </c>
      <c r="P76" s="12" t="s">
        <v>63</v>
      </c>
      <c r="Q76" s="12" t="s">
        <v>63</v>
      </c>
      <c r="R76" s="12" t="s">
        <v>61</v>
      </c>
      <c r="S76" s="12" t="s">
        <v>61</v>
      </c>
      <c r="T76" s="12">
        <v>10</v>
      </c>
      <c r="U76" s="95">
        <v>63</v>
      </c>
      <c r="V76" s="95">
        <v>7</v>
      </c>
    </row>
    <row r="77" spans="1:22" ht="15.75" thickBot="1" x14ac:dyDescent="0.3">
      <c r="A77" s="114" t="s">
        <v>87</v>
      </c>
      <c r="B77" s="115">
        <v>17</v>
      </c>
      <c r="C77" s="115">
        <v>7579854</v>
      </c>
      <c r="D77" s="115" t="s">
        <v>67</v>
      </c>
      <c r="E77" s="115" t="s">
        <v>22</v>
      </c>
      <c r="F77" s="115" t="s">
        <v>617</v>
      </c>
      <c r="G77" s="115" t="s">
        <v>618</v>
      </c>
      <c r="H77" s="115">
        <v>55</v>
      </c>
      <c r="I77" s="87" t="s">
        <v>61</v>
      </c>
      <c r="J77" s="87">
        <v>39</v>
      </c>
      <c r="K77" s="87" t="s">
        <v>61</v>
      </c>
      <c r="L77" s="87" t="s">
        <v>61</v>
      </c>
      <c r="M77" s="87">
        <v>39</v>
      </c>
      <c r="N77" s="116">
        <f>38-15</f>
        <v>23</v>
      </c>
      <c r="O77" s="117">
        <v>15</v>
      </c>
      <c r="P77" s="87" t="s">
        <v>61</v>
      </c>
      <c r="Q77" s="87">
        <v>7</v>
      </c>
      <c r="R77" s="87" t="s">
        <v>61</v>
      </c>
      <c r="S77" s="93" t="s">
        <v>62</v>
      </c>
      <c r="T77" s="93">
        <v>0</v>
      </c>
      <c r="U77" s="118">
        <v>128</v>
      </c>
      <c r="V77" s="118">
        <v>24</v>
      </c>
    </row>
    <row r="79" spans="1:22" ht="15" customHeight="1" x14ac:dyDescent="0.25">
      <c r="A79" s="125" t="s">
        <v>658</v>
      </c>
      <c r="B79" s="125"/>
      <c r="C79" s="125"/>
      <c r="D79" s="125"/>
      <c r="E79" s="125"/>
      <c r="F79" s="125"/>
      <c r="G79" s="125"/>
      <c r="H79" s="125"/>
      <c r="I79" s="125"/>
      <c r="J79" s="125"/>
      <c r="K79" s="125"/>
      <c r="L79" s="125"/>
      <c r="M79" s="125"/>
      <c r="N79" s="125"/>
      <c r="O79" s="125"/>
      <c r="P79" s="125"/>
      <c r="Q79" s="125"/>
      <c r="R79" s="125"/>
      <c r="S79" s="125"/>
      <c r="T79" s="125"/>
      <c r="U79" s="125"/>
      <c r="V79" s="125"/>
    </row>
    <row r="80" spans="1:22" x14ac:dyDescent="0.25">
      <c r="A80" s="151" t="s">
        <v>701</v>
      </c>
      <c r="B80" s="151"/>
      <c r="C80" s="151"/>
      <c r="D80" s="151"/>
      <c r="E80" s="151"/>
      <c r="F80" s="151"/>
      <c r="G80" s="151"/>
      <c r="H80" s="151"/>
      <c r="I80" s="151"/>
      <c r="J80" s="151"/>
      <c r="K80" s="151"/>
      <c r="L80" s="151"/>
      <c r="M80" s="151"/>
      <c r="N80" s="151"/>
      <c r="O80" s="151"/>
      <c r="P80" s="151"/>
      <c r="Q80" s="151"/>
      <c r="R80" s="151"/>
      <c r="S80" s="151"/>
      <c r="T80" s="151"/>
      <c r="U80" s="151"/>
      <c r="V80" s="151"/>
    </row>
    <row r="81" spans="1:22" x14ac:dyDescent="0.25">
      <c r="A81" s="151" t="s">
        <v>702</v>
      </c>
      <c r="B81" s="151"/>
      <c r="C81" s="151"/>
      <c r="D81" s="151"/>
      <c r="E81" s="151"/>
      <c r="F81" s="151"/>
      <c r="G81" s="151"/>
      <c r="H81" s="151"/>
      <c r="I81" s="151"/>
      <c r="J81" s="151"/>
      <c r="K81" s="151"/>
      <c r="L81" s="151"/>
      <c r="M81" s="151"/>
      <c r="N81" s="151"/>
      <c r="O81" s="151"/>
      <c r="P81" s="151"/>
      <c r="Q81" s="151"/>
      <c r="R81" s="151"/>
      <c r="S81" s="151"/>
      <c r="T81" s="151"/>
      <c r="U81" s="151"/>
      <c r="V81" s="151"/>
    </row>
    <row r="82" spans="1:22" x14ac:dyDescent="0.25">
      <c r="A82" s="134" t="s">
        <v>529</v>
      </c>
      <c r="B82" s="134"/>
      <c r="C82" s="134"/>
      <c r="D82" s="134"/>
      <c r="E82" s="134"/>
      <c r="F82" s="134"/>
      <c r="G82" s="134"/>
      <c r="H82" s="134"/>
      <c r="I82" s="134"/>
      <c r="J82" s="134"/>
      <c r="K82" s="134"/>
      <c r="L82" s="134"/>
      <c r="M82" s="134"/>
      <c r="N82" s="134"/>
      <c r="O82" s="134"/>
      <c r="P82" s="134"/>
      <c r="Q82" s="134"/>
      <c r="R82" s="134"/>
      <c r="S82" s="134"/>
      <c r="T82" s="134"/>
    </row>
    <row r="86" spans="1:22" x14ac:dyDescent="0.25">
      <c r="F86" s="110"/>
      <c r="G86" s="113"/>
    </row>
  </sheetData>
  <mergeCells count="9">
    <mergeCell ref="A1:T1"/>
    <mergeCell ref="A82:T82"/>
    <mergeCell ref="I3:J3"/>
    <mergeCell ref="P3:Q3"/>
    <mergeCell ref="A81:V81"/>
    <mergeCell ref="A80:V80"/>
    <mergeCell ref="A79:V79"/>
    <mergeCell ref="K3:O3"/>
    <mergeCell ref="R3:V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5"/>
  <sheetViews>
    <sheetView topLeftCell="A124" workbookViewId="0">
      <selection activeCell="D10" sqref="D10"/>
    </sheetView>
  </sheetViews>
  <sheetFormatPr defaultColWidth="8.85546875" defaultRowHeight="15" x14ac:dyDescent="0.25"/>
  <cols>
    <col min="1" max="1" width="7.42578125" style="60" bestFit="1" customWidth="1"/>
    <col min="2" max="2" width="5" style="42" bestFit="1" customWidth="1"/>
    <col min="3" max="3" width="33" style="42" bestFit="1" customWidth="1"/>
    <col min="4" max="4" width="34.85546875" style="42" bestFit="1" customWidth="1"/>
    <col min="5" max="5" width="22.140625" style="42" bestFit="1" customWidth="1"/>
    <col min="6" max="6" width="77.140625" style="42" bestFit="1" customWidth="1"/>
    <col min="7" max="7" width="11.42578125" style="42" bestFit="1" customWidth="1"/>
    <col min="8" max="8" width="12" style="42" bestFit="1" customWidth="1"/>
    <col min="9" max="9" width="7" style="42" bestFit="1" customWidth="1"/>
    <col min="10" max="10" width="11.42578125" style="42" bestFit="1" customWidth="1"/>
    <col min="11" max="11" width="12" style="42" bestFit="1" customWidth="1"/>
    <col min="12" max="12" width="9.7109375" style="42" bestFit="1" customWidth="1"/>
  </cols>
  <sheetData>
    <row r="1" spans="1:12" x14ac:dyDescent="0.2">
      <c r="A1" s="132" t="s">
        <v>560</v>
      </c>
      <c r="B1" s="132"/>
      <c r="C1" s="132"/>
      <c r="D1" s="132"/>
      <c r="E1" s="132"/>
      <c r="F1" s="132"/>
      <c r="G1" s="132"/>
      <c r="H1" s="132"/>
      <c r="I1" s="132"/>
      <c r="J1" s="132"/>
      <c r="K1" s="132"/>
      <c r="L1" s="132"/>
    </row>
    <row r="2" spans="1:12" ht="15.95" thickBot="1" x14ac:dyDescent="0.25"/>
    <row r="3" spans="1:12" ht="29.1" thickBot="1" x14ac:dyDescent="0.25">
      <c r="A3" s="61" t="s">
        <v>91</v>
      </c>
      <c r="B3" s="44" t="s">
        <v>126</v>
      </c>
      <c r="C3" s="44" t="s">
        <v>127</v>
      </c>
      <c r="D3" s="44" t="s">
        <v>128</v>
      </c>
      <c r="E3" s="44" t="s">
        <v>129</v>
      </c>
      <c r="F3" s="44" t="s">
        <v>130</v>
      </c>
      <c r="G3" s="44" t="s">
        <v>131</v>
      </c>
      <c r="H3" s="44" t="s">
        <v>480</v>
      </c>
      <c r="I3" s="44" t="s">
        <v>132</v>
      </c>
      <c r="J3" s="44" t="s">
        <v>133</v>
      </c>
      <c r="K3" s="44" t="s">
        <v>481</v>
      </c>
      <c r="L3" s="44" t="s">
        <v>134</v>
      </c>
    </row>
    <row r="4" spans="1:12" s="43" customFormat="1" x14ac:dyDescent="0.2">
      <c r="A4" s="62" t="s">
        <v>525</v>
      </c>
      <c r="B4" s="27">
        <v>1</v>
      </c>
      <c r="C4" s="27" t="s">
        <v>135</v>
      </c>
      <c r="D4" s="27" t="s">
        <v>136</v>
      </c>
      <c r="E4" s="27" t="s">
        <v>22</v>
      </c>
      <c r="F4" s="27" t="s">
        <v>137</v>
      </c>
      <c r="G4" s="27" t="s">
        <v>61</v>
      </c>
      <c r="H4" s="45" t="s">
        <v>22</v>
      </c>
      <c r="I4" s="45" t="s">
        <v>22</v>
      </c>
      <c r="J4" s="27" t="s">
        <v>61</v>
      </c>
      <c r="K4" s="45" t="s">
        <v>22</v>
      </c>
      <c r="L4" s="45" t="s">
        <v>22</v>
      </c>
    </row>
    <row r="5" spans="1:12" s="43" customFormat="1" x14ac:dyDescent="0.2">
      <c r="A5" s="62" t="s">
        <v>525</v>
      </c>
      <c r="B5" s="27">
        <v>1</v>
      </c>
      <c r="C5" s="27" t="s">
        <v>135</v>
      </c>
      <c r="D5" s="27" t="s">
        <v>138</v>
      </c>
      <c r="E5" s="27" t="s">
        <v>22</v>
      </c>
      <c r="F5" s="27" t="s">
        <v>139</v>
      </c>
      <c r="G5" s="27" t="s">
        <v>61</v>
      </c>
      <c r="H5" s="45" t="s">
        <v>22</v>
      </c>
      <c r="I5" s="45" t="s">
        <v>22</v>
      </c>
      <c r="J5" s="27" t="s">
        <v>61</v>
      </c>
      <c r="K5" s="45" t="s">
        <v>22</v>
      </c>
      <c r="L5" s="45" t="s">
        <v>22</v>
      </c>
    </row>
    <row r="6" spans="1:12" s="43" customFormat="1" x14ac:dyDescent="0.2">
      <c r="A6" s="62" t="s">
        <v>525</v>
      </c>
      <c r="B6" s="27">
        <v>1</v>
      </c>
      <c r="C6" s="27" t="s">
        <v>135</v>
      </c>
      <c r="D6" s="27" t="s">
        <v>140</v>
      </c>
      <c r="E6" s="27" t="s">
        <v>22</v>
      </c>
      <c r="F6" s="27" t="s">
        <v>141</v>
      </c>
      <c r="G6" s="27" t="s">
        <v>61</v>
      </c>
      <c r="H6" s="45" t="s">
        <v>22</v>
      </c>
      <c r="I6" s="45" t="s">
        <v>22</v>
      </c>
      <c r="J6" s="27" t="s">
        <v>62</v>
      </c>
      <c r="K6" s="45" t="s">
        <v>22</v>
      </c>
      <c r="L6" s="45" t="s">
        <v>22</v>
      </c>
    </row>
    <row r="7" spans="1:12" s="43" customFormat="1" x14ac:dyDescent="0.2">
      <c r="A7" s="62" t="s">
        <v>525</v>
      </c>
      <c r="B7" s="27">
        <v>1</v>
      </c>
      <c r="C7" s="27" t="s">
        <v>135</v>
      </c>
      <c r="D7" s="27" t="s">
        <v>142</v>
      </c>
      <c r="E7" s="27" t="s">
        <v>22</v>
      </c>
      <c r="F7" s="27" t="s">
        <v>143</v>
      </c>
      <c r="G7" s="27" t="s">
        <v>61</v>
      </c>
      <c r="H7" s="45" t="s">
        <v>22</v>
      </c>
      <c r="I7" s="45" t="s">
        <v>22</v>
      </c>
      <c r="J7" s="27" t="s">
        <v>61</v>
      </c>
      <c r="K7" s="45" t="s">
        <v>22</v>
      </c>
      <c r="L7" s="45" t="s">
        <v>22</v>
      </c>
    </row>
    <row r="8" spans="1:12" s="43" customFormat="1" x14ac:dyDescent="0.2">
      <c r="A8" s="62" t="s">
        <v>525</v>
      </c>
      <c r="B8" s="27">
        <v>1</v>
      </c>
      <c r="C8" s="27" t="s">
        <v>144</v>
      </c>
      <c r="D8" s="27" t="s">
        <v>145</v>
      </c>
      <c r="E8" s="27" t="s">
        <v>146</v>
      </c>
      <c r="F8" s="27" t="s">
        <v>87</v>
      </c>
      <c r="G8" s="27" t="s">
        <v>61</v>
      </c>
      <c r="H8" s="58">
        <v>0.81</v>
      </c>
      <c r="I8" s="58">
        <v>48</v>
      </c>
      <c r="J8" s="27" t="s">
        <v>61</v>
      </c>
      <c r="K8" s="27">
        <v>0.75</v>
      </c>
      <c r="L8" s="27">
        <v>64</v>
      </c>
    </row>
    <row r="9" spans="1:12" s="43" customFormat="1" x14ac:dyDescent="0.2">
      <c r="A9" s="62" t="s">
        <v>525</v>
      </c>
      <c r="B9" s="27">
        <v>1</v>
      </c>
      <c r="C9" s="27" t="s">
        <v>144</v>
      </c>
      <c r="D9" s="27" t="s">
        <v>147</v>
      </c>
      <c r="E9" s="27" t="s">
        <v>148</v>
      </c>
      <c r="F9" s="27" t="s">
        <v>149</v>
      </c>
      <c r="G9" s="27" t="s">
        <v>61</v>
      </c>
      <c r="H9" s="27">
        <v>0.43</v>
      </c>
      <c r="I9" s="27">
        <v>63</v>
      </c>
      <c r="J9" s="27" t="s">
        <v>61</v>
      </c>
      <c r="K9" s="27">
        <v>0.39</v>
      </c>
      <c r="L9" s="27">
        <v>57</v>
      </c>
    </row>
    <row r="10" spans="1:12" s="43" customFormat="1" x14ac:dyDescent="0.2">
      <c r="A10" s="62" t="s">
        <v>525</v>
      </c>
      <c r="B10" s="27">
        <v>2</v>
      </c>
      <c r="C10" s="27" t="s">
        <v>135</v>
      </c>
      <c r="D10" s="27" t="s">
        <v>150</v>
      </c>
      <c r="E10" s="27" t="s">
        <v>22</v>
      </c>
      <c r="F10" s="27" t="s">
        <v>151</v>
      </c>
      <c r="G10" s="27" t="s">
        <v>61</v>
      </c>
      <c r="H10" s="45" t="s">
        <v>22</v>
      </c>
      <c r="I10" s="45" t="s">
        <v>22</v>
      </c>
      <c r="J10" s="27" t="s">
        <v>61</v>
      </c>
      <c r="K10" s="45" t="s">
        <v>22</v>
      </c>
      <c r="L10" s="45" t="s">
        <v>22</v>
      </c>
    </row>
    <row r="11" spans="1:12" s="43" customFormat="1" x14ac:dyDescent="0.2">
      <c r="A11" s="62" t="s">
        <v>525</v>
      </c>
      <c r="B11" s="27">
        <v>2</v>
      </c>
      <c r="C11" s="27" t="s">
        <v>135</v>
      </c>
      <c r="D11" s="27" t="s">
        <v>152</v>
      </c>
      <c r="E11" s="27" t="s">
        <v>22</v>
      </c>
      <c r="F11" s="27" t="s">
        <v>153</v>
      </c>
      <c r="G11" s="27" t="s">
        <v>61</v>
      </c>
      <c r="H11" s="45" t="s">
        <v>22</v>
      </c>
      <c r="I11" s="45" t="s">
        <v>22</v>
      </c>
      <c r="J11" s="27" t="s">
        <v>61</v>
      </c>
      <c r="K11" s="45" t="s">
        <v>22</v>
      </c>
      <c r="L11" s="45" t="s">
        <v>22</v>
      </c>
    </row>
    <row r="12" spans="1:12" s="43" customFormat="1" x14ac:dyDescent="0.2">
      <c r="A12" s="62" t="s">
        <v>525</v>
      </c>
      <c r="B12" s="27">
        <v>2</v>
      </c>
      <c r="C12" s="27" t="s">
        <v>135</v>
      </c>
      <c r="D12" s="27" t="s">
        <v>154</v>
      </c>
      <c r="E12" s="27" t="s">
        <v>22</v>
      </c>
      <c r="F12" s="27" t="s">
        <v>155</v>
      </c>
      <c r="G12" s="27" t="s">
        <v>61</v>
      </c>
      <c r="H12" s="45" t="s">
        <v>22</v>
      </c>
      <c r="I12" s="45" t="s">
        <v>22</v>
      </c>
      <c r="J12" s="27" t="s">
        <v>61</v>
      </c>
      <c r="K12" s="45" t="s">
        <v>22</v>
      </c>
      <c r="L12" s="45" t="s">
        <v>22</v>
      </c>
    </row>
    <row r="13" spans="1:12" s="43" customFormat="1" x14ac:dyDescent="0.2">
      <c r="A13" s="62" t="s">
        <v>525</v>
      </c>
      <c r="B13" s="27">
        <v>2</v>
      </c>
      <c r="C13" s="27" t="s">
        <v>135</v>
      </c>
      <c r="D13" s="27" t="s">
        <v>156</v>
      </c>
      <c r="E13" s="27" t="s">
        <v>22</v>
      </c>
      <c r="F13" s="27" t="s">
        <v>157</v>
      </c>
      <c r="G13" s="27" t="s">
        <v>61</v>
      </c>
      <c r="H13" s="45" t="s">
        <v>22</v>
      </c>
      <c r="I13" s="45" t="s">
        <v>22</v>
      </c>
      <c r="J13" s="27" t="s">
        <v>61</v>
      </c>
      <c r="K13" s="45" t="s">
        <v>22</v>
      </c>
      <c r="L13" s="45" t="s">
        <v>22</v>
      </c>
    </row>
    <row r="14" spans="1:12" s="43" customFormat="1" x14ac:dyDescent="0.2">
      <c r="A14" s="62" t="s">
        <v>525</v>
      </c>
      <c r="B14" s="27">
        <v>2</v>
      </c>
      <c r="C14" s="27" t="s">
        <v>158</v>
      </c>
      <c r="D14" s="27" t="s">
        <v>159</v>
      </c>
      <c r="E14" s="27" t="s">
        <v>160</v>
      </c>
      <c r="F14" s="27" t="s">
        <v>161</v>
      </c>
      <c r="G14" s="27" t="s">
        <v>61</v>
      </c>
      <c r="H14" s="27">
        <v>0.74</v>
      </c>
      <c r="I14" s="27">
        <v>62</v>
      </c>
      <c r="J14" s="27" t="s">
        <v>61</v>
      </c>
      <c r="K14" s="27">
        <v>0.82</v>
      </c>
      <c r="L14" s="27">
        <v>49</v>
      </c>
    </row>
    <row r="15" spans="1:12" s="43" customFormat="1" x14ac:dyDescent="0.2">
      <c r="A15" s="62" t="s">
        <v>525</v>
      </c>
      <c r="B15" s="27">
        <v>2</v>
      </c>
      <c r="C15" s="27" t="s">
        <v>158</v>
      </c>
      <c r="D15" s="27" t="s">
        <v>162</v>
      </c>
      <c r="E15" s="27" t="s">
        <v>163</v>
      </c>
      <c r="F15" s="27" t="s">
        <v>164</v>
      </c>
      <c r="G15" s="27" t="s">
        <v>61</v>
      </c>
      <c r="H15" s="27">
        <v>0.43</v>
      </c>
      <c r="I15" s="27">
        <v>81</v>
      </c>
      <c r="J15" s="27" t="s">
        <v>62</v>
      </c>
      <c r="K15" s="45" t="s">
        <v>22</v>
      </c>
      <c r="L15" s="45" t="s">
        <v>22</v>
      </c>
    </row>
    <row r="16" spans="1:12" s="43" customFormat="1" x14ac:dyDescent="0.2">
      <c r="A16" s="62" t="s">
        <v>525</v>
      </c>
      <c r="B16" s="27">
        <v>2</v>
      </c>
      <c r="C16" s="27" t="s">
        <v>144</v>
      </c>
      <c r="D16" s="27" t="s">
        <v>165</v>
      </c>
      <c r="E16" s="27" t="s">
        <v>166</v>
      </c>
      <c r="F16" s="27" t="s">
        <v>167</v>
      </c>
      <c r="G16" s="27" t="s">
        <v>61</v>
      </c>
      <c r="H16" s="27">
        <v>0.44</v>
      </c>
      <c r="I16" s="27">
        <v>117</v>
      </c>
      <c r="J16" s="27" t="s">
        <v>61</v>
      </c>
      <c r="K16" s="27">
        <v>0.43</v>
      </c>
      <c r="L16" s="27">
        <v>81</v>
      </c>
    </row>
    <row r="17" spans="1:12" s="43" customFormat="1" x14ac:dyDescent="0.2">
      <c r="A17" s="62" t="s">
        <v>525</v>
      </c>
      <c r="B17" s="27">
        <v>2</v>
      </c>
      <c r="C17" s="27" t="s">
        <v>168</v>
      </c>
      <c r="D17" s="27" t="s">
        <v>169</v>
      </c>
      <c r="E17" s="27" t="s">
        <v>170</v>
      </c>
      <c r="F17" s="27" t="s">
        <v>171</v>
      </c>
      <c r="G17" s="27" t="s">
        <v>61</v>
      </c>
      <c r="H17" s="27">
        <v>0.84</v>
      </c>
      <c r="I17" s="27">
        <v>44</v>
      </c>
      <c r="J17" s="27" t="s">
        <v>61</v>
      </c>
      <c r="K17" s="27">
        <v>0.61</v>
      </c>
      <c r="L17" s="27">
        <v>33</v>
      </c>
    </row>
    <row r="18" spans="1:12" s="43" customFormat="1" x14ac:dyDescent="0.2">
      <c r="A18" s="62" t="s">
        <v>525</v>
      </c>
      <c r="B18" s="27">
        <v>3</v>
      </c>
      <c r="C18" s="27" t="s">
        <v>172</v>
      </c>
      <c r="D18" s="27" t="s">
        <v>173</v>
      </c>
      <c r="E18" s="27" t="s">
        <v>22</v>
      </c>
      <c r="F18" s="27" t="s">
        <v>68</v>
      </c>
      <c r="G18" s="27" t="s">
        <v>62</v>
      </c>
      <c r="H18" s="45" t="s">
        <v>22</v>
      </c>
      <c r="I18" s="45" t="s">
        <v>22</v>
      </c>
      <c r="J18" s="27" t="s">
        <v>61</v>
      </c>
      <c r="K18" s="27">
        <v>0.08</v>
      </c>
      <c r="L18" s="27">
        <v>115</v>
      </c>
    </row>
    <row r="19" spans="1:12" s="43" customFormat="1" x14ac:dyDescent="0.2">
      <c r="A19" s="62" t="s">
        <v>525</v>
      </c>
      <c r="B19" s="58">
        <v>3</v>
      </c>
      <c r="C19" s="58" t="s">
        <v>144</v>
      </c>
      <c r="D19" s="58" t="s">
        <v>174</v>
      </c>
      <c r="E19" s="58" t="s">
        <v>175</v>
      </c>
      <c r="F19" s="58" t="s">
        <v>176</v>
      </c>
      <c r="G19" s="58" t="s">
        <v>61</v>
      </c>
      <c r="H19" s="58">
        <v>0.47</v>
      </c>
      <c r="I19" s="58">
        <v>122</v>
      </c>
      <c r="J19" s="58" t="s">
        <v>61</v>
      </c>
      <c r="K19" s="58">
        <v>0.59</v>
      </c>
      <c r="L19" s="58">
        <v>99</v>
      </c>
    </row>
    <row r="20" spans="1:12" s="43" customFormat="1" x14ac:dyDescent="0.2">
      <c r="A20" s="62" t="s">
        <v>526</v>
      </c>
      <c r="B20" s="27">
        <v>1</v>
      </c>
      <c r="C20" s="27" t="s">
        <v>135</v>
      </c>
      <c r="D20" s="27" t="s">
        <v>177</v>
      </c>
      <c r="E20" s="27" t="s">
        <v>22</v>
      </c>
      <c r="F20" s="27" t="s">
        <v>178</v>
      </c>
      <c r="G20" s="27" t="s">
        <v>61</v>
      </c>
      <c r="H20" s="45" t="s">
        <v>22</v>
      </c>
      <c r="I20" s="45" t="s">
        <v>22</v>
      </c>
      <c r="J20" s="27" t="s">
        <v>61</v>
      </c>
      <c r="K20" s="45" t="s">
        <v>22</v>
      </c>
      <c r="L20" s="45" t="s">
        <v>22</v>
      </c>
    </row>
    <row r="21" spans="1:12" s="43" customFormat="1" x14ac:dyDescent="0.2">
      <c r="A21" s="62" t="s">
        <v>526</v>
      </c>
      <c r="B21" s="27">
        <v>1</v>
      </c>
      <c r="C21" s="27" t="s">
        <v>135</v>
      </c>
      <c r="D21" s="27" t="s">
        <v>179</v>
      </c>
      <c r="E21" s="27" t="s">
        <v>22</v>
      </c>
      <c r="F21" s="27" t="s">
        <v>180</v>
      </c>
      <c r="G21" s="27" t="s">
        <v>61</v>
      </c>
      <c r="H21" s="45" t="s">
        <v>22</v>
      </c>
      <c r="I21" s="45" t="s">
        <v>22</v>
      </c>
      <c r="J21" s="27" t="s">
        <v>61</v>
      </c>
      <c r="K21" s="45" t="s">
        <v>22</v>
      </c>
      <c r="L21" s="45" t="s">
        <v>22</v>
      </c>
    </row>
    <row r="22" spans="1:12" s="43" customFormat="1" x14ac:dyDescent="0.2">
      <c r="A22" s="62" t="s">
        <v>526</v>
      </c>
      <c r="B22" s="27">
        <v>1</v>
      </c>
      <c r="C22" s="27" t="s">
        <v>181</v>
      </c>
      <c r="D22" s="27" t="s">
        <v>182</v>
      </c>
      <c r="E22" s="27" t="s">
        <v>22</v>
      </c>
      <c r="F22" s="27" t="s">
        <v>59</v>
      </c>
      <c r="G22" s="27" t="s">
        <v>61</v>
      </c>
      <c r="H22" s="27">
        <v>0.33333333333333331</v>
      </c>
      <c r="I22" s="27">
        <v>24</v>
      </c>
      <c r="J22" s="27" t="s">
        <v>61</v>
      </c>
      <c r="K22" s="27">
        <v>0.26</v>
      </c>
      <c r="L22" s="27">
        <v>35</v>
      </c>
    </row>
    <row r="23" spans="1:12" s="43" customFormat="1" x14ac:dyDescent="0.2">
      <c r="A23" s="62" t="s">
        <v>526</v>
      </c>
      <c r="B23" s="27">
        <v>1</v>
      </c>
      <c r="C23" s="27" t="s">
        <v>168</v>
      </c>
      <c r="D23" s="27" t="s">
        <v>183</v>
      </c>
      <c r="E23" s="27" t="s">
        <v>184</v>
      </c>
      <c r="F23" s="27" t="s">
        <v>185</v>
      </c>
      <c r="G23" s="27" t="s">
        <v>61</v>
      </c>
      <c r="H23" s="27">
        <v>0.26732673267326734</v>
      </c>
      <c r="I23" s="27">
        <v>101</v>
      </c>
      <c r="J23" s="27" t="s">
        <v>61</v>
      </c>
      <c r="K23" s="27">
        <v>0.34</v>
      </c>
      <c r="L23" s="27">
        <v>67</v>
      </c>
    </row>
    <row r="24" spans="1:12" s="43" customFormat="1" x14ac:dyDescent="0.2">
      <c r="A24" s="62" t="s">
        <v>526</v>
      </c>
      <c r="B24" s="27">
        <v>2</v>
      </c>
      <c r="C24" s="27" t="s">
        <v>158</v>
      </c>
      <c r="D24" s="27" t="s">
        <v>186</v>
      </c>
      <c r="E24" s="27" t="s">
        <v>187</v>
      </c>
      <c r="F24" s="27" t="s">
        <v>188</v>
      </c>
      <c r="G24" s="27" t="s">
        <v>61</v>
      </c>
      <c r="H24" s="27">
        <v>0.23076923076923078</v>
      </c>
      <c r="I24" s="27">
        <v>78</v>
      </c>
      <c r="J24" s="27" t="s">
        <v>62</v>
      </c>
      <c r="K24" s="45" t="s">
        <v>22</v>
      </c>
      <c r="L24" s="45" t="s">
        <v>22</v>
      </c>
    </row>
    <row r="25" spans="1:12" s="43" customFormat="1" x14ac:dyDescent="0.2">
      <c r="A25" s="62" t="s">
        <v>526</v>
      </c>
      <c r="B25" s="27">
        <v>2</v>
      </c>
      <c r="C25" s="27" t="s">
        <v>158</v>
      </c>
      <c r="D25" s="27" t="s">
        <v>189</v>
      </c>
      <c r="E25" s="27" t="s">
        <v>190</v>
      </c>
      <c r="F25" s="27" t="s">
        <v>191</v>
      </c>
      <c r="G25" s="27" t="s">
        <v>62</v>
      </c>
      <c r="H25" s="45" t="s">
        <v>22</v>
      </c>
      <c r="I25" s="45" t="s">
        <v>22</v>
      </c>
      <c r="J25" s="27" t="s">
        <v>61</v>
      </c>
      <c r="K25" s="27">
        <v>0.5</v>
      </c>
      <c r="L25" s="27">
        <v>68</v>
      </c>
    </row>
    <row r="26" spans="1:12" s="43" customFormat="1" x14ac:dyDescent="0.2">
      <c r="A26" s="62" t="s">
        <v>526</v>
      </c>
      <c r="B26" s="27">
        <v>2</v>
      </c>
      <c r="C26" s="27" t="s">
        <v>158</v>
      </c>
      <c r="D26" s="27" t="s">
        <v>192</v>
      </c>
      <c r="E26" s="27" t="s">
        <v>193</v>
      </c>
      <c r="F26" s="27" t="s">
        <v>194</v>
      </c>
      <c r="G26" s="27" t="s">
        <v>61</v>
      </c>
      <c r="H26" s="58">
        <v>0.25</v>
      </c>
      <c r="I26" s="58">
        <v>84</v>
      </c>
      <c r="J26" s="27" t="s">
        <v>61</v>
      </c>
      <c r="K26" s="27">
        <v>0.352112676056338</v>
      </c>
      <c r="L26" s="27">
        <v>71</v>
      </c>
    </row>
    <row r="27" spans="1:12" s="43" customFormat="1" x14ac:dyDescent="0.2">
      <c r="A27" s="62" t="s">
        <v>526</v>
      </c>
      <c r="B27" s="27">
        <v>2</v>
      </c>
      <c r="C27" s="27" t="s">
        <v>158</v>
      </c>
      <c r="D27" s="27" t="s">
        <v>195</v>
      </c>
      <c r="E27" s="27" t="s">
        <v>196</v>
      </c>
      <c r="F27" s="27" t="s">
        <v>197</v>
      </c>
      <c r="G27" s="27" t="s">
        <v>61</v>
      </c>
      <c r="H27" s="27">
        <v>0.24324324324324326</v>
      </c>
      <c r="I27" s="27">
        <v>111</v>
      </c>
      <c r="J27" s="27" t="s">
        <v>61</v>
      </c>
      <c r="K27" s="27">
        <v>0.32</v>
      </c>
      <c r="L27" s="27">
        <v>50</v>
      </c>
    </row>
    <row r="28" spans="1:12" s="43" customFormat="1" x14ac:dyDescent="0.2">
      <c r="A28" s="62" t="s">
        <v>526</v>
      </c>
      <c r="B28" s="27">
        <v>2</v>
      </c>
      <c r="C28" s="27" t="s">
        <v>158</v>
      </c>
      <c r="D28" s="27" t="s">
        <v>198</v>
      </c>
      <c r="E28" s="27" t="s">
        <v>199</v>
      </c>
      <c r="F28" s="27" t="s">
        <v>200</v>
      </c>
      <c r="G28" s="27" t="s">
        <v>61</v>
      </c>
      <c r="H28" s="27">
        <v>0.24050632911392406</v>
      </c>
      <c r="I28" s="27">
        <v>79</v>
      </c>
      <c r="J28" s="27" t="s">
        <v>61</v>
      </c>
      <c r="K28" s="27">
        <v>0.20754716981132076</v>
      </c>
      <c r="L28" s="27">
        <v>53</v>
      </c>
    </row>
    <row r="29" spans="1:12" s="43" customFormat="1" x14ac:dyDescent="0.2">
      <c r="A29" s="62" t="s">
        <v>526</v>
      </c>
      <c r="B29" s="58">
        <v>2</v>
      </c>
      <c r="C29" s="58" t="s">
        <v>158</v>
      </c>
      <c r="D29" s="58" t="s">
        <v>201</v>
      </c>
      <c r="E29" s="58" t="s">
        <v>202</v>
      </c>
      <c r="F29" s="58" t="s">
        <v>203</v>
      </c>
      <c r="G29" s="58" t="s">
        <v>61</v>
      </c>
      <c r="H29" s="58">
        <v>0.25806451612903225</v>
      </c>
      <c r="I29" s="58">
        <v>62</v>
      </c>
      <c r="J29" s="58" t="s">
        <v>61</v>
      </c>
      <c r="K29" s="58">
        <v>0.2857142857142857</v>
      </c>
      <c r="L29" s="58">
        <v>42</v>
      </c>
    </row>
    <row r="30" spans="1:12" s="43" customFormat="1" x14ac:dyDescent="0.2">
      <c r="A30" s="62" t="s">
        <v>526</v>
      </c>
      <c r="B30" s="27">
        <v>2</v>
      </c>
      <c r="C30" s="27" t="s">
        <v>158</v>
      </c>
      <c r="D30" s="27" t="s">
        <v>204</v>
      </c>
      <c r="E30" s="27" t="s">
        <v>205</v>
      </c>
      <c r="F30" s="27" t="s">
        <v>206</v>
      </c>
      <c r="G30" s="27" t="s">
        <v>61</v>
      </c>
      <c r="H30" s="27">
        <v>0.31818181818181818</v>
      </c>
      <c r="I30" s="27">
        <v>44</v>
      </c>
      <c r="J30" s="27" t="s">
        <v>61</v>
      </c>
      <c r="K30" s="27">
        <v>0.34285714285714286</v>
      </c>
      <c r="L30" s="27">
        <v>35</v>
      </c>
    </row>
    <row r="31" spans="1:12" s="43" customFormat="1" x14ac:dyDescent="0.2">
      <c r="A31" s="62" t="s">
        <v>526</v>
      </c>
      <c r="B31" s="27">
        <v>2</v>
      </c>
      <c r="C31" s="27" t="s">
        <v>158</v>
      </c>
      <c r="D31" s="27" t="s">
        <v>207</v>
      </c>
      <c r="E31" s="27" t="s">
        <v>208</v>
      </c>
      <c r="F31" s="27" t="s">
        <v>209</v>
      </c>
      <c r="G31" s="27" t="s">
        <v>61</v>
      </c>
      <c r="H31" s="27">
        <v>0.29090909090909089</v>
      </c>
      <c r="I31" s="27">
        <v>110</v>
      </c>
      <c r="J31" s="27" t="s">
        <v>61</v>
      </c>
      <c r="K31" s="27">
        <v>0.32203389830508472</v>
      </c>
      <c r="L31" s="27">
        <v>59</v>
      </c>
    </row>
    <row r="32" spans="1:12" s="43" customFormat="1" x14ac:dyDescent="0.2">
      <c r="A32" s="62" t="s">
        <v>526</v>
      </c>
      <c r="B32" s="27">
        <v>2</v>
      </c>
      <c r="C32" s="27" t="s">
        <v>158</v>
      </c>
      <c r="D32" s="27" t="s">
        <v>210</v>
      </c>
      <c r="E32" s="27" t="s">
        <v>211</v>
      </c>
      <c r="F32" s="27" t="s">
        <v>212</v>
      </c>
      <c r="G32" s="27" t="s">
        <v>61</v>
      </c>
      <c r="H32" s="27">
        <v>0.32558139534883723</v>
      </c>
      <c r="I32" s="27">
        <v>43</v>
      </c>
      <c r="J32" s="27" t="s">
        <v>61</v>
      </c>
      <c r="K32" s="27">
        <v>0.23809523809523808</v>
      </c>
      <c r="L32" s="27">
        <v>63</v>
      </c>
    </row>
    <row r="33" spans="1:12" s="43" customFormat="1" x14ac:dyDescent="0.2">
      <c r="A33" s="62" t="s">
        <v>526</v>
      </c>
      <c r="B33" s="27">
        <v>2</v>
      </c>
      <c r="C33" s="27" t="s">
        <v>158</v>
      </c>
      <c r="D33" s="27" t="s">
        <v>213</v>
      </c>
      <c r="E33" s="27" t="s">
        <v>214</v>
      </c>
      <c r="F33" s="27" t="s">
        <v>215</v>
      </c>
      <c r="G33" s="27" t="s">
        <v>61</v>
      </c>
      <c r="H33" s="58">
        <v>0.21739130434782608</v>
      </c>
      <c r="I33" s="58">
        <v>92</v>
      </c>
      <c r="J33" s="27" t="s">
        <v>61</v>
      </c>
      <c r="K33" s="27">
        <v>0.33333333333333331</v>
      </c>
      <c r="L33" s="27">
        <v>63</v>
      </c>
    </row>
    <row r="34" spans="1:12" s="43" customFormat="1" x14ac:dyDescent="0.2">
      <c r="A34" s="62" t="s">
        <v>526</v>
      </c>
      <c r="B34" s="27">
        <v>2</v>
      </c>
      <c r="C34" s="27" t="s">
        <v>158</v>
      </c>
      <c r="D34" s="27" t="s">
        <v>216</v>
      </c>
      <c r="E34" s="27" t="s">
        <v>217</v>
      </c>
      <c r="F34" s="27" t="s">
        <v>218</v>
      </c>
      <c r="G34" s="27" t="s">
        <v>61</v>
      </c>
      <c r="H34" s="58">
        <v>0.3235294117647059</v>
      </c>
      <c r="I34" s="58">
        <v>68</v>
      </c>
      <c r="J34" s="27" t="s">
        <v>61</v>
      </c>
      <c r="K34" s="27">
        <v>0.29729729729729731</v>
      </c>
      <c r="L34" s="27">
        <v>37</v>
      </c>
    </row>
    <row r="35" spans="1:12" s="43" customFormat="1" x14ac:dyDescent="0.2">
      <c r="A35" s="62" t="s">
        <v>526</v>
      </c>
      <c r="B35" s="27">
        <v>2</v>
      </c>
      <c r="C35" s="27" t="s">
        <v>144</v>
      </c>
      <c r="D35" s="27" t="s">
        <v>219</v>
      </c>
      <c r="E35" s="27" t="s">
        <v>220</v>
      </c>
      <c r="F35" s="27" t="s">
        <v>221</v>
      </c>
      <c r="G35" s="27" t="s">
        <v>61</v>
      </c>
      <c r="H35" s="58">
        <v>0.26804123711340205</v>
      </c>
      <c r="I35" s="58">
        <v>97</v>
      </c>
      <c r="J35" s="27" t="s">
        <v>61</v>
      </c>
      <c r="K35" s="58">
        <v>0.26</v>
      </c>
      <c r="L35" s="58">
        <v>62</v>
      </c>
    </row>
    <row r="36" spans="1:12" s="43" customFormat="1" x14ac:dyDescent="0.2">
      <c r="A36" s="62" t="s">
        <v>526</v>
      </c>
      <c r="B36" s="27">
        <v>2</v>
      </c>
      <c r="C36" s="27" t="s">
        <v>144</v>
      </c>
      <c r="D36" s="27" t="s">
        <v>222</v>
      </c>
      <c r="E36" s="27" t="s">
        <v>223</v>
      </c>
      <c r="F36" s="27" t="s">
        <v>224</v>
      </c>
      <c r="G36" s="27" t="s">
        <v>61</v>
      </c>
      <c r="H36" s="27">
        <v>0.26595744680851063</v>
      </c>
      <c r="I36" s="27">
        <v>94</v>
      </c>
      <c r="J36" s="27" t="s">
        <v>61</v>
      </c>
      <c r="K36" s="27">
        <v>0.15</v>
      </c>
      <c r="L36" s="27">
        <v>48</v>
      </c>
    </row>
    <row r="37" spans="1:12" s="43" customFormat="1" x14ac:dyDescent="0.2">
      <c r="A37" s="62" t="s">
        <v>526</v>
      </c>
      <c r="B37" s="27">
        <v>2</v>
      </c>
      <c r="C37" s="27" t="s">
        <v>168</v>
      </c>
      <c r="D37" s="27" t="s">
        <v>225</v>
      </c>
      <c r="E37" s="27" t="s">
        <v>226</v>
      </c>
      <c r="F37" s="27" t="s">
        <v>227</v>
      </c>
      <c r="G37" s="27" t="s">
        <v>62</v>
      </c>
      <c r="H37" s="45" t="s">
        <v>22</v>
      </c>
      <c r="I37" s="45" t="s">
        <v>22</v>
      </c>
      <c r="J37" s="27" t="s">
        <v>61</v>
      </c>
      <c r="K37" s="27">
        <v>0.05</v>
      </c>
      <c r="L37" s="27">
        <v>96</v>
      </c>
    </row>
    <row r="38" spans="1:12" s="43" customFormat="1" x14ac:dyDescent="0.2">
      <c r="A38" s="62" t="s">
        <v>526</v>
      </c>
      <c r="B38" s="27">
        <v>2</v>
      </c>
      <c r="C38" s="27" t="s">
        <v>168</v>
      </c>
      <c r="D38" s="27" t="s">
        <v>228</v>
      </c>
      <c r="E38" s="27" t="s">
        <v>229</v>
      </c>
      <c r="F38" s="27" t="s">
        <v>230</v>
      </c>
      <c r="G38" s="27" t="s">
        <v>61</v>
      </c>
      <c r="H38" s="58">
        <v>0.22950819672131148</v>
      </c>
      <c r="I38" s="58">
        <v>61</v>
      </c>
      <c r="J38" s="27" t="s">
        <v>61</v>
      </c>
      <c r="K38" s="58">
        <v>0.33</v>
      </c>
      <c r="L38" s="58">
        <v>58</v>
      </c>
    </row>
    <row r="39" spans="1:12" s="43" customFormat="1" x14ac:dyDescent="0.2">
      <c r="A39" s="62" t="s">
        <v>526</v>
      </c>
      <c r="B39" s="27">
        <v>2</v>
      </c>
      <c r="C39" s="27" t="s">
        <v>168</v>
      </c>
      <c r="D39" s="27" t="s">
        <v>231</v>
      </c>
      <c r="E39" s="27" t="s">
        <v>232</v>
      </c>
      <c r="F39" s="27" t="s">
        <v>233</v>
      </c>
      <c r="G39" s="27" t="s">
        <v>62</v>
      </c>
      <c r="H39" s="45" t="s">
        <v>22</v>
      </c>
      <c r="I39" s="45" t="s">
        <v>22</v>
      </c>
      <c r="J39" s="27" t="s">
        <v>61</v>
      </c>
      <c r="K39" s="27">
        <v>0.37</v>
      </c>
      <c r="L39" s="27">
        <v>102</v>
      </c>
    </row>
    <row r="40" spans="1:12" s="43" customFormat="1" x14ac:dyDescent="0.2">
      <c r="A40" s="62" t="s">
        <v>526</v>
      </c>
      <c r="B40" s="27">
        <v>2</v>
      </c>
      <c r="C40" s="27" t="s">
        <v>168</v>
      </c>
      <c r="D40" s="27" t="s">
        <v>234</v>
      </c>
      <c r="E40" s="27" t="s">
        <v>235</v>
      </c>
      <c r="F40" s="27" t="s">
        <v>236</v>
      </c>
      <c r="G40" s="27" t="s">
        <v>61</v>
      </c>
      <c r="H40" s="27">
        <v>0.30434782608695654</v>
      </c>
      <c r="I40" s="27">
        <v>69</v>
      </c>
      <c r="J40" s="27" t="s">
        <v>61</v>
      </c>
      <c r="K40" s="27">
        <v>0.35</v>
      </c>
      <c r="L40" s="27">
        <v>48</v>
      </c>
    </row>
    <row r="41" spans="1:12" s="43" customFormat="1" x14ac:dyDescent="0.25">
      <c r="A41" s="62" t="s">
        <v>526</v>
      </c>
      <c r="B41" s="27">
        <v>3</v>
      </c>
      <c r="C41" s="27" t="s">
        <v>172</v>
      </c>
      <c r="D41" s="27" t="s">
        <v>237</v>
      </c>
      <c r="E41" s="27" t="s">
        <v>22</v>
      </c>
      <c r="F41" s="27" t="s">
        <v>80</v>
      </c>
      <c r="G41" s="27" t="s">
        <v>62</v>
      </c>
      <c r="H41" s="45" t="s">
        <v>22</v>
      </c>
      <c r="I41" s="45" t="s">
        <v>22</v>
      </c>
      <c r="J41" s="27" t="s">
        <v>61</v>
      </c>
      <c r="K41" s="27">
        <v>0.27</v>
      </c>
      <c r="L41" s="27">
        <v>71</v>
      </c>
    </row>
    <row r="42" spans="1:12" s="43" customFormat="1" x14ac:dyDescent="0.25">
      <c r="A42" s="62" t="s">
        <v>526</v>
      </c>
      <c r="B42" s="27">
        <v>3</v>
      </c>
      <c r="C42" s="27" t="s">
        <v>172</v>
      </c>
      <c r="D42" s="27" t="s">
        <v>238</v>
      </c>
      <c r="E42" s="27" t="s">
        <v>22</v>
      </c>
      <c r="F42" s="27" t="s">
        <v>80</v>
      </c>
      <c r="G42" s="27" t="s">
        <v>62</v>
      </c>
      <c r="H42" s="45" t="s">
        <v>22</v>
      </c>
      <c r="I42" s="45" t="s">
        <v>22</v>
      </c>
      <c r="J42" s="27" t="s">
        <v>61</v>
      </c>
      <c r="K42" s="27">
        <v>0.13</v>
      </c>
      <c r="L42" s="27">
        <v>80</v>
      </c>
    </row>
    <row r="43" spans="1:12" s="43" customFormat="1" x14ac:dyDescent="0.25">
      <c r="A43" s="62" t="s">
        <v>526</v>
      </c>
      <c r="B43" s="27">
        <v>3</v>
      </c>
      <c r="C43" s="27" t="s">
        <v>239</v>
      </c>
      <c r="D43" s="27" t="s">
        <v>240</v>
      </c>
      <c r="E43" s="27" t="s">
        <v>22</v>
      </c>
      <c r="F43" s="27" t="s">
        <v>68</v>
      </c>
      <c r="G43" s="27" t="s">
        <v>62</v>
      </c>
      <c r="H43" s="45" t="s">
        <v>22</v>
      </c>
      <c r="I43" s="45" t="s">
        <v>22</v>
      </c>
      <c r="J43" s="27" t="s">
        <v>61</v>
      </c>
      <c r="K43" s="27">
        <v>0.12</v>
      </c>
      <c r="L43" s="27">
        <v>69</v>
      </c>
    </row>
    <row r="44" spans="1:12" s="43" customFormat="1" x14ac:dyDescent="0.25">
      <c r="A44" s="62" t="s">
        <v>526</v>
      </c>
      <c r="B44" s="27">
        <v>3</v>
      </c>
      <c r="C44" s="27" t="s">
        <v>241</v>
      </c>
      <c r="D44" s="27" t="s">
        <v>242</v>
      </c>
      <c r="E44" s="27" t="s">
        <v>22</v>
      </c>
      <c r="F44" s="27" t="s">
        <v>243</v>
      </c>
      <c r="G44" s="27" t="s">
        <v>61</v>
      </c>
      <c r="H44" s="45" t="s">
        <v>22</v>
      </c>
      <c r="I44" s="45" t="s">
        <v>22</v>
      </c>
      <c r="J44" s="27" t="s">
        <v>62</v>
      </c>
      <c r="K44" s="45" t="s">
        <v>22</v>
      </c>
      <c r="L44" s="45" t="s">
        <v>22</v>
      </c>
    </row>
    <row r="45" spans="1:12" s="43" customFormat="1" x14ac:dyDescent="0.25">
      <c r="A45" s="62" t="s">
        <v>526</v>
      </c>
      <c r="B45" s="27">
        <v>3</v>
      </c>
      <c r="C45" s="27" t="s">
        <v>244</v>
      </c>
      <c r="D45" s="27" t="s">
        <v>245</v>
      </c>
      <c r="E45" s="27" t="s">
        <v>22</v>
      </c>
      <c r="F45" s="27" t="s">
        <v>246</v>
      </c>
      <c r="G45" s="27" t="s">
        <v>61</v>
      </c>
      <c r="H45" s="45" t="s">
        <v>22</v>
      </c>
      <c r="I45" s="45" t="s">
        <v>22</v>
      </c>
      <c r="J45" s="27" t="s">
        <v>61</v>
      </c>
      <c r="K45" s="45" t="s">
        <v>22</v>
      </c>
      <c r="L45" s="45" t="s">
        <v>22</v>
      </c>
    </row>
    <row r="46" spans="1:12" s="43" customFormat="1" x14ac:dyDescent="0.25">
      <c r="A46" s="62" t="s">
        <v>526</v>
      </c>
      <c r="B46" s="27">
        <v>3</v>
      </c>
      <c r="C46" s="27" t="s">
        <v>144</v>
      </c>
      <c r="D46" s="27" t="s">
        <v>247</v>
      </c>
      <c r="E46" s="27" t="s">
        <v>248</v>
      </c>
      <c r="F46" s="27" t="s">
        <v>249</v>
      </c>
      <c r="G46" s="27" t="s">
        <v>61</v>
      </c>
      <c r="H46" s="27">
        <v>0.125</v>
      </c>
      <c r="I46" s="27">
        <v>96</v>
      </c>
      <c r="J46" s="27" t="s">
        <v>61</v>
      </c>
      <c r="K46" s="27">
        <v>0.26</v>
      </c>
      <c r="L46" s="27">
        <v>66</v>
      </c>
    </row>
    <row r="47" spans="1:12" s="43" customFormat="1" x14ac:dyDescent="0.25">
      <c r="A47" s="62" t="s">
        <v>526</v>
      </c>
      <c r="B47" s="27">
        <v>3</v>
      </c>
      <c r="C47" s="27" t="s">
        <v>250</v>
      </c>
      <c r="D47" s="27" t="s">
        <v>251</v>
      </c>
      <c r="E47" s="27" t="s">
        <v>22</v>
      </c>
      <c r="F47" s="27" t="s">
        <v>252</v>
      </c>
      <c r="G47" s="27" t="s">
        <v>61</v>
      </c>
      <c r="H47" s="27">
        <v>0.21782178217821782</v>
      </c>
      <c r="I47" s="27">
        <v>101</v>
      </c>
      <c r="J47" s="27" t="s">
        <v>61</v>
      </c>
      <c r="K47" s="27">
        <v>0.25</v>
      </c>
      <c r="L47" s="27">
        <v>71</v>
      </c>
    </row>
    <row r="48" spans="1:12" s="43" customFormat="1" x14ac:dyDescent="0.25">
      <c r="A48" s="62" t="s">
        <v>527</v>
      </c>
      <c r="B48" s="27">
        <v>1</v>
      </c>
      <c r="C48" s="27" t="s">
        <v>241</v>
      </c>
      <c r="D48" s="27" t="s">
        <v>253</v>
      </c>
      <c r="E48" s="27" t="s">
        <v>22</v>
      </c>
      <c r="F48" s="27" t="s">
        <v>254</v>
      </c>
      <c r="G48" s="27" t="s">
        <v>61</v>
      </c>
      <c r="H48" s="45" t="s">
        <v>22</v>
      </c>
      <c r="I48" s="45" t="s">
        <v>22</v>
      </c>
      <c r="J48" s="27" t="s">
        <v>61</v>
      </c>
      <c r="K48" s="45" t="s">
        <v>22</v>
      </c>
      <c r="L48" s="45" t="s">
        <v>22</v>
      </c>
    </row>
    <row r="49" spans="1:12" s="43" customFormat="1" x14ac:dyDescent="0.25">
      <c r="A49" s="62" t="s">
        <v>527</v>
      </c>
      <c r="B49" s="27">
        <v>1</v>
      </c>
      <c r="C49" s="27" t="s">
        <v>255</v>
      </c>
      <c r="D49" s="27" t="s">
        <v>256</v>
      </c>
      <c r="E49" s="27" t="s">
        <v>22</v>
      </c>
      <c r="F49" s="27" t="s">
        <v>257</v>
      </c>
      <c r="G49" s="27" t="s">
        <v>61</v>
      </c>
      <c r="H49" s="45" t="s">
        <v>22</v>
      </c>
      <c r="I49" s="45" t="s">
        <v>22</v>
      </c>
      <c r="J49" s="27" t="s">
        <v>61</v>
      </c>
      <c r="K49" s="45" t="s">
        <v>22</v>
      </c>
      <c r="L49" s="45" t="s">
        <v>22</v>
      </c>
    </row>
    <row r="50" spans="1:12" s="43" customFormat="1" x14ac:dyDescent="0.25">
      <c r="A50" s="62" t="s">
        <v>527</v>
      </c>
      <c r="B50" s="27">
        <v>1</v>
      </c>
      <c r="C50" s="27" t="s">
        <v>255</v>
      </c>
      <c r="D50" s="27" t="s">
        <v>258</v>
      </c>
      <c r="E50" s="27" t="s">
        <v>22</v>
      </c>
      <c r="F50" s="27" t="s">
        <v>259</v>
      </c>
      <c r="G50" s="27" t="s">
        <v>61</v>
      </c>
      <c r="H50" s="45" t="s">
        <v>22</v>
      </c>
      <c r="I50" s="45" t="s">
        <v>22</v>
      </c>
      <c r="J50" s="27" t="s">
        <v>61</v>
      </c>
      <c r="K50" s="45" t="s">
        <v>22</v>
      </c>
      <c r="L50" s="45" t="s">
        <v>22</v>
      </c>
    </row>
    <row r="51" spans="1:12" s="43" customFormat="1" x14ac:dyDescent="0.25">
      <c r="A51" s="62" t="s">
        <v>527</v>
      </c>
      <c r="B51" s="27">
        <v>1</v>
      </c>
      <c r="C51" s="27" t="s">
        <v>255</v>
      </c>
      <c r="D51" s="27" t="s">
        <v>260</v>
      </c>
      <c r="E51" s="27" t="s">
        <v>22</v>
      </c>
      <c r="F51" s="27" t="s">
        <v>261</v>
      </c>
      <c r="G51" s="27" t="s">
        <v>61</v>
      </c>
      <c r="H51" s="45" t="s">
        <v>22</v>
      </c>
      <c r="I51" s="45" t="s">
        <v>22</v>
      </c>
      <c r="J51" s="27" t="s">
        <v>61</v>
      </c>
      <c r="K51" s="45" t="s">
        <v>22</v>
      </c>
      <c r="L51" s="45" t="s">
        <v>22</v>
      </c>
    </row>
    <row r="52" spans="1:12" s="43" customFormat="1" x14ac:dyDescent="0.25">
      <c r="A52" s="62" t="s">
        <v>527</v>
      </c>
      <c r="B52" s="27">
        <v>1</v>
      </c>
      <c r="C52" s="27" t="s">
        <v>255</v>
      </c>
      <c r="D52" s="27" t="s">
        <v>262</v>
      </c>
      <c r="E52" s="27" t="s">
        <v>22</v>
      </c>
      <c r="F52" s="27" t="s">
        <v>263</v>
      </c>
      <c r="G52" s="27" t="s">
        <v>61</v>
      </c>
      <c r="H52" s="45" t="s">
        <v>22</v>
      </c>
      <c r="I52" s="45" t="s">
        <v>22</v>
      </c>
      <c r="J52" s="27" t="s">
        <v>61</v>
      </c>
      <c r="K52" s="45" t="s">
        <v>22</v>
      </c>
      <c r="L52" s="45" t="s">
        <v>22</v>
      </c>
    </row>
    <row r="53" spans="1:12" s="43" customFormat="1" x14ac:dyDescent="0.25">
      <c r="A53" s="62" t="s">
        <v>527</v>
      </c>
      <c r="B53" s="27">
        <v>1</v>
      </c>
      <c r="C53" s="27" t="s">
        <v>135</v>
      </c>
      <c r="D53" s="27" t="s">
        <v>136</v>
      </c>
      <c r="E53" s="27" t="s">
        <v>22</v>
      </c>
      <c r="F53" s="27" t="s">
        <v>264</v>
      </c>
      <c r="G53" s="27" t="s">
        <v>61</v>
      </c>
      <c r="H53" s="45" t="s">
        <v>22</v>
      </c>
      <c r="I53" s="45" t="s">
        <v>22</v>
      </c>
      <c r="J53" s="27" t="s">
        <v>61</v>
      </c>
      <c r="K53" s="45" t="s">
        <v>22</v>
      </c>
      <c r="L53" s="45" t="s">
        <v>22</v>
      </c>
    </row>
    <row r="54" spans="1:12" s="43" customFormat="1" x14ac:dyDescent="0.25">
      <c r="A54" s="62" t="s">
        <v>527</v>
      </c>
      <c r="B54" s="27">
        <v>1</v>
      </c>
      <c r="C54" s="27" t="s">
        <v>135</v>
      </c>
      <c r="D54" s="27" t="s">
        <v>265</v>
      </c>
      <c r="E54" s="27" t="s">
        <v>22</v>
      </c>
      <c r="F54" s="27" t="s">
        <v>266</v>
      </c>
      <c r="G54" s="27" t="s">
        <v>61</v>
      </c>
      <c r="H54" s="45" t="s">
        <v>22</v>
      </c>
      <c r="I54" s="45" t="s">
        <v>22</v>
      </c>
      <c r="J54" s="27" t="s">
        <v>61</v>
      </c>
      <c r="K54" s="45" t="s">
        <v>22</v>
      </c>
      <c r="L54" s="45" t="s">
        <v>22</v>
      </c>
    </row>
    <row r="55" spans="1:12" s="43" customFormat="1" x14ac:dyDescent="0.25">
      <c r="A55" s="62" t="s">
        <v>527</v>
      </c>
      <c r="B55" s="27">
        <v>1</v>
      </c>
      <c r="C55" s="27" t="s">
        <v>135</v>
      </c>
      <c r="D55" s="27" t="s">
        <v>267</v>
      </c>
      <c r="E55" s="27" t="s">
        <v>22</v>
      </c>
      <c r="F55" s="27" t="s">
        <v>268</v>
      </c>
      <c r="G55" s="27" t="s">
        <v>61</v>
      </c>
      <c r="H55" s="45" t="s">
        <v>22</v>
      </c>
      <c r="I55" s="45" t="s">
        <v>22</v>
      </c>
      <c r="J55" s="27" t="s">
        <v>61</v>
      </c>
      <c r="K55" s="45" t="s">
        <v>22</v>
      </c>
      <c r="L55" s="45" t="s">
        <v>22</v>
      </c>
    </row>
    <row r="56" spans="1:12" s="43" customFormat="1" x14ac:dyDescent="0.25">
      <c r="A56" s="62" t="s">
        <v>527</v>
      </c>
      <c r="B56" s="27">
        <v>1</v>
      </c>
      <c r="C56" s="27" t="s">
        <v>135</v>
      </c>
      <c r="D56" s="27" t="s">
        <v>269</v>
      </c>
      <c r="E56" s="27" t="s">
        <v>22</v>
      </c>
      <c r="F56" s="27" t="s">
        <v>270</v>
      </c>
      <c r="G56" s="27" t="s">
        <v>61</v>
      </c>
      <c r="H56" s="45" t="s">
        <v>22</v>
      </c>
      <c r="I56" s="45" t="s">
        <v>22</v>
      </c>
      <c r="J56" s="27" t="s">
        <v>61</v>
      </c>
      <c r="K56" s="45" t="s">
        <v>22</v>
      </c>
      <c r="L56" s="45" t="s">
        <v>22</v>
      </c>
    </row>
    <row r="57" spans="1:12" s="43" customFormat="1" x14ac:dyDescent="0.25">
      <c r="A57" s="62" t="s">
        <v>527</v>
      </c>
      <c r="B57" s="27">
        <v>1</v>
      </c>
      <c r="C57" s="27" t="s">
        <v>158</v>
      </c>
      <c r="D57" s="27" t="s">
        <v>271</v>
      </c>
      <c r="E57" s="27" t="s">
        <v>272</v>
      </c>
      <c r="F57" s="27" t="s">
        <v>273</v>
      </c>
      <c r="G57" s="27" t="s">
        <v>61</v>
      </c>
      <c r="H57" s="27">
        <v>0.83703703703703702</v>
      </c>
      <c r="I57" s="27">
        <v>135</v>
      </c>
      <c r="J57" s="27" t="s">
        <v>61</v>
      </c>
      <c r="K57" s="27">
        <v>0.64912280701754388</v>
      </c>
      <c r="L57" s="27">
        <v>114</v>
      </c>
    </row>
    <row r="58" spans="1:12" s="43" customFormat="1" x14ac:dyDescent="0.25">
      <c r="A58" s="62" t="s">
        <v>527</v>
      </c>
      <c r="B58" s="27">
        <v>1</v>
      </c>
      <c r="C58" s="27" t="s">
        <v>274</v>
      </c>
      <c r="D58" s="27" t="s">
        <v>275</v>
      </c>
      <c r="E58" s="27" t="s">
        <v>22</v>
      </c>
      <c r="F58" s="27" t="s">
        <v>276</v>
      </c>
      <c r="G58" s="27" t="s">
        <v>61</v>
      </c>
      <c r="H58" s="45" t="s">
        <v>22</v>
      </c>
      <c r="I58" s="45" t="s">
        <v>22</v>
      </c>
      <c r="J58" s="27" t="s">
        <v>61</v>
      </c>
      <c r="K58" s="45" t="s">
        <v>22</v>
      </c>
      <c r="L58" s="45" t="s">
        <v>22</v>
      </c>
    </row>
    <row r="59" spans="1:12" s="43" customFormat="1" x14ac:dyDescent="0.25">
      <c r="A59" s="62" t="s">
        <v>527</v>
      </c>
      <c r="B59" s="58">
        <v>2</v>
      </c>
      <c r="C59" s="58" t="s">
        <v>255</v>
      </c>
      <c r="D59" s="58" t="s">
        <v>277</v>
      </c>
      <c r="E59" s="58" t="s">
        <v>22</v>
      </c>
      <c r="F59" s="58" t="s">
        <v>278</v>
      </c>
      <c r="G59" s="58" t="s">
        <v>61</v>
      </c>
      <c r="H59" s="45" t="s">
        <v>22</v>
      </c>
      <c r="I59" s="45" t="s">
        <v>22</v>
      </c>
      <c r="J59" s="58" t="s">
        <v>61</v>
      </c>
      <c r="K59" s="45" t="s">
        <v>22</v>
      </c>
      <c r="L59" s="45" t="s">
        <v>22</v>
      </c>
    </row>
    <row r="60" spans="1:12" s="43" customFormat="1" x14ac:dyDescent="0.25">
      <c r="A60" s="62" t="s">
        <v>527</v>
      </c>
      <c r="B60" s="27">
        <v>2</v>
      </c>
      <c r="C60" s="27" t="s">
        <v>135</v>
      </c>
      <c r="D60" s="27" t="s">
        <v>154</v>
      </c>
      <c r="E60" s="27" t="s">
        <v>22</v>
      </c>
      <c r="F60" s="27" t="s">
        <v>279</v>
      </c>
      <c r="G60" s="27" t="s">
        <v>61</v>
      </c>
      <c r="H60" s="45" t="s">
        <v>22</v>
      </c>
      <c r="I60" s="45" t="s">
        <v>22</v>
      </c>
      <c r="J60" s="27" t="s">
        <v>61</v>
      </c>
      <c r="K60" s="45" t="s">
        <v>22</v>
      </c>
      <c r="L60" s="45" t="s">
        <v>22</v>
      </c>
    </row>
    <row r="61" spans="1:12" s="43" customFormat="1" x14ac:dyDescent="0.25">
      <c r="A61" s="62" t="s">
        <v>527</v>
      </c>
      <c r="B61" s="27">
        <v>2</v>
      </c>
      <c r="C61" s="27" t="s">
        <v>158</v>
      </c>
      <c r="D61" s="27" t="s">
        <v>280</v>
      </c>
      <c r="E61" s="27" t="s">
        <v>281</v>
      </c>
      <c r="F61" s="27" t="s">
        <v>282</v>
      </c>
      <c r="G61" s="27" t="s">
        <v>61</v>
      </c>
      <c r="H61" s="27">
        <v>0.28431372549019607</v>
      </c>
      <c r="I61" s="27">
        <v>102</v>
      </c>
      <c r="J61" s="27" t="s">
        <v>61</v>
      </c>
      <c r="K61" s="27">
        <v>0.20192307692307693</v>
      </c>
      <c r="L61" s="27">
        <v>104</v>
      </c>
    </row>
    <row r="62" spans="1:12" s="43" customFormat="1" x14ac:dyDescent="0.25">
      <c r="A62" s="62" t="s">
        <v>527</v>
      </c>
      <c r="B62" s="27">
        <v>2</v>
      </c>
      <c r="C62" s="27" t="s">
        <v>158</v>
      </c>
      <c r="D62" s="27" t="s">
        <v>283</v>
      </c>
      <c r="E62" s="27" t="s">
        <v>284</v>
      </c>
      <c r="F62" s="27" t="s">
        <v>285</v>
      </c>
      <c r="G62" s="27" t="s">
        <v>61</v>
      </c>
      <c r="H62" s="27">
        <v>0.43971631205673761</v>
      </c>
      <c r="I62" s="27">
        <v>141</v>
      </c>
      <c r="J62" s="27" t="s">
        <v>61</v>
      </c>
      <c r="K62" s="27">
        <v>0.3380281690140845</v>
      </c>
      <c r="L62" s="27">
        <v>142</v>
      </c>
    </row>
    <row r="63" spans="1:12" s="43" customFormat="1" x14ac:dyDescent="0.25">
      <c r="A63" s="62" t="s">
        <v>527</v>
      </c>
      <c r="B63" s="27">
        <v>2</v>
      </c>
      <c r="C63" s="27" t="s">
        <v>158</v>
      </c>
      <c r="D63" s="27" t="s">
        <v>286</v>
      </c>
      <c r="E63" s="27" t="s">
        <v>287</v>
      </c>
      <c r="F63" s="27" t="s">
        <v>288</v>
      </c>
      <c r="G63" s="27" t="s">
        <v>61</v>
      </c>
      <c r="H63" s="27">
        <v>0.34027777777777779</v>
      </c>
      <c r="I63" s="27">
        <v>144</v>
      </c>
      <c r="J63" s="27" t="s">
        <v>61</v>
      </c>
      <c r="K63" s="27">
        <v>0.38297872340425532</v>
      </c>
      <c r="L63" s="27">
        <v>94</v>
      </c>
    </row>
    <row r="64" spans="1:12" s="43" customFormat="1" x14ac:dyDescent="0.25">
      <c r="A64" s="62" t="s">
        <v>527</v>
      </c>
      <c r="B64" s="27">
        <v>2</v>
      </c>
      <c r="C64" s="27" t="s">
        <v>158</v>
      </c>
      <c r="D64" s="27" t="s">
        <v>289</v>
      </c>
      <c r="E64" s="27" t="s">
        <v>290</v>
      </c>
      <c r="F64" s="27" t="s">
        <v>209</v>
      </c>
      <c r="G64" s="27" t="s">
        <v>61</v>
      </c>
      <c r="H64" s="58">
        <v>0.41911764705882354</v>
      </c>
      <c r="I64" s="58">
        <v>136</v>
      </c>
      <c r="J64" s="27" t="s">
        <v>61</v>
      </c>
      <c r="K64" s="27">
        <v>0.43434343434343436</v>
      </c>
      <c r="L64" s="27">
        <v>99</v>
      </c>
    </row>
    <row r="65" spans="1:12" s="43" customFormat="1" x14ac:dyDescent="0.25">
      <c r="A65" s="62" t="s">
        <v>527</v>
      </c>
      <c r="B65" s="27">
        <v>2</v>
      </c>
      <c r="C65" s="27" t="s">
        <v>158</v>
      </c>
      <c r="D65" s="27" t="s">
        <v>291</v>
      </c>
      <c r="E65" s="27" t="s">
        <v>292</v>
      </c>
      <c r="F65" s="27" t="s">
        <v>293</v>
      </c>
      <c r="G65" s="27" t="s">
        <v>61</v>
      </c>
      <c r="H65" s="27">
        <v>0.50574712643678166</v>
      </c>
      <c r="I65" s="27">
        <v>87</v>
      </c>
      <c r="J65" s="27" t="s">
        <v>61</v>
      </c>
      <c r="K65" s="27">
        <v>0.42696629213483145</v>
      </c>
      <c r="L65" s="27">
        <v>89</v>
      </c>
    </row>
    <row r="66" spans="1:12" s="43" customFormat="1" x14ac:dyDescent="0.25">
      <c r="A66" s="62" t="s">
        <v>527</v>
      </c>
      <c r="B66" s="27">
        <v>2</v>
      </c>
      <c r="C66" s="27" t="s">
        <v>294</v>
      </c>
      <c r="D66" s="27" t="s">
        <v>295</v>
      </c>
      <c r="E66" s="27" t="s">
        <v>296</v>
      </c>
      <c r="F66" s="27" t="s">
        <v>297</v>
      </c>
      <c r="G66" s="27" t="s">
        <v>61</v>
      </c>
      <c r="H66" s="27">
        <v>0.50515463917525771</v>
      </c>
      <c r="I66" s="27">
        <v>97</v>
      </c>
      <c r="J66" s="27" t="s">
        <v>61</v>
      </c>
      <c r="K66" s="27">
        <v>0.40425531914893614</v>
      </c>
      <c r="L66" s="27">
        <v>94</v>
      </c>
    </row>
    <row r="67" spans="1:12" s="43" customFormat="1" x14ac:dyDescent="0.25">
      <c r="A67" s="62" t="s">
        <v>527</v>
      </c>
      <c r="B67" s="27">
        <v>2</v>
      </c>
      <c r="C67" s="27" t="s">
        <v>168</v>
      </c>
      <c r="D67" s="27" t="s">
        <v>298</v>
      </c>
      <c r="E67" s="27" t="s">
        <v>299</v>
      </c>
      <c r="F67" s="27" t="s">
        <v>300</v>
      </c>
      <c r="G67" s="27" t="s">
        <v>62</v>
      </c>
      <c r="H67" s="45" t="s">
        <v>22</v>
      </c>
      <c r="I67" s="45" t="s">
        <v>22</v>
      </c>
      <c r="J67" s="27" t="s">
        <v>61</v>
      </c>
      <c r="K67" s="27">
        <v>8.2352941176470587E-2</v>
      </c>
      <c r="L67" s="27">
        <v>85</v>
      </c>
    </row>
    <row r="68" spans="1:12" s="43" customFormat="1" x14ac:dyDescent="0.25">
      <c r="A68" s="62" t="s">
        <v>527</v>
      </c>
      <c r="B68" s="27">
        <v>2</v>
      </c>
      <c r="C68" s="27" t="s">
        <v>168</v>
      </c>
      <c r="D68" s="27" t="s">
        <v>301</v>
      </c>
      <c r="E68" s="27" t="s">
        <v>302</v>
      </c>
      <c r="F68" s="27" t="s">
        <v>303</v>
      </c>
      <c r="G68" s="27" t="s">
        <v>61</v>
      </c>
      <c r="H68" s="27">
        <v>0.5</v>
      </c>
      <c r="I68" s="27">
        <v>76</v>
      </c>
      <c r="J68" s="27" t="s">
        <v>61</v>
      </c>
      <c r="K68" s="27">
        <v>0.41860465116279072</v>
      </c>
      <c r="L68" s="27">
        <v>86</v>
      </c>
    </row>
    <row r="69" spans="1:12" s="43" customFormat="1" x14ac:dyDescent="0.25">
      <c r="A69" s="62" t="s">
        <v>527</v>
      </c>
      <c r="B69" s="27">
        <v>2</v>
      </c>
      <c r="C69" s="27" t="s">
        <v>168</v>
      </c>
      <c r="D69" s="27" t="s">
        <v>304</v>
      </c>
      <c r="E69" s="27" t="s">
        <v>305</v>
      </c>
      <c r="F69" s="27" t="s">
        <v>306</v>
      </c>
      <c r="G69" s="27" t="s">
        <v>61</v>
      </c>
      <c r="H69" s="27">
        <v>0.48529411764705882</v>
      </c>
      <c r="I69" s="27">
        <v>136</v>
      </c>
      <c r="J69" s="27" t="s">
        <v>61</v>
      </c>
      <c r="K69" s="27">
        <v>0.30337078651685395</v>
      </c>
      <c r="L69" s="27">
        <v>89</v>
      </c>
    </row>
    <row r="70" spans="1:12" s="43" customFormat="1" x14ac:dyDescent="0.25">
      <c r="A70" s="62" t="s">
        <v>527</v>
      </c>
      <c r="B70" s="27">
        <v>2</v>
      </c>
      <c r="C70" s="27" t="s">
        <v>168</v>
      </c>
      <c r="D70" s="27" t="s">
        <v>307</v>
      </c>
      <c r="E70" s="27" t="s">
        <v>308</v>
      </c>
      <c r="F70" s="27" t="s">
        <v>288</v>
      </c>
      <c r="G70" s="27" t="s">
        <v>61</v>
      </c>
      <c r="H70" s="27">
        <v>0.38297872340425532</v>
      </c>
      <c r="I70" s="27">
        <v>141</v>
      </c>
      <c r="J70" s="27" t="s">
        <v>61</v>
      </c>
      <c r="K70" s="27">
        <v>0.38541666666666669</v>
      </c>
      <c r="L70" s="27">
        <v>96</v>
      </c>
    </row>
    <row r="71" spans="1:12" s="43" customFormat="1" x14ac:dyDescent="0.25">
      <c r="A71" s="62" t="s">
        <v>527</v>
      </c>
      <c r="B71" s="27">
        <v>3</v>
      </c>
      <c r="C71" s="27" t="s">
        <v>172</v>
      </c>
      <c r="D71" s="27" t="s">
        <v>309</v>
      </c>
      <c r="E71" s="27" t="s">
        <v>22</v>
      </c>
      <c r="F71" s="27" t="s">
        <v>310</v>
      </c>
      <c r="G71" s="27" t="s">
        <v>62</v>
      </c>
      <c r="H71" s="45" t="s">
        <v>22</v>
      </c>
      <c r="I71" s="27">
        <v>0</v>
      </c>
      <c r="J71" s="27" t="s">
        <v>61</v>
      </c>
      <c r="K71" s="27">
        <v>6.6666666666666666E-2</v>
      </c>
      <c r="L71" s="27">
        <v>180</v>
      </c>
    </row>
    <row r="72" spans="1:12" s="43" customFormat="1" x14ac:dyDescent="0.25">
      <c r="A72" s="62" t="s">
        <v>527</v>
      </c>
      <c r="B72" s="27">
        <v>3</v>
      </c>
      <c r="C72" s="27" t="s">
        <v>172</v>
      </c>
      <c r="D72" s="27" t="s">
        <v>311</v>
      </c>
      <c r="E72" s="27" t="s">
        <v>22</v>
      </c>
      <c r="F72" s="27" t="s">
        <v>312</v>
      </c>
      <c r="G72" s="27" t="s">
        <v>61</v>
      </c>
      <c r="H72" s="58">
        <v>0.39090909090909093</v>
      </c>
      <c r="I72" s="58">
        <v>110</v>
      </c>
      <c r="J72" s="27" t="s">
        <v>61</v>
      </c>
      <c r="K72" s="27">
        <v>0.30985915492957744</v>
      </c>
      <c r="L72" s="27">
        <v>71</v>
      </c>
    </row>
    <row r="73" spans="1:12" s="43" customFormat="1" x14ac:dyDescent="0.25">
      <c r="A73" s="62" t="s">
        <v>527</v>
      </c>
      <c r="B73" s="27">
        <v>3</v>
      </c>
      <c r="C73" s="27" t="s">
        <v>255</v>
      </c>
      <c r="D73" s="27" t="s">
        <v>313</v>
      </c>
      <c r="E73" s="27" t="s">
        <v>22</v>
      </c>
      <c r="F73" s="27" t="s">
        <v>314</v>
      </c>
      <c r="G73" s="27" t="s">
        <v>61</v>
      </c>
      <c r="H73" s="45" t="s">
        <v>22</v>
      </c>
      <c r="I73" s="45" t="s">
        <v>22</v>
      </c>
      <c r="J73" s="27" t="s">
        <v>61</v>
      </c>
      <c r="K73" s="45" t="s">
        <v>22</v>
      </c>
      <c r="L73" s="45" t="s">
        <v>22</v>
      </c>
    </row>
    <row r="74" spans="1:12" s="43" customFormat="1" x14ac:dyDescent="0.25">
      <c r="A74" s="62" t="s">
        <v>527</v>
      </c>
      <c r="B74" s="27">
        <v>3</v>
      </c>
      <c r="C74" s="27" t="s">
        <v>135</v>
      </c>
      <c r="D74" s="27" t="s">
        <v>315</v>
      </c>
      <c r="E74" s="27" t="s">
        <v>22</v>
      </c>
      <c r="F74" s="27" t="s">
        <v>316</v>
      </c>
      <c r="G74" s="27" t="s">
        <v>61</v>
      </c>
      <c r="H74" s="45" t="s">
        <v>22</v>
      </c>
      <c r="I74" s="45" t="s">
        <v>22</v>
      </c>
      <c r="J74" s="27" t="s">
        <v>61</v>
      </c>
      <c r="K74" s="45" t="s">
        <v>22</v>
      </c>
      <c r="L74" s="45" t="s">
        <v>22</v>
      </c>
    </row>
    <row r="75" spans="1:12" s="43" customFormat="1" x14ac:dyDescent="0.25">
      <c r="A75" s="62" t="s">
        <v>527</v>
      </c>
      <c r="B75" s="27">
        <v>3</v>
      </c>
      <c r="C75" s="27" t="s">
        <v>135</v>
      </c>
      <c r="D75" s="27" t="s">
        <v>317</v>
      </c>
      <c r="E75" s="27" t="s">
        <v>22</v>
      </c>
      <c r="F75" s="27" t="s">
        <v>318</v>
      </c>
      <c r="G75" s="27" t="s">
        <v>61</v>
      </c>
      <c r="H75" s="45" t="s">
        <v>22</v>
      </c>
      <c r="I75" s="45" t="s">
        <v>22</v>
      </c>
      <c r="J75" s="27" t="s">
        <v>62</v>
      </c>
      <c r="K75" s="45" t="s">
        <v>22</v>
      </c>
      <c r="L75" s="45" t="s">
        <v>22</v>
      </c>
    </row>
    <row r="76" spans="1:12" s="43" customFormat="1" x14ac:dyDescent="0.25">
      <c r="A76" s="62" t="s">
        <v>527</v>
      </c>
      <c r="B76" s="27">
        <v>3</v>
      </c>
      <c r="C76" s="27" t="s">
        <v>135</v>
      </c>
      <c r="D76" s="27" t="s">
        <v>319</v>
      </c>
      <c r="E76" s="27" t="s">
        <v>22</v>
      </c>
      <c r="F76" s="27" t="s">
        <v>320</v>
      </c>
      <c r="G76" s="27" t="s">
        <v>61</v>
      </c>
      <c r="H76" s="45" t="s">
        <v>22</v>
      </c>
      <c r="I76" s="45" t="s">
        <v>22</v>
      </c>
      <c r="J76" s="27" t="s">
        <v>61</v>
      </c>
      <c r="K76" s="45" t="s">
        <v>22</v>
      </c>
      <c r="L76" s="45" t="s">
        <v>22</v>
      </c>
    </row>
    <row r="77" spans="1:12" s="43" customFormat="1" x14ac:dyDescent="0.25">
      <c r="A77" s="62" t="s">
        <v>527</v>
      </c>
      <c r="B77" s="27">
        <v>3</v>
      </c>
      <c r="C77" s="27" t="s">
        <v>144</v>
      </c>
      <c r="D77" s="27" t="s">
        <v>321</v>
      </c>
      <c r="E77" s="27" t="s">
        <v>322</v>
      </c>
      <c r="F77" s="27" t="s">
        <v>323</v>
      </c>
      <c r="G77" s="27" t="s">
        <v>61</v>
      </c>
      <c r="H77" s="58">
        <v>0.45588235294117646</v>
      </c>
      <c r="I77" s="58">
        <v>136</v>
      </c>
      <c r="J77" s="27" t="s">
        <v>61</v>
      </c>
      <c r="K77" s="58">
        <v>0.29807692307692307</v>
      </c>
      <c r="L77" s="58">
        <v>104</v>
      </c>
    </row>
    <row r="78" spans="1:12" s="43" customFormat="1" x14ac:dyDescent="0.25">
      <c r="A78" s="62" t="s">
        <v>527</v>
      </c>
      <c r="B78" s="27">
        <v>3</v>
      </c>
      <c r="C78" s="27" t="s">
        <v>294</v>
      </c>
      <c r="D78" s="27" t="s">
        <v>324</v>
      </c>
      <c r="E78" s="27" t="s">
        <v>325</v>
      </c>
      <c r="F78" s="27" t="s">
        <v>326</v>
      </c>
      <c r="G78" s="27" t="s">
        <v>61</v>
      </c>
      <c r="H78" s="58">
        <v>0.3783783783783784</v>
      </c>
      <c r="I78" s="58">
        <v>111</v>
      </c>
      <c r="J78" s="27" t="s">
        <v>61</v>
      </c>
      <c r="K78" s="58">
        <v>0.41353383458646614</v>
      </c>
      <c r="L78" s="58">
        <v>133</v>
      </c>
    </row>
    <row r="79" spans="1:12" s="43" customFormat="1" x14ac:dyDescent="0.25">
      <c r="A79" s="62" t="s">
        <v>527</v>
      </c>
      <c r="B79" s="27">
        <v>3</v>
      </c>
      <c r="C79" s="27" t="s">
        <v>327</v>
      </c>
      <c r="D79" s="27" t="s">
        <v>328</v>
      </c>
      <c r="E79" s="27" t="s">
        <v>22</v>
      </c>
      <c r="F79" s="27" t="s">
        <v>329</v>
      </c>
      <c r="G79" s="27" t="s">
        <v>61</v>
      </c>
      <c r="H79" s="58">
        <v>0.8515625</v>
      </c>
      <c r="I79" s="58">
        <v>128</v>
      </c>
      <c r="J79" s="27" t="s">
        <v>61</v>
      </c>
      <c r="K79" s="58">
        <v>0.82666666666666666</v>
      </c>
      <c r="L79" s="58">
        <v>75</v>
      </c>
    </row>
    <row r="80" spans="1:12" s="43" customFormat="1" x14ac:dyDescent="0.25">
      <c r="A80" s="62" t="s">
        <v>527</v>
      </c>
      <c r="B80" s="27">
        <v>3</v>
      </c>
      <c r="C80" s="27" t="s">
        <v>250</v>
      </c>
      <c r="D80" s="27" t="s">
        <v>330</v>
      </c>
      <c r="E80" s="27" t="s">
        <v>22</v>
      </c>
      <c r="F80" s="27" t="s">
        <v>331</v>
      </c>
      <c r="G80" s="27" t="s">
        <v>61</v>
      </c>
      <c r="H80" s="58">
        <v>0.36986301369863012</v>
      </c>
      <c r="I80" s="58">
        <v>73</v>
      </c>
      <c r="J80" s="27" t="s">
        <v>61</v>
      </c>
      <c r="K80" s="58">
        <v>0.15384615384615385</v>
      </c>
      <c r="L80" s="58">
        <v>91</v>
      </c>
    </row>
    <row r="81" spans="1:12" s="43" customFormat="1" x14ac:dyDescent="0.25">
      <c r="A81" s="62" t="s">
        <v>527</v>
      </c>
      <c r="B81" s="27">
        <v>3</v>
      </c>
      <c r="C81" s="27" t="s">
        <v>332</v>
      </c>
      <c r="D81" s="27" t="s">
        <v>333</v>
      </c>
      <c r="E81" s="27" t="s">
        <v>22</v>
      </c>
      <c r="F81" s="27" t="s">
        <v>334</v>
      </c>
      <c r="G81" s="27" t="s">
        <v>61</v>
      </c>
      <c r="H81" s="58">
        <v>0.15887850467289719</v>
      </c>
      <c r="I81" s="58">
        <v>214</v>
      </c>
      <c r="J81" s="27" t="s">
        <v>61</v>
      </c>
      <c r="K81" s="58">
        <v>0.11805555555555555</v>
      </c>
      <c r="L81" s="58">
        <v>144</v>
      </c>
    </row>
    <row r="82" spans="1:12" s="43" customFormat="1" x14ac:dyDescent="0.25">
      <c r="A82" s="62">
        <v>300</v>
      </c>
      <c r="B82" s="27">
        <v>1</v>
      </c>
      <c r="C82" s="27" t="s">
        <v>241</v>
      </c>
      <c r="D82" s="27" t="s">
        <v>335</v>
      </c>
      <c r="E82" s="27" t="s">
        <v>22</v>
      </c>
      <c r="F82" s="27" t="s">
        <v>336</v>
      </c>
      <c r="G82" s="27" t="s">
        <v>61</v>
      </c>
      <c r="H82" s="45" t="s">
        <v>22</v>
      </c>
      <c r="I82" s="45" t="s">
        <v>22</v>
      </c>
      <c r="J82" s="27" t="s">
        <v>61</v>
      </c>
      <c r="K82" s="45" t="s">
        <v>22</v>
      </c>
      <c r="L82" s="45" t="s">
        <v>22</v>
      </c>
    </row>
    <row r="83" spans="1:12" s="43" customFormat="1" x14ac:dyDescent="0.25">
      <c r="A83" s="62">
        <v>300</v>
      </c>
      <c r="B83" s="27">
        <v>1</v>
      </c>
      <c r="C83" s="27" t="s">
        <v>255</v>
      </c>
      <c r="D83" s="27" t="s">
        <v>337</v>
      </c>
      <c r="E83" s="27" t="s">
        <v>22</v>
      </c>
      <c r="F83" s="27" t="s">
        <v>338</v>
      </c>
      <c r="G83" s="27" t="s">
        <v>61</v>
      </c>
      <c r="H83" s="45" t="s">
        <v>22</v>
      </c>
      <c r="I83" s="45" t="s">
        <v>22</v>
      </c>
      <c r="J83" s="27" t="s">
        <v>61</v>
      </c>
      <c r="K83" s="45" t="s">
        <v>22</v>
      </c>
      <c r="L83" s="45" t="s">
        <v>22</v>
      </c>
    </row>
    <row r="84" spans="1:12" s="43" customFormat="1" x14ac:dyDescent="0.25">
      <c r="A84" s="62">
        <v>300</v>
      </c>
      <c r="B84" s="27">
        <v>1</v>
      </c>
      <c r="C84" s="27" t="s">
        <v>255</v>
      </c>
      <c r="D84" s="27" t="s">
        <v>339</v>
      </c>
      <c r="E84" s="27" t="s">
        <v>22</v>
      </c>
      <c r="F84" s="27" t="s">
        <v>340</v>
      </c>
      <c r="G84" s="27" t="s">
        <v>61</v>
      </c>
      <c r="H84" s="45" t="s">
        <v>22</v>
      </c>
      <c r="I84" s="45" t="s">
        <v>22</v>
      </c>
      <c r="J84" s="27" t="s">
        <v>61</v>
      </c>
      <c r="K84" s="45" t="s">
        <v>22</v>
      </c>
      <c r="L84" s="45" t="s">
        <v>22</v>
      </c>
    </row>
    <row r="85" spans="1:12" s="43" customFormat="1" x14ac:dyDescent="0.25">
      <c r="A85" s="62">
        <v>300</v>
      </c>
      <c r="B85" s="27">
        <v>1</v>
      </c>
      <c r="C85" s="27" t="s">
        <v>135</v>
      </c>
      <c r="D85" s="27" t="s">
        <v>341</v>
      </c>
      <c r="E85" s="27" t="s">
        <v>22</v>
      </c>
      <c r="F85" s="27" t="s">
        <v>342</v>
      </c>
      <c r="G85" s="27" t="s">
        <v>61</v>
      </c>
      <c r="H85" s="45" t="s">
        <v>22</v>
      </c>
      <c r="I85" s="45" t="s">
        <v>22</v>
      </c>
      <c r="J85" s="27" t="s">
        <v>61</v>
      </c>
      <c r="K85" s="45" t="s">
        <v>22</v>
      </c>
      <c r="L85" s="45" t="s">
        <v>22</v>
      </c>
    </row>
    <row r="86" spans="1:12" s="43" customFormat="1" x14ac:dyDescent="0.25">
      <c r="A86" s="62">
        <v>300</v>
      </c>
      <c r="B86" s="27">
        <v>1</v>
      </c>
      <c r="C86" s="27" t="s">
        <v>135</v>
      </c>
      <c r="D86" s="27" t="s">
        <v>343</v>
      </c>
      <c r="E86" s="27" t="s">
        <v>22</v>
      </c>
      <c r="F86" s="27" t="s">
        <v>344</v>
      </c>
      <c r="G86" s="27" t="s">
        <v>61</v>
      </c>
      <c r="H86" s="45" t="s">
        <v>22</v>
      </c>
      <c r="I86" s="45" t="s">
        <v>22</v>
      </c>
      <c r="J86" s="27" t="s">
        <v>61</v>
      </c>
      <c r="K86" s="45" t="s">
        <v>22</v>
      </c>
      <c r="L86" s="45" t="s">
        <v>22</v>
      </c>
    </row>
    <row r="87" spans="1:12" s="43" customFormat="1" x14ac:dyDescent="0.25">
      <c r="A87" s="62">
        <v>300</v>
      </c>
      <c r="B87" s="27">
        <v>1</v>
      </c>
      <c r="C87" s="27" t="s">
        <v>135</v>
      </c>
      <c r="D87" s="27" t="s">
        <v>345</v>
      </c>
      <c r="E87" s="27" t="s">
        <v>22</v>
      </c>
      <c r="F87" s="27" t="s">
        <v>346</v>
      </c>
      <c r="G87" s="27" t="s">
        <v>61</v>
      </c>
      <c r="H87" s="45" t="s">
        <v>22</v>
      </c>
      <c r="I87" s="45" t="s">
        <v>22</v>
      </c>
      <c r="J87" s="27" t="s">
        <v>61</v>
      </c>
      <c r="K87" s="45" t="s">
        <v>22</v>
      </c>
      <c r="L87" s="45" t="s">
        <v>22</v>
      </c>
    </row>
    <row r="88" spans="1:12" s="43" customFormat="1" x14ac:dyDescent="0.25">
      <c r="A88" s="62">
        <v>300</v>
      </c>
      <c r="B88" s="27">
        <v>1</v>
      </c>
      <c r="C88" s="27" t="s">
        <v>158</v>
      </c>
      <c r="D88" s="27" t="s">
        <v>347</v>
      </c>
      <c r="E88" s="27" t="s">
        <v>348</v>
      </c>
      <c r="F88" s="27" t="s">
        <v>349</v>
      </c>
      <c r="G88" s="27" t="s">
        <v>61</v>
      </c>
      <c r="H88" s="58">
        <v>0.3392857142857143</v>
      </c>
      <c r="I88" s="58">
        <v>56</v>
      </c>
      <c r="J88" s="27" t="s">
        <v>61</v>
      </c>
      <c r="K88" s="58">
        <v>0.54</v>
      </c>
      <c r="L88" s="58">
        <v>50</v>
      </c>
    </row>
    <row r="89" spans="1:12" s="43" customFormat="1" x14ac:dyDescent="0.25">
      <c r="A89" s="62">
        <v>300</v>
      </c>
      <c r="B89" s="27">
        <v>1</v>
      </c>
      <c r="C89" s="27" t="s">
        <v>350</v>
      </c>
      <c r="D89" s="27" t="s">
        <v>351</v>
      </c>
      <c r="E89" s="27" t="s">
        <v>352</v>
      </c>
      <c r="F89" s="27" t="s">
        <v>353</v>
      </c>
      <c r="G89" s="27" t="s">
        <v>61</v>
      </c>
      <c r="H89" s="45" t="s">
        <v>22</v>
      </c>
      <c r="I89" s="45" t="s">
        <v>22</v>
      </c>
      <c r="J89" s="27" t="s">
        <v>61</v>
      </c>
      <c r="K89" s="45" t="s">
        <v>22</v>
      </c>
      <c r="L89" s="45" t="s">
        <v>22</v>
      </c>
    </row>
    <row r="90" spans="1:12" s="43" customFormat="1" x14ac:dyDescent="0.25">
      <c r="A90" s="62">
        <v>300</v>
      </c>
      <c r="B90" s="27">
        <v>2</v>
      </c>
      <c r="C90" s="27" t="s">
        <v>241</v>
      </c>
      <c r="D90" s="27" t="s">
        <v>354</v>
      </c>
      <c r="E90" s="27" t="s">
        <v>22</v>
      </c>
      <c r="F90" s="27" t="s">
        <v>355</v>
      </c>
      <c r="G90" s="27" t="s">
        <v>61</v>
      </c>
      <c r="H90" s="45" t="s">
        <v>22</v>
      </c>
      <c r="I90" s="45" t="s">
        <v>22</v>
      </c>
      <c r="J90" s="27" t="s">
        <v>61</v>
      </c>
      <c r="K90" s="45" t="s">
        <v>22</v>
      </c>
      <c r="L90" s="45" t="s">
        <v>22</v>
      </c>
    </row>
    <row r="91" spans="1:12" s="43" customFormat="1" x14ac:dyDescent="0.25">
      <c r="A91" s="62">
        <v>300</v>
      </c>
      <c r="B91" s="27">
        <v>2</v>
      </c>
      <c r="C91" s="27" t="s">
        <v>135</v>
      </c>
      <c r="D91" s="27" t="s">
        <v>356</v>
      </c>
      <c r="E91" s="27" t="s">
        <v>22</v>
      </c>
      <c r="F91" s="27" t="s">
        <v>357</v>
      </c>
      <c r="G91" s="27" t="s">
        <v>61</v>
      </c>
      <c r="H91" s="45" t="s">
        <v>22</v>
      </c>
      <c r="I91" s="45" t="s">
        <v>22</v>
      </c>
      <c r="J91" s="27" t="s">
        <v>61</v>
      </c>
      <c r="K91" s="45" t="s">
        <v>22</v>
      </c>
      <c r="L91" s="45" t="s">
        <v>22</v>
      </c>
    </row>
    <row r="92" spans="1:12" s="43" customFormat="1" x14ac:dyDescent="0.25">
      <c r="A92" s="62">
        <v>300</v>
      </c>
      <c r="B92" s="27">
        <v>2</v>
      </c>
      <c r="C92" s="27" t="s">
        <v>158</v>
      </c>
      <c r="D92" s="27" t="s">
        <v>358</v>
      </c>
      <c r="E92" s="27" t="s">
        <v>359</v>
      </c>
      <c r="F92" s="27" t="s">
        <v>360</v>
      </c>
      <c r="G92" s="27" t="s">
        <v>62</v>
      </c>
      <c r="H92" s="45" t="s">
        <v>22</v>
      </c>
      <c r="I92" s="45" t="s">
        <v>22</v>
      </c>
      <c r="J92" s="27" t="s">
        <v>61</v>
      </c>
      <c r="K92" s="58">
        <v>0.36781609195402298</v>
      </c>
      <c r="L92" s="58">
        <v>87</v>
      </c>
    </row>
    <row r="93" spans="1:12" s="43" customFormat="1" x14ac:dyDescent="0.25">
      <c r="A93" s="62">
        <v>300</v>
      </c>
      <c r="B93" s="27">
        <v>2</v>
      </c>
      <c r="C93" s="27" t="s">
        <v>158</v>
      </c>
      <c r="D93" s="27" t="s">
        <v>361</v>
      </c>
      <c r="E93" s="27" t="s">
        <v>362</v>
      </c>
      <c r="F93" s="27" t="s">
        <v>363</v>
      </c>
      <c r="G93" s="27" t="s">
        <v>61</v>
      </c>
      <c r="H93" s="58">
        <v>0.25675675675675674</v>
      </c>
      <c r="I93" s="58">
        <v>74</v>
      </c>
      <c r="J93" s="27" t="s">
        <v>61</v>
      </c>
      <c r="K93" s="58">
        <v>0.31</v>
      </c>
      <c r="L93" s="58">
        <v>100</v>
      </c>
    </row>
    <row r="94" spans="1:12" s="43" customFormat="1" x14ac:dyDescent="0.25">
      <c r="A94" s="62">
        <v>300</v>
      </c>
      <c r="B94" s="27">
        <v>2</v>
      </c>
      <c r="C94" s="27" t="s">
        <v>158</v>
      </c>
      <c r="D94" s="27" t="s">
        <v>364</v>
      </c>
      <c r="E94" s="27" t="s">
        <v>365</v>
      </c>
      <c r="F94" s="27" t="s">
        <v>366</v>
      </c>
      <c r="G94" s="27" t="s">
        <v>61</v>
      </c>
      <c r="H94" s="58">
        <v>0.34177215189873417</v>
      </c>
      <c r="I94" s="58">
        <v>79</v>
      </c>
      <c r="J94" s="27" t="s">
        <v>61</v>
      </c>
      <c r="K94" s="58">
        <v>0.31325301204819278</v>
      </c>
      <c r="L94" s="58">
        <v>83</v>
      </c>
    </row>
    <row r="95" spans="1:12" s="43" customFormat="1" x14ac:dyDescent="0.25">
      <c r="A95" s="62">
        <v>300</v>
      </c>
      <c r="B95" s="27">
        <v>2</v>
      </c>
      <c r="C95" s="27" t="s">
        <v>158</v>
      </c>
      <c r="D95" s="27" t="s">
        <v>367</v>
      </c>
      <c r="E95" s="27" t="s">
        <v>368</v>
      </c>
      <c r="F95" s="27" t="s">
        <v>369</v>
      </c>
      <c r="G95" s="27" t="s">
        <v>62</v>
      </c>
      <c r="H95" s="45" t="s">
        <v>22</v>
      </c>
      <c r="I95" s="45" t="s">
        <v>22</v>
      </c>
      <c r="J95" s="27" t="s">
        <v>61</v>
      </c>
      <c r="K95" s="58">
        <v>0.35714285714285715</v>
      </c>
      <c r="L95" s="58">
        <v>70</v>
      </c>
    </row>
    <row r="96" spans="1:12" s="43" customFormat="1" x14ac:dyDescent="0.25">
      <c r="A96" s="62">
        <v>300</v>
      </c>
      <c r="B96" s="27">
        <v>2</v>
      </c>
      <c r="C96" s="27" t="s">
        <v>158</v>
      </c>
      <c r="D96" s="27" t="s">
        <v>370</v>
      </c>
      <c r="E96" s="27" t="s">
        <v>371</v>
      </c>
      <c r="F96" s="27" t="s">
        <v>372</v>
      </c>
      <c r="G96" s="27" t="s">
        <v>61</v>
      </c>
      <c r="H96" s="58">
        <v>0.2857142857142857</v>
      </c>
      <c r="I96" s="58">
        <v>77</v>
      </c>
      <c r="J96" s="27" t="s">
        <v>61</v>
      </c>
      <c r="K96" s="58">
        <v>0.30208333333333331</v>
      </c>
      <c r="L96" s="58">
        <v>96</v>
      </c>
    </row>
    <row r="97" spans="1:12" s="43" customFormat="1" x14ac:dyDescent="0.25">
      <c r="A97" s="62">
        <v>300</v>
      </c>
      <c r="B97" s="27">
        <v>2</v>
      </c>
      <c r="C97" s="27" t="s">
        <v>158</v>
      </c>
      <c r="D97" s="27" t="s">
        <v>373</v>
      </c>
      <c r="E97" s="27" t="s">
        <v>374</v>
      </c>
      <c r="F97" s="27" t="s">
        <v>375</v>
      </c>
      <c r="G97" s="27" t="s">
        <v>61</v>
      </c>
      <c r="H97" s="58">
        <v>0.26923076923076922</v>
      </c>
      <c r="I97" s="58">
        <v>104</v>
      </c>
      <c r="J97" s="27" t="s">
        <v>61</v>
      </c>
      <c r="K97" s="58">
        <v>0.32941176470588235</v>
      </c>
      <c r="L97" s="58">
        <v>85</v>
      </c>
    </row>
    <row r="98" spans="1:12" s="43" customFormat="1" x14ac:dyDescent="0.25">
      <c r="A98" s="62">
        <v>300</v>
      </c>
      <c r="B98" s="27">
        <v>2</v>
      </c>
      <c r="C98" s="27" t="s">
        <v>158</v>
      </c>
      <c r="D98" s="27" t="s">
        <v>376</v>
      </c>
      <c r="E98" s="27" t="s">
        <v>377</v>
      </c>
      <c r="F98" s="27" t="s">
        <v>378</v>
      </c>
      <c r="G98" s="27" t="s">
        <v>61</v>
      </c>
      <c r="H98" s="58">
        <v>0.328125</v>
      </c>
      <c r="I98" s="58">
        <v>64</v>
      </c>
      <c r="J98" s="27" t="s">
        <v>61</v>
      </c>
      <c r="K98" s="58">
        <v>0.52307692307692311</v>
      </c>
      <c r="L98" s="58">
        <v>65</v>
      </c>
    </row>
    <row r="99" spans="1:12" s="43" customFormat="1" x14ac:dyDescent="0.25">
      <c r="A99" s="62">
        <v>300</v>
      </c>
      <c r="B99" s="27">
        <v>2</v>
      </c>
      <c r="C99" s="27" t="s">
        <v>158</v>
      </c>
      <c r="D99" s="27" t="s">
        <v>379</v>
      </c>
      <c r="E99" s="27" t="s">
        <v>380</v>
      </c>
      <c r="F99" s="27" t="s">
        <v>381</v>
      </c>
      <c r="G99" s="27" t="s">
        <v>61</v>
      </c>
      <c r="H99" s="58">
        <v>0.40476190476190477</v>
      </c>
      <c r="I99" s="58">
        <v>42</v>
      </c>
      <c r="J99" s="27" t="s">
        <v>61</v>
      </c>
      <c r="K99" s="58">
        <v>0.45238095238095238</v>
      </c>
      <c r="L99" s="58">
        <v>42</v>
      </c>
    </row>
    <row r="100" spans="1:12" s="43" customFormat="1" x14ac:dyDescent="0.25">
      <c r="A100" s="62">
        <v>300</v>
      </c>
      <c r="B100" s="27">
        <v>2</v>
      </c>
      <c r="C100" s="27" t="s">
        <v>158</v>
      </c>
      <c r="D100" s="27" t="s">
        <v>382</v>
      </c>
      <c r="E100" s="27" t="s">
        <v>383</v>
      </c>
      <c r="F100" s="27" t="s">
        <v>384</v>
      </c>
      <c r="G100" s="27" t="s">
        <v>61</v>
      </c>
      <c r="H100" s="58">
        <v>0.20930232558139536</v>
      </c>
      <c r="I100" s="58">
        <v>86</v>
      </c>
      <c r="J100" s="27" t="s">
        <v>61</v>
      </c>
      <c r="K100" s="58">
        <v>0.35051546391752575</v>
      </c>
      <c r="L100" s="58">
        <v>97</v>
      </c>
    </row>
    <row r="101" spans="1:12" s="43" customFormat="1" x14ac:dyDescent="0.25">
      <c r="A101" s="62">
        <v>300</v>
      </c>
      <c r="B101" s="27">
        <v>2</v>
      </c>
      <c r="C101" s="27" t="s">
        <v>158</v>
      </c>
      <c r="D101" s="27" t="s">
        <v>385</v>
      </c>
      <c r="E101" s="27" t="s">
        <v>386</v>
      </c>
      <c r="F101" s="27" t="s">
        <v>387</v>
      </c>
      <c r="G101" s="27" t="s">
        <v>61</v>
      </c>
      <c r="H101" s="58">
        <v>0.32926829268292684</v>
      </c>
      <c r="I101" s="58">
        <v>82</v>
      </c>
      <c r="J101" s="27" t="s">
        <v>61</v>
      </c>
      <c r="K101" s="58">
        <v>0.39534883720930231</v>
      </c>
      <c r="L101" s="58">
        <v>86</v>
      </c>
    </row>
    <row r="102" spans="1:12" s="43" customFormat="1" x14ac:dyDescent="0.25">
      <c r="A102" s="62">
        <v>300</v>
      </c>
      <c r="B102" s="27">
        <v>2</v>
      </c>
      <c r="C102" s="27" t="s">
        <v>388</v>
      </c>
      <c r="D102" s="27" t="s">
        <v>389</v>
      </c>
      <c r="E102" s="27" t="s">
        <v>390</v>
      </c>
      <c r="F102" s="27" t="s">
        <v>391</v>
      </c>
      <c r="G102" s="27" t="s">
        <v>61</v>
      </c>
      <c r="H102" s="45" t="s">
        <v>22</v>
      </c>
      <c r="I102" s="45" t="s">
        <v>22</v>
      </c>
      <c r="J102" s="27" t="s">
        <v>61</v>
      </c>
      <c r="K102" s="45" t="s">
        <v>22</v>
      </c>
      <c r="L102" s="45" t="s">
        <v>22</v>
      </c>
    </row>
    <row r="103" spans="1:12" s="43" customFormat="1" x14ac:dyDescent="0.25">
      <c r="A103" s="62">
        <v>300</v>
      </c>
      <c r="B103" s="27">
        <v>2</v>
      </c>
      <c r="C103" s="27" t="s">
        <v>168</v>
      </c>
      <c r="D103" s="27" t="s">
        <v>392</v>
      </c>
      <c r="E103" s="27" t="s">
        <v>393</v>
      </c>
      <c r="F103" s="27" t="s">
        <v>394</v>
      </c>
      <c r="G103" s="27" t="s">
        <v>61</v>
      </c>
      <c r="H103" s="58">
        <v>0.31707317073170732</v>
      </c>
      <c r="I103" s="58">
        <v>123</v>
      </c>
      <c r="J103" s="27" t="s">
        <v>61</v>
      </c>
      <c r="K103" s="58">
        <v>0.13461538461538461</v>
      </c>
      <c r="L103" s="58">
        <v>52</v>
      </c>
    </row>
    <row r="104" spans="1:12" s="43" customFormat="1" x14ac:dyDescent="0.25">
      <c r="A104" s="62">
        <v>300</v>
      </c>
      <c r="B104" s="27">
        <v>2</v>
      </c>
      <c r="C104" s="27" t="s">
        <v>168</v>
      </c>
      <c r="D104" s="27" t="s">
        <v>395</v>
      </c>
      <c r="E104" s="27" t="s">
        <v>396</v>
      </c>
      <c r="F104" s="27" t="s">
        <v>397</v>
      </c>
      <c r="G104" s="27" t="s">
        <v>61</v>
      </c>
      <c r="H104" s="58">
        <v>0.22807017543859648</v>
      </c>
      <c r="I104" s="58">
        <v>57</v>
      </c>
      <c r="J104" s="27" t="s">
        <v>61</v>
      </c>
      <c r="K104" s="58">
        <v>0.28000000000000003</v>
      </c>
      <c r="L104" s="58">
        <v>50</v>
      </c>
    </row>
    <row r="105" spans="1:12" s="43" customFormat="1" x14ac:dyDescent="0.25">
      <c r="A105" s="62">
        <v>300</v>
      </c>
      <c r="B105" s="27">
        <v>2</v>
      </c>
      <c r="C105" s="27" t="s">
        <v>168</v>
      </c>
      <c r="D105" s="27" t="s">
        <v>398</v>
      </c>
      <c r="E105" s="27" t="s">
        <v>399</v>
      </c>
      <c r="F105" s="27" t="s">
        <v>400</v>
      </c>
      <c r="G105" s="27" t="s">
        <v>61</v>
      </c>
      <c r="H105" s="58">
        <v>0.26666666666666666</v>
      </c>
      <c r="I105" s="58">
        <v>75</v>
      </c>
      <c r="J105" s="27" t="s">
        <v>61</v>
      </c>
      <c r="K105" s="58">
        <v>0.2857142857142857</v>
      </c>
      <c r="L105" s="58">
        <v>77</v>
      </c>
    </row>
    <row r="106" spans="1:12" s="43" customFormat="1" x14ac:dyDescent="0.25">
      <c r="A106" s="62">
        <v>300</v>
      </c>
      <c r="B106" s="27">
        <v>3</v>
      </c>
      <c r="C106" s="27" t="s">
        <v>172</v>
      </c>
      <c r="D106" s="27" t="s">
        <v>401</v>
      </c>
      <c r="E106" s="27" t="s">
        <v>22</v>
      </c>
      <c r="F106" s="27" t="s">
        <v>402</v>
      </c>
      <c r="G106" s="27" t="s">
        <v>61</v>
      </c>
      <c r="H106" s="58">
        <v>0.3</v>
      </c>
      <c r="I106" s="58">
        <v>60</v>
      </c>
      <c r="J106" s="27" t="s">
        <v>61</v>
      </c>
      <c r="K106" s="58">
        <v>0.3253012048192771</v>
      </c>
      <c r="L106" s="58">
        <v>83</v>
      </c>
    </row>
    <row r="107" spans="1:12" s="43" customFormat="1" x14ac:dyDescent="0.25">
      <c r="A107" s="62">
        <v>300</v>
      </c>
      <c r="B107" s="27">
        <v>3</v>
      </c>
      <c r="C107" s="27" t="s">
        <v>172</v>
      </c>
      <c r="D107" s="27" t="s">
        <v>403</v>
      </c>
      <c r="E107" s="27" t="s">
        <v>22</v>
      </c>
      <c r="F107" s="27" t="s">
        <v>68</v>
      </c>
      <c r="G107" s="27" t="s">
        <v>61</v>
      </c>
      <c r="H107" s="58">
        <v>0.27927927927927926</v>
      </c>
      <c r="I107" s="58">
        <v>111</v>
      </c>
      <c r="J107" s="27" t="s">
        <v>61</v>
      </c>
      <c r="K107" s="58">
        <v>0.37209302325581395</v>
      </c>
      <c r="L107" s="58">
        <v>86</v>
      </c>
    </row>
    <row r="108" spans="1:12" s="43" customFormat="1" x14ac:dyDescent="0.25">
      <c r="A108" s="62">
        <v>300</v>
      </c>
      <c r="B108" s="27">
        <v>3</v>
      </c>
      <c r="C108" s="27" t="s">
        <v>172</v>
      </c>
      <c r="D108" s="27" t="s">
        <v>404</v>
      </c>
      <c r="E108" s="27" t="s">
        <v>22</v>
      </c>
      <c r="F108" s="27" t="s">
        <v>68</v>
      </c>
      <c r="G108" s="27" t="s">
        <v>61</v>
      </c>
      <c r="H108" s="58">
        <v>0.26126126126126126</v>
      </c>
      <c r="I108" s="58">
        <v>111</v>
      </c>
      <c r="J108" s="27" t="s">
        <v>61</v>
      </c>
      <c r="K108" s="58">
        <v>0.33734939759036142</v>
      </c>
      <c r="L108" s="58">
        <v>83</v>
      </c>
    </row>
    <row r="109" spans="1:12" s="43" customFormat="1" x14ac:dyDescent="0.25">
      <c r="A109" s="62">
        <v>300</v>
      </c>
      <c r="B109" s="27">
        <v>3</v>
      </c>
      <c r="C109" s="27" t="s">
        <v>405</v>
      </c>
      <c r="D109" s="27" t="s">
        <v>406</v>
      </c>
      <c r="E109" s="27" t="s">
        <v>22</v>
      </c>
      <c r="F109" s="27" t="s">
        <v>407</v>
      </c>
      <c r="G109" s="27" t="s">
        <v>61</v>
      </c>
      <c r="H109" s="45" t="s">
        <v>22</v>
      </c>
      <c r="I109" s="45" t="s">
        <v>22</v>
      </c>
      <c r="J109" s="27" t="s">
        <v>61</v>
      </c>
      <c r="K109" s="45" t="s">
        <v>22</v>
      </c>
      <c r="L109" s="45" t="s">
        <v>22</v>
      </c>
    </row>
    <row r="110" spans="1:12" s="43" customFormat="1" x14ac:dyDescent="0.25">
      <c r="A110" s="62">
        <v>300</v>
      </c>
      <c r="B110" s="27">
        <v>3</v>
      </c>
      <c r="C110" s="27" t="s">
        <v>144</v>
      </c>
      <c r="D110" s="27" t="s">
        <v>408</v>
      </c>
      <c r="E110" s="27" t="s">
        <v>409</v>
      </c>
      <c r="F110" s="27" t="s">
        <v>410</v>
      </c>
      <c r="G110" s="27" t="s">
        <v>62</v>
      </c>
      <c r="H110" s="45" t="s">
        <v>22</v>
      </c>
      <c r="I110" s="45" t="s">
        <v>22</v>
      </c>
      <c r="J110" s="27" t="s">
        <v>61</v>
      </c>
      <c r="K110" s="58">
        <v>8.7912087912087919E-2</v>
      </c>
      <c r="L110" s="58">
        <v>91</v>
      </c>
    </row>
    <row r="111" spans="1:12" s="43" customFormat="1" x14ac:dyDescent="0.25">
      <c r="A111" s="62">
        <v>300</v>
      </c>
      <c r="B111" s="27">
        <v>3</v>
      </c>
      <c r="C111" s="27" t="s">
        <v>144</v>
      </c>
      <c r="D111" s="27" t="s">
        <v>411</v>
      </c>
      <c r="E111" s="27" t="s">
        <v>412</v>
      </c>
      <c r="F111" s="27" t="s">
        <v>397</v>
      </c>
      <c r="G111" s="27" t="s">
        <v>61</v>
      </c>
      <c r="H111" s="58">
        <v>0.22807017543859648</v>
      </c>
      <c r="I111" s="58">
        <v>57</v>
      </c>
      <c r="J111" s="27" t="s">
        <v>61</v>
      </c>
      <c r="K111" s="58">
        <v>0.28000000000000003</v>
      </c>
      <c r="L111" s="58">
        <v>50</v>
      </c>
    </row>
    <row r="112" spans="1:12" s="43" customFormat="1" x14ac:dyDescent="0.25">
      <c r="A112" s="62">
        <v>365</v>
      </c>
      <c r="B112" s="27">
        <v>1</v>
      </c>
      <c r="C112" s="27" t="s">
        <v>255</v>
      </c>
      <c r="D112" s="27" t="s">
        <v>413</v>
      </c>
      <c r="E112" s="27" t="s">
        <v>22</v>
      </c>
      <c r="F112" s="27" t="s">
        <v>414</v>
      </c>
      <c r="G112" s="27" t="s">
        <v>61</v>
      </c>
      <c r="H112" s="45" t="s">
        <v>22</v>
      </c>
      <c r="I112" s="45" t="s">
        <v>22</v>
      </c>
      <c r="J112" s="27" t="s">
        <v>61</v>
      </c>
      <c r="K112" s="45" t="s">
        <v>22</v>
      </c>
      <c r="L112" s="45" t="s">
        <v>22</v>
      </c>
    </row>
    <row r="113" spans="1:12" s="43" customFormat="1" x14ac:dyDescent="0.25">
      <c r="A113" s="62">
        <v>365</v>
      </c>
      <c r="B113" s="27">
        <v>1</v>
      </c>
      <c r="C113" s="27" t="s">
        <v>135</v>
      </c>
      <c r="D113" s="27" t="s">
        <v>136</v>
      </c>
      <c r="E113" s="27" t="s">
        <v>22</v>
      </c>
      <c r="F113" s="27" t="s">
        <v>264</v>
      </c>
      <c r="G113" s="27" t="s">
        <v>61</v>
      </c>
      <c r="H113" s="45" t="s">
        <v>22</v>
      </c>
      <c r="I113" s="45" t="s">
        <v>22</v>
      </c>
      <c r="J113" s="27" t="s">
        <v>61</v>
      </c>
      <c r="K113" s="45" t="s">
        <v>22</v>
      </c>
      <c r="L113" s="45" t="s">
        <v>22</v>
      </c>
    </row>
    <row r="114" spans="1:12" s="43" customFormat="1" x14ac:dyDescent="0.25">
      <c r="A114" s="62">
        <v>365</v>
      </c>
      <c r="B114" s="27">
        <v>1</v>
      </c>
      <c r="C114" s="27" t="s">
        <v>135</v>
      </c>
      <c r="D114" s="27" t="s">
        <v>415</v>
      </c>
      <c r="E114" s="27" t="s">
        <v>22</v>
      </c>
      <c r="F114" s="27" t="s">
        <v>416</v>
      </c>
      <c r="G114" s="27" t="s">
        <v>61</v>
      </c>
      <c r="H114" s="45" t="s">
        <v>22</v>
      </c>
      <c r="I114" s="45" t="s">
        <v>22</v>
      </c>
      <c r="J114" s="27" t="s">
        <v>61</v>
      </c>
      <c r="K114" s="45" t="s">
        <v>22</v>
      </c>
      <c r="L114" s="45" t="s">
        <v>22</v>
      </c>
    </row>
    <row r="115" spans="1:12" s="43" customFormat="1" x14ac:dyDescent="0.25">
      <c r="A115" s="62">
        <v>365</v>
      </c>
      <c r="B115" s="27">
        <v>1</v>
      </c>
      <c r="C115" s="27" t="s">
        <v>135</v>
      </c>
      <c r="D115" s="27" t="s">
        <v>138</v>
      </c>
      <c r="E115" s="27" t="s">
        <v>22</v>
      </c>
      <c r="F115" s="27" t="s">
        <v>417</v>
      </c>
      <c r="G115" s="27" t="s">
        <v>61</v>
      </c>
      <c r="H115" s="45" t="s">
        <v>22</v>
      </c>
      <c r="I115" s="45" t="s">
        <v>22</v>
      </c>
      <c r="J115" s="27" t="s">
        <v>61</v>
      </c>
      <c r="K115" s="45" t="s">
        <v>22</v>
      </c>
      <c r="L115" s="45" t="s">
        <v>22</v>
      </c>
    </row>
    <row r="116" spans="1:12" s="43" customFormat="1" x14ac:dyDescent="0.25">
      <c r="A116" s="62">
        <v>365</v>
      </c>
      <c r="B116" s="27">
        <v>1</v>
      </c>
      <c r="C116" s="27" t="s">
        <v>135</v>
      </c>
      <c r="D116" s="27" t="s">
        <v>418</v>
      </c>
      <c r="E116" s="27" t="s">
        <v>22</v>
      </c>
      <c r="F116" s="27" t="s">
        <v>419</v>
      </c>
      <c r="G116" s="27" t="s">
        <v>61</v>
      </c>
      <c r="H116" s="45" t="s">
        <v>22</v>
      </c>
      <c r="I116" s="45" t="s">
        <v>22</v>
      </c>
      <c r="J116" s="27" t="s">
        <v>61</v>
      </c>
      <c r="K116" s="45" t="s">
        <v>22</v>
      </c>
      <c r="L116" s="45" t="s">
        <v>22</v>
      </c>
    </row>
    <row r="117" spans="1:12" s="43" customFormat="1" x14ac:dyDescent="0.25">
      <c r="A117" s="62">
        <v>365</v>
      </c>
      <c r="B117" s="27">
        <v>1</v>
      </c>
      <c r="C117" s="27" t="s">
        <v>135</v>
      </c>
      <c r="D117" s="27" t="s">
        <v>420</v>
      </c>
      <c r="E117" s="27" t="s">
        <v>22</v>
      </c>
      <c r="F117" s="27" t="s">
        <v>421</v>
      </c>
      <c r="G117" s="27" t="s">
        <v>61</v>
      </c>
      <c r="H117" s="45" t="s">
        <v>22</v>
      </c>
      <c r="I117" s="45" t="s">
        <v>22</v>
      </c>
      <c r="J117" s="27" t="s">
        <v>61</v>
      </c>
      <c r="K117" s="45" t="s">
        <v>22</v>
      </c>
      <c r="L117" s="45" t="s">
        <v>22</v>
      </c>
    </row>
    <row r="118" spans="1:12" s="43" customFormat="1" x14ac:dyDescent="0.25">
      <c r="A118" s="62">
        <v>365</v>
      </c>
      <c r="B118" s="27">
        <v>1</v>
      </c>
      <c r="C118" s="27" t="s">
        <v>135</v>
      </c>
      <c r="D118" s="27" t="s">
        <v>422</v>
      </c>
      <c r="E118" s="27" t="s">
        <v>22</v>
      </c>
      <c r="F118" s="27" t="s">
        <v>423</v>
      </c>
      <c r="G118" s="27" t="s">
        <v>61</v>
      </c>
      <c r="H118" s="45" t="s">
        <v>22</v>
      </c>
      <c r="I118" s="45" t="s">
        <v>22</v>
      </c>
      <c r="J118" s="27" t="s">
        <v>61</v>
      </c>
      <c r="K118" s="45" t="s">
        <v>22</v>
      </c>
      <c r="L118" s="45" t="s">
        <v>22</v>
      </c>
    </row>
    <row r="119" spans="1:12" s="43" customFormat="1" x14ac:dyDescent="0.25">
      <c r="A119" s="62">
        <v>365</v>
      </c>
      <c r="B119" s="27">
        <v>1</v>
      </c>
      <c r="C119" s="27" t="s">
        <v>135</v>
      </c>
      <c r="D119" s="27" t="s">
        <v>424</v>
      </c>
      <c r="E119" s="27" t="s">
        <v>22</v>
      </c>
      <c r="F119" s="27" t="s">
        <v>425</v>
      </c>
      <c r="G119" s="27" t="s">
        <v>61</v>
      </c>
      <c r="H119" s="45" t="s">
        <v>22</v>
      </c>
      <c r="I119" s="45" t="s">
        <v>22</v>
      </c>
      <c r="J119" s="27" t="s">
        <v>61</v>
      </c>
      <c r="K119" s="45" t="s">
        <v>22</v>
      </c>
      <c r="L119" s="45" t="s">
        <v>22</v>
      </c>
    </row>
    <row r="120" spans="1:12" s="43" customFormat="1" x14ac:dyDescent="0.25">
      <c r="A120" s="62">
        <v>365</v>
      </c>
      <c r="B120" s="27">
        <v>1</v>
      </c>
      <c r="C120" s="27" t="s">
        <v>135</v>
      </c>
      <c r="D120" s="27" t="s">
        <v>269</v>
      </c>
      <c r="E120" s="27" t="s">
        <v>22</v>
      </c>
      <c r="F120" s="27" t="s">
        <v>270</v>
      </c>
      <c r="G120" s="27" t="s">
        <v>61</v>
      </c>
      <c r="H120" s="45" t="s">
        <v>22</v>
      </c>
      <c r="I120" s="45" t="s">
        <v>22</v>
      </c>
      <c r="J120" s="27" t="s">
        <v>61</v>
      </c>
      <c r="K120" s="45" t="s">
        <v>22</v>
      </c>
      <c r="L120" s="45" t="s">
        <v>22</v>
      </c>
    </row>
    <row r="121" spans="1:12" s="43" customFormat="1" x14ac:dyDescent="0.25">
      <c r="A121" s="62">
        <v>365</v>
      </c>
      <c r="B121" s="27">
        <v>1</v>
      </c>
      <c r="C121" s="27" t="s">
        <v>144</v>
      </c>
      <c r="D121" s="27" t="s">
        <v>426</v>
      </c>
      <c r="E121" s="27" t="s">
        <v>427</v>
      </c>
      <c r="F121" s="27" t="s">
        <v>428</v>
      </c>
      <c r="G121" s="27" t="s">
        <v>61</v>
      </c>
      <c r="H121" s="58">
        <v>0.41818181818181815</v>
      </c>
      <c r="I121" s="58">
        <v>55</v>
      </c>
      <c r="J121" s="27" t="s">
        <v>61</v>
      </c>
      <c r="K121" s="58">
        <v>0.609375</v>
      </c>
      <c r="L121" s="58">
        <v>64</v>
      </c>
    </row>
    <row r="122" spans="1:12" s="43" customFormat="1" x14ac:dyDescent="0.25">
      <c r="A122" s="62">
        <v>365</v>
      </c>
      <c r="B122" s="27">
        <v>1</v>
      </c>
      <c r="C122" s="27" t="s">
        <v>144</v>
      </c>
      <c r="D122" s="27" t="s">
        <v>429</v>
      </c>
      <c r="E122" s="27" t="s">
        <v>430</v>
      </c>
      <c r="F122" s="27" t="s">
        <v>59</v>
      </c>
      <c r="G122" s="27" t="s">
        <v>61</v>
      </c>
      <c r="H122" s="58">
        <v>0.74509803921568629</v>
      </c>
      <c r="I122" s="58">
        <v>51</v>
      </c>
      <c r="J122" s="27" t="s">
        <v>61</v>
      </c>
      <c r="K122" s="58">
        <v>0.68518518518518523</v>
      </c>
      <c r="L122" s="58">
        <v>54</v>
      </c>
    </row>
    <row r="123" spans="1:12" s="43" customFormat="1" x14ac:dyDescent="0.25">
      <c r="A123" s="62">
        <v>365</v>
      </c>
      <c r="B123" s="27">
        <v>2</v>
      </c>
      <c r="C123" s="27" t="s">
        <v>135</v>
      </c>
      <c r="D123" s="27" t="s">
        <v>154</v>
      </c>
      <c r="E123" s="27" t="s">
        <v>22</v>
      </c>
      <c r="F123" s="27" t="s">
        <v>279</v>
      </c>
      <c r="G123" s="27" t="s">
        <v>61</v>
      </c>
      <c r="H123" s="45" t="s">
        <v>22</v>
      </c>
      <c r="I123" s="45" t="s">
        <v>22</v>
      </c>
      <c r="J123" s="27" t="s">
        <v>61</v>
      </c>
      <c r="K123" s="45" t="s">
        <v>22</v>
      </c>
      <c r="L123" s="45" t="s">
        <v>22</v>
      </c>
    </row>
    <row r="124" spans="1:12" s="43" customFormat="1" x14ac:dyDescent="0.25">
      <c r="A124" s="62">
        <v>365</v>
      </c>
      <c r="B124" s="27">
        <v>2</v>
      </c>
      <c r="C124" s="27" t="s">
        <v>135</v>
      </c>
      <c r="D124" s="27" t="s">
        <v>156</v>
      </c>
      <c r="E124" s="27" t="s">
        <v>22</v>
      </c>
      <c r="F124" s="27" t="s">
        <v>431</v>
      </c>
      <c r="G124" s="27" t="s">
        <v>61</v>
      </c>
      <c r="H124" s="45" t="s">
        <v>22</v>
      </c>
      <c r="I124" s="45" t="s">
        <v>22</v>
      </c>
      <c r="J124" s="27" t="s">
        <v>61</v>
      </c>
      <c r="K124" s="45" t="s">
        <v>22</v>
      </c>
      <c r="L124" s="45" t="s">
        <v>22</v>
      </c>
    </row>
    <row r="125" spans="1:12" s="43" customFormat="1" x14ac:dyDescent="0.25">
      <c r="A125" s="62">
        <v>365</v>
      </c>
      <c r="B125" s="27">
        <v>2</v>
      </c>
      <c r="C125" s="27" t="s">
        <v>135</v>
      </c>
      <c r="D125" s="27" t="s">
        <v>432</v>
      </c>
      <c r="E125" s="27" t="s">
        <v>22</v>
      </c>
      <c r="F125" s="27" t="s">
        <v>433</v>
      </c>
      <c r="G125" s="27" t="s">
        <v>61</v>
      </c>
      <c r="H125" s="45" t="s">
        <v>22</v>
      </c>
      <c r="I125" s="45" t="s">
        <v>22</v>
      </c>
      <c r="J125" s="27" t="s">
        <v>61</v>
      </c>
      <c r="K125" s="45" t="s">
        <v>22</v>
      </c>
      <c r="L125" s="45" t="s">
        <v>22</v>
      </c>
    </row>
    <row r="126" spans="1:12" s="43" customFormat="1" x14ac:dyDescent="0.25">
      <c r="A126" s="62">
        <v>365</v>
      </c>
      <c r="B126" s="27">
        <v>2</v>
      </c>
      <c r="C126" s="27" t="s">
        <v>158</v>
      </c>
      <c r="D126" s="27" t="s">
        <v>434</v>
      </c>
      <c r="E126" s="27" t="s">
        <v>435</v>
      </c>
      <c r="F126" s="27" t="s">
        <v>436</v>
      </c>
      <c r="G126" s="27" t="s">
        <v>61</v>
      </c>
      <c r="H126" s="58">
        <v>0.35555555555555557</v>
      </c>
      <c r="I126" s="58">
        <v>90</v>
      </c>
      <c r="J126" s="27" t="s">
        <v>61</v>
      </c>
      <c r="K126" s="58">
        <v>0.41428571428571431</v>
      </c>
      <c r="L126" s="58">
        <v>70</v>
      </c>
    </row>
    <row r="127" spans="1:12" s="43" customFormat="1" x14ac:dyDescent="0.25">
      <c r="A127" s="62">
        <v>365</v>
      </c>
      <c r="B127" s="27">
        <v>2</v>
      </c>
      <c r="C127" s="27" t="s">
        <v>158</v>
      </c>
      <c r="D127" s="27" t="s">
        <v>437</v>
      </c>
      <c r="E127" s="27" t="s">
        <v>438</v>
      </c>
      <c r="F127" s="27" t="s">
        <v>439</v>
      </c>
      <c r="G127" s="27" t="s">
        <v>61</v>
      </c>
      <c r="H127" s="58">
        <v>0.38666666666666666</v>
      </c>
      <c r="I127" s="58">
        <v>75</v>
      </c>
      <c r="J127" s="27" t="s">
        <v>61</v>
      </c>
      <c r="K127" s="58">
        <v>0.22666666666666666</v>
      </c>
      <c r="L127" s="58">
        <v>75</v>
      </c>
    </row>
    <row r="128" spans="1:12" s="43" customFormat="1" x14ac:dyDescent="0.25">
      <c r="A128" s="62">
        <v>365</v>
      </c>
      <c r="B128" s="27">
        <v>2</v>
      </c>
      <c r="C128" s="27" t="s">
        <v>158</v>
      </c>
      <c r="D128" s="27" t="s">
        <v>440</v>
      </c>
      <c r="E128" s="27" t="s">
        <v>441</v>
      </c>
      <c r="F128" s="27" t="s">
        <v>442</v>
      </c>
      <c r="G128" s="27" t="s">
        <v>61</v>
      </c>
      <c r="H128" s="58">
        <v>0.48192771084337349</v>
      </c>
      <c r="I128" s="58">
        <v>83</v>
      </c>
      <c r="J128" s="27" t="s">
        <v>61</v>
      </c>
      <c r="K128" s="58">
        <v>0.51923076923076927</v>
      </c>
      <c r="L128" s="58">
        <v>104</v>
      </c>
    </row>
    <row r="129" spans="1:12" s="43" customFormat="1" x14ac:dyDescent="0.25">
      <c r="A129" s="62">
        <v>365</v>
      </c>
      <c r="B129" s="27">
        <v>2</v>
      </c>
      <c r="C129" s="27" t="s">
        <v>158</v>
      </c>
      <c r="D129" s="27" t="s">
        <v>443</v>
      </c>
      <c r="E129" s="27" t="s">
        <v>444</v>
      </c>
      <c r="F129" s="27" t="s">
        <v>445</v>
      </c>
      <c r="G129" s="27" t="s">
        <v>61</v>
      </c>
      <c r="H129" s="58">
        <v>0.29591836734693877</v>
      </c>
      <c r="I129" s="58">
        <v>98</v>
      </c>
      <c r="J129" s="27" t="s">
        <v>61</v>
      </c>
      <c r="K129" s="58">
        <v>0.21</v>
      </c>
      <c r="L129" s="58">
        <v>100</v>
      </c>
    </row>
    <row r="130" spans="1:12" s="43" customFormat="1" x14ac:dyDescent="0.25">
      <c r="A130" s="62">
        <v>365</v>
      </c>
      <c r="B130" s="27">
        <v>2</v>
      </c>
      <c r="C130" s="27" t="s">
        <v>144</v>
      </c>
      <c r="D130" s="27" t="s">
        <v>446</v>
      </c>
      <c r="E130" s="27" t="s">
        <v>447</v>
      </c>
      <c r="F130" s="27" t="s">
        <v>448</v>
      </c>
      <c r="G130" s="27" t="s">
        <v>61</v>
      </c>
      <c r="H130" s="58">
        <v>0.46913580246913578</v>
      </c>
      <c r="I130" s="58">
        <v>81</v>
      </c>
      <c r="J130" s="27" t="s">
        <v>61</v>
      </c>
      <c r="K130" s="58">
        <v>0.42222222222222222</v>
      </c>
      <c r="L130" s="58">
        <v>90</v>
      </c>
    </row>
    <row r="131" spans="1:12" s="43" customFormat="1" x14ac:dyDescent="0.25">
      <c r="A131" s="62">
        <v>365</v>
      </c>
      <c r="B131" s="27">
        <v>2</v>
      </c>
      <c r="C131" s="27" t="s">
        <v>144</v>
      </c>
      <c r="D131" s="27" t="s">
        <v>449</v>
      </c>
      <c r="E131" s="27" t="s">
        <v>450</v>
      </c>
      <c r="F131" s="27" t="s">
        <v>451</v>
      </c>
      <c r="G131" s="27" t="s">
        <v>61</v>
      </c>
      <c r="H131" s="58">
        <v>0.2</v>
      </c>
      <c r="I131" s="58">
        <v>55</v>
      </c>
      <c r="J131" s="27" t="s">
        <v>62</v>
      </c>
      <c r="K131" s="45" t="s">
        <v>22</v>
      </c>
      <c r="L131" s="45" t="s">
        <v>22</v>
      </c>
    </row>
    <row r="132" spans="1:12" s="43" customFormat="1" x14ac:dyDescent="0.25">
      <c r="A132" s="62">
        <v>365</v>
      </c>
      <c r="B132" s="27">
        <v>2</v>
      </c>
      <c r="C132" s="27" t="s">
        <v>144</v>
      </c>
      <c r="D132" s="27" t="s">
        <v>452</v>
      </c>
      <c r="E132" s="27" t="s">
        <v>453</v>
      </c>
      <c r="F132" s="27" t="s">
        <v>454</v>
      </c>
      <c r="G132" s="27" t="s">
        <v>61</v>
      </c>
      <c r="H132" s="58">
        <v>0.28125</v>
      </c>
      <c r="I132" s="58">
        <v>32</v>
      </c>
      <c r="J132" s="27" t="s">
        <v>61</v>
      </c>
      <c r="K132" s="58">
        <v>0.28947368421052633</v>
      </c>
      <c r="L132" s="58">
        <v>38</v>
      </c>
    </row>
    <row r="133" spans="1:12" s="43" customFormat="1" x14ac:dyDescent="0.25">
      <c r="A133" s="62">
        <v>365</v>
      </c>
      <c r="B133" s="27">
        <v>2</v>
      </c>
      <c r="C133" s="27" t="s">
        <v>168</v>
      </c>
      <c r="D133" s="27" t="s">
        <v>455</v>
      </c>
      <c r="E133" s="27" t="s">
        <v>456</v>
      </c>
      <c r="F133" s="27" t="s">
        <v>457</v>
      </c>
      <c r="G133" s="27" t="s">
        <v>61</v>
      </c>
      <c r="H133" s="58">
        <v>0.24040972082747539</v>
      </c>
      <c r="I133" s="58">
        <v>9958</v>
      </c>
      <c r="J133" s="27" t="s">
        <v>61</v>
      </c>
      <c r="K133" s="58">
        <v>0.15206872716500444</v>
      </c>
      <c r="L133" s="58">
        <v>10127</v>
      </c>
    </row>
    <row r="134" spans="1:12" s="43" customFormat="1" x14ac:dyDescent="0.25">
      <c r="A134" s="62">
        <v>365</v>
      </c>
      <c r="B134" s="27">
        <v>3</v>
      </c>
      <c r="C134" s="27" t="s">
        <v>172</v>
      </c>
      <c r="D134" s="27" t="s">
        <v>458</v>
      </c>
      <c r="E134" s="27" t="s">
        <v>22</v>
      </c>
      <c r="F134" s="27" t="s">
        <v>459</v>
      </c>
      <c r="G134" s="27" t="s">
        <v>61</v>
      </c>
      <c r="H134" s="58">
        <v>0.45</v>
      </c>
      <c r="I134" s="58">
        <v>60</v>
      </c>
      <c r="J134" s="27" t="s">
        <v>61</v>
      </c>
      <c r="K134" s="58">
        <v>0.31944444444444442</v>
      </c>
      <c r="L134" s="58">
        <v>72</v>
      </c>
    </row>
    <row r="135" spans="1:12" s="43" customFormat="1" x14ac:dyDescent="0.25">
      <c r="A135" s="62">
        <v>365</v>
      </c>
      <c r="B135" s="27">
        <v>3</v>
      </c>
      <c r="C135" s="27" t="s">
        <v>135</v>
      </c>
      <c r="D135" s="27" t="s">
        <v>460</v>
      </c>
      <c r="E135" s="27" t="s">
        <v>22</v>
      </c>
      <c r="F135" s="27" t="s">
        <v>461</v>
      </c>
      <c r="G135" s="27" t="s">
        <v>61</v>
      </c>
      <c r="H135" s="45" t="s">
        <v>22</v>
      </c>
      <c r="I135" s="45" t="s">
        <v>22</v>
      </c>
      <c r="J135" s="27" t="s">
        <v>61</v>
      </c>
      <c r="K135" s="45" t="s">
        <v>22</v>
      </c>
      <c r="L135" s="45" t="s">
        <v>22</v>
      </c>
    </row>
    <row r="136" spans="1:12" s="43" customFormat="1" x14ac:dyDescent="0.25">
      <c r="A136" s="62">
        <v>365</v>
      </c>
      <c r="B136" s="27">
        <v>3</v>
      </c>
      <c r="C136" s="27" t="s">
        <v>135</v>
      </c>
      <c r="D136" s="27" t="s">
        <v>462</v>
      </c>
      <c r="E136" s="27" t="s">
        <v>22</v>
      </c>
      <c r="F136" s="27" t="s">
        <v>463</v>
      </c>
      <c r="G136" s="27" t="s">
        <v>61</v>
      </c>
      <c r="H136" s="45" t="s">
        <v>22</v>
      </c>
      <c r="I136" s="45" t="s">
        <v>22</v>
      </c>
      <c r="J136" s="27" t="s">
        <v>61</v>
      </c>
      <c r="K136" s="45" t="s">
        <v>22</v>
      </c>
      <c r="L136" s="45" t="s">
        <v>22</v>
      </c>
    </row>
    <row r="137" spans="1:12" s="43" customFormat="1" x14ac:dyDescent="0.25">
      <c r="A137" s="62">
        <v>365</v>
      </c>
      <c r="B137" s="27">
        <v>3</v>
      </c>
      <c r="C137" s="27" t="s">
        <v>135</v>
      </c>
      <c r="D137" s="27" t="s">
        <v>464</v>
      </c>
      <c r="E137" s="27" t="s">
        <v>22</v>
      </c>
      <c r="F137" s="27" t="s">
        <v>465</v>
      </c>
      <c r="G137" s="27" t="s">
        <v>61</v>
      </c>
      <c r="H137" s="45" t="s">
        <v>22</v>
      </c>
      <c r="I137" s="45" t="s">
        <v>22</v>
      </c>
      <c r="J137" s="27" t="s">
        <v>61</v>
      </c>
      <c r="K137" s="45" t="s">
        <v>22</v>
      </c>
      <c r="L137" s="45" t="s">
        <v>22</v>
      </c>
    </row>
    <row r="138" spans="1:12" s="43" customFormat="1" x14ac:dyDescent="0.25">
      <c r="A138" s="62">
        <v>365</v>
      </c>
      <c r="B138" s="27">
        <v>3</v>
      </c>
      <c r="C138" s="27" t="s">
        <v>135</v>
      </c>
      <c r="D138" s="27" t="s">
        <v>466</v>
      </c>
      <c r="E138" s="27" t="s">
        <v>22</v>
      </c>
      <c r="F138" s="27" t="s">
        <v>467</v>
      </c>
      <c r="G138" s="27" t="s">
        <v>61</v>
      </c>
      <c r="H138" s="45" t="s">
        <v>22</v>
      </c>
      <c r="I138" s="45" t="s">
        <v>22</v>
      </c>
      <c r="J138" s="27" t="s">
        <v>61</v>
      </c>
      <c r="K138" s="45" t="s">
        <v>22</v>
      </c>
      <c r="L138" s="45" t="s">
        <v>22</v>
      </c>
    </row>
    <row r="139" spans="1:12" s="43" customFormat="1" x14ac:dyDescent="0.25">
      <c r="A139" s="62">
        <v>365</v>
      </c>
      <c r="B139" s="27">
        <v>3</v>
      </c>
      <c r="C139" s="27" t="s">
        <v>135</v>
      </c>
      <c r="D139" s="27" t="s">
        <v>468</v>
      </c>
      <c r="E139" s="27" t="s">
        <v>22</v>
      </c>
      <c r="F139" s="27" t="s">
        <v>469</v>
      </c>
      <c r="G139" s="27" t="s">
        <v>61</v>
      </c>
      <c r="H139" s="45" t="s">
        <v>22</v>
      </c>
      <c r="I139" s="45" t="s">
        <v>22</v>
      </c>
      <c r="J139" s="27" t="s">
        <v>61</v>
      </c>
      <c r="K139" s="45" t="s">
        <v>22</v>
      </c>
      <c r="L139" s="45" t="s">
        <v>22</v>
      </c>
    </row>
    <row r="140" spans="1:12" s="43" customFormat="1" x14ac:dyDescent="0.25">
      <c r="A140" s="64">
        <v>365</v>
      </c>
      <c r="B140" s="57">
        <v>3</v>
      </c>
      <c r="C140" s="57" t="s">
        <v>135</v>
      </c>
      <c r="D140" s="57" t="s">
        <v>470</v>
      </c>
      <c r="E140" s="57" t="s">
        <v>22</v>
      </c>
      <c r="F140" s="57" t="s">
        <v>471</v>
      </c>
      <c r="G140" s="57" t="s">
        <v>61</v>
      </c>
      <c r="H140" s="65" t="s">
        <v>22</v>
      </c>
      <c r="I140" s="45" t="s">
        <v>22</v>
      </c>
      <c r="J140" s="57" t="s">
        <v>61</v>
      </c>
      <c r="K140" s="45" t="s">
        <v>22</v>
      </c>
      <c r="L140" s="45" t="s">
        <v>22</v>
      </c>
    </row>
    <row r="141" spans="1:12" s="43" customFormat="1" x14ac:dyDescent="0.25">
      <c r="A141" s="62">
        <v>365</v>
      </c>
      <c r="B141" s="27">
        <v>3</v>
      </c>
      <c r="C141" s="27" t="s">
        <v>144</v>
      </c>
      <c r="D141" s="27" t="s">
        <v>472</v>
      </c>
      <c r="E141" s="27" t="s">
        <v>473</v>
      </c>
      <c r="F141" s="27" t="s">
        <v>310</v>
      </c>
      <c r="G141" s="27" t="s">
        <v>61</v>
      </c>
      <c r="H141" s="58">
        <v>0.31481481481481483</v>
      </c>
      <c r="I141" s="58">
        <v>54</v>
      </c>
      <c r="J141" s="27" t="s">
        <v>61</v>
      </c>
      <c r="K141" s="58">
        <v>0.23255813953488372</v>
      </c>
      <c r="L141" s="58">
        <v>86</v>
      </c>
    </row>
    <row r="142" spans="1:12" s="43" customFormat="1" x14ac:dyDescent="0.25">
      <c r="A142" s="62">
        <v>365</v>
      </c>
      <c r="B142" s="27">
        <v>3</v>
      </c>
      <c r="C142" s="27" t="s">
        <v>144</v>
      </c>
      <c r="D142" s="27" t="s">
        <v>474</v>
      </c>
      <c r="E142" s="27" t="s">
        <v>475</v>
      </c>
      <c r="F142" s="27" t="s">
        <v>476</v>
      </c>
      <c r="G142" s="27" t="s">
        <v>61</v>
      </c>
      <c r="H142" s="58">
        <v>0.21917808219178081</v>
      </c>
      <c r="I142" s="58">
        <v>146</v>
      </c>
      <c r="J142" s="27" t="s">
        <v>61</v>
      </c>
      <c r="K142" s="58">
        <v>0.31707317073170732</v>
      </c>
      <c r="L142" s="58">
        <v>123</v>
      </c>
    </row>
    <row r="143" spans="1:12" s="43" customFormat="1" ht="15.75" thickBot="1" x14ac:dyDescent="0.3">
      <c r="A143" s="63">
        <v>365</v>
      </c>
      <c r="B143" s="14">
        <v>3</v>
      </c>
      <c r="C143" s="14" t="s">
        <v>144</v>
      </c>
      <c r="D143" s="14" t="s">
        <v>477</v>
      </c>
      <c r="E143" s="14" t="s">
        <v>478</v>
      </c>
      <c r="F143" s="59" t="s">
        <v>479</v>
      </c>
      <c r="G143" s="59" t="s">
        <v>61</v>
      </c>
      <c r="H143" s="59">
        <v>0.34482758620689657</v>
      </c>
      <c r="I143" s="59">
        <v>58</v>
      </c>
      <c r="J143" s="59" t="s">
        <v>61</v>
      </c>
      <c r="K143" s="59">
        <v>0.38461538461538464</v>
      </c>
      <c r="L143" s="59">
        <v>65</v>
      </c>
    </row>
    <row r="145" spans="1:12" x14ac:dyDescent="0.25">
      <c r="A145" s="134" t="s">
        <v>528</v>
      </c>
      <c r="B145" s="134"/>
      <c r="C145" s="134"/>
      <c r="D145" s="134"/>
      <c r="E145" s="134"/>
      <c r="F145" s="134"/>
      <c r="G145" s="134"/>
      <c r="H145" s="134"/>
      <c r="I145" s="134"/>
      <c r="J145" s="134"/>
      <c r="K145" s="134"/>
      <c r="L145" s="134"/>
    </row>
  </sheetData>
  <mergeCells count="2">
    <mergeCell ref="A1:L1"/>
    <mergeCell ref="A145:L14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workbookViewId="0">
      <selection activeCell="I29" sqref="I29"/>
    </sheetView>
  </sheetViews>
  <sheetFormatPr defaultColWidth="8.85546875" defaultRowHeight="15" x14ac:dyDescent="0.25"/>
  <cols>
    <col min="1" max="1" width="10.42578125" style="15" bestFit="1" customWidth="1"/>
    <col min="2" max="2" width="10.42578125" style="15" customWidth="1"/>
    <col min="3" max="3" width="13.42578125" style="15" customWidth="1"/>
    <col min="4" max="4" width="11.7109375" style="15" customWidth="1"/>
    <col min="5" max="5" width="10.28515625" style="15" customWidth="1"/>
    <col min="6" max="6" width="13.140625" style="15" customWidth="1"/>
    <col min="7" max="7" width="12.140625" style="15" customWidth="1"/>
    <col min="8" max="8" width="10.28515625" style="15" customWidth="1"/>
    <col min="9" max="9" width="11.85546875" style="15" customWidth="1"/>
    <col min="10" max="10" width="13.7109375" style="15" customWidth="1"/>
    <col min="11" max="11" width="12.85546875" style="15" customWidth="1"/>
  </cols>
  <sheetData>
    <row r="1" spans="1:11" x14ac:dyDescent="0.2">
      <c r="A1" s="132" t="s">
        <v>555</v>
      </c>
      <c r="B1" s="132"/>
      <c r="C1" s="132"/>
      <c r="D1" s="132"/>
      <c r="E1" s="132"/>
      <c r="F1" s="132"/>
      <c r="G1" s="132"/>
      <c r="H1" s="132"/>
      <c r="I1" s="132"/>
      <c r="J1" s="132"/>
      <c r="K1" s="132"/>
    </row>
    <row r="2" spans="1:11" x14ac:dyDescent="0.2">
      <c r="A2" s="16"/>
    </row>
    <row r="3" spans="1:11" ht="15.95" thickBot="1" x14ac:dyDescent="0.25">
      <c r="A3" s="51"/>
      <c r="B3" s="147" t="s">
        <v>519</v>
      </c>
      <c r="C3" s="147"/>
      <c r="D3" s="147"/>
      <c r="E3" s="147" t="s">
        <v>520</v>
      </c>
      <c r="F3" s="147"/>
      <c r="G3" s="147"/>
      <c r="H3" s="147"/>
      <c r="I3" s="147" t="s">
        <v>521</v>
      </c>
      <c r="J3" s="147"/>
      <c r="K3" s="147"/>
    </row>
    <row r="4" spans="1:11" ht="58.5" thickBot="1" x14ac:dyDescent="0.3">
      <c r="A4" s="7" t="s">
        <v>91</v>
      </c>
      <c r="B4" s="34" t="s">
        <v>522</v>
      </c>
      <c r="C4" s="34" t="s">
        <v>523</v>
      </c>
      <c r="D4" s="34" t="s">
        <v>92</v>
      </c>
      <c r="E4" s="34" t="s">
        <v>524</v>
      </c>
      <c r="F4" s="34" t="s">
        <v>523</v>
      </c>
      <c r="G4" s="34" t="s">
        <v>92</v>
      </c>
      <c r="H4" s="34" t="s">
        <v>93</v>
      </c>
      <c r="I4" s="34" t="s">
        <v>524</v>
      </c>
      <c r="J4" s="34" t="s">
        <v>523</v>
      </c>
      <c r="K4" s="53" t="s">
        <v>92</v>
      </c>
    </row>
    <row r="5" spans="1:11" x14ac:dyDescent="0.2">
      <c r="A5" s="8">
        <v>2</v>
      </c>
      <c r="B5" s="8">
        <v>32.299999999999997</v>
      </c>
      <c r="C5" s="8">
        <v>38.200000000000003</v>
      </c>
      <c r="D5" s="8">
        <v>1.91</v>
      </c>
      <c r="E5" s="8">
        <v>1.96</v>
      </c>
      <c r="F5" s="8">
        <v>5.38</v>
      </c>
      <c r="G5" s="8">
        <v>1.87</v>
      </c>
      <c r="H5" s="8">
        <v>0.87</v>
      </c>
      <c r="I5" s="8">
        <v>10.7</v>
      </c>
      <c r="J5" s="8">
        <v>18.600000000000001</v>
      </c>
      <c r="K5" s="54">
        <v>1.85</v>
      </c>
    </row>
    <row r="6" spans="1:11" x14ac:dyDescent="0.2">
      <c r="A6" s="8">
        <v>4</v>
      </c>
      <c r="B6" s="8">
        <v>8.8000000000000007</v>
      </c>
      <c r="C6" s="8">
        <v>5.6</v>
      </c>
      <c r="D6" s="8">
        <v>1.67</v>
      </c>
      <c r="E6" s="8">
        <v>0.59</v>
      </c>
      <c r="F6" s="8">
        <v>1.8</v>
      </c>
      <c r="G6" s="8">
        <v>1.9</v>
      </c>
      <c r="H6" s="8">
        <v>1.29</v>
      </c>
      <c r="I6" s="8">
        <v>9.6</v>
      </c>
      <c r="J6" s="8">
        <v>15.6</v>
      </c>
      <c r="K6" s="55">
        <v>1.85</v>
      </c>
    </row>
    <row r="7" spans="1:11" x14ac:dyDescent="0.2">
      <c r="A7" s="8">
        <v>7</v>
      </c>
      <c r="B7" s="8">
        <v>6.5</v>
      </c>
      <c r="C7" s="8">
        <v>21.2</v>
      </c>
      <c r="D7" s="8">
        <v>1.88</v>
      </c>
      <c r="E7" s="8">
        <v>1.26</v>
      </c>
      <c r="F7" s="8">
        <v>3.2</v>
      </c>
      <c r="G7" s="8">
        <v>1.89</v>
      </c>
      <c r="H7" s="8">
        <v>1.87</v>
      </c>
      <c r="I7" s="8">
        <v>6.3</v>
      </c>
      <c r="J7" s="8">
        <v>8.9</v>
      </c>
      <c r="K7" s="55">
        <v>1.88</v>
      </c>
    </row>
    <row r="8" spans="1:11" x14ac:dyDescent="0.2">
      <c r="A8" s="8">
        <v>8</v>
      </c>
      <c r="B8" s="8">
        <v>12.9</v>
      </c>
      <c r="C8" s="8">
        <v>10.1</v>
      </c>
      <c r="D8" s="8">
        <v>1.9</v>
      </c>
      <c r="E8" s="8">
        <v>1.06</v>
      </c>
      <c r="F8" s="8">
        <v>3.38</v>
      </c>
      <c r="G8" s="8">
        <v>1.93</v>
      </c>
      <c r="H8" s="8">
        <v>2.67</v>
      </c>
      <c r="I8" s="8">
        <v>18.8</v>
      </c>
      <c r="J8" s="8">
        <v>18.100000000000001</v>
      </c>
      <c r="K8" s="55">
        <v>1.87</v>
      </c>
    </row>
    <row r="9" spans="1:11" x14ac:dyDescent="0.2">
      <c r="A9" s="8">
        <v>9</v>
      </c>
      <c r="B9" s="8">
        <v>20.2</v>
      </c>
      <c r="C9" s="8">
        <v>18.5</v>
      </c>
      <c r="D9" s="8">
        <v>1.91</v>
      </c>
      <c r="E9" s="8">
        <v>5.04</v>
      </c>
      <c r="F9" s="8">
        <v>8.09</v>
      </c>
      <c r="G9" s="8">
        <v>1.88</v>
      </c>
      <c r="H9" s="8">
        <v>1.87</v>
      </c>
      <c r="I9" s="8">
        <v>11.1</v>
      </c>
      <c r="J9" s="8">
        <v>17.399999999999999</v>
      </c>
      <c r="K9" s="55">
        <v>1.87</v>
      </c>
    </row>
    <row r="10" spans="1:11" x14ac:dyDescent="0.2">
      <c r="A10" s="8">
        <v>11</v>
      </c>
      <c r="B10" s="8">
        <v>19.399999999999999</v>
      </c>
      <c r="C10" s="8">
        <v>50.6</v>
      </c>
      <c r="D10" s="8">
        <v>1.88</v>
      </c>
      <c r="E10" s="8">
        <v>15.68</v>
      </c>
      <c r="F10" s="8">
        <v>24.13</v>
      </c>
      <c r="G10" s="8">
        <v>1.87</v>
      </c>
      <c r="H10" s="8">
        <v>2.4700000000000002</v>
      </c>
      <c r="I10" s="8">
        <v>10.8</v>
      </c>
      <c r="J10" s="8">
        <v>11.8</v>
      </c>
      <c r="K10" s="55">
        <v>1.9</v>
      </c>
    </row>
    <row r="11" spans="1:11" x14ac:dyDescent="0.2">
      <c r="A11" s="8">
        <v>16</v>
      </c>
      <c r="B11" s="8">
        <v>9.1999999999999993</v>
      </c>
      <c r="C11" s="8">
        <v>6.7</v>
      </c>
      <c r="D11" s="8">
        <v>1.9</v>
      </c>
      <c r="E11" s="8">
        <v>1.56</v>
      </c>
      <c r="F11" s="8">
        <v>4.5599999999999996</v>
      </c>
      <c r="G11" s="8">
        <v>1.88</v>
      </c>
      <c r="H11" s="8">
        <v>0.82</v>
      </c>
      <c r="I11" s="8">
        <v>19.3</v>
      </c>
      <c r="J11" s="8">
        <v>16.100000000000001</v>
      </c>
      <c r="K11" s="55">
        <v>1.87</v>
      </c>
    </row>
    <row r="12" spans="1:11" x14ac:dyDescent="0.2">
      <c r="A12" s="8">
        <v>18</v>
      </c>
      <c r="B12" s="8">
        <v>12.8</v>
      </c>
      <c r="C12" s="8">
        <v>15.7</v>
      </c>
      <c r="D12" s="8">
        <v>1.86</v>
      </c>
      <c r="E12" s="8">
        <v>1.5</v>
      </c>
      <c r="F12" s="8">
        <v>4</v>
      </c>
      <c r="G12" s="8">
        <v>1.93</v>
      </c>
      <c r="H12" s="8">
        <v>0.79</v>
      </c>
      <c r="I12" s="8">
        <v>7.9</v>
      </c>
      <c r="J12" s="8">
        <v>9.8000000000000007</v>
      </c>
      <c r="K12" s="55">
        <v>1.89</v>
      </c>
    </row>
    <row r="13" spans="1:11" x14ac:dyDescent="0.2">
      <c r="A13" s="8">
        <v>20</v>
      </c>
      <c r="B13" s="8">
        <v>16.7</v>
      </c>
      <c r="C13" s="8">
        <v>22.1</v>
      </c>
      <c r="D13" s="8">
        <v>1.9</v>
      </c>
      <c r="E13" s="8">
        <v>7.68</v>
      </c>
      <c r="F13" s="8">
        <v>15.16</v>
      </c>
      <c r="G13" s="8">
        <v>1.88</v>
      </c>
      <c r="H13" s="8">
        <v>2.4500000000000002</v>
      </c>
      <c r="I13" s="8">
        <v>15.5</v>
      </c>
      <c r="J13" s="8">
        <v>12.5</v>
      </c>
      <c r="K13" s="55">
        <v>1.89</v>
      </c>
    </row>
    <row r="14" spans="1:11" x14ac:dyDescent="0.2">
      <c r="A14" s="8">
        <v>21</v>
      </c>
      <c r="B14" s="8">
        <v>8</v>
      </c>
      <c r="C14" s="8">
        <v>7.2</v>
      </c>
      <c r="D14" s="8">
        <v>1.88</v>
      </c>
      <c r="E14" s="8">
        <v>8.64</v>
      </c>
      <c r="F14" s="8">
        <v>17.2</v>
      </c>
      <c r="G14" s="8">
        <v>1.89</v>
      </c>
      <c r="H14" s="8">
        <v>2.5499999999999998</v>
      </c>
      <c r="I14" s="8">
        <v>11.1</v>
      </c>
      <c r="J14" s="8">
        <v>14.5</v>
      </c>
      <c r="K14" s="55">
        <v>1.89</v>
      </c>
    </row>
    <row r="15" spans="1:11" x14ac:dyDescent="0.2">
      <c r="A15" s="8">
        <v>24</v>
      </c>
      <c r="B15" s="8">
        <v>1.9</v>
      </c>
      <c r="C15" s="8">
        <v>1.1000000000000001</v>
      </c>
      <c r="D15" s="8">
        <v>1.88</v>
      </c>
      <c r="E15" s="8">
        <v>3.49</v>
      </c>
      <c r="F15" s="8">
        <v>6.53</v>
      </c>
      <c r="G15" s="8">
        <v>1.88</v>
      </c>
      <c r="H15" s="8">
        <v>1.7</v>
      </c>
      <c r="I15" s="8">
        <v>13.5</v>
      </c>
      <c r="J15" s="8">
        <v>14.3</v>
      </c>
      <c r="K15" s="55">
        <v>1.89</v>
      </c>
    </row>
    <row r="16" spans="1:11" x14ac:dyDescent="0.2">
      <c r="A16" s="8">
        <v>28</v>
      </c>
      <c r="B16" s="8">
        <v>3.8</v>
      </c>
      <c r="C16" s="8">
        <v>2.6</v>
      </c>
      <c r="D16" s="8">
        <v>1.81</v>
      </c>
      <c r="E16" s="8">
        <v>3.38</v>
      </c>
      <c r="F16" s="8">
        <v>11.04</v>
      </c>
      <c r="G16" s="8">
        <v>1.62</v>
      </c>
      <c r="H16" s="8">
        <v>1.17</v>
      </c>
      <c r="I16" s="8">
        <v>12.1</v>
      </c>
      <c r="J16" s="8">
        <v>15.5</v>
      </c>
      <c r="K16" s="55">
        <v>1.87</v>
      </c>
    </row>
    <row r="17" spans="1:11" x14ac:dyDescent="0.2">
      <c r="A17" s="8">
        <v>30</v>
      </c>
      <c r="B17" s="8">
        <v>7.6</v>
      </c>
      <c r="C17" s="8">
        <v>6.7</v>
      </c>
      <c r="D17" s="8">
        <v>1.91</v>
      </c>
      <c r="E17" s="8">
        <v>30.08</v>
      </c>
      <c r="F17" s="8">
        <v>63.24</v>
      </c>
      <c r="G17" s="8">
        <v>1.91</v>
      </c>
      <c r="H17" s="8">
        <v>1.92</v>
      </c>
      <c r="I17" s="8">
        <v>5.8</v>
      </c>
      <c r="J17" s="8">
        <v>4.2</v>
      </c>
      <c r="K17" s="55">
        <v>1.88</v>
      </c>
    </row>
    <row r="18" spans="1:11" x14ac:dyDescent="0.2">
      <c r="A18" s="8">
        <v>31</v>
      </c>
      <c r="B18" s="8">
        <v>12.8</v>
      </c>
      <c r="C18" s="8">
        <v>11.9</v>
      </c>
      <c r="D18" s="8">
        <v>1.89</v>
      </c>
      <c r="E18" s="8">
        <v>3.16</v>
      </c>
      <c r="F18" s="8">
        <v>7.96</v>
      </c>
      <c r="G18" s="8">
        <v>1.83</v>
      </c>
      <c r="H18" s="8">
        <v>5.47</v>
      </c>
      <c r="I18" s="8">
        <v>14.4</v>
      </c>
      <c r="J18" s="8">
        <v>21.9</v>
      </c>
      <c r="K18" s="55">
        <v>1.98</v>
      </c>
    </row>
    <row r="19" spans="1:11" x14ac:dyDescent="0.2">
      <c r="A19" s="8">
        <v>32</v>
      </c>
      <c r="B19" s="8">
        <v>7</v>
      </c>
      <c r="C19" s="8">
        <v>9.1</v>
      </c>
      <c r="D19" s="8">
        <v>1.91</v>
      </c>
      <c r="E19" s="8">
        <v>1.4</v>
      </c>
      <c r="F19" s="8">
        <v>2.82</v>
      </c>
      <c r="G19" s="8">
        <v>1.78</v>
      </c>
      <c r="H19" s="8">
        <v>1.6</v>
      </c>
      <c r="I19" s="8">
        <v>12.2</v>
      </c>
      <c r="J19" s="8">
        <v>10.5</v>
      </c>
      <c r="K19" s="55">
        <v>1.99</v>
      </c>
    </row>
    <row r="20" spans="1:11" x14ac:dyDescent="0.2">
      <c r="A20" s="8">
        <v>34</v>
      </c>
      <c r="B20" s="8">
        <v>18.3</v>
      </c>
      <c r="C20" s="8">
        <v>17.3</v>
      </c>
      <c r="D20" s="8">
        <v>1.87</v>
      </c>
      <c r="E20" s="8">
        <v>5.04</v>
      </c>
      <c r="F20" s="8">
        <v>10.68</v>
      </c>
      <c r="G20" s="8">
        <v>1.87</v>
      </c>
      <c r="H20" s="8">
        <v>2.61</v>
      </c>
      <c r="I20" s="8">
        <v>7.4</v>
      </c>
      <c r="J20" s="8">
        <v>6.8</v>
      </c>
      <c r="K20" s="55">
        <v>1.92</v>
      </c>
    </row>
    <row r="21" spans="1:11" x14ac:dyDescent="0.2">
      <c r="A21" s="8">
        <v>35</v>
      </c>
      <c r="B21" s="8">
        <v>6.5</v>
      </c>
      <c r="C21" s="8">
        <v>5.5</v>
      </c>
      <c r="D21" s="8">
        <v>1.86</v>
      </c>
      <c r="E21" s="8">
        <v>3.75</v>
      </c>
      <c r="F21" s="8">
        <v>7.48</v>
      </c>
      <c r="G21" s="8">
        <v>1.89</v>
      </c>
      <c r="H21" s="8">
        <v>1.66</v>
      </c>
      <c r="I21" s="8">
        <v>6.9</v>
      </c>
      <c r="J21" s="8">
        <v>4.5999999999999996</v>
      </c>
      <c r="K21" s="55">
        <v>1.91</v>
      </c>
    </row>
    <row r="22" spans="1:11" x14ac:dyDescent="0.2">
      <c r="A22" s="8">
        <v>37</v>
      </c>
      <c r="B22" s="8">
        <v>6.8</v>
      </c>
      <c r="C22" s="8">
        <v>7.5</v>
      </c>
      <c r="D22" s="8">
        <v>1.86</v>
      </c>
      <c r="E22" s="8">
        <v>5.16</v>
      </c>
      <c r="F22" s="8">
        <v>9.52</v>
      </c>
      <c r="G22" s="8">
        <v>1.89</v>
      </c>
      <c r="H22" s="8">
        <v>2.5</v>
      </c>
      <c r="I22" s="8">
        <v>4.9000000000000004</v>
      </c>
      <c r="J22" s="8">
        <v>4.0999999999999996</v>
      </c>
      <c r="K22" s="55">
        <v>1.92</v>
      </c>
    </row>
    <row r="23" spans="1:11" x14ac:dyDescent="0.2">
      <c r="A23" s="8">
        <v>39</v>
      </c>
      <c r="B23" s="8">
        <v>8.1999999999999993</v>
      </c>
      <c r="C23" s="8">
        <v>7.3</v>
      </c>
      <c r="D23" s="8">
        <v>1.86</v>
      </c>
      <c r="E23" s="8">
        <v>3.89</v>
      </c>
      <c r="F23" s="8">
        <v>9.16</v>
      </c>
      <c r="G23" s="8">
        <v>1.87</v>
      </c>
      <c r="H23" s="8">
        <v>2.44</v>
      </c>
      <c r="I23" s="8">
        <v>14.2</v>
      </c>
      <c r="J23" s="8">
        <v>11.4</v>
      </c>
      <c r="K23" s="55">
        <v>1.93</v>
      </c>
    </row>
    <row r="24" spans="1:11" x14ac:dyDescent="0.2">
      <c r="A24" s="8">
        <v>44</v>
      </c>
      <c r="B24" s="8">
        <v>5.2</v>
      </c>
      <c r="C24" s="8">
        <v>6.5</v>
      </c>
      <c r="D24" s="8">
        <v>1.88</v>
      </c>
      <c r="E24" s="8">
        <v>3.55</v>
      </c>
      <c r="F24" s="8">
        <v>9.15</v>
      </c>
      <c r="G24" s="8">
        <v>1.89</v>
      </c>
      <c r="H24" s="8">
        <v>1.44</v>
      </c>
      <c r="I24" s="8">
        <v>8.3000000000000007</v>
      </c>
      <c r="J24" s="8">
        <v>10.3</v>
      </c>
      <c r="K24" s="55">
        <v>1.89</v>
      </c>
    </row>
    <row r="25" spans="1:11" x14ac:dyDescent="0.2">
      <c r="A25" s="8">
        <v>45</v>
      </c>
      <c r="B25" s="8">
        <v>22.7</v>
      </c>
      <c r="C25" s="8">
        <v>21.7</v>
      </c>
      <c r="D25" s="8">
        <v>1.87</v>
      </c>
      <c r="E25" s="8">
        <v>3.74</v>
      </c>
      <c r="F25" s="8">
        <v>9</v>
      </c>
      <c r="G25" s="8">
        <v>1.88</v>
      </c>
      <c r="H25" s="8">
        <v>1.86</v>
      </c>
      <c r="I25" s="8">
        <v>7.7</v>
      </c>
      <c r="J25" s="8">
        <v>10.3</v>
      </c>
      <c r="K25" s="55">
        <v>1.88</v>
      </c>
    </row>
    <row r="26" spans="1:11" x14ac:dyDescent="0.2">
      <c r="A26" s="8">
        <v>48</v>
      </c>
      <c r="B26" s="8">
        <v>12.2</v>
      </c>
      <c r="C26" s="8">
        <v>21</v>
      </c>
      <c r="D26" s="8">
        <v>1.99</v>
      </c>
      <c r="E26" s="8">
        <v>1.97</v>
      </c>
      <c r="F26" s="8">
        <v>4.16</v>
      </c>
      <c r="G26" s="8">
        <v>1.8</v>
      </c>
      <c r="H26" s="8">
        <v>1.57</v>
      </c>
      <c r="I26" s="8">
        <v>5.6</v>
      </c>
      <c r="J26" s="8">
        <v>4.4000000000000004</v>
      </c>
      <c r="K26" s="55">
        <v>1.95</v>
      </c>
    </row>
    <row r="27" spans="1:11" x14ac:dyDescent="0.2">
      <c r="A27" s="8">
        <v>50</v>
      </c>
      <c r="B27" s="8">
        <v>5.7</v>
      </c>
      <c r="C27" s="8">
        <v>4.5999999999999996</v>
      </c>
      <c r="D27" s="8">
        <v>1.94</v>
      </c>
      <c r="E27" s="8">
        <v>3.42</v>
      </c>
      <c r="F27" s="8">
        <v>7.87</v>
      </c>
      <c r="G27" s="8">
        <v>1.9</v>
      </c>
      <c r="H27" s="8">
        <v>1.18</v>
      </c>
      <c r="I27" s="8">
        <v>5.6</v>
      </c>
      <c r="J27" s="8">
        <v>7.6</v>
      </c>
      <c r="K27" s="55">
        <v>1.86</v>
      </c>
    </row>
    <row r="28" spans="1:11" x14ac:dyDescent="0.2">
      <c r="A28" s="8">
        <v>53</v>
      </c>
      <c r="B28" s="8">
        <v>2.5</v>
      </c>
      <c r="C28" s="8">
        <v>2.4</v>
      </c>
      <c r="D28" s="8">
        <v>1.93</v>
      </c>
      <c r="E28" s="8">
        <v>1.18</v>
      </c>
      <c r="F28" s="8">
        <v>5.43</v>
      </c>
      <c r="G28" s="8">
        <v>1.95</v>
      </c>
      <c r="H28" s="8">
        <v>2.82</v>
      </c>
      <c r="I28" s="8">
        <v>10.6</v>
      </c>
      <c r="J28" s="8">
        <v>13.8</v>
      </c>
      <c r="K28" s="55">
        <v>1.85</v>
      </c>
    </row>
    <row r="29" spans="1:11" x14ac:dyDescent="0.2">
      <c r="A29" s="8">
        <v>55</v>
      </c>
      <c r="B29" s="8">
        <v>14.3</v>
      </c>
      <c r="C29" s="8">
        <v>17.5</v>
      </c>
      <c r="D29" s="8">
        <v>1.88</v>
      </c>
      <c r="E29" s="8">
        <v>3</v>
      </c>
      <c r="F29" s="8">
        <v>6.96</v>
      </c>
      <c r="G29" s="8">
        <v>1.87</v>
      </c>
      <c r="H29" s="8">
        <v>1.86</v>
      </c>
      <c r="I29" s="8">
        <v>9.1999999999999993</v>
      </c>
      <c r="J29" s="8">
        <v>11.8</v>
      </c>
      <c r="K29" s="55">
        <v>1.86</v>
      </c>
    </row>
    <row r="30" spans="1:11" x14ac:dyDescent="0.2">
      <c r="A30" s="8">
        <v>62</v>
      </c>
      <c r="B30" s="8">
        <v>9.5</v>
      </c>
      <c r="C30" s="8">
        <v>7.8</v>
      </c>
      <c r="D30" s="8">
        <v>1.91</v>
      </c>
      <c r="E30" s="8">
        <v>6.04</v>
      </c>
      <c r="F30" s="8">
        <v>10.54</v>
      </c>
      <c r="G30" s="8">
        <v>1.89</v>
      </c>
      <c r="H30" s="8">
        <v>1.95</v>
      </c>
      <c r="I30" s="8">
        <v>17.399999999999999</v>
      </c>
      <c r="J30" s="8">
        <v>22.7</v>
      </c>
      <c r="K30" s="55">
        <v>1.89</v>
      </c>
    </row>
    <row r="31" spans="1:11" x14ac:dyDescent="0.2">
      <c r="A31" s="8">
        <v>65</v>
      </c>
      <c r="B31" s="8">
        <v>7.3</v>
      </c>
      <c r="C31" s="8">
        <v>7.9</v>
      </c>
      <c r="D31" s="8">
        <v>1.9</v>
      </c>
      <c r="E31" s="8">
        <v>2.4</v>
      </c>
      <c r="F31" s="8">
        <v>4.1399999999999997</v>
      </c>
      <c r="G31" s="8">
        <v>1.9</v>
      </c>
      <c r="H31" s="8">
        <v>1.49</v>
      </c>
      <c r="I31" s="8">
        <v>4.3</v>
      </c>
      <c r="J31" s="8">
        <v>6.1</v>
      </c>
      <c r="K31" s="55">
        <v>1.87</v>
      </c>
    </row>
    <row r="32" spans="1:11" x14ac:dyDescent="0.2">
      <c r="A32" s="8">
        <v>66</v>
      </c>
      <c r="B32" s="8">
        <v>6.8</v>
      </c>
      <c r="C32" s="8">
        <v>8.8000000000000007</v>
      </c>
      <c r="D32" s="8">
        <v>1.88</v>
      </c>
      <c r="E32" s="8">
        <v>6.84</v>
      </c>
      <c r="F32" s="8">
        <v>13.26</v>
      </c>
      <c r="G32" s="8">
        <v>1.88</v>
      </c>
      <c r="H32" s="8">
        <v>4.28</v>
      </c>
      <c r="I32" s="8">
        <v>17.899999999999999</v>
      </c>
      <c r="J32" s="8">
        <v>14.6</v>
      </c>
      <c r="K32" s="55">
        <v>1.85</v>
      </c>
    </row>
    <row r="33" spans="1:11" x14ac:dyDescent="0.2">
      <c r="A33" s="8">
        <v>69</v>
      </c>
      <c r="B33" s="8">
        <v>1.4</v>
      </c>
      <c r="C33" s="8">
        <v>1.8</v>
      </c>
      <c r="D33" s="8">
        <v>1.95</v>
      </c>
      <c r="E33" s="8">
        <v>2.4300000000000002</v>
      </c>
      <c r="F33" s="8">
        <v>5.68</v>
      </c>
      <c r="G33" s="8">
        <v>1.92</v>
      </c>
      <c r="H33" s="8">
        <v>1.1100000000000001</v>
      </c>
      <c r="I33" s="8">
        <v>7.7</v>
      </c>
      <c r="J33" s="8">
        <v>8.1999999999999993</v>
      </c>
      <c r="K33" s="55">
        <v>1.85</v>
      </c>
    </row>
    <row r="34" spans="1:11" x14ac:dyDescent="0.2">
      <c r="A34" s="8">
        <v>74</v>
      </c>
      <c r="B34" s="8">
        <v>4.7</v>
      </c>
      <c r="C34" s="8">
        <v>5.9</v>
      </c>
      <c r="D34" s="8">
        <v>1.87</v>
      </c>
      <c r="E34" s="8">
        <v>1.1599999999999999</v>
      </c>
      <c r="F34" s="8">
        <v>3.26</v>
      </c>
      <c r="G34" s="8">
        <v>1.9</v>
      </c>
      <c r="H34" s="8">
        <v>1.91</v>
      </c>
      <c r="I34" s="8">
        <v>3.9</v>
      </c>
      <c r="J34" s="8">
        <v>4.5999999999999996</v>
      </c>
      <c r="K34" s="55">
        <v>1.79</v>
      </c>
    </row>
    <row r="35" spans="1:11" x14ac:dyDescent="0.2">
      <c r="A35" s="8">
        <v>80</v>
      </c>
      <c r="B35" s="8">
        <v>4.2</v>
      </c>
      <c r="C35" s="8">
        <v>5.8</v>
      </c>
      <c r="D35" s="8">
        <v>1.9</v>
      </c>
      <c r="E35" s="8">
        <v>4.2</v>
      </c>
      <c r="F35" s="8">
        <v>7.22</v>
      </c>
      <c r="G35" s="8">
        <v>1.91</v>
      </c>
      <c r="H35" s="8">
        <v>2.08</v>
      </c>
      <c r="I35" s="8">
        <v>5.8</v>
      </c>
      <c r="J35" s="8">
        <v>5.0999999999999996</v>
      </c>
      <c r="K35" s="55">
        <v>1.89</v>
      </c>
    </row>
    <row r="36" spans="1:11" x14ac:dyDescent="0.2">
      <c r="A36" s="8">
        <v>82</v>
      </c>
      <c r="B36" s="8">
        <v>2.2000000000000002</v>
      </c>
      <c r="C36" s="8">
        <v>1.4</v>
      </c>
      <c r="D36" s="8">
        <v>1.82</v>
      </c>
      <c r="E36" s="8">
        <v>2.2200000000000002</v>
      </c>
      <c r="F36" s="8">
        <v>4.24</v>
      </c>
      <c r="G36" s="8">
        <v>1.9</v>
      </c>
      <c r="H36" s="8">
        <v>-1.52</v>
      </c>
      <c r="I36" s="8">
        <v>7.8</v>
      </c>
      <c r="J36" s="8">
        <v>8.1</v>
      </c>
      <c r="K36" s="55">
        <v>1.86</v>
      </c>
    </row>
    <row r="37" spans="1:11" x14ac:dyDescent="0.2">
      <c r="A37" s="8">
        <v>84</v>
      </c>
      <c r="B37" s="8">
        <v>11.3</v>
      </c>
      <c r="C37" s="8">
        <v>11.9</v>
      </c>
      <c r="D37" s="8">
        <v>1.87</v>
      </c>
      <c r="E37" s="8">
        <v>1.49</v>
      </c>
      <c r="F37" s="8">
        <v>5.09</v>
      </c>
      <c r="G37" s="8">
        <v>1.89</v>
      </c>
      <c r="H37" s="8">
        <v>0.03</v>
      </c>
      <c r="I37" s="8">
        <v>3.6</v>
      </c>
      <c r="J37" s="8">
        <v>4.5</v>
      </c>
      <c r="K37" s="55">
        <v>1.9</v>
      </c>
    </row>
    <row r="38" spans="1:11" x14ac:dyDescent="0.2">
      <c r="A38" s="8">
        <v>89</v>
      </c>
      <c r="B38" s="8">
        <v>1.1000000000000001</v>
      </c>
      <c r="C38" s="8">
        <v>1.4</v>
      </c>
      <c r="D38" s="8">
        <v>1.84</v>
      </c>
      <c r="E38" s="8">
        <v>2.2599999999999998</v>
      </c>
      <c r="F38" s="8">
        <v>8.7200000000000006</v>
      </c>
      <c r="G38" s="8">
        <v>1.91</v>
      </c>
      <c r="H38" s="8">
        <v>2.6</v>
      </c>
      <c r="I38" s="8">
        <v>7.6</v>
      </c>
      <c r="J38" s="8">
        <v>9.8000000000000007</v>
      </c>
      <c r="K38" s="55">
        <v>1.84</v>
      </c>
    </row>
    <row r="39" spans="1:11" x14ac:dyDescent="0.2">
      <c r="A39" s="8">
        <v>91</v>
      </c>
      <c r="B39" s="8">
        <v>18.399999999999999</v>
      </c>
      <c r="C39" s="8">
        <v>16.600000000000001</v>
      </c>
      <c r="D39" s="8">
        <v>1.88</v>
      </c>
      <c r="E39" s="8">
        <v>9.44</v>
      </c>
      <c r="F39" s="8">
        <v>20.47</v>
      </c>
      <c r="G39" s="8">
        <v>1.88</v>
      </c>
      <c r="H39" s="8">
        <v>2.5</v>
      </c>
      <c r="I39" s="8">
        <v>3.9</v>
      </c>
      <c r="J39" s="8">
        <v>10.3</v>
      </c>
      <c r="K39" s="55">
        <v>1.62</v>
      </c>
    </row>
    <row r="40" spans="1:11" x14ac:dyDescent="0.25">
      <c r="A40" s="8">
        <v>93</v>
      </c>
      <c r="B40" s="8">
        <v>17.100000000000001</v>
      </c>
      <c r="C40" s="8">
        <v>18.100000000000001</v>
      </c>
      <c r="D40" s="8">
        <v>1.88</v>
      </c>
      <c r="E40" s="8">
        <v>6</v>
      </c>
      <c r="F40" s="8">
        <v>18.52</v>
      </c>
      <c r="G40" s="8">
        <v>1.92</v>
      </c>
      <c r="H40" s="8">
        <v>1.48</v>
      </c>
      <c r="I40" s="8">
        <v>1.7</v>
      </c>
      <c r="J40" s="8">
        <v>2.7</v>
      </c>
      <c r="K40" s="55">
        <v>1.94</v>
      </c>
    </row>
    <row r="41" spans="1:11" x14ac:dyDescent="0.25">
      <c r="A41" s="8">
        <v>96</v>
      </c>
      <c r="B41" s="8">
        <v>1.9</v>
      </c>
      <c r="C41" s="8">
        <v>5.5</v>
      </c>
      <c r="D41" s="8">
        <v>1.86</v>
      </c>
      <c r="E41" s="8">
        <v>0.51</v>
      </c>
      <c r="F41" s="8">
        <v>1.61</v>
      </c>
      <c r="G41" s="8">
        <v>1.88</v>
      </c>
      <c r="H41" s="8">
        <v>0.06</v>
      </c>
      <c r="I41" s="8">
        <v>8.1</v>
      </c>
      <c r="J41" s="8">
        <v>9.4</v>
      </c>
      <c r="K41" s="55">
        <v>1.92</v>
      </c>
    </row>
    <row r="42" spans="1:11" x14ac:dyDescent="0.25">
      <c r="A42" s="8">
        <v>98</v>
      </c>
      <c r="B42" s="8">
        <v>38.6</v>
      </c>
      <c r="C42" s="8">
        <v>42</v>
      </c>
      <c r="D42" s="8">
        <v>1.83</v>
      </c>
      <c r="E42" s="8">
        <v>9.68</v>
      </c>
      <c r="F42" s="8">
        <v>18.7</v>
      </c>
      <c r="G42" s="8">
        <v>1.88</v>
      </c>
      <c r="H42" s="8">
        <v>1.55</v>
      </c>
      <c r="I42" s="8">
        <v>15.9</v>
      </c>
      <c r="J42" s="8">
        <v>17.7</v>
      </c>
      <c r="K42" s="55">
        <v>1.88</v>
      </c>
    </row>
    <row r="43" spans="1:11" x14ac:dyDescent="0.25">
      <c r="A43" s="8">
        <v>100</v>
      </c>
      <c r="B43" s="8">
        <v>7.4</v>
      </c>
      <c r="C43" s="8">
        <v>7.8</v>
      </c>
      <c r="D43" s="8">
        <v>1.84</v>
      </c>
      <c r="E43" s="8">
        <v>0.76</v>
      </c>
      <c r="F43" s="8">
        <v>1.96</v>
      </c>
      <c r="G43" s="8">
        <v>1.91</v>
      </c>
      <c r="H43" s="8">
        <v>1.1000000000000001</v>
      </c>
      <c r="I43" s="8">
        <v>9.5</v>
      </c>
      <c r="J43" s="8">
        <v>11.5</v>
      </c>
      <c r="K43" s="55">
        <v>1.86</v>
      </c>
    </row>
    <row r="44" spans="1:11" x14ac:dyDescent="0.25">
      <c r="A44" s="8">
        <v>102</v>
      </c>
      <c r="B44" s="8">
        <v>6</v>
      </c>
      <c r="C44" s="8">
        <v>4.9000000000000004</v>
      </c>
      <c r="D44" s="8">
        <v>1.84</v>
      </c>
      <c r="E44" s="8">
        <v>0.7</v>
      </c>
      <c r="F44" s="8">
        <v>3.05</v>
      </c>
      <c r="G44" s="8">
        <v>1.97</v>
      </c>
      <c r="H44" s="8">
        <v>0.93</v>
      </c>
      <c r="I44" s="8">
        <v>10.7</v>
      </c>
      <c r="J44" s="8">
        <v>15</v>
      </c>
      <c r="K44" s="55">
        <v>1.85</v>
      </c>
    </row>
    <row r="45" spans="1:11" x14ac:dyDescent="0.25">
      <c r="A45" s="8">
        <v>103</v>
      </c>
      <c r="B45" s="8">
        <v>3.4</v>
      </c>
      <c r="C45" s="8">
        <v>5.8</v>
      </c>
      <c r="D45" s="8">
        <v>1.86</v>
      </c>
      <c r="E45" s="8">
        <v>1.32</v>
      </c>
      <c r="F45" s="8">
        <v>3.02</v>
      </c>
      <c r="G45" s="8">
        <v>1.87</v>
      </c>
      <c r="H45" s="8">
        <v>1.58</v>
      </c>
      <c r="I45" s="8">
        <v>9.1999999999999993</v>
      </c>
      <c r="J45" s="8">
        <v>13</v>
      </c>
      <c r="K45" s="55">
        <v>1.85</v>
      </c>
    </row>
    <row r="46" spans="1:11" x14ac:dyDescent="0.25">
      <c r="A46" s="8">
        <v>113</v>
      </c>
      <c r="B46" s="8">
        <v>55</v>
      </c>
      <c r="C46" s="8">
        <v>68.2</v>
      </c>
      <c r="D46" s="8">
        <v>1.85</v>
      </c>
      <c r="E46" s="8">
        <v>4</v>
      </c>
      <c r="F46" s="8">
        <v>11.04</v>
      </c>
      <c r="G46" s="8">
        <v>1.91</v>
      </c>
      <c r="H46" s="8">
        <v>1.42</v>
      </c>
      <c r="I46" s="8">
        <v>12.1</v>
      </c>
      <c r="J46" s="8">
        <v>16.899999999999999</v>
      </c>
      <c r="K46" s="55">
        <v>1.85</v>
      </c>
    </row>
    <row r="47" spans="1:11" x14ac:dyDescent="0.25">
      <c r="A47" s="8">
        <v>121</v>
      </c>
      <c r="B47" s="8">
        <v>9.3000000000000007</v>
      </c>
      <c r="C47" s="8">
        <v>10.3</v>
      </c>
      <c r="D47" s="8">
        <v>1.88</v>
      </c>
      <c r="E47" s="8">
        <v>4.12</v>
      </c>
      <c r="F47" s="8">
        <v>11.6</v>
      </c>
      <c r="G47" s="8">
        <v>1.88</v>
      </c>
      <c r="H47" s="8">
        <v>1.55</v>
      </c>
      <c r="I47" s="8">
        <v>21.5</v>
      </c>
      <c r="J47" s="8">
        <v>26.4</v>
      </c>
      <c r="K47" s="55">
        <v>1.85</v>
      </c>
    </row>
    <row r="48" spans="1:11" x14ac:dyDescent="0.25">
      <c r="A48" s="8">
        <v>140</v>
      </c>
      <c r="B48" s="8">
        <v>14.9</v>
      </c>
      <c r="C48" s="8">
        <v>13.7</v>
      </c>
      <c r="D48" s="8">
        <v>1.86</v>
      </c>
      <c r="E48" s="8">
        <v>5.68</v>
      </c>
      <c r="F48" s="8">
        <v>14.26</v>
      </c>
      <c r="G48" s="8">
        <v>1.89</v>
      </c>
      <c r="H48" s="8">
        <v>1.65</v>
      </c>
      <c r="I48" s="8">
        <v>8.1</v>
      </c>
      <c r="J48" s="8">
        <v>8</v>
      </c>
      <c r="K48" s="55">
        <v>1.9</v>
      </c>
    </row>
    <row r="49" spans="1:11" x14ac:dyDescent="0.25">
      <c r="A49" s="8">
        <v>153</v>
      </c>
      <c r="B49" s="8">
        <v>2.1</v>
      </c>
      <c r="C49" s="8">
        <v>2.5</v>
      </c>
      <c r="D49" s="8">
        <v>1.93</v>
      </c>
      <c r="E49" s="8">
        <v>2.73</v>
      </c>
      <c r="F49" s="8">
        <v>7.1</v>
      </c>
      <c r="G49" s="8">
        <v>1.9</v>
      </c>
      <c r="H49" s="8">
        <v>1.73</v>
      </c>
      <c r="I49" s="8">
        <v>24.8</v>
      </c>
      <c r="J49" s="8">
        <v>24.9</v>
      </c>
      <c r="K49" s="55">
        <v>1.86</v>
      </c>
    </row>
    <row r="50" spans="1:11" x14ac:dyDescent="0.25">
      <c r="A50" s="8">
        <v>154</v>
      </c>
      <c r="B50" s="8">
        <v>17.100000000000001</v>
      </c>
      <c r="C50" s="8">
        <v>25.2</v>
      </c>
      <c r="D50" s="8">
        <v>1.91</v>
      </c>
      <c r="E50" s="8">
        <v>3.9</v>
      </c>
      <c r="F50" s="8">
        <v>12.2</v>
      </c>
      <c r="G50" s="8">
        <v>1.88</v>
      </c>
      <c r="H50" s="8">
        <v>0.73</v>
      </c>
      <c r="I50" s="8">
        <v>16.3</v>
      </c>
      <c r="J50" s="8">
        <v>16.5</v>
      </c>
      <c r="K50" s="55">
        <v>1.86</v>
      </c>
    </row>
    <row r="51" spans="1:11" x14ac:dyDescent="0.25">
      <c r="A51" s="8">
        <v>170</v>
      </c>
      <c r="B51" s="8">
        <v>1.1000000000000001</v>
      </c>
      <c r="C51" s="8">
        <v>1.3</v>
      </c>
      <c r="D51" s="8">
        <v>1.91</v>
      </c>
      <c r="E51" s="8">
        <v>2.5</v>
      </c>
      <c r="F51" s="8">
        <v>5.76</v>
      </c>
      <c r="G51" s="8">
        <v>1.87</v>
      </c>
      <c r="H51" s="8">
        <v>0.13</v>
      </c>
      <c r="I51" s="8">
        <v>14.7</v>
      </c>
      <c r="J51" s="8">
        <v>14.2</v>
      </c>
      <c r="K51" s="55">
        <v>1.87</v>
      </c>
    </row>
    <row r="52" spans="1:11" x14ac:dyDescent="0.25">
      <c r="A52" s="8">
        <v>172</v>
      </c>
      <c r="B52" s="8">
        <v>7.5</v>
      </c>
      <c r="C52" s="8">
        <v>8</v>
      </c>
      <c r="D52" s="8">
        <v>1.86</v>
      </c>
      <c r="E52" s="8">
        <v>4.4400000000000004</v>
      </c>
      <c r="F52" s="8">
        <v>11.42</v>
      </c>
      <c r="G52" s="8">
        <v>1.89</v>
      </c>
      <c r="H52" s="8">
        <v>0.98</v>
      </c>
      <c r="I52" s="8">
        <v>14.1</v>
      </c>
      <c r="J52" s="8">
        <v>15</v>
      </c>
      <c r="K52" s="55">
        <v>1.85</v>
      </c>
    </row>
    <row r="53" spans="1:11" x14ac:dyDescent="0.25">
      <c r="A53" s="8">
        <v>215</v>
      </c>
      <c r="B53" s="8">
        <v>3.2</v>
      </c>
      <c r="C53" s="8">
        <v>4.4000000000000004</v>
      </c>
      <c r="D53" s="8">
        <v>1.85</v>
      </c>
      <c r="E53" s="8">
        <v>1.2</v>
      </c>
      <c r="F53" s="8">
        <v>3.04</v>
      </c>
      <c r="G53" s="8">
        <v>1.95</v>
      </c>
      <c r="H53" s="8">
        <v>1.85</v>
      </c>
      <c r="I53" s="8">
        <v>17.899999999999999</v>
      </c>
      <c r="J53" s="8">
        <v>18.3</v>
      </c>
      <c r="K53" s="55">
        <v>1.85</v>
      </c>
    </row>
    <row r="54" spans="1:11" x14ac:dyDescent="0.25">
      <c r="A54" s="8">
        <v>222</v>
      </c>
      <c r="B54" s="8">
        <v>8.1999999999999993</v>
      </c>
      <c r="C54" s="8">
        <v>8.8000000000000007</v>
      </c>
      <c r="D54" s="8">
        <v>1.85</v>
      </c>
      <c r="E54" s="8">
        <v>2.48</v>
      </c>
      <c r="F54" s="8">
        <v>6.59</v>
      </c>
      <c r="G54" s="8">
        <v>1.89</v>
      </c>
      <c r="H54" s="8">
        <v>1.79</v>
      </c>
      <c r="I54" s="8">
        <v>16.5</v>
      </c>
      <c r="J54" s="8">
        <v>21.5</v>
      </c>
      <c r="K54" s="55">
        <v>1.83</v>
      </c>
    </row>
    <row r="55" spans="1:11" x14ac:dyDescent="0.25">
      <c r="A55" s="8">
        <v>300</v>
      </c>
      <c r="B55" s="8">
        <v>7.7</v>
      </c>
      <c r="C55" s="8">
        <v>10.3</v>
      </c>
      <c r="D55" s="8">
        <v>1.86</v>
      </c>
      <c r="E55" s="8">
        <v>0.86</v>
      </c>
      <c r="F55" s="8">
        <v>1.71</v>
      </c>
      <c r="G55" s="8">
        <v>1.94</v>
      </c>
      <c r="H55" s="8">
        <v>2.4700000000000002</v>
      </c>
      <c r="I55" s="8">
        <v>10.4</v>
      </c>
      <c r="J55" s="8">
        <v>13.6</v>
      </c>
      <c r="K55" s="55">
        <v>1.87</v>
      </c>
    </row>
    <row r="56" spans="1:11" x14ac:dyDescent="0.25">
      <c r="A56" s="52">
        <v>365</v>
      </c>
      <c r="B56" s="52">
        <v>18.7</v>
      </c>
      <c r="C56" s="52">
        <v>23</v>
      </c>
      <c r="D56" s="52">
        <v>1.87</v>
      </c>
      <c r="E56" s="52">
        <v>1.1499999999999999</v>
      </c>
      <c r="F56" s="52">
        <v>2.64</v>
      </c>
      <c r="G56" s="52">
        <v>1.91</v>
      </c>
      <c r="H56" s="52">
        <v>1.19</v>
      </c>
      <c r="I56" s="52">
        <v>26.2</v>
      </c>
      <c r="J56" s="52">
        <v>24.7</v>
      </c>
      <c r="K56" s="56">
        <v>1.85</v>
      </c>
    </row>
  </sheetData>
  <mergeCells count="4">
    <mergeCell ref="A1:K1"/>
    <mergeCell ref="B3:D3"/>
    <mergeCell ref="E3:H3"/>
    <mergeCell ref="I3: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workbookViewId="0">
      <selection activeCell="D7" sqref="D7"/>
    </sheetView>
  </sheetViews>
  <sheetFormatPr defaultColWidth="8.85546875" defaultRowHeight="15" x14ac:dyDescent="0.25"/>
  <cols>
    <col min="1" max="2" width="7.42578125" style="15" bestFit="1" customWidth="1"/>
    <col min="3" max="3" width="16" style="15" customWidth="1"/>
    <col min="4" max="4" width="12.28515625" style="15" customWidth="1"/>
    <col min="5" max="5" width="9" style="15" bestFit="1" customWidth="1"/>
    <col min="6" max="6" width="13" style="15" customWidth="1"/>
  </cols>
  <sheetData>
    <row r="1" spans="1:6" ht="26.25" customHeight="1" x14ac:dyDescent="0.2">
      <c r="A1" s="124" t="s">
        <v>695</v>
      </c>
      <c r="B1" s="124"/>
      <c r="C1" s="124"/>
      <c r="D1" s="124"/>
      <c r="E1" s="124"/>
      <c r="F1" s="124"/>
    </row>
    <row r="2" spans="1:6" ht="15.95" thickBot="1" x14ac:dyDescent="0.25"/>
    <row r="3" spans="1:6" ht="43.5" thickBot="1" x14ac:dyDescent="0.3">
      <c r="A3" s="34" t="s">
        <v>91</v>
      </c>
      <c r="B3" s="34" t="s">
        <v>116</v>
      </c>
      <c r="C3" s="34" t="s">
        <v>117</v>
      </c>
      <c r="D3" s="34" t="s">
        <v>118</v>
      </c>
      <c r="E3" s="34" t="s">
        <v>119</v>
      </c>
      <c r="F3" s="34" t="s">
        <v>120</v>
      </c>
    </row>
    <row r="4" spans="1:6" x14ac:dyDescent="0.2">
      <c r="A4" s="3">
        <v>4</v>
      </c>
      <c r="B4" s="32" t="s">
        <v>1</v>
      </c>
      <c r="C4" s="32">
        <v>90</v>
      </c>
      <c r="D4" s="32">
        <v>60</v>
      </c>
      <c r="E4" s="32" t="s">
        <v>121</v>
      </c>
      <c r="F4" s="32" t="s">
        <v>122</v>
      </c>
    </row>
    <row r="5" spans="1:6" x14ac:dyDescent="0.2">
      <c r="A5" s="3">
        <v>4</v>
      </c>
      <c r="B5" s="32" t="s">
        <v>1</v>
      </c>
      <c r="C5" s="32">
        <v>80</v>
      </c>
      <c r="D5" s="32">
        <v>60</v>
      </c>
      <c r="E5" s="32" t="s">
        <v>121</v>
      </c>
      <c r="F5" s="32" t="s">
        <v>122</v>
      </c>
    </row>
    <row r="6" spans="1:6" x14ac:dyDescent="0.2">
      <c r="A6" s="3">
        <v>4</v>
      </c>
      <c r="B6" s="32" t="s">
        <v>1</v>
      </c>
      <c r="C6" s="32">
        <v>80</v>
      </c>
      <c r="D6" s="32">
        <v>60</v>
      </c>
      <c r="E6" s="32" t="s">
        <v>123</v>
      </c>
      <c r="F6" s="32" t="s">
        <v>122</v>
      </c>
    </row>
    <row r="7" spans="1:6" x14ac:dyDescent="0.2">
      <c r="A7" s="3">
        <v>4</v>
      </c>
      <c r="B7" s="32" t="s">
        <v>1</v>
      </c>
      <c r="C7" s="32">
        <v>65</v>
      </c>
      <c r="D7" s="32">
        <v>60</v>
      </c>
      <c r="E7" s="32" t="s">
        <v>121</v>
      </c>
      <c r="F7" s="32" t="s">
        <v>122</v>
      </c>
    </row>
    <row r="8" spans="1:6" x14ac:dyDescent="0.2">
      <c r="A8" s="3">
        <v>4</v>
      </c>
      <c r="B8" s="32" t="s">
        <v>1</v>
      </c>
      <c r="C8" s="32">
        <v>65</v>
      </c>
      <c r="D8" s="32">
        <v>60</v>
      </c>
      <c r="E8" s="32" t="s">
        <v>123</v>
      </c>
      <c r="F8" s="32" t="s">
        <v>122</v>
      </c>
    </row>
    <row r="9" spans="1:6" x14ac:dyDescent="0.2">
      <c r="A9" s="3">
        <v>32</v>
      </c>
      <c r="B9" s="32" t="s">
        <v>1</v>
      </c>
      <c r="C9" s="32">
        <v>80</v>
      </c>
      <c r="D9" s="32">
        <v>60</v>
      </c>
      <c r="E9" s="32" t="s">
        <v>121</v>
      </c>
      <c r="F9" s="32" t="s">
        <v>124</v>
      </c>
    </row>
    <row r="10" spans="1:6" x14ac:dyDescent="0.2">
      <c r="A10" s="3">
        <v>32</v>
      </c>
      <c r="B10" s="32" t="s">
        <v>1</v>
      </c>
      <c r="C10" s="32">
        <v>65</v>
      </c>
      <c r="D10" s="32">
        <v>60</v>
      </c>
      <c r="E10" s="32" t="s">
        <v>121</v>
      </c>
      <c r="F10" s="32" t="s">
        <v>124</v>
      </c>
    </row>
    <row r="11" spans="1:6" x14ac:dyDescent="0.2">
      <c r="A11" s="3">
        <v>32</v>
      </c>
      <c r="B11" s="32" t="s">
        <v>1</v>
      </c>
      <c r="C11" s="32">
        <v>65</v>
      </c>
      <c r="D11" s="32">
        <v>180</v>
      </c>
      <c r="E11" s="32" t="s">
        <v>121</v>
      </c>
      <c r="F11" s="32" t="s">
        <v>124</v>
      </c>
    </row>
    <row r="12" spans="1:6" x14ac:dyDescent="0.2">
      <c r="A12" s="3">
        <v>32</v>
      </c>
      <c r="B12" s="32" t="s">
        <v>1</v>
      </c>
      <c r="C12" s="32">
        <v>80</v>
      </c>
      <c r="D12" s="32">
        <v>60</v>
      </c>
      <c r="E12" s="32" t="s">
        <v>123</v>
      </c>
      <c r="F12" s="32" t="s">
        <v>124</v>
      </c>
    </row>
    <row r="13" spans="1:6" x14ac:dyDescent="0.2">
      <c r="A13" s="3">
        <v>32</v>
      </c>
      <c r="B13" s="32" t="s">
        <v>1</v>
      </c>
      <c r="C13" s="32">
        <v>65</v>
      </c>
      <c r="D13" s="32">
        <v>60</v>
      </c>
      <c r="E13" s="32" t="s">
        <v>123</v>
      </c>
      <c r="F13" s="32" t="s">
        <v>124</v>
      </c>
    </row>
    <row r="14" spans="1:6" x14ac:dyDescent="0.2">
      <c r="A14" s="3">
        <v>32</v>
      </c>
      <c r="B14" s="32" t="s">
        <v>1</v>
      </c>
      <c r="C14" s="32">
        <v>65</v>
      </c>
      <c r="D14" s="32">
        <v>180</v>
      </c>
      <c r="E14" s="32" t="s">
        <v>123</v>
      </c>
      <c r="F14" s="32" t="s">
        <v>124</v>
      </c>
    </row>
    <row r="15" spans="1:6" x14ac:dyDescent="0.2">
      <c r="A15" s="3">
        <v>65</v>
      </c>
      <c r="B15" s="32" t="s">
        <v>1</v>
      </c>
      <c r="C15" s="32">
        <v>80</v>
      </c>
      <c r="D15" s="32">
        <v>60</v>
      </c>
      <c r="E15" s="32" t="s">
        <v>121</v>
      </c>
      <c r="F15" s="32" t="s">
        <v>124</v>
      </c>
    </row>
    <row r="16" spans="1:6" x14ac:dyDescent="0.2">
      <c r="A16" s="3">
        <v>65</v>
      </c>
      <c r="B16" s="32" t="s">
        <v>1</v>
      </c>
      <c r="C16" s="32">
        <v>65</v>
      </c>
      <c r="D16" s="32">
        <v>60</v>
      </c>
      <c r="E16" s="32" t="s">
        <v>121</v>
      </c>
      <c r="F16" s="32" t="s">
        <v>124</v>
      </c>
    </row>
    <row r="17" spans="1:6" x14ac:dyDescent="0.2">
      <c r="A17" s="3">
        <v>65</v>
      </c>
      <c r="B17" s="32" t="s">
        <v>1</v>
      </c>
      <c r="C17" s="32">
        <v>65</v>
      </c>
      <c r="D17" s="32">
        <v>180</v>
      </c>
      <c r="E17" s="32" t="s">
        <v>121</v>
      </c>
      <c r="F17" s="32" t="s">
        <v>124</v>
      </c>
    </row>
    <row r="18" spans="1:6" x14ac:dyDescent="0.2">
      <c r="A18" s="3">
        <v>65</v>
      </c>
      <c r="B18" s="32" t="s">
        <v>1</v>
      </c>
      <c r="C18" s="32">
        <v>80</v>
      </c>
      <c r="D18" s="32">
        <v>60</v>
      </c>
      <c r="E18" s="32" t="s">
        <v>123</v>
      </c>
      <c r="F18" s="32" t="s">
        <v>124</v>
      </c>
    </row>
    <row r="19" spans="1:6" x14ac:dyDescent="0.2">
      <c r="A19" s="3">
        <v>65</v>
      </c>
      <c r="B19" s="32" t="s">
        <v>1</v>
      </c>
      <c r="C19" s="32">
        <v>65</v>
      </c>
      <c r="D19" s="32">
        <v>60</v>
      </c>
      <c r="E19" s="32" t="s">
        <v>123</v>
      </c>
      <c r="F19" s="32" t="s">
        <v>124</v>
      </c>
    </row>
    <row r="20" spans="1:6" x14ac:dyDescent="0.2">
      <c r="A20" s="3">
        <v>300</v>
      </c>
      <c r="B20" s="32" t="s">
        <v>1</v>
      </c>
      <c r="C20" s="32">
        <v>80</v>
      </c>
      <c r="D20" s="32">
        <v>60</v>
      </c>
      <c r="E20" s="32" t="s">
        <v>123</v>
      </c>
      <c r="F20" s="32" t="s">
        <v>124</v>
      </c>
    </row>
    <row r="21" spans="1:6" x14ac:dyDescent="0.2">
      <c r="A21" s="3">
        <v>300</v>
      </c>
      <c r="B21" s="32" t="s">
        <v>1</v>
      </c>
      <c r="C21" s="32">
        <v>65</v>
      </c>
      <c r="D21" s="32">
        <v>60</v>
      </c>
      <c r="E21" s="32" t="s">
        <v>121</v>
      </c>
      <c r="F21" s="32" t="s">
        <v>124</v>
      </c>
    </row>
    <row r="22" spans="1:6" x14ac:dyDescent="0.2">
      <c r="A22" s="3">
        <v>300</v>
      </c>
      <c r="B22" s="32" t="s">
        <v>1</v>
      </c>
      <c r="C22" s="32">
        <v>65</v>
      </c>
      <c r="D22" s="32">
        <v>60</v>
      </c>
      <c r="E22" s="32" t="s">
        <v>123</v>
      </c>
      <c r="F22" s="32" t="s">
        <v>124</v>
      </c>
    </row>
    <row r="23" spans="1:6" x14ac:dyDescent="0.2">
      <c r="A23" s="3">
        <v>300</v>
      </c>
      <c r="B23" s="32" t="s">
        <v>1</v>
      </c>
      <c r="C23" s="32">
        <v>90</v>
      </c>
      <c r="D23" s="32">
        <v>60</v>
      </c>
      <c r="E23" s="32" t="s">
        <v>121</v>
      </c>
      <c r="F23" s="32" t="s">
        <v>122</v>
      </c>
    </row>
    <row r="24" spans="1:6" x14ac:dyDescent="0.2">
      <c r="A24" s="3">
        <v>300</v>
      </c>
      <c r="B24" s="32" t="s">
        <v>1</v>
      </c>
      <c r="C24" s="32">
        <v>80</v>
      </c>
      <c r="D24" s="32">
        <v>60</v>
      </c>
      <c r="E24" s="32" t="s">
        <v>121</v>
      </c>
      <c r="F24" s="32" t="s">
        <v>122</v>
      </c>
    </row>
    <row r="25" spans="1:6" x14ac:dyDescent="0.2">
      <c r="A25" s="3">
        <v>300</v>
      </c>
      <c r="B25" s="32" t="s">
        <v>1</v>
      </c>
      <c r="C25" s="32">
        <v>80</v>
      </c>
      <c r="D25" s="32">
        <v>60</v>
      </c>
      <c r="E25" s="32" t="s">
        <v>123</v>
      </c>
      <c r="F25" s="32" t="s">
        <v>122</v>
      </c>
    </row>
    <row r="26" spans="1:6" x14ac:dyDescent="0.2">
      <c r="A26" s="3">
        <v>300</v>
      </c>
      <c r="B26" s="32" t="s">
        <v>1</v>
      </c>
      <c r="C26" s="32">
        <v>65</v>
      </c>
      <c r="D26" s="32">
        <v>60</v>
      </c>
      <c r="E26" s="32" t="s">
        <v>121</v>
      </c>
      <c r="F26" s="32" t="s">
        <v>122</v>
      </c>
    </row>
    <row r="27" spans="1:6" x14ac:dyDescent="0.2">
      <c r="A27" s="3">
        <v>300</v>
      </c>
      <c r="B27" s="32" t="s">
        <v>1</v>
      </c>
      <c r="C27" s="32">
        <v>65</v>
      </c>
      <c r="D27" s="32">
        <v>60</v>
      </c>
      <c r="E27" s="32" t="s">
        <v>123</v>
      </c>
      <c r="F27" s="32" t="s">
        <v>122</v>
      </c>
    </row>
    <row r="28" spans="1:6" x14ac:dyDescent="0.2">
      <c r="A28" s="3">
        <v>365</v>
      </c>
      <c r="B28" s="32" t="s">
        <v>1</v>
      </c>
      <c r="C28" s="32">
        <v>80</v>
      </c>
      <c r="D28" s="32">
        <v>60</v>
      </c>
      <c r="E28" s="32" t="s">
        <v>121</v>
      </c>
      <c r="F28" s="32" t="s">
        <v>124</v>
      </c>
    </row>
    <row r="29" spans="1:6" x14ac:dyDescent="0.2">
      <c r="A29" s="3">
        <v>365</v>
      </c>
      <c r="B29" s="32" t="s">
        <v>1</v>
      </c>
      <c r="C29" s="32">
        <v>80</v>
      </c>
      <c r="D29" s="32">
        <v>60</v>
      </c>
      <c r="E29" s="32" t="s">
        <v>123</v>
      </c>
      <c r="F29" s="32" t="s">
        <v>124</v>
      </c>
    </row>
    <row r="30" spans="1:6" x14ac:dyDescent="0.2">
      <c r="A30" s="3">
        <v>365</v>
      </c>
      <c r="B30" s="32" t="s">
        <v>1</v>
      </c>
      <c r="C30" s="32">
        <v>65</v>
      </c>
      <c r="D30" s="32">
        <v>60</v>
      </c>
      <c r="E30" s="32" t="s">
        <v>123</v>
      </c>
      <c r="F30" s="32" t="s">
        <v>124</v>
      </c>
    </row>
    <row r="31" spans="1:6" x14ac:dyDescent="0.2">
      <c r="A31" s="3">
        <v>365</v>
      </c>
      <c r="B31" s="32" t="s">
        <v>1</v>
      </c>
      <c r="C31" s="32">
        <v>90</v>
      </c>
      <c r="D31" s="32">
        <v>60</v>
      </c>
      <c r="E31" s="32" t="s">
        <v>121</v>
      </c>
      <c r="F31" s="32" t="s">
        <v>122</v>
      </c>
    </row>
    <row r="32" spans="1:6" x14ac:dyDescent="0.2">
      <c r="A32" s="3">
        <v>365</v>
      </c>
      <c r="B32" s="32" t="s">
        <v>1</v>
      </c>
      <c r="C32" s="32">
        <v>80</v>
      </c>
      <c r="D32" s="32">
        <v>60</v>
      </c>
      <c r="E32" s="32" t="s">
        <v>121</v>
      </c>
      <c r="F32" s="32" t="s">
        <v>122</v>
      </c>
    </row>
    <row r="33" spans="1:6" x14ac:dyDescent="0.2">
      <c r="A33" s="3">
        <v>365</v>
      </c>
      <c r="B33" s="32" t="s">
        <v>1</v>
      </c>
      <c r="C33" s="32">
        <v>65</v>
      </c>
      <c r="D33" s="32">
        <v>60</v>
      </c>
      <c r="E33" s="32" t="s">
        <v>121</v>
      </c>
      <c r="F33" s="32" t="s">
        <v>122</v>
      </c>
    </row>
    <row r="34" spans="1:6" x14ac:dyDescent="0.2">
      <c r="A34" s="3">
        <v>365</v>
      </c>
      <c r="B34" s="32" t="s">
        <v>1</v>
      </c>
      <c r="C34" s="32">
        <v>65</v>
      </c>
      <c r="D34" s="32">
        <v>180</v>
      </c>
      <c r="E34" s="32" t="s">
        <v>121</v>
      </c>
      <c r="F34" s="32" t="s">
        <v>122</v>
      </c>
    </row>
    <row r="35" spans="1:6" x14ac:dyDescent="0.2">
      <c r="A35" s="3">
        <v>365</v>
      </c>
      <c r="B35" s="32" t="s">
        <v>1</v>
      </c>
      <c r="C35" s="32">
        <v>56</v>
      </c>
      <c r="D35" s="32">
        <v>60</v>
      </c>
      <c r="E35" s="32" t="s">
        <v>121</v>
      </c>
      <c r="F35" s="32" t="s">
        <v>122</v>
      </c>
    </row>
    <row r="36" spans="1:6" ht="15.95" thickBot="1" x14ac:dyDescent="0.25">
      <c r="A36" s="4">
        <v>365</v>
      </c>
      <c r="B36" s="40" t="s">
        <v>1</v>
      </c>
      <c r="C36" s="40">
        <v>56</v>
      </c>
      <c r="D36" s="40">
        <v>180</v>
      </c>
      <c r="E36" s="40" t="s">
        <v>121</v>
      </c>
      <c r="F36" s="40" t="s">
        <v>122</v>
      </c>
    </row>
    <row r="38" spans="1:6" ht="29.25" customHeight="1" x14ac:dyDescent="0.2">
      <c r="A38" s="125" t="s">
        <v>125</v>
      </c>
      <c r="B38" s="125"/>
      <c r="C38" s="125"/>
      <c r="D38" s="125"/>
      <c r="E38" s="125"/>
      <c r="F38" s="125"/>
    </row>
  </sheetData>
  <mergeCells count="2">
    <mergeCell ref="A1:F1"/>
    <mergeCell ref="A38:F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workbookViewId="0">
      <selection activeCell="E14" sqref="E14"/>
    </sheetView>
  </sheetViews>
  <sheetFormatPr defaultColWidth="8.85546875" defaultRowHeight="15" x14ac:dyDescent="0.25"/>
  <cols>
    <col min="1" max="1" width="10.42578125" style="13" bestFit="1" customWidth="1"/>
    <col min="2" max="2" width="4.85546875" style="13" bestFit="1" customWidth="1"/>
    <col min="3" max="3" width="8" style="13" bestFit="1" customWidth="1"/>
    <col min="4" max="4" width="11" style="13" bestFit="1" customWidth="1"/>
    <col min="5" max="5" width="55.28515625" style="13" bestFit="1" customWidth="1"/>
    <col min="6" max="6" width="10.140625" style="13" bestFit="1" customWidth="1"/>
    <col min="7" max="7" width="12.28515625" style="13" customWidth="1"/>
    <col min="8" max="8" width="13.28515625" style="13" customWidth="1"/>
    <col min="9" max="9" width="14.140625" style="13" customWidth="1"/>
    <col min="10" max="10" width="11.42578125" style="13" customWidth="1"/>
    <col min="11" max="11" width="10.42578125" style="13" customWidth="1"/>
    <col min="12" max="12" width="7.7109375" style="13" customWidth="1"/>
    <col min="13" max="13" width="8.85546875" style="13"/>
  </cols>
  <sheetData>
    <row r="1" spans="1:13" x14ac:dyDescent="0.25">
      <c r="A1" s="132" t="s">
        <v>696</v>
      </c>
      <c r="B1" s="132"/>
      <c r="C1" s="132"/>
      <c r="D1" s="132"/>
      <c r="E1" s="132"/>
      <c r="F1" s="132"/>
      <c r="G1" s="132"/>
      <c r="H1" s="132"/>
      <c r="I1" s="132"/>
      <c r="J1" s="132"/>
      <c r="K1" s="132"/>
      <c r="L1" s="132"/>
    </row>
    <row r="3" spans="1:13" ht="15.95" thickBot="1" x14ac:dyDescent="0.25">
      <c r="A3" s="4"/>
      <c r="B3" s="47"/>
      <c r="C3" s="47"/>
      <c r="D3" s="47"/>
      <c r="E3" s="47"/>
      <c r="F3" s="47"/>
      <c r="G3" s="127" t="s">
        <v>482</v>
      </c>
      <c r="H3" s="127"/>
      <c r="I3" s="127" t="s">
        <v>1</v>
      </c>
      <c r="J3" s="127"/>
      <c r="K3" s="127"/>
      <c r="L3" s="127"/>
      <c r="M3" s="41"/>
    </row>
    <row r="4" spans="1:13" ht="57" thickBot="1" x14ac:dyDescent="0.25">
      <c r="A4" s="4" t="s">
        <v>91</v>
      </c>
      <c r="B4" s="47" t="s">
        <v>483</v>
      </c>
      <c r="C4" s="47" t="s">
        <v>484</v>
      </c>
      <c r="D4" s="47" t="s">
        <v>485</v>
      </c>
      <c r="E4" s="47" t="s">
        <v>486</v>
      </c>
      <c r="F4" s="47" t="s">
        <v>487</v>
      </c>
      <c r="G4" s="47" t="s">
        <v>488</v>
      </c>
      <c r="H4" s="47" t="s">
        <v>489</v>
      </c>
      <c r="I4" s="126" t="s">
        <v>488</v>
      </c>
      <c r="J4" s="126"/>
      <c r="K4" s="126" t="s">
        <v>489</v>
      </c>
      <c r="L4" s="126"/>
      <c r="M4" s="41"/>
    </row>
    <row r="5" spans="1:13" x14ac:dyDescent="0.2">
      <c r="A5" s="8">
        <v>2</v>
      </c>
      <c r="B5" s="48">
        <v>63</v>
      </c>
      <c r="C5" s="48" t="s">
        <v>490</v>
      </c>
      <c r="D5" s="8" t="s">
        <v>491</v>
      </c>
      <c r="E5" s="8" t="s">
        <v>492</v>
      </c>
      <c r="F5" s="49">
        <v>41705</v>
      </c>
      <c r="G5" s="8">
        <v>95</v>
      </c>
      <c r="H5" s="8">
        <v>0</v>
      </c>
      <c r="I5" s="129">
        <v>95</v>
      </c>
      <c r="J5" s="129"/>
      <c r="K5" s="129">
        <v>0</v>
      </c>
      <c r="L5" s="129"/>
      <c r="M5" s="41"/>
    </row>
    <row r="6" spans="1:13" x14ac:dyDescent="0.2">
      <c r="A6" s="8">
        <v>4</v>
      </c>
      <c r="B6" s="48">
        <v>65</v>
      </c>
      <c r="C6" s="48" t="s">
        <v>490</v>
      </c>
      <c r="D6" s="8" t="s">
        <v>491</v>
      </c>
      <c r="E6" s="8" t="s">
        <v>493</v>
      </c>
      <c r="F6" s="49">
        <v>41716</v>
      </c>
      <c r="G6" s="8">
        <v>100</v>
      </c>
      <c r="H6" s="8">
        <v>0</v>
      </c>
      <c r="I6" s="128">
        <v>95</v>
      </c>
      <c r="J6" s="128"/>
      <c r="K6" s="128">
        <v>0</v>
      </c>
      <c r="L6" s="128"/>
      <c r="M6" s="41"/>
    </row>
    <row r="7" spans="1:13" x14ac:dyDescent="0.2">
      <c r="A7" s="8">
        <v>7</v>
      </c>
      <c r="B7" s="48" t="s">
        <v>494</v>
      </c>
      <c r="C7" s="48" t="s">
        <v>490</v>
      </c>
      <c r="D7" s="8" t="s">
        <v>495</v>
      </c>
      <c r="E7" s="8" t="s">
        <v>496</v>
      </c>
      <c r="F7" s="49">
        <v>41757</v>
      </c>
      <c r="G7" s="8">
        <v>60</v>
      </c>
      <c r="H7" s="8" t="s">
        <v>63</v>
      </c>
      <c r="I7" s="128">
        <v>60</v>
      </c>
      <c r="J7" s="128"/>
      <c r="K7" s="128">
        <v>0</v>
      </c>
      <c r="L7" s="128"/>
      <c r="M7" s="41"/>
    </row>
    <row r="8" spans="1:13" x14ac:dyDescent="0.2">
      <c r="A8" s="8">
        <v>8</v>
      </c>
      <c r="B8" s="48">
        <v>57</v>
      </c>
      <c r="C8" s="48" t="s">
        <v>490</v>
      </c>
      <c r="D8" s="8" t="s">
        <v>495</v>
      </c>
      <c r="E8" s="8" t="s">
        <v>496</v>
      </c>
      <c r="F8" s="49">
        <v>41758</v>
      </c>
      <c r="G8" s="8">
        <v>50</v>
      </c>
      <c r="H8" s="8">
        <v>0</v>
      </c>
      <c r="I8" s="128">
        <v>50</v>
      </c>
      <c r="J8" s="128"/>
      <c r="K8" s="128">
        <v>0</v>
      </c>
      <c r="L8" s="128"/>
      <c r="M8" s="41"/>
    </row>
    <row r="9" spans="1:13" x14ac:dyDescent="0.2">
      <c r="A9" s="8">
        <v>9</v>
      </c>
      <c r="B9" s="48">
        <v>71</v>
      </c>
      <c r="C9" s="48" t="s">
        <v>490</v>
      </c>
      <c r="D9" s="8" t="s">
        <v>497</v>
      </c>
      <c r="E9" s="8" t="s">
        <v>498</v>
      </c>
      <c r="F9" s="49">
        <v>41792</v>
      </c>
      <c r="G9" s="8">
        <v>100</v>
      </c>
      <c r="H9" s="8">
        <v>30</v>
      </c>
      <c r="I9" s="128">
        <v>80</v>
      </c>
      <c r="J9" s="128"/>
      <c r="K9" s="128">
        <v>5</v>
      </c>
      <c r="L9" s="128"/>
      <c r="M9" s="41"/>
    </row>
    <row r="10" spans="1:13" x14ac:dyDescent="0.2">
      <c r="A10" s="8">
        <v>11</v>
      </c>
      <c r="B10" s="48">
        <v>71</v>
      </c>
      <c r="C10" s="48" t="s">
        <v>499</v>
      </c>
      <c r="D10" s="8" t="s">
        <v>497</v>
      </c>
      <c r="E10" s="8" t="s">
        <v>500</v>
      </c>
      <c r="F10" s="49">
        <v>41754</v>
      </c>
      <c r="G10" s="8">
        <v>95</v>
      </c>
      <c r="H10" s="8">
        <v>0</v>
      </c>
      <c r="I10" s="128">
        <v>95</v>
      </c>
      <c r="J10" s="128"/>
      <c r="K10" s="128">
        <v>0</v>
      </c>
      <c r="L10" s="128"/>
      <c r="M10" s="41"/>
    </row>
    <row r="11" spans="1:13" x14ac:dyDescent="0.2">
      <c r="A11" s="8">
        <v>16</v>
      </c>
      <c r="B11" s="48">
        <v>65</v>
      </c>
      <c r="C11" s="48" t="s">
        <v>499</v>
      </c>
      <c r="D11" s="8" t="s">
        <v>491</v>
      </c>
      <c r="E11" s="8" t="s">
        <v>501</v>
      </c>
      <c r="F11" s="49">
        <v>41779</v>
      </c>
      <c r="G11" s="8">
        <v>90</v>
      </c>
      <c r="H11" s="8">
        <v>0</v>
      </c>
      <c r="I11" s="128">
        <v>100</v>
      </c>
      <c r="J11" s="128"/>
      <c r="K11" s="128">
        <v>0</v>
      </c>
      <c r="L11" s="128"/>
      <c r="M11" s="41"/>
    </row>
    <row r="12" spans="1:13" x14ac:dyDescent="0.2">
      <c r="A12" s="8">
        <v>18</v>
      </c>
      <c r="B12" s="48">
        <v>80</v>
      </c>
      <c r="C12" s="48" t="s">
        <v>499</v>
      </c>
      <c r="D12" s="8" t="s">
        <v>497</v>
      </c>
      <c r="E12" s="8" t="s">
        <v>498</v>
      </c>
      <c r="F12" s="49">
        <v>41878</v>
      </c>
      <c r="G12" s="8" t="s">
        <v>502</v>
      </c>
      <c r="H12" s="8" t="s">
        <v>63</v>
      </c>
      <c r="I12" s="128">
        <v>40</v>
      </c>
      <c r="J12" s="128"/>
      <c r="K12" s="128">
        <v>5</v>
      </c>
      <c r="L12" s="128"/>
      <c r="M12" s="41"/>
    </row>
    <row r="13" spans="1:13" x14ac:dyDescent="0.2">
      <c r="A13" s="8">
        <v>20</v>
      </c>
      <c r="B13" s="48">
        <v>71</v>
      </c>
      <c r="C13" s="48" t="s">
        <v>490</v>
      </c>
      <c r="D13" s="8" t="s">
        <v>25</v>
      </c>
      <c r="E13" s="8" t="s">
        <v>503</v>
      </c>
      <c r="F13" s="49">
        <v>41799</v>
      </c>
      <c r="G13" s="8" t="s">
        <v>502</v>
      </c>
      <c r="H13" s="8">
        <v>0</v>
      </c>
      <c r="I13" s="128">
        <v>60</v>
      </c>
      <c r="J13" s="128"/>
      <c r="K13" s="128">
        <v>10</v>
      </c>
      <c r="L13" s="128"/>
      <c r="M13" s="41"/>
    </row>
    <row r="14" spans="1:13" x14ac:dyDescent="0.2">
      <c r="A14" s="8">
        <v>21</v>
      </c>
      <c r="B14" s="48">
        <v>72</v>
      </c>
      <c r="C14" s="48" t="s">
        <v>490</v>
      </c>
      <c r="D14" s="8" t="s">
        <v>497</v>
      </c>
      <c r="E14" s="8" t="s">
        <v>498</v>
      </c>
      <c r="F14" s="49">
        <v>41824</v>
      </c>
      <c r="G14" s="8">
        <v>50</v>
      </c>
      <c r="H14" s="8" t="s">
        <v>63</v>
      </c>
      <c r="I14" s="128">
        <v>80</v>
      </c>
      <c r="J14" s="128"/>
      <c r="K14" s="128">
        <v>20</v>
      </c>
      <c r="L14" s="128"/>
      <c r="M14" s="41"/>
    </row>
    <row r="15" spans="1:13" x14ac:dyDescent="0.2">
      <c r="A15" s="8">
        <v>24</v>
      </c>
      <c r="B15" s="48">
        <v>44</v>
      </c>
      <c r="C15" s="48" t="s">
        <v>490</v>
      </c>
      <c r="D15" s="8" t="s">
        <v>495</v>
      </c>
      <c r="E15" s="8" t="s">
        <v>504</v>
      </c>
      <c r="F15" s="49">
        <v>41848</v>
      </c>
      <c r="G15" s="8" t="s">
        <v>502</v>
      </c>
      <c r="H15" s="8" t="s">
        <v>63</v>
      </c>
      <c r="I15" s="128">
        <v>60</v>
      </c>
      <c r="J15" s="128"/>
      <c r="K15" s="128">
        <v>0</v>
      </c>
      <c r="L15" s="128"/>
      <c r="M15" s="41"/>
    </row>
    <row r="16" spans="1:13" x14ac:dyDescent="0.2">
      <c r="A16" s="8">
        <v>28</v>
      </c>
      <c r="B16" s="48" t="s">
        <v>494</v>
      </c>
      <c r="C16" s="48" t="s">
        <v>490</v>
      </c>
      <c r="D16" s="8" t="s">
        <v>495</v>
      </c>
      <c r="E16" s="8" t="s">
        <v>505</v>
      </c>
      <c r="F16" s="49">
        <v>41822</v>
      </c>
      <c r="G16" s="8" t="s">
        <v>502</v>
      </c>
      <c r="H16" s="8" t="s">
        <v>63</v>
      </c>
      <c r="I16" s="128">
        <v>70</v>
      </c>
      <c r="J16" s="128"/>
      <c r="K16" s="128">
        <v>0</v>
      </c>
      <c r="L16" s="128"/>
      <c r="M16" s="41"/>
    </row>
    <row r="17" spans="1:13" x14ac:dyDescent="0.2">
      <c r="A17" s="8">
        <v>30</v>
      </c>
      <c r="B17" s="48">
        <v>56</v>
      </c>
      <c r="C17" s="48" t="s">
        <v>499</v>
      </c>
      <c r="D17" s="8" t="s">
        <v>25</v>
      </c>
      <c r="E17" s="8" t="s">
        <v>503</v>
      </c>
      <c r="F17" s="49">
        <v>41821</v>
      </c>
      <c r="G17" s="8">
        <v>60</v>
      </c>
      <c r="H17" s="8">
        <v>0</v>
      </c>
      <c r="I17" s="128">
        <v>65</v>
      </c>
      <c r="J17" s="128"/>
      <c r="K17" s="128">
        <v>10</v>
      </c>
      <c r="L17" s="128"/>
      <c r="M17" s="41"/>
    </row>
    <row r="18" spans="1:13" x14ac:dyDescent="0.2">
      <c r="A18" s="8">
        <v>31</v>
      </c>
      <c r="B18" s="48">
        <v>81</v>
      </c>
      <c r="C18" s="48" t="s">
        <v>490</v>
      </c>
      <c r="D18" s="8" t="s">
        <v>25</v>
      </c>
      <c r="E18" s="8" t="s">
        <v>503</v>
      </c>
      <c r="F18" s="49">
        <v>41842</v>
      </c>
      <c r="G18" s="8">
        <v>40</v>
      </c>
      <c r="H18" s="8">
        <v>5</v>
      </c>
      <c r="I18" s="128">
        <v>60</v>
      </c>
      <c r="J18" s="128"/>
      <c r="K18" s="128">
        <v>10</v>
      </c>
      <c r="L18" s="128"/>
      <c r="M18" s="41"/>
    </row>
    <row r="19" spans="1:13" x14ac:dyDescent="0.2">
      <c r="A19" s="8">
        <v>32</v>
      </c>
      <c r="B19" s="48">
        <v>76</v>
      </c>
      <c r="C19" s="48" t="s">
        <v>499</v>
      </c>
      <c r="D19" s="8" t="s">
        <v>491</v>
      </c>
      <c r="E19" s="8" t="s">
        <v>501</v>
      </c>
      <c r="F19" s="49">
        <v>41838</v>
      </c>
      <c r="G19" s="8">
        <v>95</v>
      </c>
      <c r="H19" s="8">
        <v>0</v>
      </c>
      <c r="I19" s="128">
        <v>95</v>
      </c>
      <c r="J19" s="128"/>
      <c r="K19" s="128">
        <v>10</v>
      </c>
      <c r="L19" s="128"/>
      <c r="M19" s="41"/>
    </row>
    <row r="20" spans="1:13" x14ac:dyDescent="0.2">
      <c r="A20" s="8">
        <v>34</v>
      </c>
      <c r="B20" s="48">
        <v>77</v>
      </c>
      <c r="C20" s="48" t="s">
        <v>499</v>
      </c>
      <c r="D20" s="8" t="s">
        <v>25</v>
      </c>
      <c r="E20" s="8" t="s">
        <v>503</v>
      </c>
      <c r="F20" s="49">
        <v>41834</v>
      </c>
      <c r="G20" s="8">
        <v>60</v>
      </c>
      <c r="H20" s="8">
        <v>0</v>
      </c>
      <c r="I20" s="128">
        <v>75</v>
      </c>
      <c r="J20" s="128"/>
      <c r="K20" s="128">
        <v>0</v>
      </c>
      <c r="L20" s="128"/>
      <c r="M20" s="41"/>
    </row>
    <row r="21" spans="1:13" x14ac:dyDescent="0.2">
      <c r="A21" s="8">
        <v>35</v>
      </c>
      <c r="B21" s="48">
        <v>75</v>
      </c>
      <c r="C21" s="48" t="s">
        <v>499</v>
      </c>
      <c r="D21" s="8" t="s">
        <v>497</v>
      </c>
      <c r="E21" s="8" t="s">
        <v>498</v>
      </c>
      <c r="F21" s="49">
        <v>41845</v>
      </c>
      <c r="G21" s="8">
        <v>70</v>
      </c>
      <c r="H21" s="8" t="s">
        <v>63</v>
      </c>
      <c r="I21" s="128">
        <v>80</v>
      </c>
      <c r="J21" s="128"/>
      <c r="K21" s="128">
        <v>5</v>
      </c>
      <c r="L21" s="128"/>
      <c r="M21" s="41"/>
    </row>
    <row r="22" spans="1:13" x14ac:dyDescent="0.2">
      <c r="A22" s="8">
        <v>37</v>
      </c>
      <c r="B22" s="48">
        <v>53</v>
      </c>
      <c r="C22" s="48" t="s">
        <v>499</v>
      </c>
      <c r="D22" s="8" t="s">
        <v>506</v>
      </c>
      <c r="E22" s="8" t="s">
        <v>507</v>
      </c>
      <c r="F22" s="49">
        <v>41841</v>
      </c>
      <c r="G22" s="8">
        <v>60</v>
      </c>
      <c r="H22" s="8" t="s">
        <v>63</v>
      </c>
      <c r="I22" s="128">
        <v>100</v>
      </c>
      <c r="J22" s="128"/>
      <c r="K22" s="128">
        <v>0</v>
      </c>
      <c r="L22" s="128"/>
      <c r="M22" s="41"/>
    </row>
    <row r="23" spans="1:13" x14ac:dyDescent="0.2">
      <c r="A23" s="8">
        <v>39</v>
      </c>
      <c r="B23" s="48">
        <v>73</v>
      </c>
      <c r="C23" s="48" t="s">
        <v>490</v>
      </c>
      <c r="D23" s="8" t="s">
        <v>25</v>
      </c>
      <c r="E23" s="8" t="s">
        <v>503</v>
      </c>
      <c r="F23" s="49">
        <v>41843</v>
      </c>
      <c r="G23" s="8">
        <v>40</v>
      </c>
      <c r="H23" s="8">
        <v>0</v>
      </c>
      <c r="I23" s="128">
        <v>50</v>
      </c>
      <c r="J23" s="128"/>
      <c r="K23" s="128">
        <v>0</v>
      </c>
      <c r="L23" s="128"/>
      <c r="M23" s="41"/>
    </row>
    <row r="24" spans="1:13" x14ac:dyDescent="0.2">
      <c r="A24" s="8">
        <v>44</v>
      </c>
      <c r="B24" s="48">
        <v>68</v>
      </c>
      <c r="C24" s="48" t="s">
        <v>490</v>
      </c>
      <c r="D24" s="8" t="s">
        <v>491</v>
      </c>
      <c r="E24" s="8" t="s">
        <v>501</v>
      </c>
      <c r="F24" s="49">
        <v>41950</v>
      </c>
      <c r="G24" s="8">
        <v>70</v>
      </c>
      <c r="H24" s="8" t="s">
        <v>63</v>
      </c>
      <c r="I24" s="128">
        <v>70</v>
      </c>
      <c r="J24" s="128"/>
      <c r="K24" s="128">
        <v>0</v>
      </c>
      <c r="L24" s="128"/>
      <c r="M24" s="41"/>
    </row>
    <row r="25" spans="1:13" x14ac:dyDescent="0.2">
      <c r="A25" s="8">
        <v>45</v>
      </c>
      <c r="B25" s="48">
        <v>53</v>
      </c>
      <c r="C25" s="48" t="s">
        <v>499</v>
      </c>
      <c r="D25" s="8" t="s">
        <v>506</v>
      </c>
      <c r="E25" s="8" t="s">
        <v>507</v>
      </c>
      <c r="F25" s="49">
        <v>41855</v>
      </c>
      <c r="G25" s="8">
        <v>60</v>
      </c>
      <c r="H25" s="8">
        <v>5</v>
      </c>
      <c r="I25" s="128">
        <v>90</v>
      </c>
      <c r="J25" s="128"/>
      <c r="K25" s="128">
        <v>5</v>
      </c>
      <c r="L25" s="128"/>
      <c r="M25" s="41"/>
    </row>
    <row r="26" spans="1:13" x14ac:dyDescent="0.2">
      <c r="A26" s="8">
        <v>48</v>
      </c>
      <c r="B26" s="48">
        <v>68</v>
      </c>
      <c r="C26" s="48" t="s">
        <v>490</v>
      </c>
      <c r="D26" s="8" t="s">
        <v>491</v>
      </c>
      <c r="E26" s="8" t="s">
        <v>508</v>
      </c>
      <c r="F26" s="49">
        <v>41864</v>
      </c>
      <c r="G26" s="8" t="s">
        <v>502</v>
      </c>
      <c r="H26" s="8" t="s">
        <v>63</v>
      </c>
      <c r="I26" s="128" t="s">
        <v>502</v>
      </c>
      <c r="J26" s="128"/>
      <c r="K26" s="128" t="s">
        <v>63</v>
      </c>
      <c r="L26" s="128"/>
      <c r="M26" s="41"/>
    </row>
    <row r="27" spans="1:13" x14ac:dyDescent="0.2">
      <c r="A27" s="8">
        <v>50</v>
      </c>
      <c r="B27" s="48">
        <v>87</v>
      </c>
      <c r="C27" s="48" t="s">
        <v>490</v>
      </c>
      <c r="D27" s="8" t="s">
        <v>25</v>
      </c>
      <c r="E27" s="8" t="s">
        <v>503</v>
      </c>
      <c r="F27" s="49">
        <v>41883</v>
      </c>
      <c r="G27" s="8">
        <v>40</v>
      </c>
      <c r="H27" s="8" t="s">
        <v>63</v>
      </c>
      <c r="I27" s="128">
        <v>50</v>
      </c>
      <c r="J27" s="128"/>
      <c r="K27" s="128">
        <v>5</v>
      </c>
      <c r="L27" s="128"/>
      <c r="M27" s="41"/>
    </row>
    <row r="28" spans="1:13" x14ac:dyDescent="0.2">
      <c r="A28" s="8">
        <v>53</v>
      </c>
      <c r="B28" s="48">
        <v>40</v>
      </c>
      <c r="C28" s="48" t="s">
        <v>499</v>
      </c>
      <c r="D28" s="8" t="s">
        <v>506</v>
      </c>
      <c r="E28" s="8" t="s">
        <v>509</v>
      </c>
      <c r="F28" s="49">
        <v>41869</v>
      </c>
      <c r="G28" s="8">
        <v>95</v>
      </c>
      <c r="H28" s="8">
        <v>0</v>
      </c>
      <c r="I28" s="128">
        <v>90</v>
      </c>
      <c r="J28" s="128"/>
      <c r="K28" s="128">
        <v>0</v>
      </c>
      <c r="L28" s="128"/>
      <c r="M28" s="41"/>
    </row>
    <row r="29" spans="1:13" x14ac:dyDescent="0.2">
      <c r="A29" s="8">
        <v>55</v>
      </c>
      <c r="B29" s="48">
        <v>75</v>
      </c>
      <c r="C29" s="48" t="s">
        <v>490</v>
      </c>
      <c r="D29" s="8" t="s">
        <v>25</v>
      </c>
      <c r="E29" s="8" t="s">
        <v>503</v>
      </c>
      <c r="F29" s="49">
        <v>41866</v>
      </c>
      <c r="G29" s="8">
        <v>80</v>
      </c>
      <c r="H29" s="8">
        <v>0</v>
      </c>
      <c r="I29" s="128">
        <v>60</v>
      </c>
      <c r="J29" s="128"/>
      <c r="K29" s="128">
        <v>5</v>
      </c>
      <c r="L29" s="128"/>
      <c r="M29" s="41"/>
    </row>
    <row r="30" spans="1:13" x14ac:dyDescent="0.2">
      <c r="A30" s="8">
        <v>62</v>
      </c>
      <c r="B30" s="48">
        <v>73</v>
      </c>
      <c r="C30" s="48" t="s">
        <v>490</v>
      </c>
      <c r="D30" s="8" t="s">
        <v>25</v>
      </c>
      <c r="E30" s="8" t="s">
        <v>503</v>
      </c>
      <c r="F30" s="49">
        <v>41887</v>
      </c>
      <c r="G30" s="8">
        <v>50</v>
      </c>
      <c r="H30" s="8">
        <v>0</v>
      </c>
      <c r="I30" s="128">
        <v>80</v>
      </c>
      <c r="J30" s="128"/>
      <c r="K30" s="128">
        <v>5</v>
      </c>
      <c r="L30" s="128"/>
      <c r="M30" s="41"/>
    </row>
    <row r="31" spans="1:13" x14ac:dyDescent="0.2">
      <c r="A31" s="8">
        <v>65</v>
      </c>
      <c r="B31" s="48">
        <v>83</v>
      </c>
      <c r="C31" s="48" t="s">
        <v>490</v>
      </c>
      <c r="D31" s="8" t="s">
        <v>491</v>
      </c>
      <c r="E31" s="8" t="s">
        <v>510</v>
      </c>
      <c r="F31" s="49">
        <v>41886</v>
      </c>
      <c r="G31" s="8">
        <v>95</v>
      </c>
      <c r="H31" s="8">
        <v>0</v>
      </c>
      <c r="I31" s="128">
        <v>95</v>
      </c>
      <c r="J31" s="128"/>
      <c r="K31" s="128">
        <v>0</v>
      </c>
      <c r="L31" s="128"/>
      <c r="M31" s="41"/>
    </row>
    <row r="32" spans="1:13" x14ac:dyDescent="0.2">
      <c r="A32" s="8">
        <v>66</v>
      </c>
      <c r="B32" s="48">
        <v>59</v>
      </c>
      <c r="C32" s="48" t="s">
        <v>490</v>
      </c>
      <c r="D32" s="8" t="s">
        <v>25</v>
      </c>
      <c r="E32" s="8" t="s">
        <v>503</v>
      </c>
      <c r="F32" s="49">
        <v>41893</v>
      </c>
      <c r="G32" s="8">
        <v>70</v>
      </c>
      <c r="H32" s="8">
        <v>0</v>
      </c>
      <c r="I32" s="128">
        <v>70</v>
      </c>
      <c r="J32" s="128"/>
      <c r="K32" s="128">
        <v>0</v>
      </c>
      <c r="L32" s="128"/>
      <c r="M32" s="41"/>
    </row>
    <row r="33" spans="1:13" x14ac:dyDescent="0.2">
      <c r="A33" s="8">
        <v>69</v>
      </c>
      <c r="B33" s="48">
        <v>53</v>
      </c>
      <c r="C33" s="48" t="s">
        <v>499</v>
      </c>
      <c r="D33" s="8" t="s">
        <v>506</v>
      </c>
      <c r="E33" s="8" t="s">
        <v>511</v>
      </c>
      <c r="F33" s="49">
        <v>41892</v>
      </c>
      <c r="G33" s="8">
        <v>50</v>
      </c>
      <c r="H33" s="8">
        <v>10</v>
      </c>
      <c r="I33" s="128">
        <v>80</v>
      </c>
      <c r="J33" s="128"/>
      <c r="K33" s="128">
        <v>0</v>
      </c>
      <c r="L33" s="128"/>
      <c r="M33" s="41"/>
    </row>
    <row r="34" spans="1:13" x14ac:dyDescent="0.2">
      <c r="A34" s="8">
        <v>74</v>
      </c>
      <c r="B34" s="48">
        <v>68</v>
      </c>
      <c r="C34" s="48" t="s">
        <v>499</v>
      </c>
      <c r="D34" s="8" t="s">
        <v>506</v>
      </c>
      <c r="E34" s="8" t="s">
        <v>507</v>
      </c>
      <c r="F34" s="49">
        <v>41899</v>
      </c>
      <c r="G34" s="8">
        <v>70</v>
      </c>
      <c r="H34" s="8">
        <v>5</v>
      </c>
      <c r="I34" s="128">
        <v>80</v>
      </c>
      <c r="J34" s="128"/>
      <c r="K34" s="128">
        <v>5</v>
      </c>
      <c r="L34" s="128"/>
      <c r="M34" s="41"/>
    </row>
    <row r="35" spans="1:13" x14ac:dyDescent="0.2">
      <c r="A35" s="8">
        <v>80</v>
      </c>
      <c r="B35" s="48">
        <v>75</v>
      </c>
      <c r="C35" s="48" t="s">
        <v>499</v>
      </c>
      <c r="D35" s="8" t="s">
        <v>506</v>
      </c>
      <c r="E35" s="8" t="s">
        <v>507</v>
      </c>
      <c r="F35" s="49">
        <v>41905</v>
      </c>
      <c r="G35" s="8">
        <v>60</v>
      </c>
      <c r="H35" s="8">
        <v>5</v>
      </c>
      <c r="I35" s="128">
        <v>70</v>
      </c>
      <c r="J35" s="128"/>
      <c r="K35" s="128">
        <v>15</v>
      </c>
      <c r="L35" s="128"/>
      <c r="M35" s="41"/>
    </row>
    <row r="36" spans="1:13" x14ac:dyDescent="0.2">
      <c r="A36" s="8">
        <v>82</v>
      </c>
      <c r="B36" s="48">
        <v>56</v>
      </c>
      <c r="C36" s="48" t="s">
        <v>499</v>
      </c>
      <c r="D36" s="8" t="s">
        <v>512</v>
      </c>
      <c r="E36" s="8" t="s">
        <v>513</v>
      </c>
      <c r="F36" s="49">
        <v>41906</v>
      </c>
      <c r="G36" s="8">
        <v>60</v>
      </c>
      <c r="H36" s="8">
        <v>20</v>
      </c>
      <c r="I36" s="128">
        <v>70</v>
      </c>
      <c r="J36" s="128"/>
      <c r="K36" s="128">
        <v>5</v>
      </c>
      <c r="L36" s="128"/>
      <c r="M36" s="41"/>
    </row>
    <row r="37" spans="1:13" x14ac:dyDescent="0.2">
      <c r="A37" s="8">
        <v>84</v>
      </c>
      <c r="B37" s="48">
        <v>78</v>
      </c>
      <c r="C37" s="48" t="s">
        <v>490</v>
      </c>
      <c r="D37" s="8" t="s">
        <v>491</v>
      </c>
      <c r="E37" s="8" t="s">
        <v>514</v>
      </c>
      <c r="F37" s="49">
        <v>41912</v>
      </c>
      <c r="G37" s="8">
        <v>95</v>
      </c>
      <c r="H37" s="8">
        <v>0</v>
      </c>
      <c r="I37" s="128">
        <v>90</v>
      </c>
      <c r="J37" s="128"/>
      <c r="K37" s="128">
        <v>10</v>
      </c>
      <c r="L37" s="128"/>
      <c r="M37" s="41"/>
    </row>
    <row r="38" spans="1:13" x14ac:dyDescent="0.2">
      <c r="A38" s="8">
        <v>89</v>
      </c>
      <c r="B38" s="48" t="s">
        <v>494</v>
      </c>
      <c r="C38" s="48" t="s">
        <v>499</v>
      </c>
      <c r="D38" s="8" t="s">
        <v>512</v>
      </c>
      <c r="E38" s="8" t="s">
        <v>515</v>
      </c>
      <c r="F38" s="49">
        <v>41744</v>
      </c>
      <c r="G38" s="8">
        <v>80</v>
      </c>
      <c r="H38" s="8">
        <v>0</v>
      </c>
      <c r="I38" s="128">
        <v>75</v>
      </c>
      <c r="J38" s="128"/>
      <c r="K38" s="128">
        <v>0</v>
      </c>
      <c r="L38" s="128"/>
      <c r="M38" s="41"/>
    </row>
    <row r="39" spans="1:13" x14ac:dyDescent="0.2">
      <c r="A39" s="8">
        <v>91</v>
      </c>
      <c r="B39" s="48" t="s">
        <v>494</v>
      </c>
      <c r="C39" s="48" t="s">
        <v>499</v>
      </c>
      <c r="D39" s="8" t="s">
        <v>512</v>
      </c>
      <c r="E39" s="8" t="s">
        <v>63</v>
      </c>
      <c r="F39" s="8" t="s">
        <v>63</v>
      </c>
      <c r="G39" s="8">
        <v>50</v>
      </c>
      <c r="H39" s="8">
        <v>20</v>
      </c>
      <c r="I39" s="128">
        <v>75</v>
      </c>
      <c r="J39" s="128"/>
      <c r="K39" s="128">
        <v>0</v>
      </c>
      <c r="L39" s="128"/>
      <c r="M39" s="41"/>
    </row>
    <row r="40" spans="1:13" x14ac:dyDescent="0.25">
      <c r="A40" s="8">
        <v>93</v>
      </c>
      <c r="B40" s="48" t="s">
        <v>494</v>
      </c>
      <c r="C40" s="48" t="s">
        <v>499</v>
      </c>
      <c r="D40" s="8" t="s">
        <v>512</v>
      </c>
      <c r="E40" s="8" t="s">
        <v>63</v>
      </c>
      <c r="F40" s="8" t="s">
        <v>63</v>
      </c>
      <c r="G40" s="8">
        <v>80</v>
      </c>
      <c r="H40" s="8">
        <v>10</v>
      </c>
      <c r="I40" s="128">
        <v>85</v>
      </c>
      <c r="J40" s="128"/>
      <c r="K40" s="128">
        <v>5</v>
      </c>
      <c r="L40" s="128"/>
      <c r="M40" s="41"/>
    </row>
    <row r="41" spans="1:13" x14ac:dyDescent="0.25">
      <c r="A41" s="8">
        <v>96</v>
      </c>
      <c r="B41" s="48">
        <v>58</v>
      </c>
      <c r="C41" s="48" t="s">
        <v>499</v>
      </c>
      <c r="D41" s="8" t="s">
        <v>506</v>
      </c>
      <c r="E41" s="8" t="s">
        <v>516</v>
      </c>
      <c r="F41" s="49">
        <v>41925</v>
      </c>
      <c r="G41" s="8">
        <v>90</v>
      </c>
      <c r="H41" s="8">
        <v>5</v>
      </c>
      <c r="I41" s="128">
        <v>90</v>
      </c>
      <c r="J41" s="128"/>
      <c r="K41" s="128">
        <v>0</v>
      </c>
      <c r="L41" s="128"/>
      <c r="M41" s="41"/>
    </row>
    <row r="42" spans="1:13" x14ac:dyDescent="0.25">
      <c r="A42" s="8">
        <v>98</v>
      </c>
      <c r="B42" s="48">
        <v>89</v>
      </c>
      <c r="C42" s="48" t="s">
        <v>499</v>
      </c>
      <c r="D42" s="8" t="s">
        <v>512</v>
      </c>
      <c r="E42" s="8" t="s">
        <v>517</v>
      </c>
      <c r="F42" s="49">
        <v>41920</v>
      </c>
      <c r="G42" s="8">
        <v>80</v>
      </c>
      <c r="H42" s="8" t="s">
        <v>63</v>
      </c>
      <c r="I42" s="128">
        <v>75</v>
      </c>
      <c r="J42" s="128"/>
      <c r="K42" s="128">
        <v>0</v>
      </c>
      <c r="L42" s="128"/>
      <c r="M42" s="41"/>
    </row>
    <row r="43" spans="1:13" x14ac:dyDescent="0.25">
      <c r="A43" s="8">
        <v>100</v>
      </c>
      <c r="B43" s="48">
        <v>50</v>
      </c>
      <c r="C43" s="48" t="s">
        <v>490</v>
      </c>
      <c r="D43" s="8" t="s">
        <v>491</v>
      </c>
      <c r="E43" s="8" t="s">
        <v>514</v>
      </c>
      <c r="F43" s="49">
        <v>41930</v>
      </c>
      <c r="G43" s="8">
        <v>90</v>
      </c>
      <c r="H43" s="8">
        <v>0</v>
      </c>
      <c r="I43" s="128">
        <v>95</v>
      </c>
      <c r="J43" s="128"/>
      <c r="K43" s="128">
        <v>0</v>
      </c>
      <c r="L43" s="128"/>
      <c r="M43" s="41"/>
    </row>
    <row r="44" spans="1:13" x14ac:dyDescent="0.25">
      <c r="A44" s="8">
        <v>102</v>
      </c>
      <c r="B44" s="48" t="s">
        <v>494</v>
      </c>
      <c r="C44" s="48" t="s">
        <v>490</v>
      </c>
      <c r="D44" s="8" t="s">
        <v>491</v>
      </c>
      <c r="E44" s="8" t="s">
        <v>63</v>
      </c>
      <c r="F44" s="8" t="s">
        <v>63</v>
      </c>
      <c r="G44" s="8" t="s">
        <v>502</v>
      </c>
      <c r="H44" s="8" t="s">
        <v>63</v>
      </c>
      <c r="I44" s="128" t="s">
        <v>502</v>
      </c>
      <c r="J44" s="128"/>
      <c r="K44" s="128" t="s">
        <v>63</v>
      </c>
      <c r="L44" s="128"/>
      <c r="M44" s="41"/>
    </row>
    <row r="45" spans="1:13" x14ac:dyDescent="0.25">
      <c r="A45" s="8">
        <v>103</v>
      </c>
      <c r="B45" s="48">
        <v>65</v>
      </c>
      <c r="C45" s="48" t="s">
        <v>490</v>
      </c>
      <c r="D45" s="8" t="s">
        <v>491</v>
      </c>
      <c r="E45" s="8" t="s">
        <v>514</v>
      </c>
      <c r="F45" s="49">
        <v>41933</v>
      </c>
      <c r="G45" s="8" t="s">
        <v>502</v>
      </c>
      <c r="H45" s="8" t="s">
        <v>63</v>
      </c>
      <c r="I45" s="128" t="s">
        <v>502</v>
      </c>
      <c r="J45" s="128"/>
      <c r="K45" s="128" t="s">
        <v>63</v>
      </c>
      <c r="L45" s="128"/>
      <c r="M45" s="41"/>
    </row>
    <row r="46" spans="1:13" x14ac:dyDescent="0.25">
      <c r="A46" s="8">
        <v>113</v>
      </c>
      <c r="B46" s="48">
        <v>76</v>
      </c>
      <c r="C46" s="48" t="s">
        <v>499</v>
      </c>
      <c r="D46" s="8" t="s">
        <v>512</v>
      </c>
      <c r="E46" s="8" t="s">
        <v>518</v>
      </c>
      <c r="F46" s="49">
        <v>41933</v>
      </c>
      <c r="G46" s="8">
        <v>95</v>
      </c>
      <c r="H46" s="8">
        <v>5</v>
      </c>
      <c r="I46" s="128" t="s">
        <v>502</v>
      </c>
      <c r="J46" s="128"/>
      <c r="K46" s="128" t="s">
        <v>63</v>
      </c>
      <c r="L46" s="128"/>
      <c r="M46" s="41"/>
    </row>
    <row r="47" spans="1:13" x14ac:dyDescent="0.25">
      <c r="A47" s="8">
        <v>121</v>
      </c>
      <c r="B47" s="48">
        <v>88</v>
      </c>
      <c r="C47" s="48" t="s">
        <v>490</v>
      </c>
      <c r="D47" s="8" t="s">
        <v>25</v>
      </c>
      <c r="E47" s="8" t="s">
        <v>503</v>
      </c>
      <c r="F47" s="49">
        <v>41948</v>
      </c>
      <c r="G47" s="8">
        <v>85</v>
      </c>
      <c r="H47" s="8">
        <v>0</v>
      </c>
      <c r="I47" s="128">
        <v>80</v>
      </c>
      <c r="J47" s="128"/>
      <c r="K47" s="128">
        <v>0</v>
      </c>
      <c r="L47" s="128"/>
      <c r="M47" s="41"/>
    </row>
    <row r="48" spans="1:13" x14ac:dyDescent="0.25">
      <c r="A48" s="8">
        <v>140</v>
      </c>
      <c r="B48" s="48">
        <v>62</v>
      </c>
      <c r="C48" s="48" t="s">
        <v>499</v>
      </c>
      <c r="D48" s="8" t="s">
        <v>25</v>
      </c>
      <c r="E48" s="8" t="s">
        <v>503</v>
      </c>
      <c r="F48" s="49">
        <v>41971</v>
      </c>
      <c r="G48" s="8">
        <v>80</v>
      </c>
      <c r="H48" s="8">
        <v>0</v>
      </c>
      <c r="I48" s="128">
        <v>85</v>
      </c>
      <c r="J48" s="128"/>
      <c r="K48" s="128">
        <v>0</v>
      </c>
      <c r="L48" s="128"/>
      <c r="M48" s="41"/>
    </row>
    <row r="49" spans="1:13" x14ac:dyDescent="0.25">
      <c r="A49" s="8">
        <v>153</v>
      </c>
      <c r="B49" s="48">
        <v>41</v>
      </c>
      <c r="C49" s="48" t="s">
        <v>499</v>
      </c>
      <c r="D49" s="8" t="s">
        <v>506</v>
      </c>
      <c r="E49" s="8" t="s">
        <v>507</v>
      </c>
      <c r="F49" s="49">
        <v>41975</v>
      </c>
      <c r="G49" s="8">
        <v>60</v>
      </c>
      <c r="H49" s="8">
        <v>0</v>
      </c>
      <c r="I49" s="128">
        <v>45</v>
      </c>
      <c r="J49" s="128"/>
      <c r="K49" s="128">
        <v>0</v>
      </c>
      <c r="L49" s="128"/>
      <c r="M49" s="41"/>
    </row>
    <row r="50" spans="1:13" x14ac:dyDescent="0.25">
      <c r="A50" s="8">
        <v>154</v>
      </c>
      <c r="B50" s="48">
        <v>72</v>
      </c>
      <c r="C50" s="48" t="s">
        <v>499</v>
      </c>
      <c r="D50" s="8" t="s">
        <v>512</v>
      </c>
      <c r="E50" s="8" t="s">
        <v>515</v>
      </c>
      <c r="F50" s="49">
        <v>41975</v>
      </c>
      <c r="G50" s="8">
        <v>85</v>
      </c>
      <c r="H50" s="8">
        <v>0</v>
      </c>
      <c r="I50" s="128">
        <v>80</v>
      </c>
      <c r="J50" s="128"/>
      <c r="K50" s="128">
        <v>0</v>
      </c>
      <c r="L50" s="128"/>
      <c r="M50" s="41"/>
    </row>
    <row r="51" spans="1:13" x14ac:dyDescent="0.25">
      <c r="A51" s="8">
        <v>170</v>
      </c>
      <c r="B51" s="48">
        <v>64</v>
      </c>
      <c r="C51" s="48" t="s">
        <v>499</v>
      </c>
      <c r="D51" s="8" t="s">
        <v>506</v>
      </c>
      <c r="E51" s="8" t="s">
        <v>507</v>
      </c>
      <c r="F51" s="49">
        <v>41988</v>
      </c>
      <c r="G51" s="8">
        <v>70</v>
      </c>
      <c r="H51" s="8">
        <v>0</v>
      </c>
      <c r="I51" s="128">
        <v>90</v>
      </c>
      <c r="J51" s="128"/>
      <c r="K51" s="128">
        <v>0</v>
      </c>
      <c r="L51" s="128"/>
      <c r="M51" s="41"/>
    </row>
    <row r="52" spans="1:13" x14ac:dyDescent="0.25">
      <c r="A52" s="8">
        <v>172</v>
      </c>
      <c r="B52" s="48">
        <v>80</v>
      </c>
      <c r="C52" s="48" t="s">
        <v>499</v>
      </c>
      <c r="D52" s="8" t="s">
        <v>25</v>
      </c>
      <c r="E52" s="8" t="s">
        <v>503</v>
      </c>
      <c r="F52" s="49">
        <v>41997</v>
      </c>
      <c r="G52" s="8">
        <v>60</v>
      </c>
      <c r="H52" s="8" t="s">
        <v>63</v>
      </c>
      <c r="I52" s="128">
        <v>80</v>
      </c>
      <c r="J52" s="128"/>
      <c r="K52" s="128">
        <v>5</v>
      </c>
      <c r="L52" s="128"/>
      <c r="M52" s="41"/>
    </row>
    <row r="53" spans="1:13" x14ac:dyDescent="0.25">
      <c r="A53" s="8">
        <v>215</v>
      </c>
      <c r="B53" s="48">
        <v>85</v>
      </c>
      <c r="C53" s="48" t="s">
        <v>499</v>
      </c>
      <c r="D53" s="8" t="s">
        <v>491</v>
      </c>
      <c r="E53" s="8" t="s">
        <v>492</v>
      </c>
      <c r="F53" s="49">
        <v>42052</v>
      </c>
      <c r="G53" s="8">
        <v>90</v>
      </c>
      <c r="H53" s="8">
        <v>0</v>
      </c>
      <c r="I53" s="128">
        <v>95</v>
      </c>
      <c r="J53" s="128"/>
      <c r="K53" s="128">
        <v>0</v>
      </c>
      <c r="L53" s="128"/>
      <c r="M53" s="41"/>
    </row>
    <row r="54" spans="1:13" x14ac:dyDescent="0.25">
      <c r="A54" s="8">
        <v>222</v>
      </c>
      <c r="B54" s="48">
        <v>58</v>
      </c>
      <c r="C54" s="48" t="s">
        <v>499</v>
      </c>
      <c r="D54" s="8" t="s">
        <v>506</v>
      </c>
      <c r="E54" s="8" t="s">
        <v>507</v>
      </c>
      <c r="F54" s="49">
        <v>42052</v>
      </c>
      <c r="G54" s="8">
        <v>75</v>
      </c>
      <c r="H54" s="8">
        <v>0</v>
      </c>
      <c r="I54" s="128">
        <v>80</v>
      </c>
      <c r="J54" s="128"/>
      <c r="K54" s="128">
        <v>5</v>
      </c>
      <c r="L54" s="128"/>
      <c r="M54" s="41"/>
    </row>
    <row r="55" spans="1:13" x14ac:dyDescent="0.25">
      <c r="A55" s="8">
        <v>300</v>
      </c>
      <c r="B55" s="48">
        <v>80</v>
      </c>
      <c r="C55" s="48" t="s">
        <v>490</v>
      </c>
      <c r="D55" s="8" t="s">
        <v>491</v>
      </c>
      <c r="E55" s="8" t="s">
        <v>492</v>
      </c>
      <c r="F55" s="49">
        <v>42144</v>
      </c>
      <c r="G55" s="8" t="s">
        <v>502</v>
      </c>
      <c r="H55" s="8" t="s">
        <v>63</v>
      </c>
      <c r="I55" s="128" t="s">
        <v>502</v>
      </c>
      <c r="J55" s="128"/>
      <c r="K55" s="128" t="s">
        <v>63</v>
      </c>
      <c r="L55" s="128"/>
      <c r="M55" s="41"/>
    </row>
    <row r="56" spans="1:13" ht="15.75" thickBot="1" x14ac:dyDescent="0.3">
      <c r="A56" s="9">
        <v>365</v>
      </c>
      <c r="B56" s="46">
        <v>74</v>
      </c>
      <c r="C56" s="46" t="s">
        <v>490</v>
      </c>
      <c r="D56" s="9" t="s">
        <v>491</v>
      </c>
      <c r="E56" s="9" t="s">
        <v>492</v>
      </c>
      <c r="F56" s="50">
        <v>42186</v>
      </c>
      <c r="G56" s="9">
        <v>95</v>
      </c>
      <c r="H56" s="9">
        <v>0</v>
      </c>
      <c r="I56" s="130">
        <v>95</v>
      </c>
      <c r="J56" s="130"/>
      <c r="K56" s="131">
        <v>0</v>
      </c>
      <c r="L56" s="131"/>
      <c r="M56" s="66"/>
    </row>
    <row r="57" spans="1:13" x14ac:dyDescent="0.25">
      <c r="A57" s="12"/>
      <c r="B57" s="67"/>
      <c r="C57" s="67"/>
      <c r="D57" s="12"/>
      <c r="E57" s="12"/>
      <c r="F57" s="68"/>
      <c r="G57" s="12"/>
      <c r="H57" s="12"/>
      <c r="I57" s="69"/>
      <c r="J57" s="69"/>
      <c r="K57" s="12"/>
      <c r="L57" s="12"/>
      <c r="M57" s="70"/>
    </row>
    <row r="58" spans="1:13" x14ac:dyDescent="0.25">
      <c r="A58" s="13" t="s">
        <v>530</v>
      </c>
    </row>
  </sheetData>
  <autoFilter ref="A4:L56">
    <filterColumn colId="8" showButton="0"/>
    <filterColumn colId="10" showButton="0"/>
  </autoFilter>
  <mergeCells count="109">
    <mergeCell ref="I56:J56"/>
    <mergeCell ref="K56:L56"/>
    <mergeCell ref="A1:L1"/>
    <mergeCell ref="I53:J53"/>
    <mergeCell ref="K53:L53"/>
    <mergeCell ref="I54:J54"/>
    <mergeCell ref="K54:L54"/>
    <mergeCell ref="I55:J55"/>
    <mergeCell ref="K55:L55"/>
    <mergeCell ref="I50:J50"/>
    <mergeCell ref="K50:L50"/>
    <mergeCell ref="I51:J51"/>
    <mergeCell ref="K51:L51"/>
    <mergeCell ref="I52:J52"/>
    <mergeCell ref="K52:L52"/>
    <mergeCell ref="I47:J47"/>
    <mergeCell ref="K47:L47"/>
    <mergeCell ref="I48:J48"/>
    <mergeCell ref="K48:L48"/>
    <mergeCell ref="I49:J49"/>
    <mergeCell ref="K49:L49"/>
    <mergeCell ref="I44:J44"/>
    <mergeCell ref="K44:L44"/>
    <mergeCell ref="I45:J45"/>
    <mergeCell ref="K45:L45"/>
    <mergeCell ref="I46:J46"/>
    <mergeCell ref="K46:L46"/>
    <mergeCell ref="I41:J41"/>
    <mergeCell ref="K41:L41"/>
    <mergeCell ref="I42:J42"/>
    <mergeCell ref="K42:L42"/>
    <mergeCell ref="I43:J43"/>
    <mergeCell ref="K43:L43"/>
    <mergeCell ref="I38:J38"/>
    <mergeCell ref="K38:L38"/>
    <mergeCell ref="I39:J39"/>
    <mergeCell ref="K39:L39"/>
    <mergeCell ref="I40:J40"/>
    <mergeCell ref="K40:L40"/>
    <mergeCell ref="I35:J35"/>
    <mergeCell ref="K35:L35"/>
    <mergeCell ref="I36:J36"/>
    <mergeCell ref="K36:L36"/>
    <mergeCell ref="I37:J37"/>
    <mergeCell ref="K37:L37"/>
    <mergeCell ref="I32:J32"/>
    <mergeCell ref="K32:L32"/>
    <mergeCell ref="I33:J33"/>
    <mergeCell ref="K33:L33"/>
    <mergeCell ref="I34:J34"/>
    <mergeCell ref="K34:L34"/>
    <mergeCell ref="I29:J29"/>
    <mergeCell ref="K29:L29"/>
    <mergeCell ref="I30:J30"/>
    <mergeCell ref="K30:L30"/>
    <mergeCell ref="I31:J31"/>
    <mergeCell ref="K31:L31"/>
    <mergeCell ref="I26:J26"/>
    <mergeCell ref="K26:L26"/>
    <mergeCell ref="I27:J27"/>
    <mergeCell ref="K27:L27"/>
    <mergeCell ref="I28:J28"/>
    <mergeCell ref="K28:L28"/>
    <mergeCell ref="I23:J23"/>
    <mergeCell ref="K23:L23"/>
    <mergeCell ref="I24:J24"/>
    <mergeCell ref="K24:L24"/>
    <mergeCell ref="I25:J25"/>
    <mergeCell ref="K25:L25"/>
    <mergeCell ref="I20:J20"/>
    <mergeCell ref="K20:L20"/>
    <mergeCell ref="I21:J21"/>
    <mergeCell ref="K21:L21"/>
    <mergeCell ref="I22:J22"/>
    <mergeCell ref="K22:L22"/>
    <mergeCell ref="I17:J17"/>
    <mergeCell ref="K17:L17"/>
    <mergeCell ref="I18:J18"/>
    <mergeCell ref="K18:L18"/>
    <mergeCell ref="I19:J19"/>
    <mergeCell ref="K19:L19"/>
    <mergeCell ref="I14:J14"/>
    <mergeCell ref="K14:L14"/>
    <mergeCell ref="I15:J15"/>
    <mergeCell ref="K15:L15"/>
    <mergeCell ref="I16:J16"/>
    <mergeCell ref="K16:L16"/>
    <mergeCell ref="I11:J11"/>
    <mergeCell ref="K11:L11"/>
    <mergeCell ref="I12:J12"/>
    <mergeCell ref="K12:L12"/>
    <mergeCell ref="I13:J13"/>
    <mergeCell ref="K13:L13"/>
    <mergeCell ref="I4:J4"/>
    <mergeCell ref="K4:L4"/>
    <mergeCell ref="G3:H3"/>
    <mergeCell ref="I3:L3"/>
    <mergeCell ref="I8:J8"/>
    <mergeCell ref="K8:L8"/>
    <mergeCell ref="I9:J9"/>
    <mergeCell ref="K9:L9"/>
    <mergeCell ref="I10:J10"/>
    <mergeCell ref="K10:L10"/>
    <mergeCell ref="I5:J5"/>
    <mergeCell ref="K5:L5"/>
    <mergeCell ref="I6:J6"/>
    <mergeCell ref="K6:L6"/>
    <mergeCell ref="I7:J7"/>
    <mergeCell ref="K7:L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B6" sqref="B6:C6"/>
    </sheetView>
  </sheetViews>
  <sheetFormatPr defaultColWidth="8.85546875" defaultRowHeight="15" x14ac:dyDescent="0.25"/>
  <cols>
    <col min="1" max="1" width="56.42578125" bestFit="1" customWidth="1"/>
    <col min="2" max="2" width="15.85546875" customWidth="1"/>
    <col min="3" max="3" width="3.140625" customWidth="1"/>
    <col min="4" max="4" width="16.28515625" bestFit="1" customWidth="1"/>
    <col min="5" max="5" width="18.28515625" bestFit="1" customWidth="1"/>
  </cols>
  <sheetData>
    <row r="1" spans="1:5" x14ac:dyDescent="0.2">
      <c r="A1" s="132" t="s">
        <v>697</v>
      </c>
      <c r="B1" s="132"/>
      <c r="C1" s="132"/>
      <c r="D1" s="132"/>
      <c r="E1" s="132"/>
    </row>
    <row r="2" spans="1:5" ht="15.95" thickBot="1" x14ac:dyDescent="0.25">
      <c r="A2" s="10"/>
    </row>
    <row r="3" spans="1:5" ht="15.95" thickBot="1" x14ac:dyDescent="0.25">
      <c r="A3" s="1"/>
      <c r="B3" s="2" t="s">
        <v>0</v>
      </c>
      <c r="C3" s="135" t="s">
        <v>1</v>
      </c>
      <c r="D3" s="135"/>
      <c r="E3" s="2" t="s">
        <v>2</v>
      </c>
    </row>
    <row r="4" spans="1:5" ht="15.95" thickBot="1" x14ac:dyDescent="0.25">
      <c r="A4" s="1"/>
      <c r="B4" s="136" t="s">
        <v>3</v>
      </c>
      <c r="C4" s="136"/>
      <c r="D4" s="136"/>
      <c r="E4" s="4"/>
    </row>
    <row r="5" spans="1:5" x14ac:dyDescent="0.2">
      <c r="A5" s="3" t="s">
        <v>4</v>
      </c>
      <c r="B5" s="129" t="s">
        <v>5</v>
      </c>
      <c r="C5" s="129"/>
      <c r="D5" s="5" t="s">
        <v>6</v>
      </c>
      <c r="E5" s="5">
        <v>0.52600000000000002</v>
      </c>
    </row>
    <row r="6" spans="1:5" x14ac:dyDescent="0.2">
      <c r="A6" s="3" t="s">
        <v>7</v>
      </c>
      <c r="B6" s="128" t="s">
        <v>8</v>
      </c>
      <c r="C6" s="128"/>
      <c r="D6" s="5" t="s">
        <v>9</v>
      </c>
      <c r="E6" s="5">
        <v>1.4100000000000001E-6</v>
      </c>
    </row>
    <row r="7" spans="1:5" x14ac:dyDescent="0.2">
      <c r="A7" s="3" t="s">
        <v>10</v>
      </c>
      <c r="B7" s="128" t="s">
        <v>11</v>
      </c>
      <c r="C7" s="128"/>
      <c r="D7" s="5" t="s">
        <v>12</v>
      </c>
      <c r="E7" s="5">
        <v>7.8100000000000003E-2</v>
      </c>
    </row>
    <row r="8" spans="1:5" ht="15.95" thickBot="1" x14ac:dyDescent="0.25">
      <c r="A8" s="4" t="s">
        <v>13</v>
      </c>
      <c r="B8" s="131" t="s">
        <v>14</v>
      </c>
      <c r="C8" s="131"/>
      <c r="D8" s="6" t="s">
        <v>15</v>
      </c>
      <c r="E8" s="6">
        <v>0.99399999999999999</v>
      </c>
    </row>
    <row r="9" spans="1:5" x14ac:dyDescent="0.2">
      <c r="A9" s="11"/>
      <c r="B9" s="12"/>
      <c r="C9" s="12"/>
      <c r="D9" s="12"/>
      <c r="E9" s="12"/>
    </row>
    <row r="10" spans="1:5" x14ac:dyDescent="0.2">
      <c r="A10" s="133" t="s">
        <v>16</v>
      </c>
      <c r="B10" s="133"/>
      <c r="C10" s="133"/>
      <c r="D10" s="133"/>
      <c r="E10" s="133"/>
    </row>
    <row r="11" spans="1:5" x14ac:dyDescent="0.2">
      <c r="A11" s="134" t="s">
        <v>17</v>
      </c>
      <c r="B11" s="134"/>
      <c r="C11" s="134"/>
      <c r="D11" s="134"/>
      <c r="E11" s="134"/>
    </row>
  </sheetData>
  <mergeCells count="9">
    <mergeCell ref="A10:E10"/>
    <mergeCell ref="A11:E11"/>
    <mergeCell ref="A1:E1"/>
    <mergeCell ref="C3:D3"/>
    <mergeCell ref="B4:D4"/>
    <mergeCell ref="B5:C5"/>
    <mergeCell ref="B6:C6"/>
    <mergeCell ref="B7:C7"/>
    <mergeCell ref="B8:C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1"/>
  <sheetViews>
    <sheetView topLeftCell="A139" workbookViewId="0">
      <selection activeCell="F16" sqref="F16"/>
    </sheetView>
  </sheetViews>
  <sheetFormatPr defaultColWidth="8.85546875" defaultRowHeight="15" x14ac:dyDescent="0.25"/>
  <cols>
    <col min="1" max="1" width="9.7109375" bestFit="1" customWidth="1"/>
    <col min="2" max="2" width="12.140625" bestFit="1" customWidth="1"/>
    <col min="3" max="3" width="21.140625" bestFit="1" customWidth="1"/>
    <col min="4" max="4" width="12.42578125" bestFit="1" customWidth="1"/>
    <col min="5" max="5" width="19.85546875" bestFit="1" customWidth="1"/>
    <col min="6" max="6" width="14.85546875" bestFit="1" customWidth="1"/>
    <col min="7" max="7" width="9" customWidth="1"/>
  </cols>
  <sheetData>
    <row r="1" spans="1:8" x14ac:dyDescent="0.2">
      <c r="A1" s="137" t="s">
        <v>698</v>
      </c>
      <c r="B1" s="137"/>
      <c r="C1" s="137"/>
      <c r="D1" s="137"/>
      <c r="E1" s="137"/>
      <c r="F1" s="137"/>
    </row>
    <row r="2" spans="1:8" ht="15.95" thickBot="1" x14ac:dyDescent="0.25"/>
    <row r="3" spans="1:8" ht="15.95" thickBot="1" x14ac:dyDescent="0.25">
      <c r="A3" s="71" t="s">
        <v>536</v>
      </c>
      <c r="B3" s="71" t="s">
        <v>116</v>
      </c>
      <c r="C3" s="71" t="s">
        <v>531</v>
      </c>
      <c r="D3" s="71" t="s">
        <v>532</v>
      </c>
      <c r="E3" s="71" t="s">
        <v>533</v>
      </c>
      <c r="F3" s="71" t="s">
        <v>534</v>
      </c>
    </row>
    <row r="4" spans="1:8" x14ac:dyDescent="0.2">
      <c r="A4" s="72">
        <v>2</v>
      </c>
      <c r="B4" s="72" t="s">
        <v>0</v>
      </c>
      <c r="C4" s="76">
        <v>2527372188</v>
      </c>
      <c r="D4" s="74">
        <v>92.97</v>
      </c>
      <c r="E4" s="74">
        <v>3.9859300000000002</v>
      </c>
      <c r="F4" s="74">
        <v>1.18127</v>
      </c>
      <c r="H4" s="122"/>
    </row>
    <row r="5" spans="1:8" x14ac:dyDescent="0.2">
      <c r="A5" s="72">
        <v>4</v>
      </c>
      <c r="B5" s="72" t="s">
        <v>0</v>
      </c>
      <c r="C5" s="76">
        <v>2511805356</v>
      </c>
      <c r="D5" s="74">
        <v>92.08</v>
      </c>
      <c r="E5" s="74">
        <v>4.88558</v>
      </c>
      <c r="F5" s="74">
        <v>1.3086800000000001</v>
      </c>
      <c r="H5" s="122"/>
    </row>
    <row r="6" spans="1:8" x14ac:dyDescent="0.2">
      <c r="A6" s="72">
        <v>7</v>
      </c>
      <c r="B6" s="72" t="s">
        <v>0</v>
      </c>
      <c r="C6" s="76">
        <v>2295702778</v>
      </c>
      <c r="D6" s="74">
        <v>92.62</v>
      </c>
      <c r="E6" s="74">
        <v>3.99946</v>
      </c>
      <c r="F6" s="74">
        <v>1.1919000000000002</v>
      </c>
    </row>
    <row r="7" spans="1:8" x14ac:dyDescent="0.2">
      <c r="A7" s="72">
        <v>8</v>
      </c>
      <c r="B7" s="72" t="s">
        <v>0</v>
      </c>
      <c r="C7" s="76">
        <v>2270130586</v>
      </c>
      <c r="D7" s="74">
        <v>92.36</v>
      </c>
      <c r="E7" s="74">
        <v>3.1254599999999999</v>
      </c>
      <c r="F7" s="74">
        <v>1.41422</v>
      </c>
    </row>
    <row r="8" spans="1:8" x14ac:dyDescent="0.2">
      <c r="A8" s="72">
        <v>9</v>
      </c>
      <c r="B8" s="72" t="s">
        <v>0</v>
      </c>
      <c r="C8" s="76">
        <v>2305799410</v>
      </c>
      <c r="D8" s="74">
        <v>92.99</v>
      </c>
      <c r="E8" s="74">
        <v>4.60649</v>
      </c>
      <c r="F8" s="74">
        <v>1.2141600000000001</v>
      </c>
    </row>
    <row r="9" spans="1:8" x14ac:dyDescent="0.2">
      <c r="A9" s="72">
        <v>11</v>
      </c>
      <c r="B9" s="72" t="s">
        <v>0</v>
      </c>
      <c r="C9" s="76">
        <v>2435417314</v>
      </c>
      <c r="D9" s="74">
        <v>93.66</v>
      </c>
      <c r="E9" s="74">
        <v>4.8106500000000008</v>
      </c>
      <c r="F9" s="74">
        <v>1.0379499999999999</v>
      </c>
    </row>
    <row r="10" spans="1:8" x14ac:dyDescent="0.2">
      <c r="A10" s="72">
        <v>16</v>
      </c>
      <c r="B10" s="72" t="s">
        <v>0</v>
      </c>
      <c r="C10" s="76">
        <v>2603941288</v>
      </c>
      <c r="D10" s="74">
        <v>93.43</v>
      </c>
      <c r="E10" s="74">
        <v>4.6153699999999995</v>
      </c>
      <c r="F10" s="74">
        <v>1.12225</v>
      </c>
    </row>
    <row r="11" spans="1:8" x14ac:dyDescent="0.2">
      <c r="A11" s="72">
        <v>18</v>
      </c>
      <c r="B11" s="72" t="s">
        <v>0</v>
      </c>
      <c r="C11" s="76">
        <v>2498996030</v>
      </c>
      <c r="D11" s="74">
        <v>93.21</v>
      </c>
      <c r="E11" s="74">
        <v>3.9173199999999997</v>
      </c>
      <c r="F11" s="74">
        <v>1.2247299999999999</v>
      </c>
    </row>
    <row r="12" spans="1:8" x14ac:dyDescent="0.2">
      <c r="A12" s="72">
        <v>20</v>
      </c>
      <c r="B12" s="72" t="s">
        <v>0</v>
      </c>
      <c r="C12" s="76">
        <v>2475787556</v>
      </c>
      <c r="D12" s="74">
        <v>93.2</v>
      </c>
      <c r="E12" s="74">
        <v>4.39093</v>
      </c>
      <c r="F12" s="74">
        <v>1.2182900000000001</v>
      </c>
    </row>
    <row r="13" spans="1:8" x14ac:dyDescent="0.2">
      <c r="A13" s="72">
        <v>21</v>
      </c>
      <c r="B13" s="72" t="s">
        <v>0</v>
      </c>
      <c r="C13" s="76">
        <v>2194347238</v>
      </c>
      <c r="D13" s="74">
        <v>92.92</v>
      </c>
      <c r="E13" s="74">
        <v>3.3991199999999999</v>
      </c>
      <c r="F13" s="74">
        <v>1.1842299999999999</v>
      </c>
    </row>
    <row r="14" spans="1:8" x14ac:dyDescent="0.2">
      <c r="A14" s="72">
        <v>24</v>
      </c>
      <c r="B14" s="72" t="s">
        <v>0</v>
      </c>
      <c r="C14" s="76">
        <v>2519041716</v>
      </c>
      <c r="D14" s="74">
        <v>91.87</v>
      </c>
      <c r="E14" s="74">
        <v>4.2992500000000007</v>
      </c>
      <c r="F14" s="74">
        <v>1.4984199999999999</v>
      </c>
    </row>
    <row r="15" spans="1:8" x14ac:dyDescent="0.2">
      <c r="A15" s="72">
        <v>28</v>
      </c>
      <c r="B15" s="72" t="s">
        <v>0</v>
      </c>
      <c r="C15" s="76">
        <v>2661264148</v>
      </c>
      <c r="D15" s="74">
        <v>92.59</v>
      </c>
      <c r="E15" s="74">
        <v>4.0740699999999999</v>
      </c>
      <c r="F15" s="74">
        <v>1.19723</v>
      </c>
    </row>
    <row r="16" spans="1:8" x14ac:dyDescent="0.2">
      <c r="A16" s="72">
        <v>30</v>
      </c>
      <c r="B16" s="72" t="s">
        <v>0</v>
      </c>
      <c r="C16" s="76">
        <v>2507343880</v>
      </c>
      <c r="D16" s="74">
        <v>92.74</v>
      </c>
      <c r="E16" s="74">
        <v>4.29162</v>
      </c>
      <c r="F16" s="74">
        <v>1.2857399999999999</v>
      </c>
    </row>
    <row r="17" spans="1:6" x14ac:dyDescent="0.2">
      <c r="A17" s="72">
        <v>31</v>
      </c>
      <c r="B17" s="72" t="s">
        <v>0</v>
      </c>
      <c r="C17" s="76">
        <v>2394434286</v>
      </c>
      <c r="D17" s="74">
        <v>92.8</v>
      </c>
      <c r="E17" s="74">
        <v>3.8642799999999999</v>
      </c>
      <c r="F17" s="74">
        <v>1.3006</v>
      </c>
    </row>
    <row r="18" spans="1:6" x14ac:dyDescent="0.2">
      <c r="A18" s="72">
        <v>32</v>
      </c>
      <c r="B18" s="72" t="s">
        <v>0</v>
      </c>
      <c r="C18" s="76">
        <v>2409053552</v>
      </c>
      <c r="D18" s="74">
        <v>93.13</v>
      </c>
      <c r="E18" s="74">
        <v>5.6043000000000003</v>
      </c>
      <c r="F18" s="74">
        <v>1.1862599999999999</v>
      </c>
    </row>
    <row r="19" spans="1:6" x14ac:dyDescent="0.2">
      <c r="A19" s="72">
        <v>34</v>
      </c>
      <c r="B19" s="72" t="s">
        <v>0</v>
      </c>
      <c r="C19" s="76">
        <v>2223252206</v>
      </c>
      <c r="D19" s="74">
        <v>92.54</v>
      </c>
      <c r="E19" s="74">
        <v>4.3517999999999999</v>
      </c>
      <c r="F19" s="74">
        <v>1.40672</v>
      </c>
    </row>
    <row r="20" spans="1:6" x14ac:dyDescent="0.2">
      <c r="A20" s="72">
        <v>35</v>
      </c>
      <c r="B20" s="72" t="s">
        <v>0</v>
      </c>
      <c r="C20" s="76">
        <v>2485356280</v>
      </c>
      <c r="D20" s="74">
        <v>93.2</v>
      </c>
      <c r="E20" s="74">
        <v>4.0811899999999994</v>
      </c>
      <c r="F20" s="74">
        <v>1.2540199999999999</v>
      </c>
    </row>
    <row r="21" spans="1:6" x14ac:dyDescent="0.2">
      <c r="A21" s="72">
        <v>37</v>
      </c>
      <c r="B21" s="72" t="s">
        <v>0</v>
      </c>
      <c r="C21" s="76">
        <v>2416634088</v>
      </c>
      <c r="D21" s="74">
        <v>93.36</v>
      </c>
      <c r="E21" s="74">
        <v>3.7797800000000001</v>
      </c>
      <c r="F21" s="74">
        <v>1.12673</v>
      </c>
    </row>
    <row r="22" spans="1:6" x14ac:dyDescent="0.2">
      <c r="A22" s="72">
        <v>39</v>
      </c>
      <c r="B22" s="72" t="s">
        <v>0</v>
      </c>
      <c r="C22" s="76">
        <v>2535589364</v>
      </c>
      <c r="D22" s="74">
        <v>92.66</v>
      </c>
      <c r="E22" s="74">
        <v>3.8371500000000003</v>
      </c>
      <c r="F22" s="74">
        <v>1.19669</v>
      </c>
    </row>
    <row r="23" spans="1:6" x14ac:dyDescent="0.2">
      <c r="A23" s="72">
        <v>44</v>
      </c>
      <c r="B23" s="72" t="s">
        <v>0</v>
      </c>
      <c r="C23" s="76">
        <v>2590826826</v>
      </c>
      <c r="D23" s="74">
        <v>92.32</v>
      </c>
      <c r="E23" s="74">
        <v>4.2006699999999997</v>
      </c>
      <c r="F23" s="74">
        <v>1.41553</v>
      </c>
    </row>
    <row r="24" spans="1:6" x14ac:dyDescent="0.2">
      <c r="A24" s="72">
        <v>45</v>
      </c>
      <c r="B24" s="72" t="s">
        <v>0</v>
      </c>
      <c r="C24" s="76">
        <v>2452875962</v>
      </c>
      <c r="D24" s="74">
        <v>93.09</v>
      </c>
      <c r="E24" s="74">
        <v>4.3197999999999999</v>
      </c>
      <c r="F24" s="74">
        <v>1.2134799999999999</v>
      </c>
    </row>
    <row r="25" spans="1:6" x14ac:dyDescent="0.2">
      <c r="A25" s="72">
        <v>48</v>
      </c>
      <c r="B25" s="72" t="s">
        <v>0</v>
      </c>
      <c r="C25" s="76">
        <v>2465852216</v>
      </c>
      <c r="D25" s="74">
        <v>93.11</v>
      </c>
      <c r="E25" s="74">
        <v>4.9681600000000001</v>
      </c>
      <c r="F25" s="74">
        <v>1.1581700000000001</v>
      </c>
    </row>
    <row r="26" spans="1:6" x14ac:dyDescent="0.2">
      <c r="A26" s="72">
        <v>50</v>
      </c>
      <c r="B26" s="72" t="s">
        <v>0</v>
      </c>
      <c r="C26" s="76">
        <v>2299786140</v>
      </c>
      <c r="D26" s="74">
        <v>92.71</v>
      </c>
      <c r="E26" s="74">
        <v>3.5795500000000002</v>
      </c>
      <c r="F26" s="74">
        <v>1.13401</v>
      </c>
    </row>
    <row r="27" spans="1:6" x14ac:dyDescent="0.2">
      <c r="A27" s="72">
        <v>53</v>
      </c>
      <c r="B27" s="72" t="s">
        <v>0</v>
      </c>
      <c r="C27" s="76">
        <v>2501551528</v>
      </c>
      <c r="D27" s="74">
        <v>92.49</v>
      </c>
      <c r="E27" s="74">
        <v>3.8475799999999998</v>
      </c>
      <c r="F27" s="74">
        <v>1.4281699999999999</v>
      </c>
    </row>
    <row r="28" spans="1:6" x14ac:dyDescent="0.2">
      <c r="A28" s="72">
        <v>55</v>
      </c>
      <c r="B28" s="72" t="s">
        <v>0</v>
      </c>
      <c r="C28" s="76">
        <v>2598948852</v>
      </c>
      <c r="D28" s="74">
        <v>92.94</v>
      </c>
      <c r="E28" s="74">
        <v>4.1449300000000004</v>
      </c>
      <c r="F28" s="74">
        <v>1.1939</v>
      </c>
    </row>
    <row r="29" spans="1:6" x14ac:dyDescent="0.2">
      <c r="A29" s="72">
        <v>62</v>
      </c>
      <c r="B29" s="72" t="s">
        <v>0</v>
      </c>
      <c r="C29" s="76">
        <v>2296354888</v>
      </c>
      <c r="D29" s="74">
        <v>92.47</v>
      </c>
      <c r="E29" s="74">
        <v>4.1168999999999993</v>
      </c>
      <c r="F29" s="74">
        <v>1.26807</v>
      </c>
    </row>
    <row r="30" spans="1:6" x14ac:dyDescent="0.2">
      <c r="A30" s="72">
        <v>65</v>
      </c>
      <c r="B30" s="72" t="s">
        <v>0</v>
      </c>
      <c r="C30" s="76">
        <v>3261558974</v>
      </c>
      <c r="D30" s="74">
        <v>93.21</v>
      </c>
      <c r="E30" s="74">
        <v>4.5784000000000002</v>
      </c>
      <c r="F30" s="74">
        <v>1.2021600000000001</v>
      </c>
    </row>
    <row r="31" spans="1:6" x14ac:dyDescent="0.2">
      <c r="A31" s="72">
        <v>66</v>
      </c>
      <c r="B31" s="72" t="s">
        <v>0</v>
      </c>
      <c r="C31" s="76">
        <v>2264385054</v>
      </c>
      <c r="D31" s="74">
        <v>92.59</v>
      </c>
      <c r="E31" s="74">
        <v>3.08467</v>
      </c>
      <c r="F31" s="74">
        <v>1.29108</v>
      </c>
    </row>
    <row r="32" spans="1:6" x14ac:dyDescent="0.2">
      <c r="A32" s="72">
        <v>69</v>
      </c>
      <c r="B32" s="72" t="s">
        <v>0</v>
      </c>
      <c r="C32" s="76">
        <v>2453283424</v>
      </c>
      <c r="D32" s="74">
        <v>93.62</v>
      </c>
      <c r="E32" s="74">
        <v>3.6995599999999995</v>
      </c>
      <c r="F32" s="74">
        <v>1.0987200000000001</v>
      </c>
    </row>
    <row r="33" spans="1:6" x14ac:dyDescent="0.2">
      <c r="A33" s="72">
        <v>74</v>
      </c>
      <c r="B33" s="72" t="s">
        <v>0</v>
      </c>
      <c r="C33" s="76">
        <v>2404439520</v>
      </c>
      <c r="D33" s="74">
        <v>93.31</v>
      </c>
      <c r="E33" s="74">
        <v>3.6317900000000001</v>
      </c>
      <c r="F33" s="74">
        <v>1.2338</v>
      </c>
    </row>
    <row r="34" spans="1:6" x14ac:dyDescent="0.2">
      <c r="A34" s="72">
        <v>80</v>
      </c>
      <c r="B34" s="72" t="s">
        <v>0</v>
      </c>
      <c r="C34" s="76">
        <v>2439373004</v>
      </c>
      <c r="D34" s="74">
        <v>92.84</v>
      </c>
      <c r="E34" s="74">
        <v>2.84341</v>
      </c>
      <c r="F34" s="74">
        <v>1.29569</v>
      </c>
    </row>
    <row r="35" spans="1:6" x14ac:dyDescent="0.2">
      <c r="A35" s="72">
        <v>82</v>
      </c>
      <c r="B35" s="72" t="s">
        <v>0</v>
      </c>
      <c r="C35" s="76">
        <v>2732010696</v>
      </c>
      <c r="D35" s="74">
        <v>92.3</v>
      </c>
      <c r="E35" s="74">
        <v>4.1346699999999998</v>
      </c>
      <c r="F35" s="74">
        <v>1.3780699999999999</v>
      </c>
    </row>
    <row r="36" spans="1:6" x14ac:dyDescent="0.2">
      <c r="A36" s="72">
        <v>84</v>
      </c>
      <c r="B36" s="72" t="s">
        <v>0</v>
      </c>
      <c r="C36" s="76">
        <v>2224352914</v>
      </c>
      <c r="D36" s="74">
        <v>92.41</v>
      </c>
      <c r="E36" s="74">
        <v>2.9013500000000003</v>
      </c>
      <c r="F36" s="74">
        <v>1.2343200000000001</v>
      </c>
    </row>
    <row r="37" spans="1:6" x14ac:dyDescent="0.2">
      <c r="A37" s="72">
        <v>89</v>
      </c>
      <c r="B37" s="72" t="s">
        <v>0</v>
      </c>
      <c r="C37" s="76">
        <v>2309299928</v>
      </c>
      <c r="D37" s="74">
        <v>93.46</v>
      </c>
      <c r="E37" s="74">
        <v>3.0801599999999998</v>
      </c>
      <c r="F37" s="74">
        <v>1.0588599999999999</v>
      </c>
    </row>
    <row r="38" spans="1:6" x14ac:dyDescent="0.2">
      <c r="A38" s="72">
        <v>91</v>
      </c>
      <c r="B38" s="72" t="s">
        <v>0</v>
      </c>
      <c r="C38" s="76">
        <v>2323779720</v>
      </c>
      <c r="D38" s="74">
        <v>93.65</v>
      </c>
      <c r="E38" s="74">
        <v>3.2770000000000001</v>
      </c>
      <c r="F38" s="74">
        <v>1.0683099999999999</v>
      </c>
    </row>
    <row r="39" spans="1:6" x14ac:dyDescent="0.2">
      <c r="A39" s="72">
        <v>93</v>
      </c>
      <c r="B39" s="72" t="s">
        <v>0</v>
      </c>
      <c r="C39" s="76">
        <v>2385325112</v>
      </c>
      <c r="D39" s="74">
        <v>94.28</v>
      </c>
      <c r="E39" s="74">
        <v>3.0281599999999997</v>
      </c>
      <c r="F39" s="74">
        <v>0.92000300000000002</v>
      </c>
    </row>
    <row r="40" spans="1:6" x14ac:dyDescent="0.2">
      <c r="A40" s="72">
        <v>96</v>
      </c>
      <c r="B40" s="72" t="s">
        <v>0</v>
      </c>
      <c r="C40" s="76">
        <v>2411582754</v>
      </c>
      <c r="D40" s="74">
        <v>93.13</v>
      </c>
      <c r="E40" s="74">
        <v>3.4338500000000001</v>
      </c>
      <c r="F40" s="74">
        <v>1.27681</v>
      </c>
    </row>
    <row r="41" spans="1:6" x14ac:dyDescent="0.2">
      <c r="A41" s="72">
        <v>98</v>
      </c>
      <c r="B41" s="72" t="s">
        <v>0</v>
      </c>
      <c r="C41" s="76">
        <v>2539190070</v>
      </c>
      <c r="D41" s="74">
        <v>93.24</v>
      </c>
      <c r="E41" s="74">
        <v>4.0278700000000001</v>
      </c>
      <c r="F41" s="74">
        <v>1.23241</v>
      </c>
    </row>
    <row r="42" spans="1:6" x14ac:dyDescent="0.25">
      <c r="A42" s="72">
        <v>100</v>
      </c>
      <c r="B42" s="72" t="s">
        <v>0</v>
      </c>
      <c r="C42" s="76">
        <v>2437303134</v>
      </c>
      <c r="D42" s="74">
        <v>92.63</v>
      </c>
      <c r="E42" s="74">
        <v>3.4255</v>
      </c>
      <c r="F42" s="74">
        <v>1.3507899999999999</v>
      </c>
    </row>
    <row r="43" spans="1:6" x14ac:dyDescent="0.25">
      <c r="A43" s="72">
        <v>102</v>
      </c>
      <c r="B43" s="72" t="s">
        <v>0</v>
      </c>
      <c r="C43" s="76">
        <v>2521597694</v>
      </c>
      <c r="D43" s="74">
        <v>93.77</v>
      </c>
      <c r="E43" s="74">
        <v>3.7142300000000001</v>
      </c>
      <c r="F43" s="74">
        <v>1.0390299999999999</v>
      </c>
    </row>
    <row r="44" spans="1:6" x14ac:dyDescent="0.25">
      <c r="A44" s="72">
        <v>103</v>
      </c>
      <c r="B44" s="72" t="s">
        <v>0</v>
      </c>
      <c r="C44" s="76">
        <v>2473477420</v>
      </c>
      <c r="D44" s="74">
        <v>92.76</v>
      </c>
      <c r="E44" s="74">
        <v>3.7661199999999999</v>
      </c>
      <c r="F44" s="74">
        <v>1.2297400000000001</v>
      </c>
    </row>
    <row r="45" spans="1:6" x14ac:dyDescent="0.25">
      <c r="A45" s="72">
        <v>113</v>
      </c>
      <c r="B45" s="72" t="s">
        <v>0</v>
      </c>
      <c r="C45" s="76">
        <v>2727022697</v>
      </c>
      <c r="D45" s="74">
        <v>89.81</v>
      </c>
      <c r="E45" s="74">
        <v>11.7463</v>
      </c>
      <c r="F45" s="74">
        <v>2.4373800000000001</v>
      </c>
    </row>
    <row r="46" spans="1:6" x14ac:dyDescent="0.25">
      <c r="A46" s="72">
        <v>121</v>
      </c>
      <c r="B46" s="72" t="s">
        <v>0</v>
      </c>
      <c r="C46" s="76">
        <v>2052494252</v>
      </c>
      <c r="D46" s="74">
        <v>92.78</v>
      </c>
      <c r="E46" s="74">
        <v>3.2305100000000002</v>
      </c>
      <c r="F46" s="74">
        <v>1.2453700000000001</v>
      </c>
    </row>
    <row r="47" spans="1:6" x14ac:dyDescent="0.25">
      <c r="A47" s="72">
        <v>140</v>
      </c>
      <c r="B47" s="72" t="s">
        <v>0</v>
      </c>
      <c r="C47" s="76">
        <v>2754463239</v>
      </c>
      <c r="D47" s="74">
        <v>90.51</v>
      </c>
      <c r="E47" s="74">
        <v>13.020399999999999</v>
      </c>
      <c r="F47" s="74">
        <v>2.2425000000000002</v>
      </c>
    </row>
    <row r="48" spans="1:6" x14ac:dyDescent="0.25">
      <c r="A48" s="72">
        <v>153</v>
      </c>
      <c r="B48" s="72" t="s">
        <v>0</v>
      </c>
      <c r="C48" s="76">
        <v>2868312914</v>
      </c>
      <c r="D48" s="74">
        <v>93.15</v>
      </c>
      <c r="E48" s="74">
        <v>22.793399999999998</v>
      </c>
      <c r="F48" s="74">
        <v>1.4000900000000001</v>
      </c>
    </row>
    <row r="49" spans="1:6" x14ac:dyDescent="0.25">
      <c r="A49" s="72">
        <v>154</v>
      </c>
      <c r="B49" s="72" t="s">
        <v>0</v>
      </c>
      <c r="C49" s="76">
        <v>2812331126</v>
      </c>
      <c r="D49" s="74">
        <v>90.88</v>
      </c>
      <c r="E49" s="74">
        <v>14.871599999999999</v>
      </c>
      <c r="F49" s="74">
        <v>2.11653</v>
      </c>
    </row>
    <row r="50" spans="1:6" x14ac:dyDescent="0.25">
      <c r="A50" s="72">
        <v>170</v>
      </c>
      <c r="B50" s="72" t="s">
        <v>0</v>
      </c>
      <c r="C50" s="76">
        <v>2082544826</v>
      </c>
      <c r="D50" s="74">
        <v>93.42</v>
      </c>
      <c r="E50" s="74">
        <v>3.6790200000000004</v>
      </c>
      <c r="F50" s="74">
        <v>1.14683</v>
      </c>
    </row>
    <row r="51" spans="1:6" x14ac:dyDescent="0.25">
      <c r="A51" s="72">
        <v>172</v>
      </c>
      <c r="B51" s="72" t="s">
        <v>0</v>
      </c>
      <c r="C51" s="76">
        <v>2837284011</v>
      </c>
      <c r="D51" s="74">
        <v>92.79</v>
      </c>
      <c r="E51" s="74">
        <v>22.0642</v>
      </c>
      <c r="F51" s="74">
        <v>1.5504</v>
      </c>
    </row>
    <row r="52" spans="1:6" x14ac:dyDescent="0.25">
      <c r="A52" s="72">
        <v>215</v>
      </c>
      <c r="B52" s="72" t="s">
        <v>0</v>
      </c>
      <c r="C52" s="76">
        <v>2700478636</v>
      </c>
      <c r="D52" s="74">
        <v>92.33</v>
      </c>
      <c r="E52" s="74">
        <v>24.3262</v>
      </c>
      <c r="F52" s="74">
        <v>1.8058299999999998</v>
      </c>
    </row>
    <row r="53" spans="1:6" x14ac:dyDescent="0.25">
      <c r="A53" s="72">
        <v>222</v>
      </c>
      <c r="B53" s="72" t="s">
        <v>0</v>
      </c>
      <c r="C53" s="76">
        <v>2679070161</v>
      </c>
      <c r="D53" s="74">
        <v>93.04</v>
      </c>
      <c r="E53" s="74">
        <v>23.8447</v>
      </c>
      <c r="F53" s="74">
        <v>1.5750500000000001</v>
      </c>
    </row>
    <row r="54" spans="1:6" x14ac:dyDescent="0.25">
      <c r="A54" s="72">
        <v>300</v>
      </c>
      <c r="B54" s="72" t="s">
        <v>0</v>
      </c>
      <c r="C54" s="76">
        <v>2392423780</v>
      </c>
      <c r="D54" s="74">
        <v>93</v>
      </c>
      <c r="E54" s="74">
        <v>4.7530700000000001</v>
      </c>
      <c r="F54" s="74">
        <v>1.09348</v>
      </c>
    </row>
    <row r="55" spans="1:6" x14ac:dyDescent="0.25">
      <c r="A55" s="12">
        <v>365</v>
      </c>
      <c r="B55" s="12" t="s">
        <v>0</v>
      </c>
      <c r="C55" s="120">
        <v>2192429282</v>
      </c>
      <c r="D55" s="121">
        <v>93.78</v>
      </c>
      <c r="E55" s="121">
        <v>6.00718</v>
      </c>
      <c r="F55" s="121">
        <v>0.93819699999999995</v>
      </c>
    </row>
    <row r="56" spans="1:6" x14ac:dyDescent="0.25">
      <c r="A56" s="72">
        <v>2</v>
      </c>
      <c r="B56" s="72" t="s">
        <v>1</v>
      </c>
      <c r="C56" s="76">
        <v>2346890942</v>
      </c>
      <c r="D56" s="74">
        <v>70.83</v>
      </c>
      <c r="E56" s="74">
        <v>17.822600000000001</v>
      </c>
      <c r="F56" s="74">
        <v>3.3320000000000003</v>
      </c>
    </row>
    <row r="57" spans="1:6" x14ac:dyDescent="0.25">
      <c r="A57" s="72">
        <v>4</v>
      </c>
      <c r="B57" s="72" t="s">
        <v>1</v>
      </c>
      <c r="C57" s="76">
        <v>2299778458</v>
      </c>
      <c r="D57" s="74">
        <v>85.63</v>
      </c>
      <c r="E57" s="74">
        <v>18.214500000000001</v>
      </c>
      <c r="F57" s="74">
        <v>1.9911100000000002</v>
      </c>
    </row>
    <row r="58" spans="1:6" x14ac:dyDescent="0.25">
      <c r="A58" s="72">
        <v>7</v>
      </c>
      <c r="B58" s="72" t="s">
        <v>1</v>
      </c>
      <c r="C58" s="76">
        <v>2188366634</v>
      </c>
      <c r="D58" s="74">
        <v>84.92</v>
      </c>
      <c r="E58" s="74">
        <v>15.907999999999999</v>
      </c>
      <c r="F58" s="74">
        <v>1.8828</v>
      </c>
    </row>
    <row r="59" spans="1:6" x14ac:dyDescent="0.25">
      <c r="A59" s="72">
        <v>8</v>
      </c>
      <c r="B59" s="72" t="s">
        <v>1</v>
      </c>
      <c r="C59" s="76">
        <v>2426632978</v>
      </c>
      <c r="D59" s="74">
        <v>73.09</v>
      </c>
      <c r="E59" s="74">
        <v>21.364799999999999</v>
      </c>
      <c r="F59" s="74">
        <v>3.0731600000000001</v>
      </c>
    </row>
    <row r="60" spans="1:6" x14ac:dyDescent="0.25">
      <c r="A60" s="72">
        <v>9</v>
      </c>
      <c r="B60" s="72" t="s">
        <v>1</v>
      </c>
      <c r="C60" s="76">
        <v>2401226914</v>
      </c>
      <c r="D60" s="74">
        <v>91.79</v>
      </c>
      <c r="E60" s="74">
        <v>8.8056000000000001</v>
      </c>
      <c r="F60" s="74">
        <v>1.2874099999999999</v>
      </c>
    </row>
    <row r="61" spans="1:6" x14ac:dyDescent="0.25">
      <c r="A61" s="72">
        <v>11</v>
      </c>
      <c r="B61" s="72" t="s">
        <v>1</v>
      </c>
      <c r="C61" s="76">
        <v>2313254082</v>
      </c>
      <c r="D61" s="74">
        <v>86.39</v>
      </c>
      <c r="E61" s="74">
        <v>15.7624</v>
      </c>
      <c r="F61" s="74">
        <v>1.63367</v>
      </c>
    </row>
    <row r="62" spans="1:6" x14ac:dyDescent="0.25">
      <c r="A62" s="72">
        <v>16</v>
      </c>
      <c r="B62" s="72" t="s">
        <v>1</v>
      </c>
      <c r="C62" s="76">
        <v>2243934526</v>
      </c>
      <c r="D62" s="74">
        <v>86.88</v>
      </c>
      <c r="E62" s="74">
        <v>18.039300000000001</v>
      </c>
      <c r="F62" s="74">
        <v>1.57361</v>
      </c>
    </row>
    <row r="63" spans="1:6" x14ac:dyDescent="0.25">
      <c r="A63" s="72">
        <v>18</v>
      </c>
      <c r="B63" s="72" t="s">
        <v>1</v>
      </c>
      <c r="C63" s="76">
        <v>2465714112</v>
      </c>
      <c r="D63" s="74">
        <v>92.39</v>
      </c>
      <c r="E63" s="74">
        <v>6.4315199999999999</v>
      </c>
      <c r="F63" s="74">
        <v>1.3141399999999999</v>
      </c>
    </row>
    <row r="64" spans="1:6" x14ac:dyDescent="0.25">
      <c r="A64" s="72">
        <v>20</v>
      </c>
      <c r="B64" s="72" t="s">
        <v>1</v>
      </c>
      <c r="C64" s="76">
        <v>2209235866</v>
      </c>
      <c r="D64" s="74">
        <v>86.25</v>
      </c>
      <c r="E64" s="74">
        <v>15.4374</v>
      </c>
      <c r="F64" s="74">
        <v>1.6471699999999998</v>
      </c>
    </row>
    <row r="65" spans="1:6" x14ac:dyDescent="0.25">
      <c r="A65" s="72">
        <v>21</v>
      </c>
      <c r="B65" s="72" t="s">
        <v>1</v>
      </c>
      <c r="C65" s="76">
        <v>2344349308</v>
      </c>
      <c r="D65" s="74">
        <v>91.4</v>
      </c>
      <c r="E65" s="74">
        <v>10.416699999999999</v>
      </c>
      <c r="F65" s="74">
        <v>1.3301099999999999</v>
      </c>
    </row>
    <row r="66" spans="1:6" x14ac:dyDescent="0.25">
      <c r="A66" s="72">
        <v>24</v>
      </c>
      <c r="B66" s="72" t="s">
        <v>1</v>
      </c>
      <c r="C66" s="76">
        <v>2285289342</v>
      </c>
      <c r="D66" s="74">
        <v>86.3</v>
      </c>
      <c r="E66" s="74">
        <v>10.426299999999999</v>
      </c>
      <c r="F66" s="74">
        <v>2.09117</v>
      </c>
    </row>
    <row r="67" spans="1:6" x14ac:dyDescent="0.25">
      <c r="A67" s="72">
        <v>28</v>
      </c>
      <c r="B67" s="72" t="s">
        <v>1</v>
      </c>
      <c r="C67" s="76">
        <v>2165360148</v>
      </c>
      <c r="D67" s="74">
        <v>89.04</v>
      </c>
      <c r="E67" s="74">
        <v>8.7566699999999997</v>
      </c>
      <c r="F67" s="74">
        <v>1.5399400000000001</v>
      </c>
    </row>
    <row r="68" spans="1:6" x14ac:dyDescent="0.25">
      <c r="A68" s="72">
        <v>30</v>
      </c>
      <c r="B68" s="72" t="s">
        <v>1</v>
      </c>
      <c r="C68" s="76">
        <v>2368262360</v>
      </c>
      <c r="D68" s="74">
        <v>91.78</v>
      </c>
      <c r="E68" s="74">
        <v>16.798299999999998</v>
      </c>
      <c r="F68" s="74">
        <v>1.2600099999999999</v>
      </c>
    </row>
    <row r="69" spans="1:6" x14ac:dyDescent="0.25">
      <c r="A69" s="72">
        <v>31</v>
      </c>
      <c r="B69" s="72" t="s">
        <v>1</v>
      </c>
      <c r="C69" s="76">
        <v>2291471168</v>
      </c>
      <c r="D69" s="74">
        <v>89.08</v>
      </c>
      <c r="E69" s="74">
        <v>13.233000000000001</v>
      </c>
      <c r="F69" s="74">
        <v>1.5699799999999999</v>
      </c>
    </row>
    <row r="70" spans="1:6" x14ac:dyDescent="0.25">
      <c r="A70" s="72">
        <v>32</v>
      </c>
      <c r="B70" s="72" t="s">
        <v>1</v>
      </c>
      <c r="C70" s="76">
        <v>2663058964</v>
      </c>
      <c r="D70" s="74">
        <v>63.37</v>
      </c>
      <c r="E70" s="74">
        <v>28.802399999999999</v>
      </c>
      <c r="F70" s="74">
        <v>2.82422</v>
      </c>
    </row>
    <row r="71" spans="1:6" x14ac:dyDescent="0.25">
      <c r="A71" s="72">
        <v>34</v>
      </c>
      <c r="B71" s="72" t="s">
        <v>1</v>
      </c>
      <c r="C71" s="76">
        <v>2148679288</v>
      </c>
      <c r="D71" s="74">
        <v>88.55</v>
      </c>
      <c r="E71" s="74">
        <v>17.900099999999998</v>
      </c>
      <c r="F71" s="74">
        <v>1.5628099999999998</v>
      </c>
    </row>
    <row r="72" spans="1:6" x14ac:dyDescent="0.25">
      <c r="A72" s="72">
        <v>35</v>
      </c>
      <c r="B72" s="72" t="s">
        <v>1</v>
      </c>
      <c r="C72" s="76">
        <v>2279399946</v>
      </c>
      <c r="D72" s="74">
        <v>92.16</v>
      </c>
      <c r="E72" s="74">
        <v>6.6316899999999999</v>
      </c>
      <c r="F72" s="74">
        <v>1.2872700000000001</v>
      </c>
    </row>
    <row r="73" spans="1:6" x14ac:dyDescent="0.25">
      <c r="A73" s="72">
        <v>37</v>
      </c>
      <c r="B73" s="72" t="s">
        <v>1</v>
      </c>
      <c r="C73" s="76">
        <v>2014748666</v>
      </c>
      <c r="D73" s="74">
        <v>86.11</v>
      </c>
      <c r="E73" s="74">
        <v>19.023499999999999</v>
      </c>
      <c r="F73" s="74">
        <v>1.54037</v>
      </c>
    </row>
    <row r="74" spans="1:6" x14ac:dyDescent="0.25">
      <c r="A74" s="72">
        <v>39</v>
      </c>
      <c r="B74" s="72" t="s">
        <v>1</v>
      </c>
      <c r="C74" s="76">
        <v>2206438452</v>
      </c>
      <c r="D74" s="74">
        <v>86.08</v>
      </c>
      <c r="E74" s="74">
        <v>16.788</v>
      </c>
      <c r="F74" s="74">
        <v>1.8305400000000001</v>
      </c>
    </row>
    <row r="75" spans="1:6" x14ac:dyDescent="0.25">
      <c r="A75" s="72">
        <v>44</v>
      </c>
      <c r="B75" s="72" t="s">
        <v>1</v>
      </c>
      <c r="C75" s="76">
        <v>2528139526</v>
      </c>
      <c r="D75" s="74">
        <v>88.13</v>
      </c>
      <c r="E75" s="74">
        <v>9.0596999999999994</v>
      </c>
      <c r="F75" s="74">
        <v>1.7833999999999999</v>
      </c>
    </row>
    <row r="76" spans="1:6" x14ac:dyDescent="0.25">
      <c r="A76" s="72">
        <v>45</v>
      </c>
      <c r="B76" s="72" t="s">
        <v>1</v>
      </c>
      <c r="C76" s="76">
        <v>2294319594</v>
      </c>
      <c r="D76" s="74">
        <v>90.91</v>
      </c>
      <c r="E76" s="74">
        <v>10.7727</v>
      </c>
      <c r="F76" s="74">
        <v>1.3833099999999998</v>
      </c>
    </row>
    <row r="77" spans="1:6" x14ac:dyDescent="0.25">
      <c r="A77" s="72">
        <v>48</v>
      </c>
      <c r="B77" s="72" t="s">
        <v>1</v>
      </c>
      <c r="C77" s="76">
        <v>2245537880</v>
      </c>
      <c r="D77" s="74">
        <v>88.04</v>
      </c>
      <c r="E77" s="74">
        <v>16.8568</v>
      </c>
      <c r="F77" s="74">
        <v>1.5907</v>
      </c>
    </row>
    <row r="78" spans="1:6" x14ac:dyDescent="0.25">
      <c r="A78" s="72">
        <v>50</v>
      </c>
      <c r="B78" s="72" t="s">
        <v>1</v>
      </c>
      <c r="C78" s="76">
        <v>2151770516</v>
      </c>
      <c r="D78" s="74">
        <v>90.71</v>
      </c>
      <c r="E78" s="74">
        <v>8.2051999999999996</v>
      </c>
      <c r="F78" s="74">
        <v>1.4075900000000001</v>
      </c>
    </row>
    <row r="79" spans="1:6" x14ac:dyDescent="0.25">
      <c r="A79" s="72">
        <v>53</v>
      </c>
      <c r="B79" s="72" t="s">
        <v>1</v>
      </c>
      <c r="C79" s="76">
        <v>2122558702</v>
      </c>
      <c r="D79" s="74">
        <v>86.96</v>
      </c>
      <c r="E79" s="74">
        <v>9.9764300000000006</v>
      </c>
      <c r="F79" s="74">
        <v>1.6697300000000002</v>
      </c>
    </row>
    <row r="80" spans="1:6" x14ac:dyDescent="0.25">
      <c r="A80" s="72">
        <v>55</v>
      </c>
      <c r="B80" s="72" t="s">
        <v>1</v>
      </c>
      <c r="C80" s="76">
        <v>2024932304</v>
      </c>
      <c r="D80" s="74">
        <v>86.59</v>
      </c>
      <c r="E80" s="74">
        <v>11.7943</v>
      </c>
      <c r="F80" s="74">
        <v>1.8888800000000001</v>
      </c>
    </row>
    <row r="81" spans="1:6" x14ac:dyDescent="0.25">
      <c r="A81" s="72">
        <v>62</v>
      </c>
      <c r="B81" s="72" t="s">
        <v>1</v>
      </c>
      <c r="C81" s="76">
        <v>2209355276</v>
      </c>
      <c r="D81" s="74">
        <v>85.56</v>
      </c>
      <c r="E81" s="74">
        <v>10.333</v>
      </c>
      <c r="F81" s="74">
        <v>2.0319500000000001</v>
      </c>
    </row>
    <row r="82" spans="1:6" x14ac:dyDescent="0.25">
      <c r="A82" s="72">
        <v>65</v>
      </c>
      <c r="B82" s="72" t="s">
        <v>1</v>
      </c>
      <c r="C82" s="76">
        <v>2947708398</v>
      </c>
      <c r="D82" s="74">
        <v>89.2</v>
      </c>
      <c r="E82" s="74">
        <v>11.416399999999999</v>
      </c>
      <c r="F82" s="74">
        <v>1.52922</v>
      </c>
    </row>
    <row r="83" spans="1:6" x14ac:dyDescent="0.25">
      <c r="A83" s="72">
        <v>66</v>
      </c>
      <c r="B83" s="72" t="s">
        <v>1</v>
      </c>
      <c r="C83" s="76">
        <v>3028563456</v>
      </c>
      <c r="D83" s="74">
        <v>59.04</v>
      </c>
      <c r="E83" s="74">
        <v>33.3202</v>
      </c>
      <c r="F83" s="74">
        <v>3.24553</v>
      </c>
    </row>
    <row r="84" spans="1:6" x14ac:dyDescent="0.25">
      <c r="A84" s="72">
        <v>69</v>
      </c>
      <c r="B84" s="72" t="s">
        <v>1</v>
      </c>
      <c r="C84" s="76">
        <v>2344804628</v>
      </c>
      <c r="D84" s="74">
        <v>91.96</v>
      </c>
      <c r="E84" s="74">
        <v>9.0849299999999999</v>
      </c>
      <c r="F84" s="74">
        <v>1.3281700000000001</v>
      </c>
    </row>
    <row r="85" spans="1:6" x14ac:dyDescent="0.25">
      <c r="A85" s="72">
        <v>74</v>
      </c>
      <c r="B85" s="72" t="s">
        <v>1</v>
      </c>
      <c r="C85" s="76">
        <v>2452929996</v>
      </c>
      <c r="D85" s="74">
        <v>88.11</v>
      </c>
      <c r="E85" s="74">
        <v>13.699300000000001</v>
      </c>
      <c r="F85" s="74">
        <v>1.8291299999999999</v>
      </c>
    </row>
    <row r="86" spans="1:6" x14ac:dyDescent="0.25">
      <c r="A86" s="72">
        <v>80</v>
      </c>
      <c r="B86" s="72" t="s">
        <v>1</v>
      </c>
      <c r="C86" s="76">
        <v>2125999774</v>
      </c>
      <c r="D86" s="74">
        <v>88.5</v>
      </c>
      <c r="E86" s="74">
        <v>9.6826800000000013</v>
      </c>
      <c r="F86" s="74">
        <v>1.6375500000000001</v>
      </c>
    </row>
    <row r="87" spans="1:6" x14ac:dyDescent="0.25">
      <c r="A87" s="72">
        <v>82</v>
      </c>
      <c r="B87" s="72" t="s">
        <v>1</v>
      </c>
      <c r="C87" s="76">
        <v>2124331122</v>
      </c>
      <c r="D87" s="74">
        <v>85.15</v>
      </c>
      <c r="E87" s="74">
        <v>9.4494100000000003</v>
      </c>
      <c r="F87" s="74">
        <v>2.07761</v>
      </c>
    </row>
    <row r="88" spans="1:6" x14ac:dyDescent="0.25">
      <c r="A88" s="72">
        <v>84</v>
      </c>
      <c r="B88" s="72" t="s">
        <v>1</v>
      </c>
      <c r="C88" s="76">
        <v>2229727358</v>
      </c>
      <c r="D88" s="74">
        <v>88.66</v>
      </c>
      <c r="E88" s="74">
        <v>8.1864299999999997</v>
      </c>
      <c r="F88" s="74">
        <v>1.67086</v>
      </c>
    </row>
    <row r="89" spans="1:6" x14ac:dyDescent="0.25">
      <c r="A89" s="72">
        <v>89</v>
      </c>
      <c r="B89" s="72" t="s">
        <v>1</v>
      </c>
      <c r="C89" s="76">
        <v>2887988232</v>
      </c>
      <c r="D89" s="74">
        <v>77.790000000000006</v>
      </c>
      <c r="E89" s="74">
        <v>14.463100000000001</v>
      </c>
      <c r="F89" s="74">
        <v>2.5848200000000001</v>
      </c>
    </row>
    <row r="90" spans="1:6" x14ac:dyDescent="0.25">
      <c r="A90" s="72">
        <v>91</v>
      </c>
      <c r="B90" s="72" t="s">
        <v>1</v>
      </c>
      <c r="C90" s="76">
        <v>2169275586</v>
      </c>
      <c r="D90" s="74">
        <v>78.34</v>
      </c>
      <c r="E90" s="74">
        <v>14.788599999999999</v>
      </c>
      <c r="F90" s="74">
        <v>2.4746299999999999</v>
      </c>
    </row>
    <row r="91" spans="1:6" x14ac:dyDescent="0.25">
      <c r="A91" s="72">
        <v>93</v>
      </c>
      <c r="B91" s="72" t="s">
        <v>1</v>
      </c>
      <c r="C91" s="76">
        <v>2286151202</v>
      </c>
      <c r="D91" s="74">
        <v>91.77</v>
      </c>
      <c r="E91" s="74">
        <v>7.9012399999999996</v>
      </c>
      <c r="F91" s="74">
        <v>1.29158</v>
      </c>
    </row>
    <row r="92" spans="1:6" x14ac:dyDescent="0.25">
      <c r="A92" s="72">
        <v>96</v>
      </c>
      <c r="B92" s="72" t="s">
        <v>1</v>
      </c>
      <c r="C92" s="76">
        <v>2461023186</v>
      </c>
      <c r="D92" s="74">
        <v>89.72</v>
      </c>
      <c r="E92" s="74">
        <v>9.7865199999999994</v>
      </c>
      <c r="F92" s="74">
        <v>1.4495199999999999</v>
      </c>
    </row>
    <row r="93" spans="1:6" x14ac:dyDescent="0.25">
      <c r="A93" s="72">
        <v>98</v>
      </c>
      <c r="B93" s="72" t="s">
        <v>1</v>
      </c>
      <c r="C93" s="76">
        <v>2529628574</v>
      </c>
      <c r="D93" s="74">
        <v>90.38</v>
      </c>
      <c r="E93" s="74">
        <v>8.8792999999999989</v>
      </c>
      <c r="F93" s="74">
        <v>1.3123799999999999</v>
      </c>
    </row>
    <row r="94" spans="1:6" x14ac:dyDescent="0.25">
      <c r="A94" s="72">
        <v>100</v>
      </c>
      <c r="B94" s="72" t="s">
        <v>1</v>
      </c>
      <c r="C94" s="76">
        <v>2534865510</v>
      </c>
      <c r="D94" s="74">
        <v>92.47</v>
      </c>
      <c r="E94" s="74">
        <v>6.5882199999999997</v>
      </c>
      <c r="F94" s="74">
        <v>1.2075799999999999</v>
      </c>
    </row>
    <row r="95" spans="1:6" x14ac:dyDescent="0.25">
      <c r="A95" s="72">
        <v>102</v>
      </c>
      <c r="B95" s="72" t="s">
        <v>1</v>
      </c>
      <c r="C95" s="76">
        <v>2571390362</v>
      </c>
      <c r="D95" s="74">
        <v>85.8</v>
      </c>
      <c r="E95" s="74">
        <v>8.7911900000000003</v>
      </c>
      <c r="F95" s="74">
        <v>1.7123900000000001</v>
      </c>
    </row>
    <row r="96" spans="1:6" x14ac:dyDescent="0.25">
      <c r="A96" s="72">
        <v>103</v>
      </c>
      <c r="B96" s="72" t="s">
        <v>1</v>
      </c>
      <c r="C96" s="76">
        <v>2526069002</v>
      </c>
      <c r="D96" s="74">
        <v>90.94</v>
      </c>
      <c r="E96" s="74">
        <v>11.323700000000001</v>
      </c>
      <c r="F96" s="74">
        <v>1.3754499999999998</v>
      </c>
    </row>
    <row r="97" spans="1:6" x14ac:dyDescent="0.25">
      <c r="A97" s="72">
        <v>113</v>
      </c>
      <c r="B97" s="72" t="s">
        <v>1</v>
      </c>
      <c r="C97" s="76">
        <v>2649104563</v>
      </c>
      <c r="D97" s="74">
        <v>88.99</v>
      </c>
      <c r="E97" s="74">
        <v>16.126799999999999</v>
      </c>
      <c r="F97" s="74">
        <v>1.9336099999999998</v>
      </c>
    </row>
    <row r="98" spans="1:6" x14ac:dyDescent="0.25">
      <c r="A98" s="72">
        <v>121</v>
      </c>
      <c r="B98" s="72" t="s">
        <v>1</v>
      </c>
      <c r="C98" s="76">
        <v>2863393056</v>
      </c>
      <c r="D98" s="74">
        <v>89.55</v>
      </c>
      <c r="E98" s="74">
        <v>10.4277</v>
      </c>
      <c r="F98" s="74">
        <v>1.68448</v>
      </c>
    </row>
    <row r="99" spans="1:6" x14ac:dyDescent="0.25">
      <c r="A99" s="72">
        <v>140</v>
      </c>
      <c r="B99" s="72" t="s">
        <v>1</v>
      </c>
      <c r="C99" s="76">
        <v>2754397538</v>
      </c>
      <c r="D99" s="74">
        <v>90.22</v>
      </c>
      <c r="E99" s="74">
        <v>19.3687</v>
      </c>
      <c r="F99" s="74">
        <v>1.84988</v>
      </c>
    </row>
    <row r="100" spans="1:6" x14ac:dyDescent="0.25">
      <c r="A100" s="72">
        <v>153</v>
      </c>
      <c r="B100" s="72" t="s">
        <v>1</v>
      </c>
      <c r="C100" s="76">
        <v>2694453915</v>
      </c>
      <c r="D100" s="74">
        <v>89.69</v>
      </c>
      <c r="E100" s="74">
        <v>16.294900000000002</v>
      </c>
      <c r="F100" s="74">
        <v>2.2443299999999997</v>
      </c>
    </row>
    <row r="101" spans="1:6" x14ac:dyDescent="0.25">
      <c r="A101" s="72">
        <v>154</v>
      </c>
      <c r="B101" s="72" t="s">
        <v>1</v>
      </c>
      <c r="C101" s="76">
        <v>2742962319</v>
      </c>
      <c r="D101" s="74">
        <v>89.75</v>
      </c>
      <c r="E101" s="74">
        <v>20.842500000000001</v>
      </c>
      <c r="F101" s="74">
        <v>2.0077000000000003</v>
      </c>
    </row>
    <row r="102" spans="1:6" x14ac:dyDescent="0.25">
      <c r="A102" s="72">
        <v>170</v>
      </c>
      <c r="B102" s="72" t="s">
        <v>1</v>
      </c>
      <c r="C102" s="76">
        <v>2775974502</v>
      </c>
      <c r="D102" s="74">
        <v>92.92</v>
      </c>
      <c r="E102" s="74">
        <v>5.6828400000000006</v>
      </c>
      <c r="F102" s="74">
        <v>1.21469</v>
      </c>
    </row>
    <row r="103" spans="1:6" x14ac:dyDescent="0.25">
      <c r="A103" s="72">
        <v>172</v>
      </c>
      <c r="B103" s="72" t="s">
        <v>1</v>
      </c>
      <c r="C103" s="76">
        <v>2741519484</v>
      </c>
      <c r="D103" s="74">
        <v>91.69</v>
      </c>
      <c r="E103" s="74">
        <v>17.518700000000003</v>
      </c>
      <c r="F103" s="74">
        <v>1.46682</v>
      </c>
    </row>
    <row r="104" spans="1:6" x14ac:dyDescent="0.25">
      <c r="A104" s="72">
        <v>215</v>
      </c>
      <c r="B104" s="72" t="s">
        <v>1</v>
      </c>
      <c r="C104" s="76">
        <v>2517761770</v>
      </c>
      <c r="D104" s="74">
        <v>91.14</v>
      </c>
      <c r="E104" s="74">
        <v>6.6200899999999994</v>
      </c>
      <c r="F104" s="74">
        <v>1.3568800000000001</v>
      </c>
    </row>
    <row r="105" spans="1:6" x14ac:dyDescent="0.25">
      <c r="A105" s="72">
        <v>222</v>
      </c>
      <c r="B105" s="72" t="s">
        <v>1</v>
      </c>
      <c r="C105" s="76">
        <v>2777253554</v>
      </c>
      <c r="D105" s="74">
        <v>90.09</v>
      </c>
      <c r="E105" s="74">
        <v>22.027100000000001</v>
      </c>
      <c r="F105" s="74">
        <v>1.74194</v>
      </c>
    </row>
    <row r="106" spans="1:6" x14ac:dyDescent="0.25">
      <c r="A106" s="72">
        <v>300</v>
      </c>
      <c r="B106" s="72" t="s">
        <v>1</v>
      </c>
      <c r="C106" s="76">
        <v>2515102878</v>
      </c>
      <c r="D106" s="74">
        <v>91.88</v>
      </c>
      <c r="E106" s="74">
        <v>5.34727</v>
      </c>
      <c r="F106" s="74">
        <v>1.35514</v>
      </c>
    </row>
    <row r="107" spans="1:6" x14ac:dyDescent="0.25">
      <c r="A107" s="72">
        <v>365</v>
      </c>
      <c r="B107" s="72" t="s">
        <v>1</v>
      </c>
      <c r="C107" s="76">
        <v>2434929354</v>
      </c>
      <c r="D107" s="74">
        <v>92.77</v>
      </c>
      <c r="E107" s="74">
        <v>5.8636400000000002</v>
      </c>
      <c r="F107" s="74">
        <v>1.0809300000000002</v>
      </c>
    </row>
    <row r="108" spans="1:6" x14ac:dyDescent="0.25">
      <c r="A108" s="72">
        <v>2</v>
      </c>
      <c r="B108" s="72" t="s">
        <v>535</v>
      </c>
      <c r="C108" s="76">
        <v>964717368</v>
      </c>
      <c r="D108" s="74">
        <v>92.84</v>
      </c>
      <c r="E108" s="74">
        <v>1.9562800000000002</v>
      </c>
      <c r="F108" s="74">
        <v>1.18004</v>
      </c>
    </row>
    <row r="109" spans="1:6" x14ac:dyDescent="0.25">
      <c r="A109" s="72">
        <v>4</v>
      </c>
      <c r="B109" s="72" t="s">
        <v>535</v>
      </c>
      <c r="C109" s="76">
        <v>940130258</v>
      </c>
      <c r="D109" s="74">
        <v>92.36</v>
      </c>
      <c r="E109" s="74">
        <v>2.3328799999999998</v>
      </c>
      <c r="F109" s="74">
        <v>1.2399899999999999</v>
      </c>
    </row>
    <row r="110" spans="1:6" x14ac:dyDescent="0.25">
      <c r="A110" s="72">
        <v>7</v>
      </c>
      <c r="B110" s="72" t="s">
        <v>535</v>
      </c>
      <c r="C110" s="76">
        <v>917110822</v>
      </c>
      <c r="D110" s="74">
        <v>92.84</v>
      </c>
      <c r="E110" s="74">
        <v>2.08277</v>
      </c>
      <c r="F110" s="74">
        <v>1.115</v>
      </c>
    </row>
    <row r="111" spans="1:6" x14ac:dyDescent="0.25">
      <c r="A111" s="72">
        <v>8</v>
      </c>
      <c r="B111" s="72" t="s">
        <v>535</v>
      </c>
      <c r="C111" s="76">
        <v>892384664</v>
      </c>
      <c r="D111" s="74">
        <v>92.72</v>
      </c>
      <c r="E111" s="74">
        <v>1.9764699999999999</v>
      </c>
      <c r="F111" s="74">
        <v>1.2399800000000001</v>
      </c>
    </row>
    <row r="112" spans="1:6" x14ac:dyDescent="0.25">
      <c r="A112" s="72">
        <v>9</v>
      </c>
      <c r="B112" s="72" t="s">
        <v>535</v>
      </c>
      <c r="C112" s="76">
        <v>969256738</v>
      </c>
      <c r="D112" s="74">
        <v>92.68</v>
      </c>
      <c r="E112" s="74">
        <v>2.0184199999999999</v>
      </c>
      <c r="F112" s="74">
        <v>1.22221</v>
      </c>
    </row>
    <row r="113" spans="1:6" x14ac:dyDescent="0.25">
      <c r="A113" s="72">
        <v>11</v>
      </c>
      <c r="B113" s="72" t="s">
        <v>535</v>
      </c>
      <c r="C113" s="76">
        <v>1009905044</v>
      </c>
      <c r="D113" s="74">
        <v>93.66</v>
      </c>
      <c r="E113" s="74">
        <v>2.2316199999999999</v>
      </c>
      <c r="F113" s="74">
        <v>1.04152</v>
      </c>
    </row>
    <row r="114" spans="1:6" x14ac:dyDescent="0.25">
      <c r="A114" s="72">
        <v>16</v>
      </c>
      <c r="B114" s="72" t="s">
        <v>535</v>
      </c>
      <c r="C114" s="76">
        <v>958468048</v>
      </c>
      <c r="D114" s="74">
        <v>93.28</v>
      </c>
      <c r="E114" s="74">
        <v>2.1032800000000003</v>
      </c>
      <c r="F114" s="74">
        <v>1.1605399999999999</v>
      </c>
    </row>
    <row r="115" spans="1:6" x14ac:dyDescent="0.25">
      <c r="A115" s="72">
        <v>18</v>
      </c>
      <c r="B115" s="72" t="s">
        <v>535</v>
      </c>
      <c r="C115" s="76">
        <v>1000709758</v>
      </c>
      <c r="D115" s="74">
        <v>92.7</v>
      </c>
      <c r="E115" s="74">
        <v>2.1460300000000001</v>
      </c>
      <c r="F115" s="74">
        <v>1.3553500000000001</v>
      </c>
    </row>
    <row r="116" spans="1:6" x14ac:dyDescent="0.25">
      <c r="A116" s="72">
        <v>20</v>
      </c>
      <c r="B116" s="72" t="s">
        <v>535</v>
      </c>
      <c r="C116" s="76">
        <v>921580490</v>
      </c>
      <c r="D116" s="74">
        <v>93.13</v>
      </c>
      <c r="E116" s="74">
        <v>1.9924500000000001</v>
      </c>
      <c r="F116" s="74">
        <v>1.10605</v>
      </c>
    </row>
    <row r="117" spans="1:6" x14ac:dyDescent="0.25">
      <c r="A117" s="72">
        <v>21</v>
      </c>
      <c r="B117" s="72" t="s">
        <v>535</v>
      </c>
      <c r="C117" s="76">
        <v>1179535012</v>
      </c>
      <c r="D117" s="74">
        <v>92.83</v>
      </c>
      <c r="E117" s="74">
        <v>2.5806800000000001</v>
      </c>
      <c r="F117" s="74">
        <v>1.18208</v>
      </c>
    </row>
    <row r="118" spans="1:6" x14ac:dyDescent="0.25">
      <c r="A118" s="72">
        <v>24</v>
      </c>
      <c r="B118" s="72" t="s">
        <v>535</v>
      </c>
      <c r="C118" s="76">
        <v>1048754202</v>
      </c>
      <c r="D118" s="74">
        <v>92.59</v>
      </c>
      <c r="E118" s="74">
        <v>2.3804499999999997</v>
      </c>
      <c r="F118" s="74">
        <v>1.2657399999999999</v>
      </c>
    </row>
    <row r="119" spans="1:6" x14ac:dyDescent="0.25">
      <c r="A119" s="72">
        <v>28</v>
      </c>
      <c r="B119" s="72" t="s">
        <v>535</v>
      </c>
      <c r="C119" s="76">
        <v>1013669230</v>
      </c>
      <c r="D119" s="74">
        <v>92.43</v>
      </c>
      <c r="E119" s="74">
        <v>2.3254199999999998</v>
      </c>
      <c r="F119" s="74">
        <v>1.2327599999999999</v>
      </c>
    </row>
    <row r="120" spans="1:6" x14ac:dyDescent="0.25">
      <c r="A120" s="72">
        <v>30</v>
      </c>
      <c r="B120" s="72" t="s">
        <v>535</v>
      </c>
      <c r="C120" s="76">
        <v>979611550</v>
      </c>
      <c r="D120" s="74">
        <v>92.7</v>
      </c>
      <c r="E120" s="74">
        <v>2.5449999999999999</v>
      </c>
      <c r="F120" s="74">
        <v>1.2473700000000001</v>
      </c>
    </row>
    <row r="121" spans="1:6" x14ac:dyDescent="0.25">
      <c r="A121" s="72">
        <v>31</v>
      </c>
      <c r="B121" s="72" t="s">
        <v>535</v>
      </c>
      <c r="C121" s="76">
        <v>895790522</v>
      </c>
      <c r="D121" s="74">
        <v>93.04</v>
      </c>
      <c r="E121" s="74">
        <v>2.1361399999999997</v>
      </c>
      <c r="F121" s="74">
        <v>1.1750399999999999</v>
      </c>
    </row>
    <row r="122" spans="1:6" x14ac:dyDescent="0.25">
      <c r="A122" s="72">
        <v>32</v>
      </c>
      <c r="B122" s="72" t="s">
        <v>535</v>
      </c>
      <c r="C122" s="76">
        <v>1468319436</v>
      </c>
      <c r="D122" s="74">
        <v>93.15</v>
      </c>
      <c r="E122" s="74">
        <v>3.1177699999999997</v>
      </c>
      <c r="F122" s="74">
        <v>1.12531</v>
      </c>
    </row>
    <row r="123" spans="1:6" x14ac:dyDescent="0.25">
      <c r="A123" s="72">
        <v>34</v>
      </c>
      <c r="B123" s="72" t="s">
        <v>535</v>
      </c>
      <c r="C123" s="76">
        <v>1006224936</v>
      </c>
      <c r="D123" s="74">
        <v>93.04</v>
      </c>
      <c r="E123" s="74">
        <v>2.6563300000000001</v>
      </c>
      <c r="F123" s="74">
        <v>1.14273</v>
      </c>
    </row>
    <row r="124" spans="1:6" x14ac:dyDescent="0.25">
      <c r="A124" s="72">
        <v>35</v>
      </c>
      <c r="B124" s="72" t="s">
        <v>535</v>
      </c>
      <c r="C124" s="76">
        <v>982545718</v>
      </c>
      <c r="D124" s="74">
        <v>93.21</v>
      </c>
      <c r="E124" s="74">
        <v>2.0253700000000001</v>
      </c>
      <c r="F124" s="74">
        <v>1.2423</v>
      </c>
    </row>
    <row r="125" spans="1:6" x14ac:dyDescent="0.25">
      <c r="A125" s="72">
        <v>37</v>
      </c>
      <c r="B125" s="72" t="s">
        <v>535</v>
      </c>
      <c r="C125" s="76">
        <v>905368044</v>
      </c>
      <c r="D125" s="74">
        <v>93.12</v>
      </c>
      <c r="E125" s="74">
        <v>1.98994</v>
      </c>
      <c r="F125" s="74">
        <v>1.09483</v>
      </c>
    </row>
    <row r="126" spans="1:6" x14ac:dyDescent="0.25">
      <c r="A126" s="72">
        <v>39</v>
      </c>
      <c r="B126" s="72" t="s">
        <v>535</v>
      </c>
      <c r="C126" s="76">
        <v>991993326</v>
      </c>
      <c r="D126" s="74">
        <v>92.3</v>
      </c>
      <c r="E126" s="74">
        <v>2.3623099999999999</v>
      </c>
      <c r="F126" s="74">
        <v>1.2885199999999999</v>
      </c>
    </row>
    <row r="127" spans="1:6" x14ac:dyDescent="0.25">
      <c r="A127" s="72">
        <v>44</v>
      </c>
      <c r="B127" s="72" t="s">
        <v>535</v>
      </c>
      <c r="C127" s="76">
        <v>1010507394</v>
      </c>
      <c r="D127" s="74">
        <v>92.88</v>
      </c>
      <c r="E127" s="74">
        <v>2.0692900000000001</v>
      </c>
      <c r="F127" s="74">
        <v>1.2645500000000001</v>
      </c>
    </row>
    <row r="128" spans="1:6" x14ac:dyDescent="0.25">
      <c r="A128" s="72">
        <v>45</v>
      </c>
      <c r="B128" s="72" t="s">
        <v>535</v>
      </c>
      <c r="C128" s="76">
        <v>991958776</v>
      </c>
      <c r="D128" s="74">
        <v>92.88</v>
      </c>
      <c r="E128" s="74">
        <v>2.35501</v>
      </c>
      <c r="F128" s="74">
        <v>1.2237800000000001</v>
      </c>
    </row>
    <row r="129" spans="1:6" x14ac:dyDescent="0.25">
      <c r="A129" s="72">
        <v>48</v>
      </c>
      <c r="B129" s="72" t="s">
        <v>535</v>
      </c>
      <c r="C129" s="76">
        <v>915142616</v>
      </c>
      <c r="D129" s="74">
        <v>93.01</v>
      </c>
      <c r="E129" s="74">
        <v>2.4659800000000001</v>
      </c>
      <c r="F129" s="74">
        <v>1.1461999999999999</v>
      </c>
    </row>
    <row r="130" spans="1:6" x14ac:dyDescent="0.25">
      <c r="A130" s="72">
        <v>50</v>
      </c>
      <c r="B130" s="72" t="s">
        <v>535</v>
      </c>
      <c r="C130" s="76">
        <v>871380376</v>
      </c>
      <c r="D130" s="74">
        <v>93</v>
      </c>
      <c r="E130" s="74">
        <v>2.0695899999999998</v>
      </c>
      <c r="F130" s="74">
        <v>1.18834</v>
      </c>
    </row>
    <row r="131" spans="1:6" x14ac:dyDescent="0.25">
      <c r="A131" s="72">
        <v>53</v>
      </c>
      <c r="B131" s="72" t="s">
        <v>535</v>
      </c>
      <c r="C131" s="76">
        <v>1024399446</v>
      </c>
      <c r="D131" s="74">
        <v>92.99</v>
      </c>
      <c r="E131" s="74">
        <v>2.06582</v>
      </c>
      <c r="F131" s="74">
        <v>1.2543800000000001</v>
      </c>
    </row>
    <row r="132" spans="1:6" x14ac:dyDescent="0.25">
      <c r="A132" s="72">
        <v>55</v>
      </c>
      <c r="B132" s="72" t="s">
        <v>535</v>
      </c>
      <c r="C132" s="76">
        <v>1082447752</v>
      </c>
      <c r="D132" s="74">
        <v>92.17</v>
      </c>
      <c r="E132" s="74">
        <v>2.5859799999999997</v>
      </c>
      <c r="F132" s="74">
        <v>1.47255</v>
      </c>
    </row>
    <row r="133" spans="1:6" x14ac:dyDescent="0.25">
      <c r="A133" s="72">
        <v>62</v>
      </c>
      <c r="B133" s="72" t="s">
        <v>535</v>
      </c>
      <c r="C133" s="76">
        <v>916697228</v>
      </c>
      <c r="D133" s="74">
        <v>92.04</v>
      </c>
      <c r="E133" s="74">
        <v>2.4828600000000001</v>
      </c>
      <c r="F133" s="74">
        <v>1.34416</v>
      </c>
    </row>
    <row r="134" spans="1:6" x14ac:dyDescent="0.25">
      <c r="A134" s="72">
        <v>65</v>
      </c>
      <c r="B134" s="72" t="s">
        <v>535</v>
      </c>
      <c r="C134" s="76">
        <v>1612534344</v>
      </c>
      <c r="D134" s="74">
        <v>92.83</v>
      </c>
      <c r="E134" s="74">
        <v>2.9599199999999999</v>
      </c>
      <c r="F134" s="74">
        <v>1.2247600000000001</v>
      </c>
    </row>
    <row r="135" spans="1:6" x14ac:dyDescent="0.25">
      <c r="A135" s="72">
        <v>66</v>
      </c>
      <c r="B135" s="72" t="s">
        <v>535</v>
      </c>
      <c r="C135" s="76">
        <v>1270006436</v>
      </c>
      <c r="D135" s="74">
        <v>92.62</v>
      </c>
      <c r="E135" s="74">
        <v>2.3793100000000003</v>
      </c>
      <c r="F135" s="74">
        <v>1.1980599999999999</v>
      </c>
    </row>
    <row r="136" spans="1:6" x14ac:dyDescent="0.25">
      <c r="A136" s="72">
        <v>69</v>
      </c>
      <c r="B136" s="72" t="s">
        <v>535</v>
      </c>
      <c r="C136" s="76">
        <v>839936328</v>
      </c>
      <c r="D136" s="74">
        <v>93.49</v>
      </c>
      <c r="E136" s="74">
        <v>2.0745400000000003</v>
      </c>
      <c r="F136" s="74">
        <v>1.14174</v>
      </c>
    </row>
    <row r="137" spans="1:6" x14ac:dyDescent="0.25">
      <c r="A137" s="72">
        <v>74</v>
      </c>
      <c r="B137" s="72" t="s">
        <v>535</v>
      </c>
      <c r="C137" s="76">
        <v>848776468</v>
      </c>
      <c r="D137" s="74">
        <v>93.14</v>
      </c>
      <c r="E137" s="74">
        <v>2.0968200000000001</v>
      </c>
      <c r="F137" s="74">
        <v>1.2663</v>
      </c>
    </row>
    <row r="138" spans="1:6" x14ac:dyDescent="0.25">
      <c r="A138" s="72">
        <v>80</v>
      </c>
      <c r="B138" s="72" t="s">
        <v>535</v>
      </c>
      <c r="C138" s="76">
        <v>1028160050</v>
      </c>
      <c r="D138" s="74">
        <v>93.05</v>
      </c>
      <c r="E138" s="74">
        <v>2.3488500000000001</v>
      </c>
      <c r="F138" s="74">
        <v>1.20251</v>
      </c>
    </row>
    <row r="139" spans="1:6" x14ac:dyDescent="0.25">
      <c r="A139" s="72">
        <v>82</v>
      </c>
      <c r="B139" s="72" t="s">
        <v>535</v>
      </c>
      <c r="C139" s="76">
        <v>1052927618</v>
      </c>
      <c r="D139" s="74">
        <v>92.83</v>
      </c>
      <c r="E139" s="74">
        <v>2.5828600000000002</v>
      </c>
      <c r="F139" s="74">
        <v>1.17994</v>
      </c>
    </row>
    <row r="140" spans="1:6" x14ac:dyDescent="0.25">
      <c r="A140" s="72">
        <v>84</v>
      </c>
      <c r="B140" s="72" t="s">
        <v>535</v>
      </c>
      <c r="C140" s="76">
        <v>1049542246</v>
      </c>
      <c r="D140" s="74">
        <v>92.08</v>
      </c>
      <c r="E140" s="74">
        <v>2.13639</v>
      </c>
      <c r="F140" s="74">
        <v>1.3744100000000001</v>
      </c>
    </row>
    <row r="141" spans="1:6" x14ac:dyDescent="0.25">
      <c r="A141" s="72">
        <v>89</v>
      </c>
      <c r="B141" s="72" t="s">
        <v>535</v>
      </c>
      <c r="C141" s="76">
        <v>877886598</v>
      </c>
      <c r="D141" s="74">
        <v>93.06</v>
      </c>
      <c r="E141" s="74">
        <v>2.2385200000000003</v>
      </c>
      <c r="F141" s="74">
        <v>1.20044</v>
      </c>
    </row>
    <row r="142" spans="1:6" x14ac:dyDescent="0.25">
      <c r="A142" s="72">
        <v>91</v>
      </c>
      <c r="B142" s="72" t="s">
        <v>535</v>
      </c>
      <c r="C142" s="76">
        <v>895220210</v>
      </c>
      <c r="D142" s="74">
        <v>93.32</v>
      </c>
      <c r="E142" s="74">
        <v>2.18032</v>
      </c>
      <c r="F142" s="74">
        <v>1.1948999999999999</v>
      </c>
    </row>
    <row r="143" spans="1:6" x14ac:dyDescent="0.25">
      <c r="A143" s="72">
        <v>93</v>
      </c>
      <c r="B143" s="72" t="s">
        <v>535</v>
      </c>
      <c r="C143" s="76">
        <v>967064324</v>
      </c>
      <c r="D143" s="74">
        <v>93.16</v>
      </c>
      <c r="E143" s="74">
        <v>2.4969200000000003</v>
      </c>
      <c r="F143" s="74">
        <v>1.14089</v>
      </c>
    </row>
    <row r="144" spans="1:6" x14ac:dyDescent="0.25">
      <c r="A144" s="72">
        <v>96</v>
      </c>
      <c r="B144" s="72" t="s">
        <v>535</v>
      </c>
      <c r="C144" s="76">
        <v>944517030</v>
      </c>
      <c r="D144" s="74">
        <v>92.64</v>
      </c>
      <c r="E144" s="74">
        <v>2.2496200000000002</v>
      </c>
      <c r="F144" s="74">
        <v>1.2590999999999999</v>
      </c>
    </row>
    <row r="145" spans="1:6" x14ac:dyDescent="0.25">
      <c r="A145" s="72">
        <v>98</v>
      </c>
      <c r="B145" s="72" t="s">
        <v>535</v>
      </c>
      <c r="C145" s="76">
        <v>1013796592</v>
      </c>
      <c r="D145" s="74">
        <v>92.66</v>
      </c>
      <c r="E145" s="74">
        <v>2.3389000000000002</v>
      </c>
      <c r="F145" s="74">
        <v>1.40178</v>
      </c>
    </row>
    <row r="146" spans="1:6" x14ac:dyDescent="0.25">
      <c r="A146" s="72">
        <v>100</v>
      </c>
      <c r="B146" s="72" t="s">
        <v>535</v>
      </c>
      <c r="C146" s="76">
        <v>938102308</v>
      </c>
      <c r="D146" s="74">
        <v>93.04</v>
      </c>
      <c r="E146" s="74">
        <v>2.0620599999999998</v>
      </c>
      <c r="F146" s="74">
        <v>1.07748</v>
      </c>
    </row>
    <row r="147" spans="1:6" x14ac:dyDescent="0.25">
      <c r="A147" s="72">
        <v>102</v>
      </c>
      <c r="B147" s="72" t="s">
        <v>535</v>
      </c>
      <c r="C147" s="76">
        <v>1022408928</v>
      </c>
      <c r="D147" s="74">
        <v>92.96</v>
      </c>
      <c r="E147" s="74">
        <v>2.0497399999999999</v>
      </c>
      <c r="F147" s="74">
        <v>1.1146400000000001</v>
      </c>
    </row>
    <row r="148" spans="1:6" x14ac:dyDescent="0.25">
      <c r="A148" s="72">
        <v>103</v>
      </c>
      <c r="B148" s="72" t="s">
        <v>535</v>
      </c>
      <c r="C148" s="76">
        <v>995004226</v>
      </c>
      <c r="D148" s="74">
        <v>92.3</v>
      </c>
      <c r="E148" s="74">
        <v>2.10684</v>
      </c>
      <c r="F148" s="74">
        <v>1.4229800000000001</v>
      </c>
    </row>
    <row r="149" spans="1:6" x14ac:dyDescent="0.25">
      <c r="A149" s="72">
        <v>113</v>
      </c>
      <c r="B149" s="72" t="s">
        <v>535</v>
      </c>
      <c r="C149" s="76">
        <v>969346181</v>
      </c>
      <c r="D149" s="74">
        <v>92.52</v>
      </c>
      <c r="E149" s="74">
        <v>26.338200000000001</v>
      </c>
      <c r="F149" s="74">
        <v>1.61557</v>
      </c>
    </row>
    <row r="150" spans="1:6" x14ac:dyDescent="0.25">
      <c r="A150" s="72">
        <v>121</v>
      </c>
      <c r="B150" s="72" t="s">
        <v>535</v>
      </c>
      <c r="C150" s="76">
        <v>1027311594</v>
      </c>
      <c r="D150" s="74">
        <v>92.22</v>
      </c>
      <c r="E150" s="74">
        <v>2.25874</v>
      </c>
      <c r="F150" s="74">
        <v>1.44529</v>
      </c>
    </row>
    <row r="151" spans="1:6" x14ac:dyDescent="0.25">
      <c r="A151" s="72">
        <v>140</v>
      </c>
      <c r="B151" s="72" t="s">
        <v>535</v>
      </c>
      <c r="C151" s="76">
        <v>976078256</v>
      </c>
      <c r="D151" s="74">
        <v>92.27</v>
      </c>
      <c r="E151" s="74">
        <v>30.3688</v>
      </c>
      <c r="F151" s="74">
        <v>1.8093999999999999</v>
      </c>
    </row>
    <row r="152" spans="1:6" x14ac:dyDescent="0.25">
      <c r="A152" s="72">
        <v>153</v>
      </c>
      <c r="B152" s="72" t="s">
        <v>535</v>
      </c>
      <c r="C152" s="76">
        <v>890080472</v>
      </c>
      <c r="D152" s="74">
        <v>92.93</v>
      </c>
      <c r="E152" s="74">
        <v>17.0184</v>
      </c>
      <c r="F152" s="74">
        <v>1.5868199999999999</v>
      </c>
    </row>
    <row r="153" spans="1:6" x14ac:dyDescent="0.25">
      <c r="A153" s="72">
        <v>154</v>
      </c>
      <c r="B153" s="72" t="s">
        <v>535</v>
      </c>
      <c r="C153" s="76">
        <v>910686718</v>
      </c>
      <c r="D153" s="74">
        <v>92.8</v>
      </c>
      <c r="E153" s="74">
        <v>17.628699999999998</v>
      </c>
      <c r="F153" s="74">
        <v>1.69068</v>
      </c>
    </row>
    <row r="154" spans="1:6" x14ac:dyDescent="0.25">
      <c r="A154" s="72">
        <v>170</v>
      </c>
      <c r="B154" s="72" t="s">
        <v>535</v>
      </c>
      <c r="C154" s="76">
        <v>1032957864</v>
      </c>
      <c r="D154" s="74">
        <v>92.83</v>
      </c>
      <c r="E154" s="74">
        <v>2.1532900000000001</v>
      </c>
      <c r="F154" s="74">
        <v>1.4018600000000001</v>
      </c>
    </row>
    <row r="155" spans="1:6" x14ac:dyDescent="0.25">
      <c r="A155" s="72">
        <v>172</v>
      </c>
      <c r="B155" s="72" t="s">
        <v>535</v>
      </c>
      <c r="C155" s="76">
        <v>848289173</v>
      </c>
      <c r="D155" s="74">
        <v>92.8</v>
      </c>
      <c r="E155" s="74">
        <v>10.7325</v>
      </c>
      <c r="F155" s="74">
        <v>1.6354</v>
      </c>
    </row>
    <row r="156" spans="1:6" x14ac:dyDescent="0.25">
      <c r="A156" s="72">
        <v>215</v>
      </c>
      <c r="B156" s="72" t="s">
        <v>535</v>
      </c>
      <c r="C156" s="76">
        <v>906738416</v>
      </c>
      <c r="D156" s="74">
        <v>92.38</v>
      </c>
      <c r="E156" s="74">
        <v>14.3787</v>
      </c>
      <c r="F156" s="74">
        <v>1.7681200000000001</v>
      </c>
    </row>
    <row r="157" spans="1:6" x14ac:dyDescent="0.25">
      <c r="A157" s="72">
        <v>222</v>
      </c>
      <c r="B157" s="72" t="s">
        <v>535</v>
      </c>
      <c r="C157" s="76">
        <v>861699749</v>
      </c>
      <c r="D157" s="74">
        <v>92.48</v>
      </c>
      <c r="E157" s="74">
        <v>22.314600000000002</v>
      </c>
      <c r="F157" s="74">
        <v>1.7596700000000001</v>
      </c>
    </row>
    <row r="158" spans="1:6" x14ac:dyDescent="0.25">
      <c r="A158" s="72">
        <v>300</v>
      </c>
      <c r="B158" s="72" t="s">
        <v>535</v>
      </c>
      <c r="C158" s="76">
        <v>939545826</v>
      </c>
      <c r="D158" s="74">
        <v>93.05</v>
      </c>
      <c r="E158" s="74">
        <v>2.4479799999999998</v>
      </c>
      <c r="F158" s="74">
        <v>1.0890599999999999</v>
      </c>
    </row>
    <row r="159" spans="1:6" x14ac:dyDescent="0.25">
      <c r="A159" s="52">
        <v>365</v>
      </c>
      <c r="B159" s="52" t="s">
        <v>535</v>
      </c>
      <c r="C159" s="75">
        <v>843862450</v>
      </c>
      <c r="D159" s="73">
        <v>93.4</v>
      </c>
      <c r="E159" s="73">
        <v>2.17719</v>
      </c>
      <c r="F159" s="73">
        <v>1.006</v>
      </c>
    </row>
    <row r="161" spans="1:5" x14ac:dyDescent="0.25">
      <c r="A161" s="134" t="s">
        <v>537</v>
      </c>
      <c r="B161" s="134"/>
      <c r="C161" s="134"/>
      <c r="D161" s="134"/>
      <c r="E161" s="134"/>
    </row>
  </sheetData>
  <autoFilter ref="A3:F3">
    <sortState ref="A4:G159">
      <sortCondition ref="B3"/>
    </sortState>
  </autoFilter>
  <mergeCells count="2">
    <mergeCell ref="A1:F1"/>
    <mergeCell ref="A161:E16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topLeftCell="A28" workbookViewId="0">
      <selection activeCell="A3" sqref="A3"/>
    </sheetView>
  </sheetViews>
  <sheetFormatPr defaultColWidth="8.85546875" defaultRowHeight="15" x14ac:dyDescent="0.25"/>
  <cols>
    <col min="1" max="1" width="11.42578125" customWidth="1"/>
    <col min="2" max="2" width="12.42578125" bestFit="1" customWidth="1"/>
    <col min="3" max="3" width="15.42578125" bestFit="1" customWidth="1"/>
    <col min="4" max="4" width="18.140625" bestFit="1" customWidth="1"/>
    <col min="5" max="5" width="15.28515625" bestFit="1" customWidth="1"/>
    <col min="6" max="6" width="18" bestFit="1" customWidth="1"/>
    <col min="7" max="7" width="16.85546875" bestFit="1" customWidth="1"/>
    <col min="8" max="8" width="19.42578125" bestFit="1" customWidth="1"/>
    <col min="9" max="9" width="16.28515625" bestFit="1" customWidth="1"/>
    <col min="10" max="10" width="19" bestFit="1" customWidth="1"/>
    <col min="11" max="11" width="18" bestFit="1" customWidth="1"/>
    <col min="12" max="12" width="20.42578125" bestFit="1" customWidth="1"/>
  </cols>
  <sheetData>
    <row r="1" spans="1:12" ht="15.95" thickBot="1" x14ac:dyDescent="0.25">
      <c r="A1" s="137" t="s">
        <v>699</v>
      </c>
      <c r="B1" s="137"/>
      <c r="C1" s="137"/>
      <c r="D1" s="137"/>
      <c r="E1" s="137"/>
      <c r="F1" s="137"/>
    </row>
    <row r="2" spans="1:12" ht="15.95" thickBot="1" x14ac:dyDescent="0.25">
      <c r="A2" s="119" t="s">
        <v>536</v>
      </c>
      <c r="B2" s="119" t="s">
        <v>682</v>
      </c>
      <c r="C2" s="119" t="s">
        <v>683</v>
      </c>
      <c r="D2" s="119" t="s">
        <v>684</v>
      </c>
      <c r="E2" s="119" t="s">
        <v>685</v>
      </c>
      <c r="F2" s="119" t="s">
        <v>686</v>
      </c>
      <c r="G2" s="119" t="s">
        <v>687</v>
      </c>
      <c r="H2" s="119" t="s">
        <v>688</v>
      </c>
      <c r="I2" s="119" t="s">
        <v>689</v>
      </c>
      <c r="J2" s="119" t="s">
        <v>690</v>
      </c>
      <c r="K2" s="119" t="s">
        <v>691</v>
      </c>
      <c r="L2" s="119" t="s">
        <v>692</v>
      </c>
    </row>
    <row r="3" spans="1:12" x14ac:dyDescent="0.2">
      <c r="A3" s="76">
        <v>2</v>
      </c>
      <c r="B3" s="76" t="s">
        <v>491</v>
      </c>
      <c r="C3" s="76">
        <v>14173</v>
      </c>
      <c r="D3" s="76">
        <v>31795</v>
      </c>
      <c r="E3" s="76">
        <v>9682</v>
      </c>
      <c r="F3" s="76">
        <v>235070</v>
      </c>
      <c r="G3" s="76">
        <v>5912</v>
      </c>
      <c r="H3" s="76">
        <v>79179</v>
      </c>
      <c r="I3" s="76">
        <v>850</v>
      </c>
      <c r="J3" s="76">
        <v>664</v>
      </c>
      <c r="K3" s="76">
        <v>2783</v>
      </c>
      <c r="L3" s="76">
        <v>1128</v>
      </c>
    </row>
    <row r="4" spans="1:12" x14ac:dyDescent="0.2">
      <c r="A4" s="76">
        <v>4</v>
      </c>
      <c r="B4" s="76" t="s">
        <v>491</v>
      </c>
      <c r="C4" s="76">
        <v>8740</v>
      </c>
      <c r="D4" s="76">
        <v>13606</v>
      </c>
      <c r="E4" s="76">
        <v>4224</v>
      </c>
      <c r="F4" s="76">
        <v>11715</v>
      </c>
      <c r="G4" s="76">
        <v>3370</v>
      </c>
      <c r="H4" s="76">
        <v>10956</v>
      </c>
      <c r="I4" s="76">
        <v>125</v>
      </c>
      <c r="J4" s="76">
        <v>153</v>
      </c>
      <c r="K4" s="76">
        <v>3143</v>
      </c>
      <c r="L4" s="76">
        <v>1352</v>
      </c>
    </row>
    <row r="5" spans="1:12" x14ac:dyDescent="0.2">
      <c r="A5" s="76">
        <v>7</v>
      </c>
      <c r="B5" s="76" t="s">
        <v>495</v>
      </c>
      <c r="C5" s="76">
        <v>8169</v>
      </c>
      <c r="D5" s="76">
        <v>10464</v>
      </c>
      <c r="E5" s="76">
        <v>3740</v>
      </c>
      <c r="F5" s="76">
        <v>14818</v>
      </c>
      <c r="G5" s="76">
        <v>874</v>
      </c>
      <c r="H5" s="76">
        <v>7305</v>
      </c>
      <c r="I5" s="76">
        <v>70</v>
      </c>
      <c r="J5" s="76">
        <v>13</v>
      </c>
      <c r="K5" s="76">
        <v>1571</v>
      </c>
      <c r="L5" s="76">
        <v>1163</v>
      </c>
    </row>
    <row r="6" spans="1:12" x14ac:dyDescent="0.2">
      <c r="A6" s="76">
        <v>8</v>
      </c>
      <c r="B6" s="76" t="s">
        <v>495</v>
      </c>
      <c r="C6" s="76">
        <v>8013</v>
      </c>
      <c r="D6" s="76">
        <v>15311</v>
      </c>
      <c r="E6" s="76">
        <v>3310</v>
      </c>
      <c r="F6" s="76">
        <v>124361</v>
      </c>
      <c r="G6" s="76">
        <v>902</v>
      </c>
      <c r="H6" s="76">
        <v>20793</v>
      </c>
      <c r="I6" s="76">
        <v>106</v>
      </c>
      <c r="J6" s="76">
        <v>143</v>
      </c>
      <c r="K6" s="76">
        <v>1507</v>
      </c>
      <c r="L6" s="76">
        <v>1111</v>
      </c>
    </row>
    <row r="7" spans="1:12" x14ac:dyDescent="0.2">
      <c r="A7" s="76">
        <v>9</v>
      </c>
      <c r="B7" s="76" t="s">
        <v>497</v>
      </c>
      <c r="C7" s="76">
        <v>47392</v>
      </c>
      <c r="D7" s="76">
        <v>50659</v>
      </c>
      <c r="E7" s="76">
        <v>42196</v>
      </c>
      <c r="F7" s="76">
        <v>45185</v>
      </c>
      <c r="G7" s="76">
        <v>41916</v>
      </c>
      <c r="H7" s="76">
        <v>42325</v>
      </c>
      <c r="I7" s="76">
        <v>1454</v>
      </c>
      <c r="J7" s="76">
        <v>1314</v>
      </c>
      <c r="K7" s="76">
        <v>6242</v>
      </c>
      <c r="L7" s="76">
        <v>4219</v>
      </c>
    </row>
    <row r="8" spans="1:12" x14ac:dyDescent="0.2">
      <c r="A8" s="76">
        <v>11</v>
      </c>
      <c r="B8" s="76" t="s">
        <v>497</v>
      </c>
      <c r="C8" s="76">
        <v>43258</v>
      </c>
      <c r="D8" s="76">
        <v>49765</v>
      </c>
      <c r="E8" s="76">
        <v>38152</v>
      </c>
      <c r="F8" s="76">
        <v>96912</v>
      </c>
      <c r="G8" s="76">
        <v>39885</v>
      </c>
      <c r="H8" s="76">
        <v>51777</v>
      </c>
      <c r="I8" s="76">
        <v>1422</v>
      </c>
      <c r="J8" s="76">
        <v>1416</v>
      </c>
      <c r="K8" s="76">
        <v>5335</v>
      </c>
      <c r="L8" s="76">
        <v>3105</v>
      </c>
    </row>
    <row r="9" spans="1:12" x14ac:dyDescent="0.2">
      <c r="A9" s="76">
        <v>16</v>
      </c>
      <c r="B9" s="76" t="s">
        <v>491</v>
      </c>
      <c r="C9" s="76">
        <v>13772</v>
      </c>
      <c r="D9" s="76">
        <v>21442</v>
      </c>
      <c r="E9" s="76">
        <v>9532</v>
      </c>
      <c r="F9" s="76">
        <v>17402</v>
      </c>
      <c r="G9" s="76">
        <v>8506</v>
      </c>
      <c r="H9" s="76">
        <v>19667</v>
      </c>
      <c r="I9" s="76">
        <v>1230</v>
      </c>
      <c r="J9" s="76">
        <v>1110</v>
      </c>
      <c r="K9" s="76">
        <v>3336</v>
      </c>
      <c r="L9" s="76">
        <v>1973</v>
      </c>
    </row>
    <row r="10" spans="1:12" x14ac:dyDescent="0.2">
      <c r="A10" s="76">
        <v>18</v>
      </c>
      <c r="B10" s="76" t="s">
        <v>497</v>
      </c>
      <c r="C10" s="76">
        <v>13954</v>
      </c>
      <c r="D10" s="76">
        <v>15880</v>
      </c>
      <c r="E10" s="76">
        <v>9025</v>
      </c>
      <c r="F10" s="76">
        <v>11954</v>
      </c>
      <c r="G10" s="76">
        <v>2264</v>
      </c>
      <c r="H10" s="76">
        <v>5599</v>
      </c>
      <c r="I10" s="76">
        <v>268</v>
      </c>
      <c r="J10" s="76">
        <v>321</v>
      </c>
      <c r="K10" s="76">
        <v>2263</v>
      </c>
      <c r="L10" s="76">
        <v>2402</v>
      </c>
    </row>
    <row r="11" spans="1:12" x14ac:dyDescent="0.2">
      <c r="A11" s="76">
        <v>20</v>
      </c>
      <c r="B11" s="76" t="s">
        <v>25</v>
      </c>
      <c r="C11" s="76">
        <v>20459</v>
      </c>
      <c r="D11" s="76">
        <v>28189</v>
      </c>
      <c r="E11" s="76">
        <v>15291</v>
      </c>
      <c r="F11" s="76">
        <v>34591</v>
      </c>
      <c r="G11" s="76">
        <v>6049</v>
      </c>
      <c r="H11" s="76">
        <v>16795</v>
      </c>
      <c r="I11" s="76">
        <v>682</v>
      </c>
      <c r="J11" s="76">
        <v>843</v>
      </c>
      <c r="K11" s="76">
        <v>3050</v>
      </c>
      <c r="L11" s="76">
        <v>2700</v>
      </c>
    </row>
    <row r="12" spans="1:12" x14ac:dyDescent="0.2">
      <c r="A12" s="76">
        <v>21</v>
      </c>
      <c r="B12" s="76" t="s">
        <v>497</v>
      </c>
      <c r="C12" s="76">
        <v>81694</v>
      </c>
      <c r="D12" s="76">
        <v>84060</v>
      </c>
      <c r="E12" s="76">
        <v>76981</v>
      </c>
      <c r="F12" s="76">
        <v>79660</v>
      </c>
      <c r="G12" s="76">
        <v>72892</v>
      </c>
      <c r="H12" s="76">
        <v>70952</v>
      </c>
      <c r="I12" s="76">
        <v>1658</v>
      </c>
      <c r="J12" s="76">
        <v>1815</v>
      </c>
      <c r="K12" s="76">
        <v>4910</v>
      </c>
      <c r="L12" s="76">
        <v>4035</v>
      </c>
    </row>
    <row r="13" spans="1:12" x14ac:dyDescent="0.2">
      <c r="A13" s="76">
        <v>24</v>
      </c>
      <c r="B13" s="76" t="s">
        <v>495</v>
      </c>
      <c r="C13" s="76">
        <v>7228</v>
      </c>
      <c r="D13" s="76">
        <v>15686</v>
      </c>
      <c r="E13" s="76">
        <v>2962</v>
      </c>
      <c r="F13" s="76">
        <v>22887</v>
      </c>
      <c r="G13" s="76">
        <v>2101</v>
      </c>
      <c r="H13" s="76">
        <v>10880</v>
      </c>
      <c r="I13" s="76">
        <v>120</v>
      </c>
      <c r="J13" s="76">
        <v>112</v>
      </c>
      <c r="K13" s="76">
        <v>2044</v>
      </c>
      <c r="L13" s="76">
        <v>1276</v>
      </c>
    </row>
    <row r="14" spans="1:12" x14ac:dyDescent="0.2">
      <c r="A14" s="76">
        <v>28</v>
      </c>
      <c r="B14" s="76" t="s">
        <v>495</v>
      </c>
      <c r="C14" s="76">
        <v>9116</v>
      </c>
      <c r="D14" s="76">
        <v>12780</v>
      </c>
      <c r="E14" s="76">
        <v>4423</v>
      </c>
      <c r="F14" s="76">
        <v>19863</v>
      </c>
      <c r="G14" s="76">
        <v>2951</v>
      </c>
      <c r="H14" s="76">
        <v>10799</v>
      </c>
      <c r="I14" s="76">
        <v>314</v>
      </c>
      <c r="J14" s="76">
        <v>272</v>
      </c>
      <c r="K14" s="76">
        <v>2491</v>
      </c>
      <c r="L14" s="76">
        <v>1363</v>
      </c>
    </row>
    <row r="15" spans="1:12" x14ac:dyDescent="0.2">
      <c r="A15" s="76">
        <v>30</v>
      </c>
      <c r="B15" s="76" t="s">
        <v>25</v>
      </c>
      <c r="C15" s="76">
        <v>18520</v>
      </c>
      <c r="D15" s="76">
        <v>27334</v>
      </c>
      <c r="E15" s="76">
        <v>13819</v>
      </c>
      <c r="F15" s="76">
        <v>13184</v>
      </c>
      <c r="G15" s="76">
        <v>4667</v>
      </c>
      <c r="H15" s="76">
        <v>9037</v>
      </c>
      <c r="I15" s="76">
        <v>876</v>
      </c>
      <c r="J15" s="76">
        <v>381</v>
      </c>
      <c r="K15" s="76">
        <v>2918</v>
      </c>
      <c r="L15" s="76">
        <v>1192</v>
      </c>
    </row>
    <row r="16" spans="1:12" x14ac:dyDescent="0.2">
      <c r="A16" s="76">
        <v>31</v>
      </c>
      <c r="B16" s="76" t="s">
        <v>25</v>
      </c>
      <c r="C16" s="76">
        <v>114483</v>
      </c>
      <c r="D16" s="76">
        <v>112381</v>
      </c>
      <c r="E16" s="76">
        <v>112283</v>
      </c>
      <c r="F16" s="76">
        <v>113646</v>
      </c>
      <c r="G16" s="76">
        <v>76007</v>
      </c>
      <c r="H16" s="76">
        <v>88053</v>
      </c>
      <c r="I16" s="76">
        <v>40129</v>
      </c>
      <c r="J16" s="76">
        <v>51062</v>
      </c>
      <c r="K16" s="76">
        <v>329090</v>
      </c>
      <c r="L16" s="76">
        <v>318596</v>
      </c>
    </row>
    <row r="17" spans="1:12" x14ac:dyDescent="0.2">
      <c r="A17" s="76">
        <v>32</v>
      </c>
      <c r="B17" s="76" t="s">
        <v>491</v>
      </c>
      <c r="C17" s="76">
        <v>11180</v>
      </c>
      <c r="D17" s="76">
        <v>36905</v>
      </c>
      <c r="E17" s="76">
        <v>8748</v>
      </c>
      <c r="F17" s="76">
        <v>655746</v>
      </c>
      <c r="G17" s="76">
        <v>8985</v>
      </c>
      <c r="H17" s="76">
        <v>825493</v>
      </c>
      <c r="I17" s="76">
        <v>903</v>
      </c>
      <c r="J17" s="76">
        <v>3079</v>
      </c>
      <c r="K17" s="76">
        <v>3651</v>
      </c>
      <c r="L17" s="76">
        <v>1435</v>
      </c>
    </row>
    <row r="18" spans="1:12" x14ac:dyDescent="0.2">
      <c r="A18" s="76">
        <v>34</v>
      </c>
      <c r="B18" s="76" t="s">
        <v>25</v>
      </c>
      <c r="C18" s="76">
        <v>112282</v>
      </c>
      <c r="D18" s="76">
        <v>86986</v>
      </c>
      <c r="E18" s="76">
        <v>116822</v>
      </c>
      <c r="F18" s="76">
        <v>72412</v>
      </c>
      <c r="G18" s="76">
        <v>77969</v>
      </c>
      <c r="H18" s="76">
        <v>7558</v>
      </c>
      <c r="I18" s="76">
        <v>58182</v>
      </c>
      <c r="J18" s="76">
        <v>5018</v>
      </c>
      <c r="K18" s="76">
        <v>407849</v>
      </c>
      <c r="L18" s="76">
        <v>15134</v>
      </c>
    </row>
    <row r="19" spans="1:12" x14ac:dyDescent="0.2">
      <c r="A19" s="76">
        <v>35</v>
      </c>
      <c r="B19" s="76" t="s">
        <v>497</v>
      </c>
      <c r="C19" s="76">
        <v>49504</v>
      </c>
      <c r="D19" s="76">
        <v>54283</v>
      </c>
      <c r="E19" s="76">
        <v>45009</v>
      </c>
      <c r="F19" s="76">
        <v>49474</v>
      </c>
      <c r="G19" s="76">
        <v>45247</v>
      </c>
      <c r="H19" s="76">
        <v>46987</v>
      </c>
      <c r="I19" s="76">
        <v>1366</v>
      </c>
      <c r="J19" s="76">
        <v>1388</v>
      </c>
      <c r="K19" s="76">
        <v>5170</v>
      </c>
      <c r="L19" s="76">
        <v>3831</v>
      </c>
    </row>
    <row r="20" spans="1:12" x14ac:dyDescent="0.2">
      <c r="A20" s="76">
        <v>37</v>
      </c>
      <c r="B20" s="76" t="s">
        <v>506</v>
      </c>
      <c r="C20" s="76">
        <v>11905</v>
      </c>
      <c r="D20" s="76">
        <v>19075</v>
      </c>
      <c r="E20" s="76">
        <v>6731</v>
      </c>
      <c r="F20" s="76">
        <v>21201</v>
      </c>
      <c r="G20" s="76">
        <v>2067</v>
      </c>
      <c r="H20" s="76">
        <v>10419</v>
      </c>
      <c r="I20" s="76">
        <v>138</v>
      </c>
      <c r="J20" s="76">
        <v>249</v>
      </c>
      <c r="K20" s="76">
        <v>1947</v>
      </c>
      <c r="L20" s="76">
        <v>1455</v>
      </c>
    </row>
    <row r="21" spans="1:12" x14ac:dyDescent="0.2">
      <c r="A21" s="76">
        <v>39</v>
      </c>
      <c r="B21" s="76" t="s">
        <v>25</v>
      </c>
      <c r="C21" s="76">
        <v>22586</v>
      </c>
      <c r="D21" s="76">
        <v>29373</v>
      </c>
      <c r="E21" s="76">
        <v>17962</v>
      </c>
      <c r="F21" s="76">
        <v>39083</v>
      </c>
      <c r="G21" s="76">
        <v>6949</v>
      </c>
      <c r="H21" s="76">
        <v>16098</v>
      </c>
      <c r="I21" s="76">
        <v>1130</v>
      </c>
      <c r="J21" s="76">
        <v>719</v>
      </c>
      <c r="K21" s="76">
        <v>3378</v>
      </c>
      <c r="L21" s="76">
        <v>1750</v>
      </c>
    </row>
    <row r="22" spans="1:12" x14ac:dyDescent="0.2">
      <c r="A22" s="76">
        <v>44</v>
      </c>
      <c r="B22" s="76" t="s">
        <v>491</v>
      </c>
      <c r="C22" s="76">
        <v>13668</v>
      </c>
      <c r="D22" s="76">
        <v>16440</v>
      </c>
      <c r="E22" s="76">
        <v>9356</v>
      </c>
      <c r="F22" s="76">
        <v>33967</v>
      </c>
      <c r="G22" s="76">
        <v>3410</v>
      </c>
      <c r="H22" s="76">
        <v>11751</v>
      </c>
      <c r="I22" s="76">
        <v>729</v>
      </c>
      <c r="J22" s="76">
        <v>71</v>
      </c>
      <c r="K22" s="76">
        <v>2436</v>
      </c>
      <c r="L22" s="76">
        <v>1433</v>
      </c>
    </row>
    <row r="23" spans="1:12" x14ac:dyDescent="0.2">
      <c r="A23" s="76">
        <v>45</v>
      </c>
      <c r="B23" s="76" t="s">
        <v>506</v>
      </c>
      <c r="C23" s="76">
        <v>14130</v>
      </c>
      <c r="D23" s="76">
        <v>20740</v>
      </c>
      <c r="E23" s="76">
        <v>9483</v>
      </c>
      <c r="F23" s="76">
        <v>15029</v>
      </c>
      <c r="G23" s="76">
        <v>1883</v>
      </c>
      <c r="H23" s="76">
        <v>9386</v>
      </c>
      <c r="I23" s="76">
        <v>141</v>
      </c>
      <c r="J23" s="76">
        <v>343</v>
      </c>
      <c r="K23" s="76">
        <v>2665</v>
      </c>
      <c r="L23" s="76">
        <v>2536</v>
      </c>
    </row>
    <row r="24" spans="1:12" x14ac:dyDescent="0.2">
      <c r="A24" s="76">
        <v>48</v>
      </c>
      <c r="B24" s="76" t="s">
        <v>491</v>
      </c>
      <c r="C24" s="76">
        <v>26445</v>
      </c>
      <c r="D24" s="76">
        <v>27230</v>
      </c>
      <c r="E24" s="76">
        <v>20942</v>
      </c>
      <c r="F24" s="76">
        <v>24954</v>
      </c>
      <c r="G24" s="76">
        <v>6993</v>
      </c>
      <c r="H24" s="76">
        <v>12107</v>
      </c>
      <c r="I24" s="76">
        <v>1777</v>
      </c>
      <c r="J24" s="76">
        <v>1943</v>
      </c>
      <c r="K24" s="76">
        <v>3640</v>
      </c>
      <c r="L24" s="76">
        <v>5554</v>
      </c>
    </row>
    <row r="25" spans="1:12" x14ac:dyDescent="0.2">
      <c r="A25" s="76">
        <v>50</v>
      </c>
      <c r="B25" s="76" t="s">
        <v>25</v>
      </c>
      <c r="C25" s="76">
        <v>23810</v>
      </c>
      <c r="D25" s="76">
        <v>32656</v>
      </c>
      <c r="E25" s="76">
        <v>18034</v>
      </c>
      <c r="F25" s="76">
        <v>27990</v>
      </c>
      <c r="G25" s="76">
        <v>3658</v>
      </c>
      <c r="H25" s="76">
        <v>18452</v>
      </c>
      <c r="I25" s="76">
        <v>421</v>
      </c>
      <c r="J25" s="76">
        <v>897</v>
      </c>
      <c r="K25" s="76">
        <v>2144</v>
      </c>
      <c r="L25" s="76">
        <v>3473</v>
      </c>
    </row>
    <row r="26" spans="1:12" x14ac:dyDescent="0.2">
      <c r="A26" s="76">
        <v>53</v>
      </c>
      <c r="B26" s="76" t="s">
        <v>506</v>
      </c>
      <c r="C26" s="76">
        <v>11746</v>
      </c>
      <c r="D26" s="76">
        <v>13088</v>
      </c>
      <c r="E26" s="76">
        <v>6769</v>
      </c>
      <c r="F26" s="76">
        <v>23260</v>
      </c>
      <c r="G26" s="76">
        <v>3777</v>
      </c>
      <c r="H26" s="76">
        <v>14237</v>
      </c>
      <c r="I26" s="76">
        <v>427</v>
      </c>
      <c r="J26" s="76">
        <v>467</v>
      </c>
      <c r="K26" s="76">
        <v>2336</v>
      </c>
      <c r="L26" s="76">
        <v>1949</v>
      </c>
    </row>
    <row r="27" spans="1:12" x14ac:dyDescent="0.2">
      <c r="A27" s="76">
        <v>55</v>
      </c>
      <c r="B27" s="76" t="s">
        <v>25</v>
      </c>
      <c r="C27" s="76">
        <v>12559</v>
      </c>
      <c r="D27" s="76">
        <v>17738</v>
      </c>
      <c r="E27" s="76">
        <v>9185</v>
      </c>
      <c r="F27" s="76">
        <v>28255</v>
      </c>
      <c r="G27" s="76">
        <v>7787</v>
      </c>
      <c r="H27" s="76">
        <v>12443</v>
      </c>
      <c r="I27" s="76">
        <v>664</v>
      </c>
      <c r="J27" s="76">
        <v>145</v>
      </c>
      <c r="K27" s="76">
        <v>4499</v>
      </c>
      <c r="L27" s="76">
        <v>1121</v>
      </c>
    </row>
    <row r="28" spans="1:12" x14ac:dyDescent="0.2">
      <c r="A28" s="76">
        <v>62</v>
      </c>
      <c r="B28" s="76" t="s">
        <v>25</v>
      </c>
      <c r="C28" s="76">
        <v>18894</v>
      </c>
      <c r="D28" s="76">
        <v>25222</v>
      </c>
      <c r="E28" s="76">
        <v>14267</v>
      </c>
      <c r="F28" s="76">
        <v>57886</v>
      </c>
      <c r="G28" s="76">
        <v>6728</v>
      </c>
      <c r="H28" s="76">
        <v>27776</v>
      </c>
      <c r="I28" s="76">
        <v>720</v>
      </c>
      <c r="J28" s="76">
        <v>919</v>
      </c>
      <c r="K28" s="76">
        <v>4085</v>
      </c>
      <c r="L28" s="76">
        <v>3494</v>
      </c>
    </row>
    <row r="29" spans="1:12" x14ac:dyDescent="0.2">
      <c r="A29" s="76">
        <v>65</v>
      </c>
      <c r="B29" s="76" t="s">
        <v>491</v>
      </c>
      <c r="C29" s="76">
        <v>10405</v>
      </c>
      <c r="D29" s="76">
        <v>12617</v>
      </c>
      <c r="E29" s="76">
        <v>8622</v>
      </c>
      <c r="F29" s="76">
        <v>50853</v>
      </c>
      <c r="G29" s="76">
        <v>11372</v>
      </c>
      <c r="H29" s="76">
        <v>22615</v>
      </c>
      <c r="I29" s="76">
        <v>926</v>
      </c>
      <c r="J29" s="76">
        <v>1133</v>
      </c>
      <c r="K29" s="76">
        <v>5395</v>
      </c>
      <c r="L29" s="76">
        <v>3781</v>
      </c>
    </row>
    <row r="30" spans="1:12" x14ac:dyDescent="0.2">
      <c r="A30" s="76">
        <v>66</v>
      </c>
      <c r="B30" s="76" t="s">
        <v>25</v>
      </c>
      <c r="C30" s="76">
        <v>13996</v>
      </c>
      <c r="D30" s="76">
        <v>35849</v>
      </c>
      <c r="E30" s="76">
        <v>11539</v>
      </c>
      <c r="F30" s="76">
        <v>357985</v>
      </c>
      <c r="G30" s="76">
        <v>11853</v>
      </c>
      <c r="H30" s="76">
        <v>276871</v>
      </c>
      <c r="I30" s="76">
        <v>1090</v>
      </c>
      <c r="J30" s="76">
        <v>2158</v>
      </c>
      <c r="K30" s="76">
        <v>10180</v>
      </c>
      <c r="L30" s="76">
        <v>2473</v>
      </c>
    </row>
    <row r="31" spans="1:12" x14ac:dyDescent="0.2">
      <c r="A31" s="76">
        <v>69</v>
      </c>
      <c r="B31" s="76" t="s">
        <v>506</v>
      </c>
      <c r="C31" s="76">
        <v>16125</v>
      </c>
      <c r="D31" s="76">
        <v>22582</v>
      </c>
      <c r="E31" s="76">
        <v>9886</v>
      </c>
      <c r="F31" s="76">
        <v>14824</v>
      </c>
      <c r="G31" s="76">
        <v>1003</v>
      </c>
      <c r="H31" s="76">
        <v>14088</v>
      </c>
      <c r="I31" s="76">
        <v>165</v>
      </c>
      <c r="J31" s="76">
        <v>791</v>
      </c>
      <c r="K31" s="76">
        <v>1769</v>
      </c>
      <c r="L31" s="76">
        <v>2448</v>
      </c>
    </row>
    <row r="32" spans="1:12" x14ac:dyDescent="0.2">
      <c r="A32" s="76">
        <v>74</v>
      </c>
      <c r="B32" s="76" t="s">
        <v>506</v>
      </c>
      <c r="C32" s="76">
        <v>47709</v>
      </c>
      <c r="D32" s="76">
        <v>42458</v>
      </c>
      <c r="E32" s="76">
        <v>37818</v>
      </c>
      <c r="F32" s="76">
        <v>38177</v>
      </c>
      <c r="G32" s="76">
        <v>4298</v>
      </c>
      <c r="H32" s="76">
        <v>17443</v>
      </c>
      <c r="I32" s="76">
        <v>203</v>
      </c>
      <c r="J32" s="76">
        <v>267</v>
      </c>
      <c r="K32" s="76">
        <v>1900</v>
      </c>
      <c r="L32" s="76">
        <v>1643</v>
      </c>
    </row>
    <row r="33" spans="1:12" x14ac:dyDescent="0.2">
      <c r="A33" s="76">
        <v>80</v>
      </c>
      <c r="B33" s="76" t="s">
        <v>506</v>
      </c>
      <c r="C33" s="76">
        <v>14157</v>
      </c>
      <c r="D33" s="76">
        <v>12547</v>
      </c>
      <c r="E33" s="76">
        <v>9442</v>
      </c>
      <c r="F33" s="76">
        <v>14672</v>
      </c>
      <c r="G33" s="76">
        <v>2065</v>
      </c>
      <c r="H33" s="76">
        <v>5513</v>
      </c>
      <c r="I33" s="76">
        <v>232</v>
      </c>
      <c r="J33" s="76">
        <v>38</v>
      </c>
      <c r="K33" s="76">
        <v>1980</v>
      </c>
      <c r="L33" s="76">
        <v>1411</v>
      </c>
    </row>
    <row r="34" spans="1:12" x14ac:dyDescent="0.2">
      <c r="A34" s="76">
        <v>82</v>
      </c>
      <c r="B34" s="76" t="s">
        <v>512</v>
      </c>
      <c r="C34" s="76">
        <v>1548270</v>
      </c>
      <c r="D34" s="76">
        <v>1492152</v>
      </c>
      <c r="E34" s="76">
        <v>1507409</v>
      </c>
      <c r="F34" s="76">
        <v>1458526</v>
      </c>
      <c r="G34" s="76">
        <v>1472543</v>
      </c>
      <c r="H34" s="76">
        <v>745104</v>
      </c>
      <c r="I34" s="76">
        <v>50039</v>
      </c>
      <c r="J34" s="76">
        <v>33749</v>
      </c>
      <c r="K34" s="76">
        <v>181737</v>
      </c>
      <c r="L34" s="76">
        <v>58524</v>
      </c>
    </row>
    <row r="35" spans="1:12" x14ac:dyDescent="0.2">
      <c r="A35" s="76">
        <v>84</v>
      </c>
      <c r="B35" s="76" t="s">
        <v>491</v>
      </c>
      <c r="C35" s="76">
        <v>12971</v>
      </c>
      <c r="D35" s="76">
        <v>15836</v>
      </c>
      <c r="E35" s="76">
        <v>8786</v>
      </c>
      <c r="F35" s="76">
        <v>17424</v>
      </c>
      <c r="G35" s="76">
        <v>6289</v>
      </c>
      <c r="H35" s="76">
        <v>15594</v>
      </c>
      <c r="I35" s="76">
        <v>983</v>
      </c>
      <c r="J35" s="76">
        <v>1008</v>
      </c>
      <c r="K35" s="76">
        <v>3045</v>
      </c>
      <c r="L35" s="76">
        <v>2497</v>
      </c>
    </row>
    <row r="36" spans="1:12" x14ac:dyDescent="0.2">
      <c r="A36" s="76">
        <v>89</v>
      </c>
      <c r="B36" s="76" t="s">
        <v>512</v>
      </c>
      <c r="C36" s="76">
        <v>57315</v>
      </c>
      <c r="D36" s="76">
        <v>50808</v>
      </c>
      <c r="E36" s="76">
        <v>47423</v>
      </c>
      <c r="F36" s="76">
        <v>210232</v>
      </c>
      <c r="G36" s="76">
        <v>2340</v>
      </c>
      <c r="H36" s="76">
        <v>25940</v>
      </c>
      <c r="I36" s="76">
        <v>4011</v>
      </c>
      <c r="J36" s="76">
        <v>2121</v>
      </c>
      <c r="K36" s="76">
        <v>69940</v>
      </c>
      <c r="L36" s="76">
        <v>15068</v>
      </c>
    </row>
    <row r="37" spans="1:12" x14ac:dyDescent="0.2">
      <c r="A37" s="76">
        <v>91</v>
      </c>
      <c r="B37" s="76" t="s">
        <v>512</v>
      </c>
      <c r="C37" s="76">
        <v>11331</v>
      </c>
      <c r="D37" s="76">
        <v>14842</v>
      </c>
      <c r="E37" s="76">
        <v>6781</v>
      </c>
      <c r="F37" s="76">
        <v>146350</v>
      </c>
      <c r="G37" s="76">
        <v>3430</v>
      </c>
      <c r="H37" s="76">
        <v>23157</v>
      </c>
      <c r="I37" s="76">
        <v>445</v>
      </c>
      <c r="J37" s="76">
        <v>40</v>
      </c>
      <c r="K37" s="76">
        <v>3571</v>
      </c>
      <c r="L37" s="76">
        <v>797</v>
      </c>
    </row>
    <row r="38" spans="1:12" x14ac:dyDescent="0.2">
      <c r="A38" s="76">
        <v>93</v>
      </c>
      <c r="B38" s="76" t="s">
        <v>512</v>
      </c>
      <c r="C38" s="76">
        <v>10844</v>
      </c>
      <c r="D38" s="76">
        <v>15664</v>
      </c>
      <c r="E38" s="76">
        <v>6858</v>
      </c>
      <c r="F38" s="76">
        <v>10324</v>
      </c>
      <c r="G38" s="76">
        <v>4567</v>
      </c>
      <c r="H38" s="76">
        <v>8934</v>
      </c>
      <c r="I38" s="76">
        <v>226</v>
      </c>
      <c r="J38" s="76">
        <v>197</v>
      </c>
      <c r="K38" s="76">
        <v>4345</v>
      </c>
      <c r="L38" s="76">
        <v>1822</v>
      </c>
    </row>
    <row r="39" spans="1:12" x14ac:dyDescent="0.2">
      <c r="A39" s="76">
        <v>96</v>
      </c>
      <c r="B39" s="76" t="s">
        <v>506</v>
      </c>
      <c r="C39" s="76">
        <v>9355</v>
      </c>
      <c r="D39" s="76">
        <v>12553</v>
      </c>
      <c r="E39" s="76">
        <v>4597</v>
      </c>
      <c r="F39" s="76">
        <v>11675</v>
      </c>
      <c r="G39" s="76">
        <v>1026</v>
      </c>
      <c r="H39" s="76">
        <v>8949</v>
      </c>
      <c r="I39" s="76">
        <v>170</v>
      </c>
      <c r="J39" s="76">
        <v>314</v>
      </c>
      <c r="K39" s="76">
        <v>1895</v>
      </c>
      <c r="L39" s="76">
        <v>1982</v>
      </c>
    </row>
    <row r="40" spans="1:12" x14ac:dyDescent="0.2">
      <c r="A40" s="76">
        <v>98</v>
      </c>
      <c r="B40" s="76" t="s">
        <v>512</v>
      </c>
      <c r="C40" s="76">
        <v>10179</v>
      </c>
      <c r="D40" s="76">
        <v>13404</v>
      </c>
      <c r="E40" s="76">
        <v>6289</v>
      </c>
      <c r="F40" s="76">
        <v>14506</v>
      </c>
      <c r="G40" s="76">
        <v>6460</v>
      </c>
      <c r="H40" s="76">
        <v>12786</v>
      </c>
      <c r="I40" s="76">
        <v>530</v>
      </c>
      <c r="J40" s="76">
        <v>536</v>
      </c>
      <c r="K40" s="76">
        <v>4947</v>
      </c>
      <c r="L40" s="76">
        <v>3230</v>
      </c>
    </row>
    <row r="41" spans="1:12" x14ac:dyDescent="0.2">
      <c r="A41" s="76">
        <v>100</v>
      </c>
      <c r="B41" s="76" t="s">
        <v>491</v>
      </c>
      <c r="C41" s="76">
        <v>9321</v>
      </c>
      <c r="D41" s="76">
        <v>11561</v>
      </c>
      <c r="E41" s="76">
        <v>4644</v>
      </c>
      <c r="F41" s="76">
        <v>7690</v>
      </c>
      <c r="G41" s="76">
        <v>2597</v>
      </c>
      <c r="H41" s="76">
        <v>5153</v>
      </c>
      <c r="I41" s="76">
        <v>422</v>
      </c>
      <c r="J41" s="76">
        <v>458</v>
      </c>
      <c r="K41" s="76">
        <v>1930</v>
      </c>
      <c r="L41" s="76">
        <v>2186</v>
      </c>
    </row>
    <row r="42" spans="1:12" x14ac:dyDescent="0.25">
      <c r="A42" s="76">
        <v>102</v>
      </c>
      <c r="B42" s="76" t="s">
        <v>491</v>
      </c>
      <c r="C42" s="76">
        <v>6846</v>
      </c>
      <c r="D42" s="76">
        <v>10108</v>
      </c>
      <c r="E42" s="76">
        <v>2904</v>
      </c>
      <c r="F42" s="76">
        <v>58893</v>
      </c>
      <c r="G42" s="76">
        <v>2685</v>
      </c>
      <c r="H42" s="76">
        <v>11497</v>
      </c>
      <c r="I42" s="76">
        <v>92</v>
      </c>
      <c r="J42" s="76">
        <v>100</v>
      </c>
      <c r="K42" s="76">
        <v>2492</v>
      </c>
      <c r="L42" s="76">
        <v>1742</v>
      </c>
    </row>
    <row r="43" spans="1:12" x14ac:dyDescent="0.25">
      <c r="A43" s="76">
        <v>103</v>
      </c>
      <c r="B43" s="76" t="s">
        <v>491</v>
      </c>
      <c r="C43" s="76">
        <v>15094</v>
      </c>
      <c r="D43" s="76">
        <v>19215</v>
      </c>
      <c r="E43" s="76">
        <v>10962</v>
      </c>
      <c r="F43" s="76">
        <v>13300</v>
      </c>
      <c r="G43" s="76">
        <v>8419</v>
      </c>
      <c r="H43" s="76">
        <v>12729</v>
      </c>
      <c r="I43" s="76">
        <v>752</v>
      </c>
      <c r="J43" s="76">
        <v>746</v>
      </c>
      <c r="K43" s="76">
        <v>2641</v>
      </c>
      <c r="L43" s="76">
        <v>1725</v>
      </c>
    </row>
    <row r="44" spans="1:12" x14ac:dyDescent="0.25">
      <c r="A44" s="76">
        <v>113</v>
      </c>
      <c r="B44" s="76" t="s">
        <v>512</v>
      </c>
      <c r="C44" s="76">
        <v>6578</v>
      </c>
      <c r="D44" s="76">
        <v>10173</v>
      </c>
      <c r="E44" s="76">
        <v>6103</v>
      </c>
      <c r="F44" s="76">
        <v>133185</v>
      </c>
      <c r="G44" s="76">
        <v>20733</v>
      </c>
      <c r="H44" s="76">
        <v>27354</v>
      </c>
      <c r="I44" s="76">
        <v>526</v>
      </c>
      <c r="J44" s="76">
        <v>57</v>
      </c>
      <c r="K44" s="76">
        <v>23912</v>
      </c>
      <c r="L44" s="76">
        <v>11813</v>
      </c>
    </row>
    <row r="45" spans="1:12" x14ac:dyDescent="0.25">
      <c r="A45" s="76">
        <v>121</v>
      </c>
      <c r="B45" s="76" t="s">
        <v>25</v>
      </c>
      <c r="C45" s="76">
        <v>17510</v>
      </c>
      <c r="D45" s="76">
        <v>20933</v>
      </c>
      <c r="E45" s="76">
        <v>13638</v>
      </c>
      <c r="F45" s="76">
        <v>28379</v>
      </c>
      <c r="G45" s="76">
        <v>9808</v>
      </c>
      <c r="H45" s="76">
        <v>19637</v>
      </c>
      <c r="I45" s="76">
        <v>936</v>
      </c>
      <c r="J45" s="76">
        <v>1036</v>
      </c>
      <c r="K45" s="76">
        <v>6224</v>
      </c>
      <c r="L45" s="76">
        <v>6146</v>
      </c>
    </row>
    <row r="46" spans="1:12" x14ac:dyDescent="0.25">
      <c r="A46" s="76">
        <v>140</v>
      </c>
      <c r="B46" s="76" t="s">
        <v>25</v>
      </c>
      <c r="C46" s="76">
        <v>17557</v>
      </c>
      <c r="D46" s="76">
        <v>22229</v>
      </c>
      <c r="E46" s="76">
        <v>17304</v>
      </c>
      <c r="F46" s="76">
        <v>268651</v>
      </c>
      <c r="G46" s="76">
        <v>17381</v>
      </c>
      <c r="H46" s="76">
        <v>27148</v>
      </c>
      <c r="I46" s="76">
        <v>1114</v>
      </c>
      <c r="J46" s="76">
        <v>100</v>
      </c>
      <c r="K46" s="76">
        <v>29396</v>
      </c>
      <c r="L46" s="76">
        <v>10571</v>
      </c>
    </row>
    <row r="47" spans="1:12" x14ac:dyDescent="0.25">
      <c r="A47" s="76">
        <v>153</v>
      </c>
      <c r="B47" s="76" t="s">
        <v>506</v>
      </c>
      <c r="C47" s="76">
        <v>83117</v>
      </c>
      <c r="D47" s="76">
        <v>69781</v>
      </c>
      <c r="E47" s="76">
        <v>87111</v>
      </c>
      <c r="F47" s="76">
        <v>106546</v>
      </c>
      <c r="G47" s="76">
        <v>59057</v>
      </c>
      <c r="H47" s="76">
        <v>78144</v>
      </c>
      <c r="I47" s="76">
        <v>255</v>
      </c>
      <c r="J47" s="76">
        <v>306</v>
      </c>
      <c r="K47" s="76">
        <v>17441</v>
      </c>
      <c r="L47" s="76">
        <v>14997</v>
      </c>
    </row>
    <row r="48" spans="1:12" x14ac:dyDescent="0.25">
      <c r="A48" s="76">
        <v>154</v>
      </c>
      <c r="B48" s="76" t="s">
        <v>512</v>
      </c>
      <c r="C48" s="76">
        <v>7058</v>
      </c>
      <c r="D48" s="76">
        <v>14644</v>
      </c>
      <c r="E48" s="76">
        <v>6220</v>
      </c>
      <c r="F48" s="76">
        <v>217997</v>
      </c>
      <c r="G48" s="76">
        <v>13544</v>
      </c>
      <c r="H48" s="76">
        <v>35154</v>
      </c>
      <c r="I48" s="76">
        <v>425</v>
      </c>
      <c r="J48" s="76">
        <v>333</v>
      </c>
      <c r="K48" s="76">
        <v>21059</v>
      </c>
      <c r="L48" s="76">
        <v>13173</v>
      </c>
    </row>
    <row r="49" spans="1:12" x14ac:dyDescent="0.25">
      <c r="A49" s="76">
        <v>170</v>
      </c>
      <c r="B49" s="76" t="s">
        <v>506</v>
      </c>
      <c r="C49" s="76">
        <v>6165</v>
      </c>
      <c r="D49" s="76">
        <v>10584</v>
      </c>
      <c r="E49" s="76">
        <v>2797</v>
      </c>
      <c r="F49" s="76">
        <v>5846</v>
      </c>
      <c r="G49" s="76">
        <v>2426</v>
      </c>
      <c r="H49" s="76">
        <v>4779</v>
      </c>
      <c r="I49" s="76">
        <v>158</v>
      </c>
      <c r="J49" s="76">
        <v>171</v>
      </c>
      <c r="K49" s="76">
        <v>2125</v>
      </c>
      <c r="L49" s="76">
        <v>2156</v>
      </c>
    </row>
    <row r="50" spans="1:12" x14ac:dyDescent="0.25">
      <c r="A50" s="76">
        <v>172</v>
      </c>
      <c r="B50" s="76" t="s">
        <v>25</v>
      </c>
      <c r="C50" s="76">
        <v>25378</v>
      </c>
      <c r="D50" s="76">
        <v>29232</v>
      </c>
      <c r="E50" s="76">
        <v>25059</v>
      </c>
      <c r="F50" s="76">
        <v>354198</v>
      </c>
      <c r="G50" s="76">
        <v>29250</v>
      </c>
      <c r="H50" s="76">
        <v>50935</v>
      </c>
      <c r="I50" s="76">
        <v>93</v>
      </c>
      <c r="J50" s="76">
        <v>754</v>
      </c>
      <c r="K50" s="76">
        <v>42934</v>
      </c>
      <c r="L50" s="76">
        <v>15271</v>
      </c>
    </row>
    <row r="51" spans="1:12" x14ac:dyDescent="0.25">
      <c r="A51" s="76">
        <v>215</v>
      </c>
      <c r="B51" s="76" t="s">
        <v>491</v>
      </c>
      <c r="C51" s="76">
        <v>12214</v>
      </c>
      <c r="D51" s="76">
        <v>25510</v>
      </c>
      <c r="E51" s="76">
        <v>11164</v>
      </c>
      <c r="F51" s="76">
        <v>3897555</v>
      </c>
      <c r="G51" s="76">
        <v>16421</v>
      </c>
      <c r="H51" s="76">
        <v>116915</v>
      </c>
      <c r="I51" s="76">
        <v>959</v>
      </c>
      <c r="J51" s="76">
        <v>671611</v>
      </c>
      <c r="K51" s="76">
        <v>19272</v>
      </c>
      <c r="L51" s="76">
        <v>3368</v>
      </c>
    </row>
    <row r="52" spans="1:12" x14ac:dyDescent="0.25">
      <c r="A52" s="76">
        <v>222</v>
      </c>
      <c r="B52" s="76" t="s">
        <v>506</v>
      </c>
      <c r="C52" s="76">
        <v>10527</v>
      </c>
      <c r="D52" s="76">
        <v>14537</v>
      </c>
      <c r="E52" s="76">
        <v>8952</v>
      </c>
      <c r="F52" s="76">
        <v>155787</v>
      </c>
      <c r="G52" s="76">
        <v>21105</v>
      </c>
      <c r="H52" s="76">
        <v>33753</v>
      </c>
      <c r="I52" s="76">
        <v>585</v>
      </c>
      <c r="J52" s="76">
        <v>518</v>
      </c>
      <c r="K52" s="76">
        <v>22874</v>
      </c>
      <c r="L52" s="76">
        <v>14674</v>
      </c>
    </row>
    <row r="53" spans="1:12" x14ac:dyDescent="0.25">
      <c r="A53" s="76">
        <v>300</v>
      </c>
      <c r="B53" s="76" t="s">
        <v>491</v>
      </c>
      <c r="C53" s="76">
        <v>17287</v>
      </c>
      <c r="D53" s="76">
        <v>19883</v>
      </c>
      <c r="E53" s="76">
        <v>12990</v>
      </c>
      <c r="F53" s="76">
        <v>15647</v>
      </c>
      <c r="G53" s="76">
        <v>10349</v>
      </c>
      <c r="H53" s="76">
        <v>12920</v>
      </c>
      <c r="I53" s="76">
        <v>1123</v>
      </c>
      <c r="J53" s="76">
        <v>1177</v>
      </c>
      <c r="K53" s="76">
        <v>2711</v>
      </c>
      <c r="L53" s="76">
        <v>2839</v>
      </c>
    </row>
    <row r="54" spans="1:12" x14ac:dyDescent="0.25">
      <c r="A54" s="75">
        <v>365</v>
      </c>
      <c r="B54" s="75" t="s">
        <v>491</v>
      </c>
      <c r="C54" s="75">
        <v>12577</v>
      </c>
      <c r="D54" s="75">
        <v>16301</v>
      </c>
      <c r="E54" s="75">
        <v>8346</v>
      </c>
      <c r="F54" s="75">
        <v>13994</v>
      </c>
      <c r="G54" s="75">
        <v>15020</v>
      </c>
      <c r="H54" s="75">
        <v>27141</v>
      </c>
      <c r="I54" s="75">
        <v>866</v>
      </c>
      <c r="J54" s="75">
        <v>804</v>
      </c>
      <c r="K54" s="75">
        <v>2919</v>
      </c>
      <c r="L54" s="75">
        <v>1999</v>
      </c>
    </row>
    <row r="56" spans="1:12" x14ac:dyDescent="0.25">
      <c r="A56" s="134" t="s">
        <v>693</v>
      </c>
      <c r="B56" s="134"/>
      <c r="C56" s="134"/>
      <c r="D56" s="134"/>
      <c r="E56" s="134"/>
      <c r="F56" s="134"/>
      <c r="G56" s="134"/>
      <c r="H56" s="134"/>
      <c r="I56" s="134"/>
      <c r="J56" s="134"/>
      <c r="K56" s="134"/>
      <c r="L56" s="134"/>
    </row>
  </sheetData>
  <mergeCells count="2">
    <mergeCell ref="A1:F1"/>
    <mergeCell ref="A56:L5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J34" sqref="J34"/>
    </sheetView>
  </sheetViews>
  <sheetFormatPr defaultColWidth="8.85546875" defaultRowHeight="15" x14ac:dyDescent="0.25"/>
  <cols>
    <col min="1" max="1" width="13.140625" bestFit="1" customWidth="1"/>
    <col min="2" max="2" width="14.7109375" bestFit="1" customWidth="1"/>
    <col min="3" max="3" width="11.42578125" bestFit="1" customWidth="1"/>
    <col min="4" max="4" width="5.42578125" bestFit="1" customWidth="1"/>
  </cols>
  <sheetData>
    <row r="1" spans="1:5" ht="47.25" customHeight="1" x14ac:dyDescent="0.2">
      <c r="A1" s="142" t="s">
        <v>556</v>
      </c>
      <c r="B1" s="142"/>
      <c r="C1" s="142"/>
      <c r="D1" s="142"/>
      <c r="E1" s="142"/>
    </row>
    <row r="2" spans="1:5" ht="15.95" thickBot="1" x14ac:dyDescent="0.25"/>
    <row r="3" spans="1:5" ht="15.95" thickBot="1" x14ac:dyDescent="0.25">
      <c r="A3" s="78" t="s">
        <v>539</v>
      </c>
      <c r="B3" s="78" t="s">
        <v>540</v>
      </c>
      <c r="C3" s="78" t="s">
        <v>541</v>
      </c>
      <c r="D3" s="78" t="s">
        <v>542</v>
      </c>
    </row>
    <row r="4" spans="1:5" x14ac:dyDescent="0.25">
      <c r="A4" s="138" t="s">
        <v>543</v>
      </c>
      <c r="B4" s="79" t="s">
        <v>544</v>
      </c>
      <c r="C4" s="79">
        <v>0.76</v>
      </c>
      <c r="D4" s="79">
        <v>0.72</v>
      </c>
    </row>
    <row r="5" spans="1:5" x14ac:dyDescent="0.25">
      <c r="A5" s="139"/>
      <c r="B5" s="79" t="s">
        <v>545</v>
      </c>
      <c r="C5" s="79">
        <v>0.77</v>
      </c>
      <c r="D5" s="79">
        <v>0.21</v>
      </c>
    </row>
    <row r="6" spans="1:5" x14ac:dyDescent="0.25">
      <c r="A6" s="139"/>
      <c r="B6" s="79" t="s">
        <v>546</v>
      </c>
      <c r="C6" s="79">
        <v>0.49</v>
      </c>
      <c r="D6" s="79">
        <v>0.35</v>
      </c>
    </row>
    <row r="7" spans="1:5" ht="15.75" thickBot="1" x14ac:dyDescent="0.3">
      <c r="A7" s="140"/>
      <c r="B7" s="80" t="s">
        <v>547</v>
      </c>
      <c r="C7" s="80">
        <v>0.51</v>
      </c>
      <c r="D7" s="80">
        <v>0.89</v>
      </c>
    </row>
    <row r="8" spans="1:5" x14ac:dyDescent="0.25">
      <c r="A8" s="141" t="s">
        <v>548</v>
      </c>
      <c r="B8" s="79" t="s">
        <v>545</v>
      </c>
      <c r="C8" s="79">
        <v>0.5</v>
      </c>
      <c r="D8" s="79">
        <v>0.11</v>
      </c>
    </row>
    <row r="9" spans="1:5" x14ac:dyDescent="0.25">
      <c r="A9" s="139"/>
      <c r="B9" s="79" t="s">
        <v>546</v>
      </c>
      <c r="C9" s="79">
        <v>0.28000000000000003</v>
      </c>
      <c r="D9" s="79">
        <v>0.62</v>
      </c>
    </row>
    <row r="10" spans="1:5" ht="15.75" thickBot="1" x14ac:dyDescent="0.3">
      <c r="A10" s="140"/>
      <c r="B10" s="80" t="s">
        <v>547</v>
      </c>
      <c r="C10" s="80">
        <v>0.3</v>
      </c>
      <c r="D10" s="80">
        <v>0.65</v>
      </c>
    </row>
    <row r="11" spans="1:5" x14ac:dyDescent="0.2">
      <c r="A11" s="81" t="s">
        <v>549</v>
      </c>
    </row>
  </sheetData>
  <mergeCells count="3">
    <mergeCell ref="A4:A7"/>
    <mergeCell ref="A8:A10"/>
    <mergeCell ref="A1:E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8" sqref="A8"/>
    </sheetView>
  </sheetViews>
  <sheetFormatPr defaultColWidth="8.85546875" defaultRowHeight="15" x14ac:dyDescent="0.25"/>
  <cols>
    <col min="1" max="1" width="29.140625" bestFit="1" customWidth="1"/>
    <col min="2" max="2" width="95.140625" bestFit="1" customWidth="1"/>
    <col min="3" max="3" width="18.28515625" bestFit="1" customWidth="1"/>
  </cols>
  <sheetData>
    <row r="1" spans="1:3" x14ac:dyDescent="0.2">
      <c r="A1" s="85" t="s">
        <v>700</v>
      </c>
      <c r="B1" s="85"/>
      <c r="C1" s="85"/>
    </row>
    <row r="2" spans="1:3" ht="15.95" thickBot="1" x14ac:dyDescent="0.25">
      <c r="A2" s="31"/>
      <c r="B2" s="31"/>
      <c r="C2" s="31"/>
    </row>
    <row r="3" spans="1:3" ht="15.95" thickBot="1" x14ac:dyDescent="0.25">
      <c r="A3" s="25" t="s">
        <v>27</v>
      </c>
      <c r="B3" s="25" t="s">
        <v>28</v>
      </c>
      <c r="C3" s="26" t="s">
        <v>29</v>
      </c>
    </row>
    <row r="4" spans="1:3" x14ac:dyDescent="0.2">
      <c r="A4" s="27" t="s">
        <v>30</v>
      </c>
      <c r="B4" s="27" t="s">
        <v>31</v>
      </c>
      <c r="C4" s="28" t="s">
        <v>32</v>
      </c>
    </row>
    <row r="5" spans="1:3" x14ac:dyDescent="0.2">
      <c r="A5" s="28" t="s">
        <v>33</v>
      </c>
      <c r="B5" s="27" t="s">
        <v>34</v>
      </c>
      <c r="C5" s="28" t="s">
        <v>32</v>
      </c>
    </row>
    <row r="6" spans="1:3" x14ac:dyDescent="0.2">
      <c r="A6" s="27" t="s">
        <v>35</v>
      </c>
      <c r="B6" s="27" t="s">
        <v>36</v>
      </c>
      <c r="C6" s="29">
        <v>0.46</v>
      </c>
    </row>
    <row r="7" spans="1:3" x14ac:dyDescent="0.2">
      <c r="A7" s="27" t="s">
        <v>37</v>
      </c>
      <c r="B7" s="27" t="s">
        <v>38</v>
      </c>
      <c r="C7" s="29">
        <v>0.02</v>
      </c>
    </row>
    <row r="8" spans="1:3" x14ac:dyDescent="0.2">
      <c r="A8" s="27" t="s">
        <v>39</v>
      </c>
      <c r="B8" s="27" t="s">
        <v>40</v>
      </c>
      <c r="C8" s="28" t="s">
        <v>32</v>
      </c>
    </row>
    <row r="9" spans="1:3" x14ac:dyDescent="0.2">
      <c r="A9" s="27" t="s">
        <v>41</v>
      </c>
      <c r="B9" s="27" t="s">
        <v>561</v>
      </c>
      <c r="C9" s="29">
        <v>0.09</v>
      </c>
    </row>
    <row r="10" spans="1:3" x14ac:dyDescent="0.2">
      <c r="A10" s="27" t="s">
        <v>42</v>
      </c>
      <c r="B10" s="27" t="s">
        <v>562</v>
      </c>
      <c r="C10" s="29">
        <v>0.23</v>
      </c>
    </row>
    <row r="11" spans="1:3" x14ac:dyDescent="0.25">
      <c r="A11" s="27" t="s">
        <v>43</v>
      </c>
      <c r="B11" s="27" t="s">
        <v>44</v>
      </c>
      <c r="C11" s="29">
        <v>0.69</v>
      </c>
    </row>
    <row r="12" spans="1:3" ht="15.75" thickBot="1" x14ac:dyDescent="0.3">
      <c r="A12" s="14" t="s">
        <v>45</v>
      </c>
      <c r="B12" s="14" t="s">
        <v>46</v>
      </c>
      <c r="C12" s="30" t="s">
        <v>22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F29" sqref="F29"/>
    </sheetView>
  </sheetViews>
  <sheetFormatPr defaultColWidth="8.85546875" defaultRowHeight="15" x14ac:dyDescent="0.25"/>
  <cols>
    <col min="1" max="1" width="12.28515625" bestFit="1" customWidth="1"/>
    <col min="2" max="6" width="18.85546875" customWidth="1"/>
  </cols>
  <sheetData>
    <row r="1" spans="1:6" x14ac:dyDescent="0.2">
      <c r="A1" s="123" t="s">
        <v>557</v>
      </c>
      <c r="B1" s="123"/>
      <c r="C1" s="123"/>
      <c r="D1" s="123"/>
      <c r="E1" s="123"/>
      <c r="F1" s="123"/>
    </row>
    <row r="2" spans="1:6" ht="44.25" customHeight="1" thickBot="1" x14ac:dyDescent="0.25">
      <c r="A2" s="143" t="s">
        <v>538</v>
      </c>
      <c r="B2" s="143"/>
      <c r="C2" s="143"/>
      <c r="D2" s="143"/>
      <c r="E2" s="143"/>
      <c r="F2" s="143"/>
    </row>
    <row r="3" spans="1:6" ht="15.95" x14ac:dyDescent="0.2">
      <c r="A3" s="17"/>
      <c r="B3" s="17" t="s">
        <v>18</v>
      </c>
      <c r="C3" s="17" t="s">
        <v>25</v>
      </c>
      <c r="D3" s="17" t="s">
        <v>19</v>
      </c>
      <c r="E3" s="17" t="s">
        <v>20</v>
      </c>
      <c r="F3" s="17" t="s">
        <v>21</v>
      </c>
    </row>
    <row r="4" spans="1:6" ht="15.95" x14ac:dyDescent="0.2">
      <c r="A4" s="18" t="s">
        <v>25</v>
      </c>
      <c r="B4" s="19">
        <v>1</v>
      </c>
      <c r="C4" s="20" t="s">
        <v>22</v>
      </c>
      <c r="D4" s="20" t="s">
        <v>22</v>
      </c>
      <c r="E4" s="20" t="s">
        <v>22</v>
      </c>
      <c r="F4" s="20" t="s">
        <v>22</v>
      </c>
    </row>
    <row r="5" spans="1:6" ht="15.95" x14ac:dyDescent="0.2">
      <c r="A5" s="18" t="s">
        <v>19</v>
      </c>
      <c r="B5" s="19">
        <v>1</v>
      </c>
      <c r="C5" s="19">
        <v>1</v>
      </c>
      <c r="D5" s="20" t="s">
        <v>22</v>
      </c>
      <c r="E5" s="20" t="s">
        <v>22</v>
      </c>
      <c r="F5" s="20" t="s">
        <v>22</v>
      </c>
    </row>
    <row r="6" spans="1:6" ht="15.95" x14ac:dyDescent="0.2">
      <c r="A6" s="18" t="s">
        <v>20</v>
      </c>
      <c r="B6" s="21">
        <v>1.9000000000000001E-15</v>
      </c>
      <c r="C6" s="21" t="s">
        <v>24</v>
      </c>
      <c r="D6" s="21">
        <v>1.5000000000000001E-12</v>
      </c>
      <c r="E6" s="20" t="s">
        <v>22</v>
      </c>
      <c r="F6" s="20" t="s">
        <v>22</v>
      </c>
    </row>
    <row r="7" spans="1:6" ht="15.95" x14ac:dyDescent="0.2">
      <c r="A7" s="18" t="s">
        <v>21</v>
      </c>
      <c r="B7" s="19">
        <v>3.1E-2</v>
      </c>
      <c r="C7" s="19">
        <v>1</v>
      </c>
      <c r="D7" s="19">
        <v>1.4999999999999999E-2</v>
      </c>
      <c r="E7" s="21" t="s">
        <v>24</v>
      </c>
      <c r="F7" s="20" t="s">
        <v>22</v>
      </c>
    </row>
    <row r="8" spans="1:6" ht="17.100000000000001" thickBot="1" x14ac:dyDescent="0.25">
      <c r="A8" s="22" t="s">
        <v>23</v>
      </c>
      <c r="B8" s="23" t="s">
        <v>24</v>
      </c>
      <c r="C8" s="23" t="s">
        <v>24</v>
      </c>
      <c r="D8" s="23" t="s">
        <v>24</v>
      </c>
      <c r="E8" s="24" t="s">
        <v>24</v>
      </c>
      <c r="F8" s="23" t="s">
        <v>24</v>
      </c>
    </row>
    <row r="10" spans="1:6" x14ac:dyDescent="0.2">
      <c r="A10" s="134" t="s">
        <v>26</v>
      </c>
      <c r="B10" s="134"/>
      <c r="C10" s="134"/>
      <c r="D10" s="134"/>
      <c r="E10" s="134"/>
    </row>
  </sheetData>
  <mergeCells count="3">
    <mergeCell ref="A1:F1"/>
    <mergeCell ref="A10:E10"/>
    <mergeCell ref="A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table S1</vt:lpstr>
      <vt:lpstr>table S2</vt:lpstr>
      <vt:lpstr>table-S3</vt:lpstr>
      <vt:lpstr>table-S4</vt:lpstr>
      <vt:lpstr>table-S5</vt:lpstr>
      <vt:lpstr>table-S6</vt:lpstr>
      <vt:lpstr>table-S7</vt:lpstr>
      <vt:lpstr>table S8</vt:lpstr>
      <vt:lpstr>table-S9</vt:lpstr>
      <vt:lpstr>table-S10</vt:lpstr>
      <vt:lpstr>table-S11</vt:lpstr>
      <vt:lpstr>table-S12</vt:lpstr>
      <vt:lpstr>table-S13</vt:lpstr>
      <vt:lpstr>'table-S11'!_Ref470089599</vt:lpstr>
      <vt:lpstr>'table-S3'!_Ref470108583</vt:lpstr>
      <vt:lpstr>'table-S13'!_Ref470108759</vt:lpstr>
      <vt:lpstr>'table S1'!_Ref471820534</vt:lpstr>
      <vt:lpstr>'table S2'!_Ref471821459</vt:lpstr>
      <vt:lpstr>'table S8'!_Ref472343611</vt:lpstr>
      <vt:lpstr>'table-S12'!_Ref473820484</vt:lpstr>
    </vt:vector>
  </TitlesOfParts>
  <Company>University of Oxford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Robbe</dc:creator>
  <cp:lastModifiedBy>Pauline Robbe</cp:lastModifiedBy>
  <dcterms:created xsi:type="dcterms:W3CDTF">2017-02-06T11:28:57Z</dcterms:created>
  <dcterms:modified xsi:type="dcterms:W3CDTF">2017-10-27T17:09:24Z</dcterms:modified>
</cp:coreProperties>
</file>