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ate1904="1" filterPrivacy="1" showInkAnnotation="0" autoCompressPictures="0"/>
  <bookViews>
    <workbookView xWindow="-15" yWindow="-15" windowWidth="20730" windowHeight="11760" tabRatio="500"/>
  </bookViews>
  <sheets>
    <sheet name="S3.1 Analysis of co-occurrence" sheetId="1" r:id="rId1"/>
    <sheet name="S3.2 - ECF sigma co-occurrence" sheetId="2" r:id="rId2"/>
    <sheet name="S3.3 - Natural orthogonality" sheetId="4" r:id="rId3"/>
    <sheet name="S3.4 - Sigma cascades" sheetId="5" r:id="rId4"/>
  </sheets>
  <definedNames>
    <definedName name="_xlnm.Print_Area" localSheetId="1">'S3.2 - ECF sigma co-occurrence'!$A$2:$AR$45</definedName>
    <definedName name="_xlnm.Print_Area" localSheetId="2">'S3.3 - Natural orthogonality'!$A$1:$AF$34</definedName>
  </definedNames>
  <calcPr calcId="145621"/>
  <extLst>
    <ext xmlns:mx="http://schemas.microsoft.com/office/mac/excel/2008/main" uri="http://schemas.microsoft.com/office/mac/excel/2008/main">
      <mx:ArchID Flags="2"/>
    </ext>
  </extLst>
</workbook>
</file>

<file path=xl/calcChain.xml><?xml version="1.0" encoding="utf-8"?>
<calcChain xmlns="http://schemas.openxmlformats.org/spreadsheetml/2006/main">
  <c r="D36" i="1" l="1"/>
  <c r="C41" i="1" l="1"/>
  <c r="D37" i="1"/>
  <c r="C37" i="1"/>
  <c r="C36" i="1"/>
  <c r="D35" i="1"/>
  <c r="C35" i="1"/>
</calcChain>
</file>

<file path=xl/sharedStrings.xml><?xml version="1.0" encoding="utf-8"?>
<sst xmlns="http://schemas.openxmlformats.org/spreadsheetml/2006/main" count="218" uniqueCount="132">
  <si>
    <t>t Test:</t>
    <phoneticPr fontId="2" type="noConversion"/>
  </si>
  <si>
    <t>ECF Group</t>
  </si>
  <si>
    <t>crosstalk</t>
  </si>
  <si>
    <t>orthogonal</t>
  </si>
  <si>
    <t># of co-occuring groups:</t>
  </si>
  <si>
    <t>Orthogonal</t>
  </si>
  <si>
    <t>Crosstalk</t>
  </si>
  <si>
    <t>median</t>
  </si>
  <si>
    <t>mean</t>
  </si>
  <si>
    <t>std dev</t>
  </si>
  <si>
    <t>Orthogonality</t>
    <phoneticPr fontId="2" type="noConversion"/>
  </si>
  <si>
    <t># of co-occurring ECF groups</t>
    <phoneticPr fontId="2" type="noConversion"/>
  </si>
  <si>
    <t>p-value:</t>
    <phoneticPr fontId="2" type="noConversion"/>
  </si>
  <si>
    <t>2-tailed heteroscedastic</t>
    <phoneticPr fontId="2" type="noConversion"/>
  </si>
  <si>
    <r>
      <t xml:space="preserve">Staroń, A. </t>
    </r>
    <r>
      <rPr>
        <i/>
        <sz val="11"/>
        <rFont val="Arial"/>
        <family val="2"/>
      </rPr>
      <t>et al.</t>
    </r>
    <r>
      <rPr>
        <sz val="11"/>
        <rFont val="Arial"/>
        <family val="2"/>
      </rPr>
      <t xml:space="preserve"> The third pillar of bacterial signal transduction: classification of the extracytoplasmic function (ECF) σ factor protein family. </t>
    </r>
    <r>
      <rPr>
        <i/>
        <sz val="11"/>
        <rFont val="Arial"/>
        <family val="2"/>
      </rPr>
      <t>Mol. Microbiol.</t>
    </r>
    <r>
      <rPr>
        <sz val="11"/>
        <rFont val="Arial"/>
        <family val="2"/>
      </rPr>
      <t xml:space="preserve"> </t>
    </r>
    <r>
      <rPr>
        <b/>
        <sz val="11"/>
        <rFont val="Arial"/>
        <family val="2"/>
      </rPr>
      <t>74,</t>
    </r>
    <r>
      <rPr>
        <sz val="11"/>
        <rFont val="Arial"/>
        <family val="2"/>
      </rPr>
      <t xml:space="preserve"> 557–581 (2009).</t>
    </r>
  </si>
  <si>
    <t>Counts of genomes containing each ECF sigma group, based on data from:</t>
    <phoneticPr fontId="1" type="noConversion"/>
  </si>
  <si>
    <t>ECF43</t>
  </si>
  <si>
    <t>ECF42</t>
  </si>
  <si>
    <t>ECF41</t>
  </si>
  <si>
    <t>ECF40</t>
  </si>
  <si>
    <t>ECF39</t>
  </si>
  <si>
    <t>ECF38</t>
  </si>
  <si>
    <t>ECF37</t>
  </si>
  <si>
    <t>ECF36</t>
  </si>
  <si>
    <t>ECF35</t>
  </si>
  <si>
    <t>ECF34</t>
  </si>
  <si>
    <t>ECF33</t>
  </si>
  <si>
    <t>ECF32</t>
  </si>
  <si>
    <t>ECF31</t>
  </si>
  <si>
    <t>ECF30</t>
  </si>
  <si>
    <t>ECF29</t>
  </si>
  <si>
    <t>ECF28</t>
  </si>
  <si>
    <t>ECF27</t>
  </si>
  <si>
    <t>ECF26</t>
  </si>
  <si>
    <t>ECF25</t>
  </si>
  <si>
    <t>ECF24</t>
  </si>
  <si>
    <t>ECF23</t>
  </si>
  <si>
    <t>ECF22</t>
  </si>
  <si>
    <t>ECF21</t>
  </si>
  <si>
    <t>ECF20</t>
  </si>
  <si>
    <t>ECF19</t>
  </si>
  <si>
    <t>ECF18</t>
  </si>
  <si>
    <t>ECF17</t>
  </si>
  <si>
    <t>ECF16</t>
  </si>
  <si>
    <t>ECF15</t>
  </si>
  <si>
    <t>ECF14</t>
  </si>
  <si>
    <t>ECF13</t>
  </si>
  <si>
    <t>ECF12</t>
  </si>
  <si>
    <t>ECF11</t>
  </si>
  <si>
    <t>ECF10</t>
  </si>
  <si>
    <t>ECF09</t>
  </si>
  <si>
    <t>ECF08</t>
  </si>
  <si>
    <t>ECF07</t>
  </si>
  <si>
    <t>ECF06</t>
  </si>
  <si>
    <t>ECF05</t>
  </si>
  <si>
    <t>ECF04</t>
  </si>
  <si>
    <t>ECF03</t>
  </si>
  <si>
    <t>ECF02</t>
  </si>
  <si>
    <t>ECF01</t>
  </si>
  <si>
    <t>GENOMES</t>
  </si>
  <si>
    <t>Crosstalk ECF sigmas or promoters</t>
  </si>
  <si>
    <t>Orthogonal ECF sigmas or promoters</t>
  </si>
  <si>
    <t>Active Sigma/Promoter combinations</t>
  </si>
  <si>
    <t>Key</t>
  </si>
  <si>
    <t>42</t>
  </si>
  <si>
    <t>41</t>
  </si>
  <si>
    <t>39</t>
  </si>
  <si>
    <t>38</t>
  </si>
  <si>
    <t>37</t>
  </si>
  <si>
    <t>33</t>
  </si>
  <si>
    <t>32</t>
  </si>
  <si>
    <t>31</t>
  </si>
  <si>
    <t>30</t>
  </si>
  <si>
    <t>29</t>
  </si>
  <si>
    <t>26</t>
  </si>
  <si>
    <t>25</t>
  </si>
  <si>
    <t>24</t>
  </si>
  <si>
    <t>22</t>
  </si>
  <si>
    <t>21</t>
  </si>
  <si>
    <t>20</t>
  </si>
  <si>
    <t>19</t>
  </si>
  <si>
    <t>18</t>
  </si>
  <si>
    <t>17</t>
  </si>
  <si>
    <t>16</t>
  </si>
  <si>
    <t>15</t>
  </si>
  <si>
    <t>12</t>
  </si>
  <si>
    <t>11</t>
  </si>
  <si>
    <t>03</t>
  </si>
  <si>
    <t>02</t>
  </si>
  <si>
    <t>40</t>
  </si>
  <si>
    <t>35</t>
  </si>
  <si>
    <t>34</t>
  </si>
  <si>
    <t>28</t>
  </si>
  <si>
    <t>27</t>
  </si>
  <si>
    <t>23</t>
  </si>
  <si>
    <t>14</t>
  </si>
  <si>
    <t>04</t>
  </si>
  <si>
    <t>01</t>
  </si>
  <si>
    <t>Promoter Group</t>
  </si>
  <si>
    <t>Sigma Group</t>
  </si>
  <si>
    <t>Co-occurrence counts are from Table S3.2</t>
  </si>
  <si>
    <t>Orthogonal &amp; crosstalk grouping from Table S3.3</t>
  </si>
  <si>
    <t>38</t>
    <phoneticPr fontId="2" type="noConversion"/>
  </si>
  <si>
    <t># of genomes containing both ECF subfamilies</t>
  </si>
  <si>
    <t>Using the data from sheets Supplementary Tables 3.2 and 3.3, ECF subfamilies were classified as orthogonal or crosstalk, and the total number of other subfamilies that they occur with totaled. A a 2-tailed heteroscedastic T test was used to determine if there is a statistical difference between the number of other ECF subfamilies that orthogonal and crosstalk subfamilies occur with.</t>
  </si>
  <si>
    <t>Observed sigma/promoter crosstalk</t>
  </si>
  <si>
    <t>Co-occurring ECF sigma groups</t>
  </si>
  <si>
    <t>Example genomes</t>
  </si>
  <si>
    <t>Promoter activity (fold)</t>
  </si>
  <si>
    <t>ECF14/ECF12</t>
  </si>
  <si>
    <t>25/26/42</t>
  </si>
  <si>
    <t>Mycobacterium sp</t>
  </si>
  <si>
    <t>ECF27/ECF12</t>
  </si>
  <si>
    <t>20/20/42</t>
  </si>
  <si>
    <t>ECF01/ECF21</t>
  </si>
  <si>
    <t>12/60/13</t>
  </si>
  <si>
    <t>Flavobacteria sp</t>
  </si>
  <si>
    <t>ECF27/ECF39</t>
  </si>
  <si>
    <t>Streptomyces sp</t>
  </si>
  <si>
    <t>ECF38/ECF39</t>
  </si>
  <si>
    <t>Examples of natural sigma-sigma cascades</t>
  </si>
  <si>
    <r>
      <t>Number of genomes (co-occur/ECF</t>
    </r>
    <r>
      <rPr>
        <vertAlign val="subscript"/>
        <sz val="12"/>
        <color rgb="FF000000"/>
        <rFont val="Calibri"/>
        <family val="2"/>
      </rPr>
      <t>1</t>
    </r>
    <r>
      <rPr>
        <sz val="12"/>
        <color rgb="FF000000"/>
        <rFont val="Calibri"/>
        <family val="2"/>
      </rPr>
      <t>/ECF</t>
    </r>
    <r>
      <rPr>
        <vertAlign val="subscript"/>
        <sz val="12"/>
        <color rgb="FF000000"/>
        <rFont val="Calibri"/>
        <family val="2"/>
      </rPr>
      <t>2</t>
    </r>
    <r>
      <rPr>
        <sz val="12"/>
        <color rgb="FF000000"/>
        <rFont val="Calibri"/>
        <family val="2"/>
      </rPr>
      <t>)</t>
    </r>
  </si>
  <si>
    <r>
      <t>ECF14/P</t>
    </r>
    <r>
      <rPr>
        <vertAlign val="subscript"/>
        <sz val="12"/>
        <color rgb="FF000000"/>
        <rFont val="Calibri"/>
        <family val="2"/>
      </rPr>
      <t>12</t>
    </r>
  </si>
  <si>
    <r>
      <t>ECF27/P</t>
    </r>
    <r>
      <rPr>
        <vertAlign val="subscript"/>
        <sz val="12"/>
        <color rgb="FF000000"/>
        <rFont val="Calibri"/>
        <family val="2"/>
      </rPr>
      <t>12</t>
    </r>
  </si>
  <si>
    <r>
      <t>ECF01/P</t>
    </r>
    <r>
      <rPr>
        <vertAlign val="subscript"/>
        <sz val="12"/>
        <color rgb="FF000000"/>
        <rFont val="Calibri"/>
        <family val="2"/>
      </rPr>
      <t>21</t>
    </r>
  </si>
  <si>
    <r>
      <t>ECF27/P</t>
    </r>
    <r>
      <rPr>
        <vertAlign val="subscript"/>
        <sz val="12"/>
        <color rgb="FF000000"/>
        <rFont val="Calibri"/>
        <family val="2"/>
      </rPr>
      <t>39</t>
    </r>
  </si>
  <si>
    <r>
      <t>ECF38/P</t>
    </r>
    <r>
      <rPr>
        <vertAlign val="subscript"/>
        <sz val="12"/>
        <color rgb="FF000000"/>
        <rFont val="Calibri"/>
        <family val="2"/>
      </rPr>
      <t>39</t>
    </r>
  </si>
  <si>
    <t>These pairs of families are examples where one sigma family was shown to not self-regulate in our orthogonality map, but it co-occurs in genomes with another family that activates its promoter. This suggests that the second ECF family may be activating it, creating a cascade of sigma factors. For example, neither of the two ECF12 sigmas that we tested activated the p12 promoter, but both of the ECF14 sigmas were able to. Furthermore, the ECF14 subfamily is present in 25 out of 26 of the genomes that the ECF12 subfamily has been identified in, suggesting that it may be acting as an upstream activator for that family of sigma factors.</t>
  </si>
  <si>
    <t>8/20/12</t>
  </si>
  <si>
    <t>7/8/12</t>
  </si>
  <si>
    <t>For each ECF sigma:promoter pair, data from promoter activity assays (Supplementary table 2.1) were combined with co-occurrence counts (Supplementary Table 3.2) to classify ECF sigma groups as orthogonal or crosstalk. If either member of a ECF sigma family showed 5x fold induction or more for a promoter, it was considered to be active with that promoter's subfamily. If a ECF family is not active with any of the other families that it co-occurs with, and activates its own promoter, it is considered to be orthogonal. If it is active with any other families that it occurs with, it is considered to crosstalk. If a family does not co-occur with any of the families that it is active with, it is considered neither orthogonal or crosstalk.</t>
  </si>
  <si>
    <t>Classifying ECF families as orthogonal or crosstalk based on co-occurrence and experimental orthogonality data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</si>
</sst>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20" x14ac:knownFonts="1">
    <font>
      <sz val="10"/>
      <name val="Verdana"/>
    </font>
    <font>
      <b/>
      <sz val="10"/>
      <name val="Verdana"/>
      <family val="2"/>
    </font>
    <font>
      <sz val="8"/>
      <name val="Verdana"/>
      <family val="2"/>
    </font>
    <font>
      <sz val="11"/>
      <name val="Arial"/>
      <family val="2"/>
    </font>
    <font>
      <i/>
      <sz val="11"/>
      <name val="Arial"/>
      <family val="2"/>
    </font>
    <font>
      <b/>
      <sz val="11"/>
      <name val="Arial"/>
      <family val="2"/>
    </font>
    <font>
      <b/>
      <u/>
      <sz val="11"/>
      <color indexed="8"/>
      <name val="Calibri"/>
      <family val="2"/>
    </font>
    <font>
      <b/>
      <sz val="18"/>
      <color indexed="8"/>
      <name val="Calibri"/>
      <family val="2"/>
    </font>
    <font>
      <sz val="20"/>
      <color indexed="8"/>
      <name val="Calibri"/>
      <family val="2"/>
    </font>
    <font>
      <b/>
      <sz val="10"/>
      <name val="Verdana"/>
      <family val="2"/>
    </font>
    <font>
      <sz val="10"/>
      <name val="Verdana"/>
      <family val="2"/>
    </font>
    <font>
      <sz val="12"/>
      <color rgb="FF222222"/>
      <name val="Arial"/>
      <family val="2"/>
    </font>
    <font>
      <b/>
      <sz val="14"/>
      <color indexed="8"/>
      <name val="Calibri"/>
      <family val="2"/>
    </font>
    <font>
      <sz val="18"/>
      <name val="Arial"/>
      <family val="2"/>
    </font>
    <font>
      <b/>
      <sz val="12"/>
      <color rgb="FF000000"/>
      <name val="Calibri"/>
      <family val="2"/>
    </font>
    <font>
      <sz val="12"/>
      <color rgb="FF000000"/>
      <name val="Calibri"/>
      <family val="2"/>
    </font>
    <font>
      <vertAlign val="subscript"/>
      <sz val="12"/>
      <color rgb="FF000000"/>
      <name val="Calibri"/>
      <family val="2"/>
    </font>
    <font>
      <i/>
      <sz val="12"/>
      <color rgb="FF000000"/>
      <name val="Calibri"/>
      <family val="2"/>
    </font>
    <font>
      <sz val="12"/>
      <name val="Arial"/>
      <family val="2"/>
    </font>
    <font>
      <sz val="10"/>
      <color rgb="FF000000"/>
      <name val="Calibri"/>
      <family val="2"/>
    </font>
  </fonts>
  <fills count="5">
    <fill>
      <patternFill patternType="none"/>
    </fill>
    <fill>
      <patternFill patternType="gray125"/>
    </fill>
    <fill>
      <patternFill patternType="solid">
        <fgColor indexed="40"/>
        <bgColor indexed="64"/>
      </patternFill>
    </fill>
    <fill>
      <patternFill patternType="solid">
        <fgColor indexed="10"/>
        <bgColor indexed="64"/>
      </patternFill>
    </fill>
    <fill>
      <patternFill patternType="solid">
        <fgColor indexed="13"/>
        <bgColor indexed="64"/>
      </patternFill>
    </fill>
  </fills>
  <borders count="13">
    <border>
      <left/>
      <right/>
      <top/>
      <bottom/>
      <diagonal/>
    </border>
    <border>
      <left/>
      <right/>
      <top/>
      <bottom style="medium">
        <color indexed="64"/>
      </bottom>
      <diagonal/>
    </border>
    <border>
      <left/>
      <right style="thin">
        <color indexed="64"/>
      </right>
      <top/>
      <bottom style="medium">
        <color indexed="64"/>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0" fillId="0" borderId="0"/>
  </cellStyleXfs>
  <cellXfs count="70">
    <xf numFmtId="0" fontId="0" fillId="0" borderId="0" xfId="0"/>
    <xf numFmtId="0" fontId="0" fillId="0" borderId="0" xfId="0" applyAlignment="1"/>
    <xf numFmtId="0" fontId="0" fillId="0" borderId="0" xfId="0" applyAlignment="1">
      <alignment horizontal="center"/>
    </xf>
    <xf numFmtId="0" fontId="1" fillId="0" borderId="0" xfId="0" applyFont="1" applyAlignment="1">
      <alignment horizontal="center"/>
    </xf>
    <xf numFmtId="164" fontId="0" fillId="0" borderId="0" xfId="0" applyNumberFormat="1" applyAlignment="1">
      <alignment horizontal="center"/>
    </xf>
    <xf numFmtId="0" fontId="3" fillId="0" borderId="0" xfId="0" applyFont="1"/>
    <xf numFmtId="0" fontId="0" fillId="0" borderId="0" xfId="0" applyAlignment="1">
      <alignment textRotation="90"/>
    </xf>
    <xf numFmtId="0" fontId="0" fillId="0" borderId="3" xfId="0" applyBorder="1"/>
    <xf numFmtId="0" fontId="0" fillId="0" borderId="0" xfId="0" applyBorder="1"/>
    <xf numFmtId="0" fontId="0" fillId="0" borderId="4" xfId="0" applyBorder="1" applyAlignment="1">
      <alignment textRotation="90"/>
    </xf>
    <xf numFmtId="0" fontId="0" fillId="0" borderId="6" xfId="0" applyBorder="1"/>
    <xf numFmtId="0" fontId="0" fillId="0" borderId="7" xfId="0" applyBorder="1"/>
    <xf numFmtId="0" fontId="0" fillId="0" borderId="8" xfId="0" applyBorder="1"/>
    <xf numFmtId="0" fontId="0" fillId="0" borderId="9" xfId="0" applyBorder="1"/>
    <xf numFmtId="0" fontId="0" fillId="0" borderId="5" xfId="0" applyBorder="1"/>
    <xf numFmtId="0" fontId="0" fillId="0" borderId="4" xfId="0" applyBorder="1"/>
    <xf numFmtId="0" fontId="0" fillId="0" borderId="10" xfId="0" applyBorder="1"/>
    <xf numFmtId="0" fontId="9" fillId="0" borderId="4" xfId="0" applyFont="1" applyBorder="1" applyAlignment="1">
      <alignment horizontal="center"/>
    </xf>
    <xf numFmtId="0" fontId="10" fillId="0" borderId="0" xfId="0" applyFont="1"/>
    <xf numFmtId="0" fontId="10" fillId="0" borderId="0" xfId="1"/>
    <xf numFmtId="0" fontId="10" fillId="0" borderId="0" xfId="1" applyFill="1" applyBorder="1" applyAlignment="1"/>
    <xf numFmtId="0" fontId="10" fillId="2" borderId="0" xfId="1" applyFill="1"/>
    <xf numFmtId="0" fontId="10" fillId="0" borderId="0" xfId="1" applyAlignment="1"/>
    <xf numFmtId="0" fontId="10" fillId="3" borderId="0" xfId="1" applyFill="1"/>
    <xf numFmtId="0" fontId="10" fillId="0" borderId="0" xfId="1" applyBorder="1" applyAlignment="1"/>
    <xf numFmtId="0" fontId="10" fillId="4" borderId="0" xfId="1" applyFill="1"/>
    <xf numFmtId="0" fontId="6" fillId="0" borderId="0" xfId="1" applyFont="1"/>
    <xf numFmtId="49" fontId="10" fillId="2" borderId="3" xfId="1" applyNumberFormat="1" applyFill="1" applyBorder="1"/>
    <xf numFmtId="49" fontId="10" fillId="0" borderId="3" xfId="1" applyNumberFormat="1" applyBorder="1"/>
    <xf numFmtId="49" fontId="10" fillId="3" borderId="3" xfId="1" applyNumberFormat="1" applyFill="1" applyBorder="1"/>
    <xf numFmtId="0" fontId="10" fillId="0" borderId="0" xfId="1" applyAlignment="1">
      <alignment wrapText="1"/>
    </xf>
    <xf numFmtId="0" fontId="10" fillId="0" borderId="0" xfId="1" applyAlignment="1">
      <alignment textRotation="90"/>
    </xf>
    <xf numFmtId="49" fontId="10" fillId="3" borderId="1" xfId="1" applyNumberFormat="1" applyFill="1" applyBorder="1" applyAlignment="1"/>
    <xf numFmtId="49" fontId="10" fillId="0" borderId="1" xfId="1" applyNumberFormat="1" applyBorder="1" applyAlignment="1"/>
    <xf numFmtId="49" fontId="10" fillId="2" borderId="1" xfId="1" applyNumberFormat="1" applyFill="1" applyBorder="1" applyAlignment="1"/>
    <xf numFmtId="49" fontId="10" fillId="0" borderId="1" xfId="1" applyNumberFormat="1" applyFill="1" applyBorder="1" applyAlignment="1"/>
    <xf numFmtId="0" fontId="10" fillId="0" borderId="3" xfId="1" applyBorder="1" applyAlignment="1">
      <alignment textRotation="90"/>
    </xf>
    <xf numFmtId="0" fontId="10" fillId="0" borderId="3" xfId="1" applyBorder="1"/>
    <xf numFmtId="0" fontId="8" fillId="0" borderId="0" xfId="1" applyFont="1"/>
    <xf numFmtId="0" fontId="10" fillId="0" borderId="0" xfId="1" applyBorder="1"/>
    <xf numFmtId="0" fontId="10" fillId="0" borderId="6" xfId="1" applyBorder="1"/>
    <xf numFmtId="0" fontId="10" fillId="0" borderId="7" xfId="1" applyBorder="1"/>
    <xf numFmtId="49" fontId="10" fillId="3" borderId="2" xfId="1" applyNumberFormat="1" applyFill="1" applyBorder="1" applyAlignment="1"/>
    <xf numFmtId="0" fontId="10" fillId="4" borderId="0" xfId="1" applyFill="1" applyBorder="1"/>
    <xf numFmtId="49" fontId="10" fillId="2" borderId="10" xfId="1" applyNumberFormat="1" applyFill="1" applyBorder="1"/>
    <xf numFmtId="0" fontId="10" fillId="0" borderId="4" xfId="1" applyBorder="1"/>
    <xf numFmtId="0" fontId="10" fillId="4" borderId="4" xfId="1" applyFill="1" applyBorder="1"/>
    <xf numFmtId="0" fontId="10" fillId="4" borderId="10" xfId="1" applyFill="1" applyBorder="1"/>
    <xf numFmtId="0" fontId="12" fillId="0" borderId="0" xfId="1" applyFont="1"/>
    <xf numFmtId="0" fontId="13" fillId="0" borderId="0" xfId="0" applyFont="1" applyBorder="1" applyAlignment="1">
      <alignment vertical="top" wrapText="1"/>
    </xf>
    <xf numFmtId="0" fontId="13" fillId="0" borderId="0" xfId="0" applyFont="1" applyBorder="1" applyAlignment="1">
      <alignment wrapText="1"/>
    </xf>
    <xf numFmtId="0" fontId="15" fillId="0" borderId="0" xfId="0" applyFont="1" applyBorder="1" applyAlignment="1">
      <alignment horizontal="left" vertical="center" wrapText="1" readingOrder="1"/>
    </xf>
    <xf numFmtId="0" fontId="15" fillId="0" borderId="0" xfId="0" applyFont="1" applyBorder="1" applyAlignment="1">
      <alignment horizontal="center" vertical="center" wrapText="1" readingOrder="1"/>
    </xf>
    <xf numFmtId="0" fontId="17" fillId="0" borderId="0" xfId="0" applyFont="1" applyBorder="1" applyAlignment="1">
      <alignment horizontal="left" vertical="center" wrapText="1" readingOrder="1"/>
    </xf>
    <xf numFmtId="0" fontId="18" fillId="0" borderId="0" xfId="0" applyFont="1" applyBorder="1" applyAlignment="1">
      <alignment vertical="top" wrapText="1"/>
    </xf>
    <xf numFmtId="49" fontId="15" fillId="0" borderId="0" xfId="0" applyNumberFormat="1" applyFont="1" applyBorder="1" applyAlignment="1">
      <alignment horizontal="center" vertical="center" wrapText="1" readingOrder="1"/>
    </xf>
    <xf numFmtId="49" fontId="15" fillId="0" borderId="0" xfId="0" quotePrefix="1" applyNumberFormat="1" applyFont="1" applyBorder="1" applyAlignment="1">
      <alignment horizontal="center" vertical="center" wrapText="1" readingOrder="1"/>
    </xf>
    <xf numFmtId="0" fontId="10" fillId="0" borderId="0" xfId="0" applyFont="1" applyAlignment="1">
      <alignment horizontal="left" vertical="center" wrapText="1"/>
    </xf>
    <xf numFmtId="0" fontId="10" fillId="0" borderId="0" xfId="0" applyFont="1" applyAlignment="1">
      <alignment horizontal="center"/>
    </xf>
    <xf numFmtId="0" fontId="0" fillId="0" borderId="0" xfId="0" applyAlignment="1">
      <alignment horizontal="center"/>
    </xf>
    <xf numFmtId="0" fontId="11" fillId="0" borderId="0" xfId="0" applyFont="1" applyAlignment="1">
      <alignment horizontal="left" vertical="center" wrapText="1"/>
    </xf>
    <xf numFmtId="0" fontId="7" fillId="0" borderId="11" xfId="1" applyFont="1" applyBorder="1" applyAlignment="1">
      <alignment horizontal="center"/>
    </xf>
    <xf numFmtId="0" fontId="10" fillId="0" borderId="11" xfId="1" applyBorder="1" applyAlignment="1">
      <alignment horizontal="center"/>
    </xf>
    <xf numFmtId="0" fontId="10" fillId="0" borderId="12" xfId="1" applyBorder="1" applyAlignment="1">
      <alignment horizontal="center"/>
    </xf>
    <xf numFmtId="0" fontId="7" fillId="0" borderId="9" xfId="1" applyFont="1" applyBorder="1" applyAlignment="1">
      <alignment horizontal="center" vertical="center" textRotation="90" wrapText="1"/>
    </xf>
    <xf numFmtId="0" fontId="7" fillId="0" borderId="5" xfId="1" applyFont="1" applyBorder="1" applyAlignment="1">
      <alignment horizontal="center" vertical="center" textRotation="90" wrapText="1"/>
    </xf>
    <xf numFmtId="0" fontId="10" fillId="0" borderId="0" xfId="1" applyAlignment="1"/>
    <xf numFmtId="0" fontId="10" fillId="0" borderId="0" xfId="1" applyFill="1" applyBorder="1" applyAlignment="1"/>
    <xf numFmtId="0" fontId="14" fillId="0" borderId="0" xfId="0" applyFont="1" applyBorder="1" applyAlignment="1">
      <alignment horizontal="left" vertical="center" wrapText="1" readingOrder="1"/>
    </xf>
    <xf numFmtId="0" fontId="19" fillId="0" borderId="0" xfId="0" applyFont="1" applyFill="1" applyBorder="1" applyAlignment="1">
      <alignment horizontal="left" vertical="center" wrapText="1" readingOrder="1"/>
    </xf>
  </cellXfs>
  <cellStyles count="2">
    <cellStyle name="Normal" xfId="0" builtinId="0"/>
    <cellStyle name="Normal 2" xfId="1"/>
  </cellStyles>
  <dxfs count="0"/>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enableFormatConditionsCalculation="0">
    <pageSetUpPr autoPageBreaks="0"/>
  </sheetPr>
  <dimension ref="A1:F41"/>
  <sheetViews>
    <sheetView tabSelected="1" zoomScaleNormal="100" zoomScalePageLayoutView="150" workbookViewId="0">
      <selection activeCell="A2" sqref="A2"/>
    </sheetView>
  </sheetViews>
  <sheetFormatPr defaultColWidth="11" defaultRowHeight="12.75" x14ac:dyDescent="0.2"/>
  <cols>
    <col min="1" max="1" width="11.625" customWidth="1"/>
    <col min="2" max="2" width="29" customWidth="1"/>
    <col min="3" max="3" width="13.75" customWidth="1"/>
  </cols>
  <sheetData>
    <row r="1" spans="1:6" ht="61.5" customHeight="1" x14ac:dyDescent="0.2">
      <c r="A1" s="57" t="s">
        <v>104</v>
      </c>
      <c r="B1" s="57"/>
      <c r="C1" s="57"/>
      <c r="D1" s="57"/>
      <c r="E1" s="57"/>
      <c r="F1" s="57"/>
    </row>
    <row r="3" spans="1:6" x14ac:dyDescent="0.2">
      <c r="A3" s="17" t="s">
        <v>1</v>
      </c>
      <c r="B3" s="17" t="s">
        <v>11</v>
      </c>
      <c r="C3" s="17" t="s">
        <v>10</v>
      </c>
      <c r="D3" s="1"/>
    </row>
    <row r="4" spans="1:6" x14ac:dyDescent="0.2">
      <c r="A4" s="2">
        <v>1</v>
      </c>
      <c r="B4" s="2">
        <v>28</v>
      </c>
      <c r="C4" s="2" t="s">
        <v>2</v>
      </c>
    </row>
    <row r="5" spans="1:6" x14ac:dyDescent="0.2">
      <c r="A5" s="2">
        <v>2</v>
      </c>
      <c r="B5" s="2">
        <v>25</v>
      </c>
      <c r="C5" s="2" t="s">
        <v>2</v>
      </c>
    </row>
    <row r="6" spans="1:6" x14ac:dyDescent="0.2">
      <c r="A6" s="2">
        <v>14</v>
      </c>
      <c r="B6" s="2">
        <v>13</v>
      </c>
      <c r="C6" s="2" t="s">
        <v>2</v>
      </c>
    </row>
    <row r="7" spans="1:6" x14ac:dyDescent="0.2">
      <c r="A7" s="2">
        <v>15</v>
      </c>
      <c r="B7" s="2">
        <v>16</v>
      </c>
      <c r="C7" s="2" t="s">
        <v>2</v>
      </c>
    </row>
    <row r="8" spans="1:6" x14ac:dyDescent="0.2">
      <c r="A8" s="2">
        <v>25</v>
      </c>
      <c r="B8" s="2">
        <v>4</v>
      </c>
      <c r="C8" s="2" t="s">
        <v>2</v>
      </c>
    </row>
    <row r="9" spans="1:6" x14ac:dyDescent="0.2">
      <c r="A9" s="2">
        <v>27</v>
      </c>
      <c r="B9" s="2">
        <v>12</v>
      </c>
      <c r="C9" s="2" t="s">
        <v>2</v>
      </c>
    </row>
    <row r="10" spans="1:6" x14ac:dyDescent="0.2">
      <c r="A10" s="2">
        <v>30</v>
      </c>
      <c r="B10" s="2">
        <v>5</v>
      </c>
      <c r="C10" s="2" t="s">
        <v>2</v>
      </c>
    </row>
    <row r="11" spans="1:6" x14ac:dyDescent="0.2">
      <c r="A11" s="2">
        <v>31</v>
      </c>
      <c r="B11" s="2">
        <v>6</v>
      </c>
      <c r="C11" s="2" t="s">
        <v>2</v>
      </c>
    </row>
    <row r="12" spans="1:6" x14ac:dyDescent="0.2">
      <c r="A12" s="2">
        <v>33</v>
      </c>
      <c r="B12" s="2">
        <v>12</v>
      </c>
      <c r="C12" s="2" t="s">
        <v>2</v>
      </c>
    </row>
    <row r="13" spans="1:6" x14ac:dyDescent="0.2">
      <c r="A13" s="2">
        <v>35</v>
      </c>
      <c r="B13" s="2">
        <v>19</v>
      </c>
      <c r="C13" s="2" t="s">
        <v>2</v>
      </c>
    </row>
    <row r="14" spans="1:6" x14ac:dyDescent="0.2">
      <c r="A14" s="2">
        <v>37</v>
      </c>
      <c r="B14" s="2">
        <v>16</v>
      </c>
      <c r="C14" s="2" t="s">
        <v>2</v>
      </c>
    </row>
    <row r="15" spans="1:6" x14ac:dyDescent="0.2">
      <c r="A15" s="2">
        <v>38</v>
      </c>
      <c r="B15" s="2">
        <v>11</v>
      </c>
      <c r="C15" s="2" t="s">
        <v>2</v>
      </c>
    </row>
    <row r="16" spans="1:6" x14ac:dyDescent="0.2">
      <c r="A16" s="2">
        <v>3</v>
      </c>
      <c r="B16" s="2">
        <v>9</v>
      </c>
      <c r="C16" s="2" t="s">
        <v>3</v>
      </c>
    </row>
    <row r="17" spans="1:3" x14ac:dyDescent="0.2">
      <c r="A17" s="2">
        <v>11</v>
      </c>
      <c r="B17" s="2">
        <v>26</v>
      </c>
      <c r="C17" s="2" t="s">
        <v>3</v>
      </c>
    </row>
    <row r="18" spans="1:3" x14ac:dyDescent="0.2">
      <c r="A18" s="2">
        <v>16</v>
      </c>
      <c r="B18" s="2">
        <v>21</v>
      </c>
      <c r="C18" s="2" t="s">
        <v>3</v>
      </c>
    </row>
    <row r="19" spans="1:3" x14ac:dyDescent="0.2">
      <c r="A19" s="2">
        <v>17</v>
      </c>
      <c r="B19" s="2">
        <v>12</v>
      </c>
      <c r="C19" s="2" t="s">
        <v>3</v>
      </c>
    </row>
    <row r="20" spans="1:3" x14ac:dyDescent="0.2">
      <c r="A20" s="2">
        <v>20</v>
      </c>
      <c r="B20" s="2">
        <v>22</v>
      </c>
      <c r="C20" s="2" t="s">
        <v>3</v>
      </c>
    </row>
    <row r="21" spans="1:3" x14ac:dyDescent="0.2">
      <c r="A21" s="2">
        <v>22</v>
      </c>
      <c r="B21" s="2">
        <v>20</v>
      </c>
      <c r="C21" s="2" t="s">
        <v>3</v>
      </c>
    </row>
    <row r="22" spans="1:3" x14ac:dyDescent="0.2">
      <c r="A22" s="2">
        <v>26</v>
      </c>
      <c r="B22" s="2">
        <v>25</v>
      </c>
      <c r="C22" s="2" t="s">
        <v>3</v>
      </c>
    </row>
    <row r="23" spans="1:3" x14ac:dyDescent="0.2">
      <c r="A23" s="2">
        <v>29</v>
      </c>
      <c r="B23" s="2">
        <v>26</v>
      </c>
      <c r="C23" s="2" t="s">
        <v>3</v>
      </c>
    </row>
    <row r="24" spans="1:3" x14ac:dyDescent="0.2">
      <c r="A24" s="2">
        <v>32</v>
      </c>
      <c r="B24" s="2">
        <v>9</v>
      </c>
      <c r="C24" s="2" t="s">
        <v>3</v>
      </c>
    </row>
    <row r="25" spans="1:3" x14ac:dyDescent="0.2">
      <c r="A25" s="2">
        <v>41</v>
      </c>
      <c r="B25" s="2">
        <v>36</v>
      </c>
      <c r="C25" s="2" t="s">
        <v>3</v>
      </c>
    </row>
    <row r="26" spans="1:3" x14ac:dyDescent="0.2">
      <c r="A26" s="2">
        <v>42</v>
      </c>
      <c r="B26" s="2">
        <v>37</v>
      </c>
      <c r="C26" s="2" t="s">
        <v>3</v>
      </c>
    </row>
    <row r="29" spans="1:3" x14ac:dyDescent="0.2">
      <c r="A29" s="18" t="s">
        <v>100</v>
      </c>
    </row>
    <row r="31" spans="1:3" x14ac:dyDescent="0.2">
      <c r="A31" s="18" t="s">
        <v>101</v>
      </c>
    </row>
    <row r="33" spans="2:4" x14ac:dyDescent="0.2">
      <c r="B33" s="3" t="s">
        <v>4</v>
      </c>
      <c r="D33" s="2"/>
    </row>
    <row r="34" spans="2:4" x14ac:dyDescent="0.2">
      <c r="B34" s="2"/>
      <c r="C34" s="2" t="s">
        <v>5</v>
      </c>
      <c r="D34" s="2" t="s">
        <v>6</v>
      </c>
    </row>
    <row r="35" spans="2:4" x14ac:dyDescent="0.2">
      <c r="B35" s="2" t="s">
        <v>7</v>
      </c>
      <c r="C35" s="2">
        <f>MEDIAN(B16:B26)</f>
        <v>22</v>
      </c>
      <c r="D35" s="2">
        <f>MEDIAN(B4:B15)</f>
        <v>12.5</v>
      </c>
    </row>
    <row r="36" spans="2:4" x14ac:dyDescent="0.2">
      <c r="B36" s="2" t="s">
        <v>8</v>
      </c>
      <c r="C36" s="2">
        <f>AVERAGE(B16:B26)</f>
        <v>22.09090909090909</v>
      </c>
      <c r="D36" s="2">
        <f>AVERAGE(B4:B15)</f>
        <v>13.916666666666666</v>
      </c>
    </row>
    <row r="37" spans="2:4" x14ac:dyDescent="0.2">
      <c r="B37" s="2" t="s">
        <v>9</v>
      </c>
      <c r="C37" s="2">
        <f>STDEV(B16:B26)</f>
        <v>9.5126709756465928</v>
      </c>
      <c r="D37" s="2">
        <f>STDEV(B4:B15)</f>
        <v>7.4645627447089593</v>
      </c>
    </row>
    <row r="40" spans="2:4" x14ac:dyDescent="0.2">
      <c r="B40" s="3" t="s">
        <v>0</v>
      </c>
      <c r="C40" s="3" t="s">
        <v>12</v>
      </c>
    </row>
    <row r="41" spans="2:4" x14ac:dyDescent="0.2">
      <c r="B41" s="2" t="s">
        <v>13</v>
      </c>
      <c r="C41" s="4">
        <f>TTEST(B16:B26, B4:B15, 2, 3)</f>
        <v>3.4443687011309947E-2</v>
      </c>
    </row>
  </sheetData>
  <sortState ref="A2:C24">
    <sortCondition ref="C3:C24"/>
    <sortCondition ref="A3:A24"/>
  </sortState>
  <mergeCells count="1">
    <mergeCell ref="A1:F1"/>
  </mergeCells>
  <phoneticPr fontId="2" type="noConversion"/>
  <pageMargins left="0.75" right="0.75" top="1" bottom="1" header="0.5" footer="0.5"/>
  <pageSetup orientation="portrait" horizontalDpi="4294967292" verticalDpi="4294967292" r:id="rId1"/>
  <extLst>
    <ext xmlns:mx="http://schemas.microsoft.com/office/mac/excel/2008/main" uri="http://schemas.microsoft.com/office/mac/excel/2008/main">
      <mx:PLV Mode="1"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AR48"/>
  <sheetViews>
    <sheetView workbookViewId="0"/>
  </sheetViews>
  <sheetFormatPr defaultColWidth="10.125" defaultRowHeight="12.75" x14ac:dyDescent="0.2"/>
  <cols>
    <col min="2" max="2" width="4" customWidth="1"/>
    <col min="3" max="3" width="4.375" customWidth="1"/>
    <col min="4" max="44" width="4" customWidth="1"/>
  </cols>
  <sheetData>
    <row r="1" spans="1:44" x14ac:dyDescent="0.2">
      <c r="B1" s="58" t="s">
        <v>103</v>
      </c>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row>
    <row r="2" spans="1:44" s="6" customFormat="1" ht="54.75" x14ac:dyDescent="0.2">
      <c r="A2" s="6" t="s">
        <v>59</v>
      </c>
      <c r="B2" s="9" t="s">
        <v>58</v>
      </c>
      <c r="C2" s="9" t="s">
        <v>57</v>
      </c>
      <c r="D2" s="9" t="s">
        <v>56</v>
      </c>
      <c r="E2" s="9" t="s">
        <v>55</v>
      </c>
      <c r="F2" s="9" t="s">
        <v>54</v>
      </c>
      <c r="G2" s="9" t="s">
        <v>53</v>
      </c>
      <c r="H2" s="9" t="s">
        <v>52</v>
      </c>
      <c r="I2" s="9" t="s">
        <v>51</v>
      </c>
      <c r="J2" s="9" t="s">
        <v>50</v>
      </c>
      <c r="K2" s="9" t="s">
        <v>49</v>
      </c>
      <c r="L2" s="9" t="s">
        <v>48</v>
      </c>
      <c r="M2" s="9" t="s">
        <v>47</v>
      </c>
      <c r="N2" s="9" t="s">
        <v>46</v>
      </c>
      <c r="O2" s="9" t="s">
        <v>45</v>
      </c>
      <c r="P2" s="9" t="s">
        <v>44</v>
      </c>
      <c r="Q2" s="9" t="s">
        <v>43</v>
      </c>
      <c r="R2" s="9" t="s">
        <v>42</v>
      </c>
      <c r="S2" s="9" t="s">
        <v>41</v>
      </c>
      <c r="T2" s="9" t="s">
        <v>40</v>
      </c>
      <c r="U2" s="9" t="s">
        <v>39</v>
      </c>
      <c r="V2" s="9" t="s">
        <v>38</v>
      </c>
      <c r="W2" s="9" t="s">
        <v>37</v>
      </c>
      <c r="X2" s="9" t="s">
        <v>36</v>
      </c>
      <c r="Y2" s="9" t="s">
        <v>35</v>
      </c>
      <c r="Z2" s="9" t="s">
        <v>34</v>
      </c>
      <c r="AA2" s="9" t="s">
        <v>33</v>
      </c>
      <c r="AB2" s="9" t="s">
        <v>32</v>
      </c>
      <c r="AC2" s="9" t="s">
        <v>31</v>
      </c>
      <c r="AD2" s="9" t="s">
        <v>30</v>
      </c>
      <c r="AE2" s="9" t="s">
        <v>29</v>
      </c>
      <c r="AF2" s="9" t="s">
        <v>28</v>
      </c>
      <c r="AG2" s="9" t="s">
        <v>27</v>
      </c>
      <c r="AH2" s="9" t="s">
        <v>26</v>
      </c>
      <c r="AI2" s="9" t="s">
        <v>25</v>
      </c>
      <c r="AJ2" s="9" t="s">
        <v>24</v>
      </c>
      <c r="AK2" s="9" t="s">
        <v>23</v>
      </c>
      <c r="AL2" s="9" t="s">
        <v>22</v>
      </c>
      <c r="AM2" s="9" t="s">
        <v>21</v>
      </c>
      <c r="AN2" s="9" t="s">
        <v>20</v>
      </c>
      <c r="AO2" s="9" t="s">
        <v>19</v>
      </c>
      <c r="AP2" s="9" t="s">
        <v>18</v>
      </c>
      <c r="AQ2" s="9" t="s">
        <v>17</v>
      </c>
      <c r="AR2" s="9" t="s">
        <v>16</v>
      </c>
    </row>
    <row r="3" spans="1:44" x14ac:dyDescent="0.2">
      <c r="A3" t="s">
        <v>58</v>
      </c>
      <c r="B3" s="10">
        <v>60</v>
      </c>
      <c r="C3" s="11">
        <v>8</v>
      </c>
      <c r="D3" s="11">
        <v>10</v>
      </c>
      <c r="E3" s="11">
        <v>3</v>
      </c>
      <c r="F3" s="11"/>
      <c r="G3" s="11"/>
      <c r="H3" s="11">
        <v>1</v>
      </c>
      <c r="I3" s="11"/>
      <c r="J3" s="11"/>
      <c r="K3" s="11">
        <v>9</v>
      </c>
      <c r="L3" s="11">
        <v>8</v>
      </c>
      <c r="M3" s="11">
        <v>6</v>
      </c>
      <c r="N3" s="11"/>
      <c r="O3" s="11">
        <v>1</v>
      </c>
      <c r="P3" s="11"/>
      <c r="Q3" s="11"/>
      <c r="R3" s="11"/>
      <c r="S3" s="11">
        <v>4</v>
      </c>
      <c r="T3" s="11">
        <v>1</v>
      </c>
      <c r="U3" s="11">
        <v>2</v>
      </c>
      <c r="V3" s="11">
        <v>12</v>
      </c>
      <c r="W3" s="11">
        <v>15</v>
      </c>
      <c r="X3" s="11">
        <v>2</v>
      </c>
      <c r="Y3" s="11">
        <v>8</v>
      </c>
      <c r="Z3" s="11"/>
      <c r="AA3" s="11">
        <v>2</v>
      </c>
      <c r="AB3" s="11"/>
      <c r="AC3" s="11">
        <v>6</v>
      </c>
      <c r="AD3" s="11">
        <v>6</v>
      </c>
      <c r="AE3" s="11">
        <v>13</v>
      </c>
      <c r="AF3" s="11">
        <v>9</v>
      </c>
      <c r="AG3" s="11"/>
      <c r="AH3" s="11"/>
      <c r="AI3" s="11">
        <v>4</v>
      </c>
      <c r="AJ3" s="11">
        <v>4</v>
      </c>
      <c r="AK3" s="11">
        <v>1</v>
      </c>
      <c r="AL3" s="11">
        <v>2</v>
      </c>
      <c r="AM3" s="11"/>
      <c r="AN3" s="11"/>
      <c r="AO3" s="11">
        <v>1</v>
      </c>
      <c r="AP3" s="11">
        <v>9</v>
      </c>
      <c r="AQ3" s="11">
        <v>8</v>
      </c>
      <c r="AR3" s="12">
        <v>6</v>
      </c>
    </row>
    <row r="4" spans="1:44" x14ac:dyDescent="0.2">
      <c r="A4" t="s">
        <v>57</v>
      </c>
      <c r="B4" s="13">
        <v>8</v>
      </c>
      <c r="C4" s="8">
        <v>109</v>
      </c>
      <c r="D4" s="8"/>
      <c r="E4" s="8"/>
      <c r="F4" s="8">
        <v>28</v>
      </c>
      <c r="G4" s="8">
        <v>6</v>
      </c>
      <c r="H4" s="8">
        <v>10</v>
      </c>
      <c r="I4" s="8">
        <v>4</v>
      </c>
      <c r="J4" s="8">
        <v>16</v>
      </c>
      <c r="K4" s="8">
        <v>2</v>
      </c>
      <c r="L4" s="8">
        <v>33</v>
      </c>
      <c r="M4" s="8"/>
      <c r="N4" s="8">
        <v>22</v>
      </c>
      <c r="O4" s="8"/>
      <c r="P4" s="8"/>
      <c r="Q4" s="8">
        <v>7</v>
      </c>
      <c r="R4" s="8"/>
      <c r="S4" s="8">
        <v>25</v>
      </c>
      <c r="T4" s="8"/>
      <c r="U4" s="8">
        <v>8</v>
      </c>
      <c r="V4" s="8"/>
      <c r="W4" s="8">
        <v>3</v>
      </c>
      <c r="X4" s="8"/>
      <c r="Y4" s="8">
        <v>8</v>
      </c>
      <c r="Z4" s="8"/>
      <c r="AA4" s="8">
        <v>28</v>
      </c>
      <c r="AB4" s="8"/>
      <c r="AC4" s="8">
        <v>22</v>
      </c>
      <c r="AD4" s="8">
        <v>12</v>
      </c>
      <c r="AE4" s="8"/>
      <c r="AF4" s="8">
        <v>1</v>
      </c>
      <c r="AG4" s="8">
        <v>3</v>
      </c>
      <c r="AH4" s="8"/>
      <c r="AI4" s="8">
        <v>1</v>
      </c>
      <c r="AJ4" s="8">
        <v>11</v>
      </c>
      <c r="AK4" s="8"/>
      <c r="AL4" s="8">
        <v>21</v>
      </c>
      <c r="AM4" s="8"/>
      <c r="AN4" s="8"/>
      <c r="AO4" s="8"/>
      <c r="AP4" s="8">
        <v>16</v>
      </c>
      <c r="AQ4" s="8">
        <v>21</v>
      </c>
      <c r="AR4" s="7">
        <v>3</v>
      </c>
    </row>
    <row r="5" spans="1:44" x14ac:dyDescent="0.2">
      <c r="A5" t="s">
        <v>56</v>
      </c>
      <c r="B5" s="13">
        <v>10</v>
      </c>
      <c r="C5" s="8"/>
      <c r="D5" s="8">
        <v>12</v>
      </c>
      <c r="E5" s="8">
        <v>1</v>
      </c>
      <c r="F5" s="8"/>
      <c r="G5" s="8"/>
      <c r="H5" s="8"/>
      <c r="I5" s="8"/>
      <c r="J5" s="8"/>
      <c r="K5" s="8">
        <v>5</v>
      </c>
      <c r="L5" s="8"/>
      <c r="M5" s="8"/>
      <c r="N5" s="8"/>
      <c r="O5" s="8"/>
      <c r="P5" s="8"/>
      <c r="Q5" s="8"/>
      <c r="R5" s="8"/>
      <c r="S5" s="8"/>
      <c r="T5" s="8"/>
      <c r="U5" s="8"/>
      <c r="V5" s="8">
        <v>10</v>
      </c>
      <c r="W5" s="8">
        <v>10</v>
      </c>
      <c r="X5" s="8"/>
      <c r="Y5" s="8">
        <v>3</v>
      </c>
      <c r="Z5" s="8"/>
      <c r="AA5" s="8"/>
      <c r="AB5" s="8"/>
      <c r="AC5" s="8"/>
      <c r="AD5" s="8">
        <v>2</v>
      </c>
      <c r="AE5" s="8"/>
      <c r="AF5" s="8"/>
      <c r="AG5" s="8"/>
      <c r="AH5" s="8"/>
      <c r="AI5" s="8">
        <v>1</v>
      </c>
      <c r="AJ5" s="8"/>
      <c r="AK5" s="8"/>
      <c r="AL5" s="8"/>
      <c r="AM5" s="8"/>
      <c r="AN5" s="8"/>
      <c r="AO5" s="8"/>
      <c r="AP5" s="8"/>
      <c r="AQ5" s="8">
        <v>1</v>
      </c>
      <c r="AR5" s="7"/>
    </row>
    <row r="6" spans="1:44" x14ac:dyDescent="0.2">
      <c r="A6" t="s">
        <v>55</v>
      </c>
      <c r="B6" s="13">
        <v>3</v>
      </c>
      <c r="C6" s="8"/>
      <c r="D6" s="8">
        <v>1</v>
      </c>
      <c r="E6" s="8">
        <v>10</v>
      </c>
      <c r="F6" s="8"/>
      <c r="G6" s="8"/>
      <c r="H6" s="8"/>
      <c r="I6" s="8"/>
      <c r="J6" s="8"/>
      <c r="K6" s="8"/>
      <c r="L6" s="8"/>
      <c r="M6" s="8">
        <v>9</v>
      </c>
      <c r="N6" s="8"/>
      <c r="O6" s="8"/>
      <c r="P6" s="8"/>
      <c r="Q6" s="8"/>
      <c r="R6" s="8"/>
      <c r="S6" s="8"/>
      <c r="T6" s="8"/>
      <c r="U6" s="8"/>
      <c r="V6" s="8">
        <v>2</v>
      </c>
      <c r="W6" s="8">
        <v>1</v>
      </c>
      <c r="X6" s="8"/>
      <c r="Y6" s="8">
        <v>1</v>
      </c>
      <c r="Z6" s="8"/>
      <c r="AA6" s="8"/>
      <c r="AB6" s="8"/>
      <c r="AC6" s="8"/>
      <c r="AD6" s="8"/>
      <c r="AE6" s="8"/>
      <c r="AF6" s="8"/>
      <c r="AG6" s="8"/>
      <c r="AH6" s="8"/>
      <c r="AI6" s="8"/>
      <c r="AJ6" s="8"/>
      <c r="AK6" s="8"/>
      <c r="AL6" s="8"/>
      <c r="AM6" s="8"/>
      <c r="AN6" s="8"/>
      <c r="AO6" s="8"/>
      <c r="AP6" s="8"/>
      <c r="AQ6" s="8"/>
      <c r="AR6" s="7"/>
    </row>
    <row r="7" spans="1:44" x14ac:dyDescent="0.2">
      <c r="A7" t="s">
        <v>54</v>
      </c>
      <c r="B7" s="13"/>
      <c r="C7" s="8">
        <v>28</v>
      </c>
      <c r="D7" s="8"/>
      <c r="E7" s="8"/>
      <c r="F7" s="8">
        <v>36</v>
      </c>
      <c r="G7" s="8">
        <v>7</v>
      </c>
      <c r="H7" s="8">
        <v>9</v>
      </c>
      <c r="I7" s="8">
        <v>4</v>
      </c>
      <c r="J7" s="8">
        <v>12</v>
      </c>
      <c r="K7" s="8"/>
      <c r="L7" s="8">
        <v>1</v>
      </c>
      <c r="M7" s="8"/>
      <c r="N7" s="8">
        <v>8</v>
      </c>
      <c r="O7" s="8"/>
      <c r="P7" s="8">
        <v>1</v>
      </c>
      <c r="Q7" s="8">
        <v>5</v>
      </c>
      <c r="R7" s="8"/>
      <c r="S7" s="8">
        <v>11</v>
      </c>
      <c r="T7" s="8"/>
      <c r="U7" s="8">
        <v>5</v>
      </c>
      <c r="V7" s="8"/>
      <c r="W7" s="8">
        <v>1</v>
      </c>
      <c r="X7" s="8"/>
      <c r="Y7" s="8"/>
      <c r="Z7" s="8"/>
      <c r="AA7" s="8">
        <v>16</v>
      </c>
      <c r="AB7" s="8"/>
      <c r="AC7" s="8"/>
      <c r="AD7" s="8">
        <v>5</v>
      </c>
      <c r="AE7" s="8"/>
      <c r="AF7" s="8"/>
      <c r="AG7" s="8">
        <v>2</v>
      </c>
      <c r="AH7" s="8"/>
      <c r="AI7" s="8"/>
      <c r="AJ7" s="8">
        <v>5</v>
      </c>
      <c r="AK7" s="8"/>
      <c r="AL7" s="8">
        <v>8</v>
      </c>
      <c r="AM7" s="8"/>
      <c r="AN7" s="8"/>
      <c r="AO7" s="8"/>
      <c r="AP7" s="8">
        <v>12</v>
      </c>
      <c r="AQ7" s="8">
        <v>12</v>
      </c>
      <c r="AR7" s="7"/>
    </row>
    <row r="8" spans="1:44" x14ac:dyDescent="0.2">
      <c r="A8" t="s">
        <v>53</v>
      </c>
      <c r="B8" s="13"/>
      <c r="C8" s="8">
        <v>6</v>
      </c>
      <c r="D8" s="8"/>
      <c r="E8" s="8"/>
      <c r="F8" s="8">
        <v>7</v>
      </c>
      <c r="G8" s="8">
        <v>10</v>
      </c>
      <c r="H8" s="8">
        <v>9</v>
      </c>
      <c r="I8" s="8">
        <v>3</v>
      </c>
      <c r="J8" s="8">
        <v>6</v>
      </c>
      <c r="K8" s="8"/>
      <c r="L8" s="8">
        <v>2</v>
      </c>
      <c r="M8" s="8"/>
      <c r="N8" s="8"/>
      <c r="O8" s="8"/>
      <c r="P8" s="8">
        <v>4</v>
      </c>
      <c r="Q8" s="8">
        <v>2</v>
      </c>
      <c r="R8" s="8"/>
      <c r="S8" s="8">
        <v>3</v>
      </c>
      <c r="T8" s="8"/>
      <c r="U8" s="8">
        <v>2</v>
      </c>
      <c r="V8" s="8"/>
      <c r="W8" s="8"/>
      <c r="X8" s="8"/>
      <c r="Y8" s="8"/>
      <c r="Z8" s="8"/>
      <c r="AA8" s="8">
        <v>5</v>
      </c>
      <c r="AB8" s="8"/>
      <c r="AC8" s="8"/>
      <c r="AD8" s="8"/>
      <c r="AE8" s="8"/>
      <c r="AF8" s="8"/>
      <c r="AG8" s="8">
        <v>1</v>
      </c>
      <c r="AH8" s="8">
        <v>2</v>
      </c>
      <c r="AI8" s="8"/>
      <c r="AJ8" s="8">
        <v>2</v>
      </c>
      <c r="AK8" s="8"/>
      <c r="AL8" s="8"/>
      <c r="AM8" s="8"/>
      <c r="AN8" s="8"/>
      <c r="AO8" s="8"/>
      <c r="AP8" s="8">
        <v>3</v>
      </c>
      <c r="AQ8" s="8">
        <v>5</v>
      </c>
      <c r="AR8" s="7"/>
    </row>
    <row r="9" spans="1:44" x14ac:dyDescent="0.2">
      <c r="A9" t="s">
        <v>52</v>
      </c>
      <c r="B9" s="13">
        <v>1</v>
      </c>
      <c r="C9" s="8">
        <v>10</v>
      </c>
      <c r="D9" s="8"/>
      <c r="E9" s="8"/>
      <c r="F9" s="8">
        <v>9</v>
      </c>
      <c r="G9" s="8">
        <v>9</v>
      </c>
      <c r="H9" s="8">
        <v>22</v>
      </c>
      <c r="I9" s="8">
        <v>5</v>
      </c>
      <c r="J9" s="8">
        <v>6</v>
      </c>
      <c r="K9" s="8"/>
      <c r="L9" s="8">
        <v>7</v>
      </c>
      <c r="M9" s="8"/>
      <c r="N9" s="8">
        <v>1</v>
      </c>
      <c r="O9" s="8"/>
      <c r="P9" s="8">
        <v>9</v>
      </c>
      <c r="Q9" s="8">
        <v>7</v>
      </c>
      <c r="R9" s="8"/>
      <c r="S9" s="8">
        <v>6</v>
      </c>
      <c r="T9" s="8"/>
      <c r="U9" s="8">
        <v>7</v>
      </c>
      <c r="V9" s="8"/>
      <c r="W9" s="8">
        <v>2</v>
      </c>
      <c r="X9" s="8"/>
      <c r="Y9" s="8"/>
      <c r="Z9" s="8"/>
      <c r="AA9" s="8">
        <v>6</v>
      </c>
      <c r="AB9" s="8"/>
      <c r="AC9" s="8">
        <v>1</v>
      </c>
      <c r="AD9" s="8">
        <v>1</v>
      </c>
      <c r="AE9" s="8"/>
      <c r="AF9" s="8"/>
      <c r="AG9" s="8">
        <v>2</v>
      </c>
      <c r="AH9" s="8">
        <v>3</v>
      </c>
      <c r="AI9" s="8"/>
      <c r="AJ9" s="8">
        <v>2</v>
      </c>
      <c r="AK9" s="8"/>
      <c r="AL9" s="8">
        <v>1</v>
      </c>
      <c r="AM9" s="8"/>
      <c r="AN9" s="8"/>
      <c r="AO9" s="8"/>
      <c r="AP9" s="8">
        <v>6</v>
      </c>
      <c r="AQ9" s="8">
        <v>9</v>
      </c>
      <c r="AR9" s="7"/>
    </row>
    <row r="10" spans="1:44" x14ac:dyDescent="0.2">
      <c r="A10" t="s">
        <v>51</v>
      </c>
      <c r="B10" s="13"/>
      <c r="C10" s="8">
        <v>4</v>
      </c>
      <c r="D10" s="8"/>
      <c r="E10" s="8"/>
      <c r="F10" s="8">
        <v>4</v>
      </c>
      <c r="G10" s="8">
        <v>3</v>
      </c>
      <c r="H10" s="8">
        <v>5</v>
      </c>
      <c r="I10" s="8">
        <v>8</v>
      </c>
      <c r="J10" s="8">
        <v>4</v>
      </c>
      <c r="K10" s="8"/>
      <c r="L10" s="8">
        <v>1</v>
      </c>
      <c r="M10" s="8"/>
      <c r="N10" s="8">
        <v>1</v>
      </c>
      <c r="O10" s="8"/>
      <c r="P10" s="8">
        <v>1</v>
      </c>
      <c r="Q10" s="8">
        <v>2</v>
      </c>
      <c r="R10" s="8"/>
      <c r="S10" s="8">
        <v>3</v>
      </c>
      <c r="T10" s="8"/>
      <c r="U10" s="8">
        <v>3</v>
      </c>
      <c r="V10" s="8"/>
      <c r="W10" s="8"/>
      <c r="X10" s="8"/>
      <c r="Y10" s="8"/>
      <c r="Z10" s="8"/>
      <c r="AA10" s="8">
        <v>4</v>
      </c>
      <c r="AB10" s="8"/>
      <c r="AC10" s="8"/>
      <c r="AD10" s="8"/>
      <c r="AE10" s="8"/>
      <c r="AF10" s="8"/>
      <c r="AG10" s="8"/>
      <c r="AH10" s="8">
        <v>1</v>
      </c>
      <c r="AI10" s="8"/>
      <c r="AJ10" s="8">
        <v>2</v>
      </c>
      <c r="AK10" s="8"/>
      <c r="AL10" s="8">
        <v>1</v>
      </c>
      <c r="AM10" s="8"/>
      <c r="AN10" s="8"/>
      <c r="AO10" s="8"/>
      <c r="AP10" s="8">
        <v>2</v>
      </c>
      <c r="AQ10" s="8">
        <v>5</v>
      </c>
      <c r="AR10" s="7"/>
    </row>
    <row r="11" spans="1:44" x14ac:dyDescent="0.2">
      <c r="A11" t="s">
        <v>50</v>
      </c>
      <c r="B11" s="13"/>
      <c r="C11" s="8">
        <v>16</v>
      </c>
      <c r="D11" s="8"/>
      <c r="E11" s="8"/>
      <c r="F11" s="8">
        <v>12</v>
      </c>
      <c r="G11" s="8">
        <v>6</v>
      </c>
      <c r="H11" s="8">
        <v>6</v>
      </c>
      <c r="I11" s="8">
        <v>4</v>
      </c>
      <c r="J11" s="8">
        <v>18</v>
      </c>
      <c r="K11" s="8"/>
      <c r="L11" s="8">
        <v>1</v>
      </c>
      <c r="M11" s="8"/>
      <c r="N11" s="8">
        <v>7</v>
      </c>
      <c r="O11" s="8"/>
      <c r="P11" s="8"/>
      <c r="Q11" s="8">
        <v>4</v>
      </c>
      <c r="R11" s="8"/>
      <c r="S11" s="8">
        <v>6</v>
      </c>
      <c r="T11" s="8"/>
      <c r="U11" s="8">
        <v>4</v>
      </c>
      <c r="V11" s="8"/>
      <c r="W11" s="8"/>
      <c r="X11" s="8"/>
      <c r="Y11" s="8"/>
      <c r="Z11" s="8"/>
      <c r="AA11" s="8">
        <v>12</v>
      </c>
      <c r="AB11" s="8"/>
      <c r="AC11" s="8"/>
      <c r="AD11" s="8">
        <v>3</v>
      </c>
      <c r="AE11" s="8"/>
      <c r="AF11" s="8"/>
      <c r="AG11" s="8">
        <v>1</v>
      </c>
      <c r="AH11" s="8"/>
      <c r="AI11" s="8"/>
      <c r="AJ11" s="8">
        <v>2</v>
      </c>
      <c r="AK11" s="8"/>
      <c r="AL11" s="8">
        <v>8</v>
      </c>
      <c r="AM11" s="8"/>
      <c r="AN11" s="8"/>
      <c r="AO11" s="8"/>
      <c r="AP11" s="8">
        <v>9</v>
      </c>
      <c r="AQ11" s="8">
        <v>12</v>
      </c>
      <c r="AR11" s="7"/>
    </row>
    <row r="12" spans="1:44" x14ac:dyDescent="0.2">
      <c r="A12" t="s">
        <v>49</v>
      </c>
      <c r="B12" s="13">
        <v>9</v>
      </c>
      <c r="C12" s="8">
        <v>2</v>
      </c>
      <c r="D12" s="8">
        <v>5</v>
      </c>
      <c r="E12" s="8"/>
      <c r="F12" s="8"/>
      <c r="G12" s="8"/>
      <c r="H12" s="8"/>
      <c r="I12" s="8"/>
      <c r="J12" s="8"/>
      <c r="K12" s="8">
        <v>11</v>
      </c>
      <c r="L12" s="8">
        <v>2</v>
      </c>
      <c r="M12" s="8">
        <v>1</v>
      </c>
      <c r="N12" s="8"/>
      <c r="O12" s="8"/>
      <c r="P12" s="8"/>
      <c r="Q12" s="8">
        <v>1</v>
      </c>
      <c r="R12" s="8"/>
      <c r="S12" s="8">
        <v>2</v>
      </c>
      <c r="T12" s="8"/>
      <c r="U12" s="8">
        <v>1</v>
      </c>
      <c r="V12" s="8">
        <v>7</v>
      </c>
      <c r="W12" s="8">
        <v>7</v>
      </c>
      <c r="X12" s="8"/>
      <c r="Y12" s="8">
        <v>3</v>
      </c>
      <c r="Z12" s="8"/>
      <c r="AA12" s="8">
        <v>1</v>
      </c>
      <c r="AB12" s="8"/>
      <c r="AC12" s="8">
        <v>1</v>
      </c>
      <c r="AD12" s="8">
        <v>1</v>
      </c>
      <c r="AE12" s="8"/>
      <c r="AF12" s="8"/>
      <c r="AG12" s="8"/>
      <c r="AH12" s="8"/>
      <c r="AI12" s="8"/>
      <c r="AJ12" s="8"/>
      <c r="AK12" s="8"/>
      <c r="AL12" s="8"/>
      <c r="AM12" s="8"/>
      <c r="AN12" s="8"/>
      <c r="AO12" s="8"/>
      <c r="AP12" s="8"/>
      <c r="AQ12" s="8">
        <v>2</v>
      </c>
      <c r="AR12" s="7"/>
    </row>
    <row r="13" spans="1:44" x14ac:dyDescent="0.2">
      <c r="A13" t="s">
        <v>48</v>
      </c>
      <c r="B13" s="13">
        <v>8</v>
      </c>
      <c r="C13" s="8">
        <v>33</v>
      </c>
      <c r="D13" s="8"/>
      <c r="E13" s="8"/>
      <c r="F13" s="8">
        <v>1</v>
      </c>
      <c r="G13" s="8">
        <v>2</v>
      </c>
      <c r="H13" s="8">
        <v>7</v>
      </c>
      <c r="I13" s="8">
        <v>1</v>
      </c>
      <c r="J13" s="8">
        <v>1</v>
      </c>
      <c r="K13" s="8">
        <v>2</v>
      </c>
      <c r="L13" s="8">
        <v>58</v>
      </c>
      <c r="M13" s="8"/>
      <c r="N13" s="8">
        <v>1</v>
      </c>
      <c r="O13" s="8"/>
      <c r="P13" s="8">
        <v>16</v>
      </c>
      <c r="Q13" s="8">
        <v>10</v>
      </c>
      <c r="R13" s="8"/>
      <c r="S13" s="8">
        <v>18</v>
      </c>
      <c r="T13" s="8"/>
      <c r="U13" s="8">
        <v>21</v>
      </c>
      <c r="V13" s="8"/>
      <c r="W13" s="8">
        <v>3</v>
      </c>
      <c r="X13" s="8"/>
      <c r="Y13" s="8">
        <v>6</v>
      </c>
      <c r="Z13" s="8"/>
      <c r="AA13" s="8">
        <v>13</v>
      </c>
      <c r="AB13" s="8"/>
      <c r="AC13" s="8">
        <v>22</v>
      </c>
      <c r="AD13" s="8">
        <v>4</v>
      </c>
      <c r="AE13" s="8"/>
      <c r="AF13" s="8">
        <v>1</v>
      </c>
      <c r="AG13" s="8">
        <v>2</v>
      </c>
      <c r="AH13" s="8">
        <v>3</v>
      </c>
      <c r="AI13" s="8"/>
      <c r="AJ13" s="8">
        <v>7</v>
      </c>
      <c r="AK13" s="8"/>
      <c r="AL13" s="8">
        <v>1</v>
      </c>
      <c r="AM13" s="8"/>
      <c r="AN13" s="8"/>
      <c r="AO13" s="8"/>
      <c r="AP13" s="8">
        <v>10</v>
      </c>
      <c r="AQ13" s="8">
        <v>13</v>
      </c>
      <c r="AR13" s="7">
        <v>2</v>
      </c>
    </row>
    <row r="14" spans="1:44" x14ac:dyDescent="0.2">
      <c r="A14" t="s">
        <v>47</v>
      </c>
      <c r="B14" s="13">
        <v>6</v>
      </c>
      <c r="C14" s="8"/>
      <c r="D14" s="8"/>
      <c r="E14" s="8">
        <v>9</v>
      </c>
      <c r="F14" s="8"/>
      <c r="G14" s="8"/>
      <c r="H14" s="8"/>
      <c r="I14" s="8"/>
      <c r="J14" s="8"/>
      <c r="K14" s="8">
        <v>1</v>
      </c>
      <c r="L14" s="8"/>
      <c r="M14" s="8">
        <v>42</v>
      </c>
      <c r="N14" s="8"/>
      <c r="O14" s="8">
        <v>25</v>
      </c>
      <c r="P14" s="8"/>
      <c r="Q14" s="8"/>
      <c r="R14" s="8">
        <v>18</v>
      </c>
      <c r="S14" s="8"/>
      <c r="T14" s="8">
        <v>21</v>
      </c>
      <c r="U14" s="8"/>
      <c r="V14" s="8">
        <v>1</v>
      </c>
      <c r="W14" s="8"/>
      <c r="X14" s="8"/>
      <c r="Y14" s="8">
        <v>2</v>
      </c>
      <c r="Z14" s="8"/>
      <c r="AA14" s="8"/>
      <c r="AB14" s="8">
        <v>20</v>
      </c>
      <c r="AC14" s="8"/>
      <c r="AD14" s="8">
        <v>1</v>
      </c>
      <c r="AE14" s="8"/>
      <c r="AF14" s="8"/>
      <c r="AG14" s="8"/>
      <c r="AH14" s="8"/>
      <c r="AI14" s="8">
        <v>3</v>
      </c>
      <c r="AJ14" s="8">
        <v>2</v>
      </c>
      <c r="AK14" s="8">
        <v>9</v>
      </c>
      <c r="AL14" s="8"/>
      <c r="AM14" s="8">
        <v>8</v>
      </c>
      <c r="AN14" s="8">
        <v>9</v>
      </c>
      <c r="AO14" s="8">
        <v>18</v>
      </c>
      <c r="AP14" s="8">
        <v>21</v>
      </c>
      <c r="AQ14" s="8">
        <v>19</v>
      </c>
      <c r="AR14" s="7">
        <v>1</v>
      </c>
    </row>
    <row r="15" spans="1:44" x14ac:dyDescent="0.2">
      <c r="A15" t="s">
        <v>46</v>
      </c>
      <c r="B15" s="13"/>
      <c r="C15" s="8">
        <v>22</v>
      </c>
      <c r="D15" s="8"/>
      <c r="E15" s="8"/>
      <c r="F15" s="8">
        <v>8</v>
      </c>
      <c r="G15" s="8"/>
      <c r="H15" s="8">
        <v>1</v>
      </c>
      <c r="I15" s="8">
        <v>1</v>
      </c>
      <c r="J15" s="8">
        <v>7</v>
      </c>
      <c r="K15" s="8"/>
      <c r="L15" s="8">
        <v>1</v>
      </c>
      <c r="M15" s="8"/>
      <c r="N15" s="8">
        <v>27</v>
      </c>
      <c r="O15" s="8"/>
      <c r="P15" s="8">
        <v>1</v>
      </c>
      <c r="Q15" s="8">
        <v>3</v>
      </c>
      <c r="R15" s="8"/>
      <c r="S15" s="8">
        <v>7</v>
      </c>
      <c r="T15" s="8"/>
      <c r="U15" s="8">
        <v>3</v>
      </c>
      <c r="V15" s="8"/>
      <c r="W15" s="8"/>
      <c r="X15" s="8"/>
      <c r="Y15" s="8">
        <v>3</v>
      </c>
      <c r="Z15" s="8"/>
      <c r="AA15" s="8">
        <v>14</v>
      </c>
      <c r="AB15" s="8"/>
      <c r="AC15" s="8"/>
      <c r="AD15" s="8">
        <v>5</v>
      </c>
      <c r="AE15" s="8"/>
      <c r="AF15" s="8"/>
      <c r="AG15" s="8"/>
      <c r="AH15" s="8"/>
      <c r="AI15" s="8"/>
      <c r="AJ15" s="8"/>
      <c r="AK15" s="8"/>
      <c r="AL15" s="8">
        <v>13</v>
      </c>
      <c r="AM15" s="8"/>
      <c r="AN15" s="8"/>
      <c r="AO15" s="8"/>
      <c r="AP15" s="8">
        <v>10</v>
      </c>
      <c r="AQ15" s="8">
        <v>12</v>
      </c>
      <c r="AR15" s="7"/>
    </row>
    <row r="16" spans="1:44" x14ac:dyDescent="0.2">
      <c r="A16" t="s">
        <v>45</v>
      </c>
      <c r="B16" s="13">
        <v>1</v>
      </c>
      <c r="C16" s="8"/>
      <c r="D16" s="8"/>
      <c r="E16" s="8"/>
      <c r="F16" s="8"/>
      <c r="G16" s="8"/>
      <c r="H16" s="8"/>
      <c r="I16" s="8"/>
      <c r="J16" s="8"/>
      <c r="K16" s="8"/>
      <c r="L16" s="8"/>
      <c r="M16" s="8">
        <v>25</v>
      </c>
      <c r="N16" s="8"/>
      <c r="O16" s="8">
        <v>26</v>
      </c>
      <c r="P16" s="8"/>
      <c r="Q16" s="8"/>
      <c r="R16" s="8">
        <v>18</v>
      </c>
      <c r="S16" s="8"/>
      <c r="T16" s="8">
        <v>18</v>
      </c>
      <c r="U16" s="8"/>
      <c r="V16" s="8"/>
      <c r="W16" s="8"/>
      <c r="X16" s="8"/>
      <c r="Y16" s="8">
        <v>2</v>
      </c>
      <c r="Z16" s="8"/>
      <c r="AA16" s="8"/>
      <c r="AB16" s="8">
        <v>20</v>
      </c>
      <c r="AC16" s="8"/>
      <c r="AD16" s="8"/>
      <c r="AE16" s="8"/>
      <c r="AF16" s="8"/>
      <c r="AG16" s="8"/>
      <c r="AH16" s="8"/>
      <c r="AI16" s="8">
        <v>2</v>
      </c>
      <c r="AJ16" s="8"/>
      <c r="AK16" s="8">
        <v>10</v>
      </c>
      <c r="AL16" s="8"/>
      <c r="AM16" s="8">
        <v>8</v>
      </c>
      <c r="AN16" s="8">
        <v>8</v>
      </c>
      <c r="AO16" s="8">
        <v>18</v>
      </c>
      <c r="AP16" s="8">
        <v>18</v>
      </c>
      <c r="AQ16" s="8">
        <v>14</v>
      </c>
      <c r="AR16" s="7"/>
    </row>
    <row r="17" spans="1:44" x14ac:dyDescent="0.2">
      <c r="A17" t="s">
        <v>44</v>
      </c>
      <c r="B17" s="13"/>
      <c r="C17" s="8"/>
      <c r="D17" s="8"/>
      <c r="E17" s="8"/>
      <c r="F17" s="8">
        <v>1</v>
      </c>
      <c r="G17" s="8">
        <v>4</v>
      </c>
      <c r="H17" s="8">
        <v>9</v>
      </c>
      <c r="I17" s="8">
        <v>1</v>
      </c>
      <c r="J17" s="8"/>
      <c r="K17" s="8"/>
      <c r="L17" s="8">
        <v>16</v>
      </c>
      <c r="M17" s="8"/>
      <c r="N17" s="8">
        <v>1</v>
      </c>
      <c r="O17" s="8"/>
      <c r="P17" s="8">
        <v>42</v>
      </c>
      <c r="Q17" s="8">
        <v>20</v>
      </c>
      <c r="R17" s="8"/>
      <c r="S17" s="8">
        <v>19</v>
      </c>
      <c r="T17" s="8"/>
      <c r="U17" s="8">
        <v>26</v>
      </c>
      <c r="V17" s="8"/>
      <c r="W17" s="8">
        <v>2</v>
      </c>
      <c r="X17" s="8"/>
      <c r="Y17" s="8"/>
      <c r="Z17" s="8"/>
      <c r="AA17" s="8">
        <v>21</v>
      </c>
      <c r="AB17" s="8"/>
      <c r="AC17" s="8"/>
      <c r="AD17" s="8">
        <v>7</v>
      </c>
      <c r="AE17" s="8"/>
      <c r="AF17" s="8"/>
      <c r="AG17" s="8"/>
      <c r="AH17" s="8">
        <v>7</v>
      </c>
      <c r="AI17" s="8"/>
      <c r="AJ17" s="8"/>
      <c r="AK17" s="8"/>
      <c r="AL17" s="8"/>
      <c r="AM17" s="8"/>
      <c r="AN17" s="8"/>
      <c r="AO17" s="8"/>
      <c r="AP17" s="8">
        <v>14</v>
      </c>
      <c r="AQ17" s="8">
        <v>17</v>
      </c>
      <c r="AR17" s="7">
        <v>1</v>
      </c>
    </row>
    <row r="18" spans="1:44" x14ac:dyDescent="0.2">
      <c r="A18" t="s">
        <v>43</v>
      </c>
      <c r="B18" s="13"/>
      <c r="C18" s="8">
        <v>7</v>
      </c>
      <c r="D18" s="8"/>
      <c r="E18" s="8"/>
      <c r="F18" s="8">
        <v>5</v>
      </c>
      <c r="G18" s="8">
        <v>2</v>
      </c>
      <c r="H18" s="8">
        <v>7</v>
      </c>
      <c r="I18" s="8">
        <v>2</v>
      </c>
      <c r="J18" s="8">
        <v>4</v>
      </c>
      <c r="K18" s="8">
        <v>1</v>
      </c>
      <c r="L18" s="8">
        <v>10</v>
      </c>
      <c r="M18" s="8"/>
      <c r="N18" s="8">
        <v>3</v>
      </c>
      <c r="O18" s="8"/>
      <c r="P18" s="8">
        <v>20</v>
      </c>
      <c r="Q18" s="8">
        <v>31</v>
      </c>
      <c r="R18" s="8"/>
      <c r="S18" s="8">
        <v>15</v>
      </c>
      <c r="T18" s="8"/>
      <c r="U18" s="8">
        <v>18</v>
      </c>
      <c r="V18" s="8"/>
      <c r="W18" s="8">
        <v>2</v>
      </c>
      <c r="X18" s="8"/>
      <c r="Y18" s="8">
        <v>1</v>
      </c>
      <c r="Z18" s="8"/>
      <c r="AA18" s="8">
        <v>18</v>
      </c>
      <c r="AB18" s="8"/>
      <c r="AC18" s="8"/>
      <c r="AD18" s="8">
        <v>8</v>
      </c>
      <c r="AE18" s="8"/>
      <c r="AF18" s="8"/>
      <c r="AG18" s="8"/>
      <c r="AH18" s="8">
        <v>5</v>
      </c>
      <c r="AI18" s="8"/>
      <c r="AJ18" s="8"/>
      <c r="AK18" s="8"/>
      <c r="AL18" s="8">
        <v>4</v>
      </c>
      <c r="AM18" s="8"/>
      <c r="AN18" s="8"/>
      <c r="AO18" s="8"/>
      <c r="AP18" s="8">
        <v>11</v>
      </c>
      <c r="AQ18" s="8">
        <v>15</v>
      </c>
      <c r="AR18" s="7">
        <v>1</v>
      </c>
    </row>
    <row r="19" spans="1:44" x14ac:dyDescent="0.2">
      <c r="A19" t="s">
        <v>42</v>
      </c>
      <c r="B19" s="13"/>
      <c r="C19" s="8"/>
      <c r="D19" s="8"/>
      <c r="E19" s="8"/>
      <c r="F19" s="8"/>
      <c r="G19" s="8"/>
      <c r="H19" s="8"/>
      <c r="I19" s="8"/>
      <c r="J19" s="8"/>
      <c r="K19" s="8"/>
      <c r="L19" s="8"/>
      <c r="M19" s="8">
        <v>18</v>
      </c>
      <c r="N19" s="8"/>
      <c r="O19" s="8">
        <v>18</v>
      </c>
      <c r="P19" s="8"/>
      <c r="Q19" s="8"/>
      <c r="R19" s="8">
        <v>18</v>
      </c>
      <c r="S19" s="8"/>
      <c r="T19" s="8">
        <v>16</v>
      </c>
      <c r="U19" s="8"/>
      <c r="V19" s="8"/>
      <c r="W19" s="8"/>
      <c r="X19" s="8"/>
      <c r="Y19" s="8">
        <v>2</v>
      </c>
      <c r="Z19" s="8"/>
      <c r="AA19" s="8"/>
      <c r="AB19" s="8">
        <v>16</v>
      </c>
      <c r="AC19" s="8"/>
      <c r="AD19" s="8"/>
      <c r="AE19" s="8"/>
      <c r="AF19" s="8"/>
      <c r="AG19" s="8"/>
      <c r="AH19" s="8"/>
      <c r="AI19" s="8">
        <v>2</v>
      </c>
      <c r="AJ19" s="8"/>
      <c r="AK19" s="8">
        <v>5</v>
      </c>
      <c r="AL19" s="8"/>
      <c r="AM19" s="8">
        <v>6</v>
      </c>
      <c r="AN19" s="8">
        <v>7</v>
      </c>
      <c r="AO19" s="8">
        <v>13</v>
      </c>
      <c r="AP19" s="8">
        <v>17</v>
      </c>
      <c r="AQ19" s="8">
        <v>13</v>
      </c>
      <c r="AR19" s="7"/>
    </row>
    <row r="20" spans="1:44" x14ac:dyDescent="0.2">
      <c r="A20" t="s">
        <v>41</v>
      </c>
      <c r="B20" s="13">
        <v>4</v>
      </c>
      <c r="C20" s="8">
        <v>25</v>
      </c>
      <c r="D20" s="8"/>
      <c r="E20" s="8"/>
      <c r="F20" s="8">
        <v>11</v>
      </c>
      <c r="G20" s="8">
        <v>3</v>
      </c>
      <c r="H20" s="8">
        <v>6</v>
      </c>
      <c r="I20" s="8">
        <v>3</v>
      </c>
      <c r="J20" s="8">
        <v>6</v>
      </c>
      <c r="K20" s="8">
        <v>2</v>
      </c>
      <c r="L20" s="8">
        <v>18</v>
      </c>
      <c r="M20" s="8"/>
      <c r="N20" s="8">
        <v>7</v>
      </c>
      <c r="O20" s="8"/>
      <c r="P20" s="8">
        <v>19</v>
      </c>
      <c r="Q20" s="8">
        <v>15</v>
      </c>
      <c r="R20" s="8"/>
      <c r="S20" s="8">
        <v>50</v>
      </c>
      <c r="T20" s="8"/>
      <c r="U20" s="8">
        <v>25</v>
      </c>
      <c r="V20" s="8"/>
      <c r="W20" s="8">
        <v>5</v>
      </c>
      <c r="X20" s="8"/>
      <c r="Y20" s="8">
        <v>3</v>
      </c>
      <c r="Z20" s="8"/>
      <c r="AA20" s="8">
        <v>22</v>
      </c>
      <c r="AB20" s="8"/>
      <c r="AC20" s="8">
        <v>3</v>
      </c>
      <c r="AD20" s="8">
        <v>4</v>
      </c>
      <c r="AE20" s="8"/>
      <c r="AF20" s="8"/>
      <c r="AG20" s="8">
        <v>2</v>
      </c>
      <c r="AH20" s="8">
        <v>4</v>
      </c>
      <c r="AI20" s="8"/>
      <c r="AJ20" s="8">
        <v>2</v>
      </c>
      <c r="AK20" s="8"/>
      <c r="AL20" s="8">
        <v>9</v>
      </c>
      <c r="AM20" s="8"/>
      <c r="AN20" s="8"/>
      <c r="AO20" s="8"/>
      <c r="AP20" s="8">
        <v>13</v>
      </c>
      <c r="AQ20" s="8">
        <v>20</v>
      </c>
      <c r="AR20" s="7">
        <v>4</v>
      </c>
    </row>
    <row r="21" spans="1:44" x14ac:dyDescent="0.2">
      <c r="A21" t="s">
        <v>40</v>
      </c>
      <c r="B21" s="13">
        <v>1</v>
      </c>
      <c r="C21" s="8"/>
      <c r="D21" s="8"/>
      <c r="E21" s="8"/>
      <c r="F21" s="8"/>
      <c r="G21" s="8"/>
      <c r="H21" s="8"/>
      <c r="I21" s="8"/>
      <c r="J21" s="8"/>
      <c r="K21" s="8"/>
      <c r="L21" s="8"/>
      <c r="M21" s="8">
        <v>21</v>
      </c>
      <c r="N21" s="8"/>
      <c r="O21" s="8">
        <v>18</v>
      </c>
      <c r="P21" s="8"/>
      <c r="Q21" s="8"/>
      <c r="R21" s="8">
        <v>16</v>
      </c>
      <c r="S21" s="8"/>
      <c r="T21" s="8">
        <v>21</v>
      </c>
      <c r="U21" s="8"/>
      <c r="V21" s="8"/>
      <c r="W21" s="8"/>
      <c r="X21" s="8"/>
      <c r="Y21" s="8">
        <v>2</v>
      </c>
      <c r="Z21" s="8"/>
      <c r="AA21" s="8"/>
      <c r="AB21" s="8">
        <v>15</v>
      </c>
      <c r="AC21" s="8"/>
      <c r="AD21" s="8"/>
      <c r="AE21" s="8"/>
      <c r="AF21" s="8"/>
      <c r="AG21" s="8"/>
      <c r="AH21" s="8"/>
      <c r="AI21" s="8">
        <v>2</v>
      </c>
      <c r="AJ21" s="8"/>
      <c r="AK21" s="8">
        <v>6</v>
      </c>
      <c r="AL21" s="8"/>
      <c r="AM21" s="8">
        <v>5</v>
      </c>
      <c r="AN21" s="8">
        <v>7</v>
      </c>
      <c r="AO21" s="8">
        <v>14</v>
      </c>
      <c r="AP21" s="8">
        <v>16</v>
      </c>
      <c r="AQ21" s="8">
        <v>14</v>
      </c>
      <c r="AR21" s="7"/>
    </row>
    <row r="22" spans="1:44" x14ac:dyDescent="0.2">
      <c r="A22" t="s">
        <v>39</v>
      </c>
      <c r="B22" s="13">
        <v>2</v>
      </c>
      <c r="C22" s="8">
        <v>8</v>
      </c>
      <c r="D22" s="8"/>
      <c r="E22" s="8"/>
      <c r="F22" s="8">
        <v>5</v>
      </c>
      <c r="G22" s="8">
        <v>2</v>
      </c>
      <c r="H22" s="8">
        <v>7</v>
      </c>
      <c r="I22" s="8">
        <v>3</v>
      </c>
      <c r="J22" s="8">
        <v>4</v>
      </c>
      <c r="K22" s="8">
        <v>1</v>
      </c>
      <c r="L22" s="8">
        <v>21</v>
      </c>
      <c r="M22" s="8"/>
      <c r="N22" s="8">
        <v>3</v>
      </c>
      <c r="O22" s="8"/>
      <c r="P22" s="8">
        <v>26</v>
      </c>
      <c r="Q22" s="8">
        <v>18</v>
      </c>
      <c r="R22" s="8"/>
      <c r="S22" s="8">
        <v>25</v>
      </c>
      <c r="T22" s="8"/>
      <c r="U22" s="8">
        <v>44</v>
      </c>
      <c r="V22" s="8"/>
      <c r="W22" s="8">
        <v>3</v>
      </c>
      <c r="X22" s="8"/>
      <c r="Y22" s="8"/>
      <c r="Z22" s="8"/>
      <c r="AA22" s="8">
        <v>23</v>
      </c>
      <c r="AB22" s="8"/>
      <c r="AC22" s="8"/>
      <c r="AD22" s="8">
        <v>4</v>
      </c>
      <c r="AE22" s="8"/>
      <c r="AF22" s="8"/>
      <c r="AG22" s="8"/>
      <c r="AH22" s="8">
        <v>4</v>
      </c>
      <c r="AI22" s="8"/>
      <c r="AJ22" s="8">
        <v>1</v>
      </c>
      <c r="AK22" s="8"/>
      <c r="AL22" s="8">
        <v>4</v>
      </c>
      <c r="AM22" s="8"/>
      <c r="AN22" s="8"/>
      <c r="AO22" s="8"/>
      <c r="AP22" s="8">
        <v>18</v>
      </c>
      <c r="AQ22" s="8">
        <v>20</v>
      </c>
      <c r="AR22" s="7">
        <v>2</v>
      </c>
    </row>
    <row r="23" spans="1:44" x14ac:dyDescent="0.2">
      <c r="A23" t="s">
        <v>38</v>
      </c>
      <c r="B23" s="13">
        <v>12</v>
      </c>
      <c r="C23" s="8"/>
      <c r="D23" s="8">
        <v>10</v>
      </c>
      <c r="E23" s="8">
        <v>2</v>
      </c>
      <c r="F23" s="8"/>
      <c r="G23" s="8"/>
      <c r="H23" s="8"/>
      <c r="I23" s="8"/>
      <c r="J23" s="8"/>
      <c r="K23" s="8">
        <v>7</v>
      </c>
      <c r="L23" s="8"/>
      <c r="M23" s="8">
        <v>1</v>
      </c>
      <c r="N23" s="8"/>
      <c r="O23" s="8"/>
      <c r="P23" s="8"/>
      <c r="Q23" s="8"/>
      <c r="R23" s="8"/>
      <c r="S23" s="8"/>
      <c r="T23" s="8"/>
      <c r="U23" s="8"/>
      <c r="V23" s="8">
        <v>13</v>
      </c>
      <c r="W23" s="8">
        <v>11</v>
      </c>
      <c r="X23" s="8"/>
      <c r="Y23" s="8">
        <v>4</v>
      </c>
      <c r="Z23" s="8"/>
      <c r="AA23" s="8"/>
      <c r="AB23" s="8"/>
      <c r="AC23" s="8"/>
      <c r="AD23" s="8">
        <v>2</v>
      </c>
      <c r="AE23" s="8"/>
      <c r="AF23" s="8"/>
      <c r="AG23" s="8"/>
      <c r="AH23" s="8"/>
      <c r="AI23" s="8"/>
      <c r="AJ23" s="8"/>
      <c r="AK23" s="8"/>
      <c r="AL23" s="8"/>
      <c r="AM23" s="8"/>
      <c r="AN23" s="8"/>
      <c r="AO23" s="8"/>
      <c r="AP23" s="8"/>
      <c r="AQ23" s="8">
        <v>1</v>
      </c>
      <c r="AR23" s="7"/>
    </row>
    <row r="24" spans="1:44" x14ac:dyDescent="0.2">
      <c r="A24" t="s">
        <v>37</v>
      </c>
      <c r="B24" s="13">
        <v>15</v>
      </c>
      <c r="C24" s="8">
        <v>3</v>
      </c>
      <c r="D24" s="8">
        <v>10</v>
      </c>
      <c r="E24" s="8">
        <v>1</v>
      </c>
      <c r="F24" s="8">
        <v>1</v>
      </c>
      <c r="G24" s="8"/>
      <c r="H24" s="8">
        <v>2</v>
      </c>
      <c r="I24" s="8"/>
      <c r="J24" s="8"/>
      <c r="K24" s="8">
        <v>7</v>
      </c>
      <c r="L24" s="8">
        <v>3</v>
      </c>
      <c r="M24" s="8"/>
      <c r="N24" s="8"/>
      <c r="O24" s="8"/>
      <c r="P24" s="8">
        <v>2</v>
      </c>
      <c r="Q24" s="8">
        <v>2</v>
      </c>
      <c r="R24" s="8"/>
      <c r="S24" s="8">
        <v>5</v>
      </c>
      <c r="T24" s="8"/>
      <c r="U24" s="8">
        <v>3</v>
      </c>
      <c r="V24" s="8">
        <v>11</v>
      </c>
      <c r="W24" s="8">
        <v>20</v>
      </c>
      <c r="X24" s="8"/>
      <c r="Y24" s="8">
        <v>5</v>
      </c>
      <c r="Z24" s="8"/>
      <c r="AA24" s="8">
        <v>1</v>
      </c>
      <c r="AB24" s="8"/>
      <c r="AC24" s="8">
        <v>2</v>
      </c>
      <c r="AD24" s="8">
        <v>3</v>
      </c>
      <c r="AE24" s="8"/>
      <c r="AF24" s="8"/>
      <c r="AG24" s="8"/>
      <c r="AH24" s="8"/>
      <c r="AI24" s="8"/>
      <c r="AJ24" s="8"/>
      <c r="AK24" s="8"/>
      <c r="AL24" s="8"/>
      <c r="AM24" s="8"/>
      <c r="AN24" s="8"/>
      <c r="AO24" s="8"/>
      <c r="AP24" s="8">
        <v>2</v>
      </c>
      <c r="AQ24" s="8">
        <v>6</v>
      </c>
      <c r="AR24" s="7">
        <v>3</v>
      </c>
    </row>
    <row r="25" spans="1:44" x14ac:dyDescent="0.2">
      <c r="A25" t="s">
        <v>36</v>
      </c>
      <c r="B25" s="13">
        <v>2</v>
      </c>
      <c r="C25" s="8"/>
      <c r="D25" s="8"/>
      <c r="E25" s="8"/>
      <c r="F25" s="8"/>
      <c r="G25" s="8"/>
      <c r="H25" s="8"/>
      <c r="I25" s="8"/>
      <c r="J25" s="8"/>
      <c r="K25" s="8"/>
      <c r="L25" s="8"/>
      <c r="M25" s="8"/>
      <c r="N25" s="8"/>
      <c r="O25" s="8"/>
      <c r="P25" s="8"/>
      <c r="Q25" s="8"/>
      <c r="R25" s="8"/>
      <c r="S25" s="8"/>
      <c r="T25" s="8"/>
      <c r="U25" s="8"/>
      <c r="V25" s="8"/>
      <c r="W25" s="8"/>
      <c r="X25" s="8">
        <v>10</v>
      </c>
      <c r="Y25" s="8"/>
      <c r="Z25" s="8"/>
      <c r="AA25" s="8"/>
      <c r="AB25" s="8"/>
      <c r="AC25" s="8"/>
      <c r="AD25" s="8"/>
      <c r="AE25" s="8">
        <v>7</v>
      </c>
      <c r="AF25" s="8"/>
      <c r="AG25" s="8"/>
      <c r="AH25" s="8"/>
      <c r="AI25" s="8"/>
      <c r="AJ25" s="8"/>
      <c r="AK25" s="8"/>
      <c r="AL25" s="8"/>
      <c r="AM25" s="8"/>
      <c r="AN25" s="8"/>
      <c r="AO25" s="8"/>
      <c r="AP25" s="8">
        <v>4</v>
      </c>
      <c r="AQ25" s="8"/>
      <c r="AR25" s="7"/>
    </row>
    <row r="26" spans="1:44" x14ac:dyDescent="0.2">
      <c r="A26" t="s">
        <v>35</v>
      </c>
      <c r="B26" s="13">
        <v>8</v>
      </c>
      <c r="C26" s="8">
        <v>8</v>
      </c>
      <c r="D26" s="8">
        <v>3</v>
      </c>
      <c r="E26" s="8">
        <v>1</v>
      </c>
      <c r="F26" s="8"/>
      <c r="G26" s="8"/>
      <c r="H26" s="8"/>
      <c r="I26" s="8"/>
      <c r="J26" s="8"/>
      <c r="K26" s="8">
        <v>3</v>
      </c>
      <c r="L26" s="8">
        <v>6</v>
      </c>
      <c r="M26" s="8">
        <v>2</v>
      </c>
      <c r="N26" s="8">
        <v>3</v>
      </c>
      <c r="O26" s="8">
        <v>2</v>
      </c>
      <c r="P26" s="8"/>
      <c r="Q26" s="8">
        <v>1</v>
      </c>
      <c r="R26" s="8">
        <v>2</v>
      </c>
      <c r="S26" s="8">
        <v>3</v>
      </c>
      <c r="T26" s="8">
        <v>2</v>
      </c>
      <c r="U26" s="8"/>
      <c r="V26" s="8">
        <v>4</v>
      </c>
      <c r="W26" s="8">
        <v>5</v>
      </c>
      <c r="X26" s="8"/>
      <c r="Y26" s="8">
        <v>25</v>
      </c>
      <c r="Z26" s="8"/>
      <c r="AA26" s="8">
        <v>2</v>
      </c>
      <c r="AB26" s="8">
        <v>2</v>
      </c>
      <c r="AC26" s="8">
        <v>4</v>
      </c>
      <c r="AD26" s="8">
        <v>2</v>
      </c>
      <c r="AE26" s="8">
        <v>2</v>
      </c>
      <c r="AF26" s="8">
        <v>1</v>
      </c>
      <c r="AG26" s="8"/>
      <c r="AH26" s="8"/>
      <c r="AI26" s="8"/>
      <c r="AJ26" s="8">
        <v>1</v>
      </c>
      <c r="AK26" s="8"/>
      <c r="AL26" s="8">
        <v>5</v>
      </c>
      <c r="AM26" s="8"/>
      <c r="AN26" s="8"/>
      <c r="AO26" s="8">
        <v>2</v>
      </c>
      <c r="AP26" s="8">
        <v>2</v>
      </c>
      <c r="AQ26" s="8">
        <v>5</v>
      </c>
      <c r="AR26" s="7">
        <v>1</v>
      </c>
    </row>
    <row r="27" spans="1:44" x14ac:dyDescent="0.2">
      <c r="A27" t="s">
        <v>34</v>
      </c>
      <c r="B27" s="13"/>
      <c r="C27" s="8"/>
      <c r="D27" s="8"/>
      <c r="E27" s="8"/>
      <c r="F27" s="8"/>
      <c r="G27" s="8"/>
      <c r="H27" s="8"/>
      <c r="I27" s="8"/>
      <c r="J27" s="8"/>
      <c r="K27" s="8"/>
      <c r="L27" s="8"/>
      <c r="M27" s="8"/>
      <c r="N27" s="8"/>
      <c r="O27" s="8"/>
      <c r="P27" s="8"/>
      <c r="Q27" s="8"/>
      <c r="R27" s="8"/>
      <c r="S27" s="8"/>
      <c r="T27" s="8"/>
      <c r="U27" s="8"/>
      <c r="V27" s="8"/>
      <c r="W27" s="8"/>
      <c r="X27" s="8"/>
      <c r="Y27" s="8"/>
      <c r="Z27" s="8">
        <v>12</v>
      </c>
      <c r="AA27" s="8"/>
      <c r="AB27" s="8"/>
      <c r="AC27" s="8"/>
      <c r="AD27" s="8"/>
      <c r="AE27" s="8"/>
      <c r="AF27" s="8"/>
      <c r="AG27" s="8"/>
      <c r="AH27" s="8"/>
      <c r="AI27" s="8">
        <v>6</v>
      </c>
      <c r="AJ27" s="8"/>
      <c r="AK27" s="8"/>
      <c r="AL27" s="8"/>
      <c r="AM27" s="8"/>
      <c r="AN27" s="8"/>
      <c r="AO27" s="8"/>
      <c r="AP27" s="8">
        <v>1</v>
      </c>
      <c r="AQ27" s="8">
        <v>2</v>
      </c>
      <c r="AR27" s="7">
        <v>1</v>
      </c>
    </row>
    <row r="28" spans="1:44" x14ac:dyDescent="0.2">
      <c r="A28" t="s">
        <v>33</v>
      </c>
      <c r="B28" s="13">
        <v>2</v>
      </c>
      <c r="C28" s="8">
        <v>28</v>
      </c>
      <c r="D28" s="8"/>
      <c r="E28" s="8"/>
      <c r="F28" s="8">
        <v>16</v>
      </c>
      <c r="G28" s="8">
        <v>5</v>
      </c>
      <c r="H28" s="8">
        <v>6</v>
      </c>
      <c r="I28" s="8">
        <v>4</v>
      </c>
      <c r="J28" s="8">
        <v>12</v>
      </c>
      <c r="K28" s="8">
        <v>1</v>
      </c>
      <c r="L28" s="8">
        <v>13</v>
      </c>
      <c r="M28" s="8"/>
      <c r="N28" s="8">
        <v>14</v>
      </c>
      <c r="O28" s="8"/>
      <c r="P28" s="8">
        <v>21</v>
      </c>
      <c r="Q28" s="8">
        <v>18</v>
      </c>
      <c r="R28" s="8"/>
      <c r="S28" s="8">
        <v>22</v>
      </c>
      <c r="T28" s="8"/>
      <c r="U28" s="8">
        <v>23</v>
      </c>
      <c r="V28" s="8"/>
      <c r="W28" s="8">
        <v>1</v>
      </c>
      <c r="X28" s="8"/>
      <c r="Y28" s="8">
        <v>2</v>
      </c>
      <c r="Z28" s="8"/>
      <c r="AA28" s="8">
        <v>56</v>
      </c>
      <c r="AB28" s="8"/>
      <c r="AC28" s="8">
        <v>1</v>
      </c>
      <c r="AD28" s="8">
        <v>17</v>
      </c>
      <c r="AE28" s="8"/>
      <c r="AF28" s="8"/>
      <c r="AG28" s="8"/>
      <c r="AH28" s="8">
        <v>4</v>
      </c>
      <c r="AI28" s="8">
        <v>1</v>
      </c>
      <c r="AJ28" s="8">
        <v>4</v>
      </c>
      <c r="AK28" s="8"/>
      <c r="AL28" s="8">
        <v>14</v>
      </c>
      <c r="AM28" s="8"/>
      <c r="AN28" s="8"/>
      <c r="AO28" s="8"/>
      <c r="AP28" s="8">
        <v>26</v>
      </c>
      <c r="AQ28" s="8">
        <v>25</v>
      </c>
      <c r="AR28" s="7">
        <v>4</v>
      </c>
    </row>
    <row r="29" spans="1:44" x14ac:dyDescent="0.2">
      <c r="A29" t="s">
        <v>32</v>
      </c>
      <c r="B29" s="13"/>
      <c r="C29" s="8"/>
      <c r="D29" s="8"/>
      <c r="E29" s="8"/>
      <c r="F29" s="8"/>
      <c r="G29" s="8"/>
      <c r="H29" s="8"/>
      <c r="I29" s="8"/>
      <c r="J29" s="8"/>
      <c r="K29" s="8"/>
      <c r="L29" s="8"/>
      <c r="M29" s="8">
        <v>20</v>
      </c>
      <c r="N29" s="8"/>
      <c r="O29" s="8">
        <v>20</v>
      </c>
      <c r="P29" s="8"/>
      <c r="Q29" s="8"/>
      <c r="R29" s="8">
        <v>16</v>
      </c>
      <c r="S29" s="8"/>
      <c r="T29" s="8">
        <v>15</v>
      </c>
      <c r="U29" s="8"/>
      <c r="V29" s="8"/>
      <c r="W29" s="8"/>
      <c r="X29" s="8"/>
      <c r="Y29" s="8">
        <v>2</v>
      </c>
      <c r="Z29" s="8"/>
      <c r="AA29" s="8"/>
      <c r="AB29" s="8">
        <v>20</v>
      </c>
      <c r="AC29" s="8"/>
      <c r="AD29" s="8"/>
      <c r="AE29" s="8"/>
      <c r="AF29" s="8"/>
      <c r="AG29" s="8"/>
      <c r="AH29" s="8"/>
      <c r="AI29" s="8">
        <v>2</v>
      </c>
      <c r="AJ29" s="8"/>
      <c r="AK29" s="8">
        <v>7</v>
      </c>
      <c r="AL29" s="8"/>
      <c r="AM29" s="8">
        <v>7</v>
      </c>
      <c r="AN29" s="8">
        <v>8</v>
      </c>
      <c r="AO29" s="8">
        <v>16</v>
      </c>
      <c r="AP29" s="8">
        <v>16</v>
      </c>
      <c r="AQ29" s="8">
        <v>12</v>
      </c>
      <c r="AR29" s="7"/>
    </row>
    <row r="30" spans="1:44" x14ac:dyDescent="0.2">
      <c r="A30" t="s">
        <v>31</v>
      </c>
      <c r="B30" s="13">
        <v>6</v>
      </c>
      <c r="C30" s="8">
        <v>22</v>
      </c>
      <c r="D30" s="8"/>
      <c r="E30" s="8"/>
      <c r="F30" s="8"/>
      <c r="G30" s="8"/>
      <c r="H30" s="8">
        <v>1</v>
      </c>
      <c r="I30" s="8"/>
      <c r="J30" s="8"/>
      <c r="K30" s="8">
        <v>1</v>
      </c>
      <c r="L30" s="8">
        <v>22</v>
      </c>
      <c r="M30" s="8"/>
      <c r="N30" s="8"/>
      <c r="O30" s="8"/>
      <c r="P30" s="8"/>
      <c r="Q30" s="8"/>
      <c r="R30" s="8"/>
      <c r="S30" s="8">
        <v>3</v>
      </c>
      <c r="T30" s="8"/>
      <c r="U30" s="8"/>
      <c r="V30" s="8"/>
      <c r="W30" s="8">
        <v>2</v>
      </c>
      <c r="X30" s="8"/>
      <c r="Y30" s="8">
        <v>4</v>
      </c>
      <c r="Z30" s="8"/>
      <c r="AA30" s="8">
        <v>1</v>
      </c>
      <c r="AB30" s="8"/>
      <c r="AC30" s="8">
        <v>24</v>
      </c>
      <c r="AD30" s="8">
        <v>1</v>
      </c>
      <c r="AE30" s="8"/>
      <c r="AF30" s="8"/>
      <c r="AG30" s="8"/>
      <c r="AH30" s="8"/>
      <c r="AI30" s="8"/>
      <c r="AJ30" s="8">
        <v>6</v>
      </c>
      <c r="AK30" s="8"/>
      <c r="AL30" s="8"/>
      <c r="AM30" s="8"/>
      <c r="AN30" s="8"/>
      <c r="AO30" s="8"/>
      <c r="AP30" s="8"/>
      <c r="AQ30" s="8"/>
      <c r="AR30" s="7">
        <v>1</v>
      </c>
    </row>
    <row r="31" spans="1:44" x14ac:dyDescent="0.2">
      <c r="A31" t="s">
        <v>30</v>
      </c>
      <c r="B31" s="13">
        <v>6</v>
      </c>
      <c r="C31" s="8">
        <v>12</v>
      </c>
      <c r="D31" s="8">
        <v>2</v>
      </c>
      <c r="E31" s="8"/>
      <c r="F31" s="8">
        <v>5</v>
      </c>
      <c r="G31" s="8"/>
      <c r="H31" s="8">
        <v>1</v>
      </c>
      <c r="I31" s="8"/>
      <c r="J31" s="8">
        <v>3</v>
      </c>
      <c r="K31" s="8">
        <v>1</v>
      </c>
      <c r="L31" s="8">
        <v>4</v>
      </c>
      <c r="M31" s="8">
        <v>1</v>
      </c>
      <c r="N31" s="8">
        <v>5</v>
      </c>
      <c r="O31" s="8"/>
      <c r="P31" s="8">
        <v>7</v>
      </c>
      <c r="Q31" s="8">
        <v>8</v>
      </c>
      <c r="R31" s="8"/>
      <c r="S31" s="8">
        <v>4</v>
      </c>
      <c r="T31" s="8"/>
      <c r="U31" s="8">
        <v>4</v>
      </c>
      <c r="V31" s="8">
        <v>2</v>
      </c>
      <c r="W31" s="8">
        <v>3</v>
      </c>
      <c r="X31" s="8"/>
      <c r="Y31" s="8">
        <v>2</v>
      </c>
      <c r="Z31" s="8"/>
      <c r="AA31" s="8">
        <v>17</v>
      </c>
      <c r="AB31" s="8"/>
      <c r="AC31" s="8">
        <v>1</v>
      </c>
      <c r="AD31" s="8">
        <v>23</v>
      </c>
      <c r="AE31" s="8"/>
      <c r="AF31" s="8"/>
      <c r="AG31" s="8"/>
      <c r="AH31" s="8">
        <v>4</v>
      </c>
      <c r="AI31" s="8">
        <v>1</v>
      </c>
      <c r="AJ31" s="8">
        <v>4</v>
      </c>
      <c r="AK31" s="8"/>
      <c r="AL31" s="8">
        <v>7</v>
      </c>
      <c r="AM31" s="8"/>
      <c r="AN31" s="8"/>
      <c r="AO31" s="8"/>
      <c r="AP31" s="8">
        <v>14</v>
      </c>
      <c r="AQ31" s="8">
        <v>12</v>
      </c>
      <c r="AR31" s="7">
        <v>1</v>
      </c>
    </row>
    <row r="32" spans="1:44" x14ac:dyDescent="0.2">
      <c r="A32" t="s">
        <v>29</v>
      </c>
      <c r="B32" s="13">
        <v>13</v>
      </c>
      <c r="C32" s="8"/>
      <c r="D32" s="8"/>
      <c r="E32" s="8"/>
      <c r="F32" s="8"/>
      <c r="G32" s="8"/>
      <c r="H32" s="8"/>
      <c r="I32" s="8"/>
      <c r="J32" s="8"/>
      <c r="K32" s="8"/>
      <c r="L32" s="8"/>
      <c r="M32" s="8"/>
      <c r="N32" s="8"/>
      <c r="O32" s="8"/>
      <c r="P32" s="8"/>
      <c r="Q32" s="8"/>
      <c r="R32" s="8"/>
      <c r="S32" s="8"/>
      <c r="T32" s="8"/>
      <c r="U32" s="8"/>
      <c r="V32" s="8"/>
      <c r="W32" s="8"/>
      <c r="X32" s="8">
        <v>7</v>
      </c>
      <c r="Y32" s="8">
        <v>2</v>
      </c>
      <c r="Z32" s="8"/>
      <c r="AA32" s="8"/>
      <c r="AB32" s="8"/>
      <c r="AC32" s="8"/>
      <c r="AD32" s="8"/>
      <c r="AE32" s="8">
        <v>23</v>
      </c>
      <c r="AF32" s="8">
        <v>7</v>
      </c>
      <c r="AG32" s="8"/>
      <c r="AH32" s="8"/>
      <c r="AI32" s="8"/>
      <c r="AJ32" s="8"/>
      <c r="AK32" s="8"/>
      <c r="AL32" s="8"/>
      <c r="AM32" s="8"/>
      <c r="AN32" s="8"/>
      <c r="AO32" s="8"/>
      <c r="AP32" s="8">
        <v>6</v>
      </c>
      <c r="AQ32" s="8"/>
      <c r="AR32" s="7"/>
    </row>
    <row r="33" spans="1:44" x14ac:dyDescent="0.2">
      <c r="A33" t="s">
        <v>28</v>
      </c>
      <c r="B33" s="13">
        <v>9</v>
      </c>
      <c r="C33" s="8">
        <v>1</v>
      </c>
      <c r="D33" s="8"/>
      <c r="E33" s="8"/>
      <c r="F33" s="8"/>
      <c r="G33" s="8"/>
      <c r="H33" s="8"/>
      <c r="I33" s="8"/>
      <c r="J33" s="8"/>
      <c r="K33" s="8"/>
      <c r="L33" s="8">
        <v>1</v>
      </c>
      <c r="M33" s="8"/>
      <c r="N33" s="8"/>
      <c r="O33" s="8"/>
      <c r="P33" s="8"/>
      <c r="Q33" s="8"/>
      <c r="R33" s="8"/>
      <c r="S33" s="8"/>
      <c r="T33" s="8"/>
      <c r="U33" s="8"/>
      <c r="V33" s="8"/>
      <c r="W33" s="8"/>
      <c r="X33" s="8"/>
      <c r="Y33" s="8">
        <v>1</v>
      </c>
      <c r="Z33" s="8"/>
      <c r="AA33" s="8"/>
      <c r="AB33" s="8"/>
      <c r="AC33" s="8"/>
      <c r="AD33" s="8"/>
      <c r="AE33" s="8">
        <v>7</v>
      </c>
      <c r="AF33" s="8">
        <v>11</v>
      </c>
      <c r="AG33" s="8"/>
      <c r="AH33" s="8"/>
      <c r="AI33" s="8"/>
      <c r="AJ33" s="8"/>
      <c r="AK33" s="8"/>
      <c r="AL33" s="8"/>
      <c r="AM33" s="8"/>
      <c r="AN33" s="8"/>
      <c r="AO33" s="8"/>
      <c r="AP33" s="8">
        <v>3</v>
      </c>
      <c r="AQ33" s="8"/>
      <c r="AR33" s="7"/>
    </row>
    <row r="34" spans="1:44" x14ac:dyDescent="0.2">
      <c r="A34" t="s">
        <v>27</v>
      </c>
      <c r="B34" s="13"/>
      <c r="C34" s="8">
        <v>3</v>
      </c>
      <c r="D34" s="8"/>
      <c r="E34" s="8"/>
      <c r="F34" s="8">
        <v>2</v>
      </c>
      <c r="G34" s="8">
        <v>1</v>
      </c>
      <c r="H34" s="8">
        <v>2</v>
      </c>
      <c r="I34" s="8"/>
      <c r="J34" s="8">
        <v>1</v>
      </c>
      <c r="K34" s="8"/>
      <c r="L34" s="8">
        <v>2</v>
      </c>
      <c r="M34" s="8"/>
      <c r="N34" s="8"/>
      <c r="O34" s="8"/>
      <c r="P34" s="8"/>
      <c r="Q34" s="8"/>
      <c r="R34" s="8"/>
      <c r="S34" s="8">
        <v>2</v>
      </c>
      <c r="T34" s="8"/>
      <c r="U34" s="8"/>
      <c r="V34" s="8"/>
      <c r="W34" s="8"/>
      <c r="X34" s="8"/>
      <c r="Y34" s="8"/>
      <c r="Z34" s="8"/>
      <c r="AA34" s="8"/>
      <c r="AB34" s="8"/>
      <c r="AC34" s="8"/>
      <c r="AD34" s="8"/>
      <c r="AE34" s="8"/>
      <c r="AF34" s="8"/>
      <c r="AG34" s="8">
        <v>12</v>
      </c>
      <c r="AH34" s="8"/>
      <c r="AI34" s="8"/>
      <c r="AJ34" s="8"/>
      <c r="AK34" s="8"/>
      <c r="AL34" s="8"/>
      <c r="AM34" s="8"/>
      <c r="AN34" s="8"/>
      <c r="AO34" s="8"/>
      <c r="AP34" s="8"/>
      <c r="AQ34" s="8">
        <v>1</v>
      </c>
      <c r="AR34" s="7">
        <v>1</v>
      </c>
    </row>
    <row r="35" spans="1:44" x14ac:dyDescent="0.2">
      <c r="A35" t="s">
        <v>26</v>
      </c>
      <c r="B35" s="13"/>
      <c r="C35" s="8"/>
      <c r="D35" s="8"/>
      <c r="E35" s="8"/>
      <c r="F35" s="8"/>
      <c r="G35" s="8">
        <v>2</v>
      </c>
      <c r="H35" s="8">
        <v>3</v>
      </c>
      <c r="I35" s="8">
        <v>1</v>
      </c>
      <c r="J35" s="8"/>
      <c r="K35" s="8"/>
      <c r="L35" s="8">
        <v>3</v>
      </c>
      <c r="M35" s="8"/>
      <c r="N35" s="8"/>
      <c r="O35" s="8"/>
      <c r="P35" s="8">
        <v>7</v>
      </c>
      <c r="Q35" s="8">
        <v>5</v>
      </c>
      <c r="R35" s="8"/>
      <c r="S35" s="8">
        <v>4</v>
      </c>
      <c r="T35" s="8"/>
      <c r="U35" s="8">
        <v>4</v>
      </c>
      <c r="V35" s="8"/>
      <c r="W35" s="8"/>
      <c r="X35" s="8"/>
      <c r="Y35" s="8"/>
      <c r="Z35" s="8"/>
      <c r="AA35" s="8">
        <v>4</v>
      </c>
      <c r="AB35" s="8"/>
      <c r="AC35" s="8"/>
      <c r="AD35" s="8">
        <v>4</v>
      </c>
      <c r="AE35" s="8"/>
      <c r="AF35" s="8"/>
      <c r="AG35" s="8"/>
      <c r="AH35" s="8">
        <v>7</v>
      </c>
      <c r="AI35" s="8"/>
      <c r="AJ35" s="8"/>
      <c r="AK35" s="8"/>
      <c r="AL35" s="8"/>
      <c r="AM35" s="8"/>
      <c r="AN35" s="8"/>
      <c r="AO35" s="8"/>
      <c r="AP35" s="8">
        <v>4</v>
      </c>
      <c r="AQ35" s="8">
        <v>5</v>
      </c>
      <c r="AR35" s="7"/>
    </row>
    <row r="36" spans="1:44" x14ac:dyDescent="0.2">
      <c r="A36" t="s">
        <v>25</v>
      </c>
      <c r="B36" s="13">
        <v>4</v>
      </c>
      <c r="C36" s="8">
        <v>1</v>
      </c>
      <c r="D36" s="8">
        <v>1</v>
      </c>
      <c r="E36" s="8"/>
      <c r="F36" s="8"/>
      <c r="G36" s="8"/>
      <c r="H36" s="8"/>
      <c r="I36" s="8"/>
      <c r="J36" s="8"/>
      <c r="K36" s="8"/>
      <c r="L36" s="8"/>
      <c r="M36" s="8">
        <v>3</v>
      </c>
      <c r="N36" s="8"/>
      <c r="O36" s="8">
        <v>2</v>
      </c>
      <c r="P36" s="8"/>
      <c r="Q36" s="8"/>
      <c r="R36" s="8">
        <v>2</v>
      </c>
      <c r="S36" s="8"/>
      <c r="T36" s="8">
        <v>2</v>
      </c>
      <c r="U36" s="8"/>
      <c r="V36" s="8"/>
      <c r="W36" s="8"/>
      <c r="X36" s="8"/>
      <c r="Y36" s="8"/>
      <c r="Z36" s="8">
        <v>6</v>
      </c>
      <c r="AA36" s="8">
        <v>1</v>
      </c>
      <c r="AB36" s="8">
        <v>2</v>
      </c>
      <c r="AC36" s="8"/>
      <c r="AD36" s="8">
        <v>1</v>
      </c>
      <c r="AE36" s="8"/>
      <c r="AF36" s="8"/>
      <c r="AG36" s="8"/>
      <c r="AH36" s="8"/>
      <c r="AI36" s="8">
        <v>14</v>
      </c>
      <c r="AJ36" s="8">
        <v>1</v>
      </c>
      <c r="AK36" s="8">
        <v>2</v>
      </c>
      <c r="AL36" s="8"/>
      <c r="AM36" s="8">
        <v>2</v>
      </c>
      <c r="AN36" s="8">
        <v>2</v>
      </c>
      <c r="AO36" s="8">
        <v>2</v>
      </c>
      <c r="AP36" s="8">
        <v>5</v>
      </c>
      <c r="AQ36" s="8">
        <v>5</v>
      </c>
      <c r="AR36" s="7">
        <v>3</v>
      </c>
    </row>
    <row r="37" spans="1:44" x14ac:dyDescent="0.2">
      <c r="A37" t="s">
        <v>24</v>
      </c>
      <c r="B37" s="13">
        <v>4</v>
      </c>
      <c r="C37" s="8">
        <v>11</v>
      </c>
      <c r="D37" s="8"/>
      <c r="E37" s="8"/>
      <c r="F37" s="8">
        <v>5</v>
      </c>
      <c r="G37" s="8">
        <v>2</v>
      </c>
      <c r="H37" s="8">
        <v>2</v>
      </c>
      <c r="I37" s="8">
        <v>2</v>
      </c>
      <c r="J37" s="8">
        <v>2</v>
      </c>
      <c r="K37" s="8"/>
      <c r="L37" s="8">
        <v>7</v>
      </c>
      <c r="M37" s="8">
        <v>2</v>
      </c>
      <c r="N37" s="8"/>
      <c r="O37" s="8"/>
      <c r="P37" s="8"/>
      <c r="Q37" s="8"/>
      <c r="R37" s="8"/>
      <c r="S37" s="8">
        <v>2</v>
      </c>
      <c r="T37" s="8"/>
      <c r="U37" s="8">
        <v>1</v>
      </c>
      <c r="V37" s="8"/>
      <c r="W37" s="8"/>
      <c r="X37" s="8"/>
      <c r="Y37" s="8">
        <v>1</v>
      </c>
      <c r="Z37" s="8"/>
      <c r="AA37" s="8">
        <v>4</v>
      </c>
      <c r="AB37" s="8"/>
      <c r="AC37" s="8">
        <v>6</v>
      </c>
      <c r="AD37" s="8">
        <v>4</v>
      </c>
      <c r="AE37" s="8"/>
      <c r="AF37" s="8"/>
      <c r="AG37" s="8"/>
      <c r="AH37" s="8"/>
      <c r="AI37" s="8">
        <v>1</v>
      </c>
      <c r="AJ37" s="8">
        <v>14</v>
      </c>
      <c r="AK37" s="8"/>
      <c r="AL37" s="8"/>
      <c r="AM37" s="8"/>
      <c r="AN37" s="8"/>
      <c r="AO37" s="8"/>
      <c r="AP37" s="8">
        <v>5</v>
      </c>
      <c r="AQ37" s="8">
        <v>4</v>
      </c>
      <c r="AR37" s="7">
        <v>1</v>
      </c>
    </row>
    <row r="38" spans="1:44" x14ac:dyDescent="0.2">
      <c r="A38" t="s">
        <v>23</v>
      </c>
      <c r="B38" s="13">
        <v>1</v>
      </c>
      <c r="C38" s="8"/>
      <c r="D38" s="8"/>
      <c r="E38" s="8"/>
      <c r="F38" s="8"/>
      <c r="G38" s="8"/>
      <c r="H38" s="8"/>
      <c r="I38" s="8"/>
      <c r="J38" s="8"/>
      <c r="K38" s="8"/>
      <c r="L38" s="8"/>
      <c r="M38" s="8">
        <v>9</v>
      </c>
      <c r="N38" s="8"/>
      <c r="O38" s="8">
        <v>10</v>
      </c>
      <c r="P38" s="8"/>
      <c r="Q38" s="8"/>
      <c r="R38" s="8">
        <v>5</v>
      </c>
      <c r="S38" s="8"/>
      <c r="T38" s="8">
        <v>6</v>
      </c>
      <c r="U38" s="8"/>
      <c r="V38" s="8"/>
      <c r="W38" s="8"/>
      <c r="X38" s="8"/>
      <c r="Y38" s="8"/>
      <c r="Z38" s="8"/>
      <c r="AA38" s="8"/>
      <c r="AB38" s="8">
        <v>7</v>
      </c>
      <c r="AC38" s="8"/>
      <c r="AD38" s="8"/>
      <c r="AE38" s="8"/>
      <c r="AF38" s="8"/>
      <c r="AG38" s="8"/>
      <c r="AH38" s="8"/>
      <c r="AI38" s="8">
        <v>2</v>
      </c>
      <c r="AJ38" s="8"/>
      <c r="AK38" s="8">
        <v>11</v>
      </c>
      <c r="AL38" s="8"/>
      <c r="AM38" s="8">
        <v>2</v>
      </c>
      <c r="AN38" s="8">
        <v>2</v>
      </c>
      <c r="AO38" s="8">
        <v>9</v>
      </c>
      <c r="AP38" s="8">
        <v>5</v>
      </c>
      <c r="AQ38" s="8">
        <v>3</v>
      </c>
      <c r="AR38" s="7"/>
    </row>
    <row r="39" spans="1:44" x14ac:dyDescent="0.2">
      <c r="A39" t="s">
        <v>22</v>
      </c>
      <c r="B39" s="13">
        <v>2</v>
      </c>
      <c r="C39" s="8">
        <v>21</v>
      </c>
      <c r="D39" s="8"/>
      <c r="E39" s="8"/>
      <c r="F39" s="8">
        <v>8</v>
      </c>
      <c r="G39" s="8"/>
      <c r="H39" s="8">
        <v>1</v>
      </c>
      <c r="I39" s="8">
        <v>1</v>
      </c>
      <c r="J39" s="8">
        <v>8</v>
      </c>
      <c r="K39" s="8"/>
      <c r="L39" s="8">
        <v>1</v>
      </c>
      <c r="M39" s="8"/>
      <c r="N39" s="8">
        <v>13</v>
      </c>
      <c r="O39" s="8"/>
      <c r="P39" s="8"/>
      <c r="Q39" s="8">
        <v>4</v>
      </c>
      <c r="R39" s="8"/>
      <c r="S39" s="8">
        <v>9</v>
      </c>
      <c r="T39" s="8"/>
      <c r="U39" s="8">
        <v>4</v>
      </c>
      <c r="V39" s="8"/>
      <c r="W39" s="8"/>
      <c r="X39" s="8"/>
      <c r="Y39" s="8">
        <v>5</v>
      </c>
      <c r="Z39" s="8"/>
      <c r="AA39" s="8">
        <v>14</v>
      </c>
      <c r="AB39" s="8"/>
      <c r="AC39" s="8"/>
      <c r="AD39" s="8">
        <v>7</v>
      </c>
      <c r="AE39" s="8"/>
      <c r="AF39" s="8"/>
      <c r="AG39" s="8"/>
      <c r="AH39" s="8"/>
      <c r="AI39" s="8"/>
      <c r="AJ39" s="8"/>
      <c r="AK39" s="8"/>
      <c r="AL39" s="8">
        <v>24</v>
      </c>
      <c r="AM39" s="8"/>
      <c r="AN39" s="8"/>
      <c r="AO39" s="8"/>
      <c r="AP39" s="8">
        <v>11</v>
      </c>
      <c r="AQ39" s="8">
        <v>10</v>
      </c>
      <c r="AR39" s="7"/>
    </row>
    <row r="40" spans="1:44" x14ac:dyDescent="0.2">
      <c r="A40" t="s">
        <v>21</v>
      </c>
      <c r="B40" s="13"/>
      <c r="C40" s="8"/>
      <c r="D40" s="8"/>
      <c r="E40" s="8"/>
      <c r="F40" s="8"/>
      <c r="G40" s="8"/>
      <c r="H40" s="8"/>
      <c r="I40" s="8"/>
      <c r="J40" s="8"/>
      <c r="K40" s="8"/>
      <c r="L40" s="8"/>
      <c r="M40" s="8">
        <v>8</v>
      </c>
      <c r="N40" s="8"/>
      <c r="O40" s="8">
        <v>8</v>
      </c>
      <c r="P40" s="8"/>
      <c r="Q40" s="8"/>
      <c r="R40" s="8">
        <v>6</v>
      </c>
      <c r="S40" s="8"/>
      <c r="T40" s="8">
        <v>5</v>
      </c>
      <c r="U40" s="8"/>
      <c r="V40" s="8"/>
      <c r="W40" s="8"/>
      <c r="X40" s="8"/>
      <c r="Y40" s="8"/>
      <c r="Z40" s="8"/>
      <c r="AA40" s="8"/>
      <c r="AB40" s="8">
        <v>7</v>
      </c>
      <c r="AC40" s="8"/>
      <c r="AD40" s="8"/>
      <c r="AE40" s="8"/>
      <c r="AF40" s="8"/>
      <c r="AG40" s="8"/>
      <c r="AH40" s="8"/>
      <c r="AI40" s="8">
        <v>2</v>
      </c>
      <c r="AJ40" s="8"/>
      <c r="AK40" s="8">
        <v>2</v>
      </c>
      <c r="AL40" s="8"/>
      <c r="AM40" s="8">
        <v>8</v>
      </c>
      <c r="AN40" s="8">
        <v>7</v>
      </c>
      <c r="AO40" s="8">
        <v>4</v>
      </c>
      <c r="AP40" s="8">
        <v>7</v>
      </c>
      <c r="AQ40" s="8">
        <v>5</v>
      </c>
      <c r="AR40" s="7"/>
    </row>
    <row r="41" spans="1:44" x14ac:dyDescent="0.2">
      <c r="A41" t="s">
        <v>20</v>
      </c>
      <c r="B41" s="13"/>
      <c r="C41" s="8"/>
      <c r="D41" s="8"/>
      <c r="E41" s="8"/>
      <c r="F41" s="8"/>
      <c r="G41" s="8"/>
      <c r="H41" s="8"/>
      <c r="I41" s="8"/>
      <c r="J41" s="8"/>
      <c r="K41" s="8"/>
      <c r="L41" s="8"/>
      <c r="M41" s="8">
        <v>9</v>
      </c>
      <c r="N41" s="8"/>
      <c r="O41" s="8">
        <v>8</v>
      </c>
      <c r="P41" s="8"/>
      <c r="Q41" s="8"/>
      <c r="R41" s="8">
        <v>7</v>
      </c>
      <c r="S41" s="8"/>
      <c r="T41" s="8">
        <v>7</v>
      </c>
      <c r="U41" s="8"/>
      <c r="V41" s="8"/>
      <c r="W41" s="8"/>
      <c r="X41" s="8"/>
      <c r="Y41" s="8"/>
      <c r="Z41" s="8"/>
      <c r="AA41" s="8"/>
      <c r="AB41" s="8">
        <v>8</v>
      </c>
      <c r="AC41" s="8"/>
      <c r="AD41" s="8"/>
      <c r="AE41" s="8"/>
      <c r="AF41" s="8"/>
      <c r="AG41" s="8"/>
      <c r="AH41" s="8"/>
      <c r="AI41" s="8">
        <v>2</v>
      </c>
      <c r="AJ41" s="8"/>
      <c r="AK41" s="8">
        <v>2</v>
      </c>
      <c r="AL41" s="8"/>
      <c r="AM41" s="8">
        <v>7</v>
      </c>
      <c r="AN41" s="8">
        <v>12</v>
      </c>
      <c r="AO41" s="8">
        <v>4</v>
      </c>
      <c r="AP41" s="8">
        <v>7</v>
      </c>
      <c r="AQ41" s="8">
        <v>6</v>
      </c>
      <c r="AR41" s="7"/>
    </row>
    <row r="42" spans="1:44" x14ac:dyDescent="0.2">
      <c r="A42" t="s">
        <v>19</v>
      </c>
      <c r="B42" s="13">
        <v>1</v>
      </c>
      <c r="C42" s="8"/>
      <c r="D42" s="8"/>
      <c r="E42" s="8"/>
      <c r="F42" s="8"/>
      <c r="G42" s="8"/>
      <c r="H42" s="8"/>
      <c r="I42" s="8"/>
      <c r="J42" s="8"/>
      <c r="K42" s="8"/>
      <c r="L42" s="8"/>
      <c r="M42" s="8">
        <v>18</v>
      </c>
      <c r="N42" s="8"/>
      <c r="O42" s="8">
        <v>18</v>
      </c>
      <c r="P42" s="8"/>
      <c r="Q42" s="8"/>
      <c r="R42" s="8">
        <v>13</v>
      </c>
      <c r="S42" s="8"/>
      <c r="T42" s="8">
        <v>14</v>
      </c>
      <c r="U42" s="8"/>
      <c r="V42" s="8"/>
      <c r="W42" s="8"/>
      <c r="X42" s="8"/>
      <c r="Y42" s="8">
        <v>2</v>
      </c>
      <c r="Z42" s="8"/>
      <c r="AA42" s="8"/>
      <c r="AB42" s="8">
        <v>16</v>
      </c>
      <c r="AC42" s="8"/>
      <c r="AD42" s="8"/>
      <c r="AE42" s="8"/>
      <c r="AF42" s="8"/>
      <c r="AG42" s="8"/>
      <c r="AH42" s="8"/>
      <c r="AI42" s="8">
        <v>2</v>
      </c>
      <c r="AJ42" s="8"/>
      <c r="AK42" s="8">
        <v>9</v>
      </c>
      <c r="AL42" s="8"/>
      <c r="AM42" s="8">
        <v>4</v>
      </c>
      <c r="AN42" s="8">
        <v>4</v>
      </c>
      <c r="AO42" s="8">
        <v>18</v>
      </c>
      <c r="AP42" s="8">
        <v>13</v>
      </c>
      <c r="AQ42" s="8">
        <v>9</v>
      </c>
      <c r="AR42" s="7"/>
    </row>
    <row r="43" spans="1:44" x14ac:dyDescent="0.2">
      <c r="A43" t="s">
        <v>18</v>
      </c>
      <c r="B43" s="13">
        <v>9</v>
      </c>
      <c r="C43" s="8">
        <v>16</v>
      </c>
      <c r="D43" s="8"/>
      <c r="E43" s="8"/>
      <c r="F43" s="8">
        <v>12</v>
      </c>
      <c r="G43" s="8">
        <v>3</v>
      </c>
      <c r="H43" s="8">
        <v>6</v>
      </c>
      <c r="I43" s="8">
        <v>2</v>
      </c>
      <c r="J43" s="8">
        <v>9</v>
      </c>
      <c r="K43" s="8"/>
      <c r="L43" s="8">
        <v>10</v>
      </c>
      <c r="M43" s="8">
        <v>21</v>
      </c>
      <c r="N43" s="8">
        <v>10</v>
      </c>
      <c r="O43" s="8">
        <v>18</v>
      </c>
      <c r="P43" s="8">
        <v>14</v>
      </c>
      <c r="Q43" s="8">
        <v>11</v>
      </c>
      <c r="R43" s="8">
        <v>17</v>
      </c>
      <c r="S43" s="8">
        <v>13</v>
      </c>
      <c r="T43" s="8">
        <v>16</v>
      </c>
      <c r="U43" s="8">
        <v>18</v>
      </c>
      <c r="V43" s="8"/>
      <c r="W43" s="8">
        <v>2</v>
      </c>
      <c r="X43" s="8">
        <v>4</v>
      </c>
      <c r="Y43" s="8">
        <v>2</v>
      </c>
      <c r="Z43" s="8">
        <v>1</v>
      </c>
      <c r="AA43" s="8">
        <v>26</v>
      </c>
      <c r="AB43" s="8">
        <v>16</v>
      </c>
      <c r="AC43" s="8"/>
      <c r="AD43" s="8">
        <v>14</v>
      </c>
      <c r="AE43" s="8">
        <v>6</v>
      </c>
      <c r="AF43" s="8">
        <v>3</v>
      </c>
      <c r="AG43" s="8"/>
      <c r="AH43" s="8">
        <v>4</v>
      </c>
      <c r="AI43" s="8">
        <v>5</v>
      </c>
      <c r="AJ43" s="8">
        <v>5</v>
      </c>
      <c r="AK43" s="8">
        <v>5</v>
      </c>
      <c r="AL43" s="8">
        <v>11</v>
      </c>
      <c r="AM43" s="8">
        <v>7</v>
      </c>
      <c r="AN43" s="8">
        <v>7</v>
      </c>
      <c r="AO43" s="8">
        <v>13</v>
      </c>
      <c r="AP43" s="8">
        <v>71</v>
      </c>
      <c r="AQ43" s="8">
        <v>38</v>
      </c>
      <c r="AR43" s="7">
        <v>4</v>
      </c>
    </row>
    <row r="44" spans="1:44" x14ac:dyDescent="0.2">
      <c r="A44" t="s">
        <v>17</v>
      </c>
      <c r="B44" s="13">
        <v>8</v>
      </c>
      <c r="C44" s="8">
        <v>21</v>
      </c>
      <c r="D44" s="8">
        <v>1</v>
      </c>
      <c r="E44" s="8"/>
      <c r="F44" s="8">
        <v>12</v>
      </c>
      <c r="G44" s="8">
        <v>5</v>
      </c>
      <c r="H44" s="8">
        <v>9</v>
      </c>
      <c r="I44" s="8">
        <v>5</v>
      </c>
      <c r="J44" s="8">
        <v>12</v>
      </c>
      <c r="K44" s="8">
        <v>2</v>
      </c>
      <c r="L44" s="8">
        <v>13</v>
      </c>
      <c r="M44" s="8">
        <v>19</v>
      </c>
      <c r="N44" s="8">
        <v>12</v>
      </c>
      <c r="O44" s="8">
        <v>14</v>
      </c>
      <c r="P44" s="8">
        <v>17</v>
      </c>
      <c r="Q44" s="8">
        <v>15</v>
      </c>
      <c r="R44" s="8">
        <v>13</v>
      </c>
      <c r="S44" s="8">
        <v>20</v>
      </c>
      <c r="T44" s="8">
        <v>14</v>
      </c>
      <c r="U44" s="8">
        <v>20</v>
      </c>
      <c r="V44" s="8">
        <v>1</v>
      </c>
      <c r="W44" s="8">
        <v>6</v>
      </c>
      <c r="X44" s="8"/>
      <c r="Y44" s="8">
        <v>5</v>
      </c>
      <c r="Z44" s="8">
        <v>2</v>
      </c>
      <c r="AA44" s="8">
        <v>25</v>
      </c>
      <c r="AB44" s="8">
        <v>12</v>
      </c>
      <c r="AC44" s="8"/>
      <c r="AD44" s="8">
        <v>12</v>
      </c>
      <c r="AE44" s="8"/>
      <c r="AF44" s="8"/>
      <c r="AG44" s="8">
        <v>1</v>
      </c>
      <c r="AH44" s="8">
        <v>5</v>
      </c>
      <c r="AI44" s="8">
        <v>5</v>
      </c>
      <c r="AJ44" s="8">
        <v>4</v>
      </c>
      <c r="AK44" s="8">
        <v>3</v>
      </c>
      <c r="AL44" s="8">
        <v>10</v>
      </c>
      <c r="AM44" s="8">
        <v>5</v>
      </c>
      <c r="AN44" s="8">
        <v>6</v>
      </c>
      <c r="AO44" s="8">
        <v>9</v>
      </c>
      <c r="AP44" s="8">
        <v>38</v>
      </c>
      <c r="AQ44" s="8">
        <v>66</v>
      </c>
      <c r="AR44" s="7">
        <v>6</v>
      </c>
    </row>
    <row r="45" spans="1:44" x14ac:dyDescent="0.2">
      <c r="A45" t="s">
        <v>16</v>
      </c>
      <c r="B45" s="14">
        <v>6</v>
      </c>
      <c r="C45" s="15">
        <v>3</v>
      </c>
      <c r="D45" s="15"/>
      <c r="E45" s="15"/>
      <c r="F45" s="15"/>
      <c r="G45" s="15"/>
      <c r="H45" s="15"/>
      <c r="I45" s="15"/>
      <c r="J45" s="15"/>
      <c r="K45" s="15"/>
      <c r="L45" s="15">
        <v>2</v>
      </c>
      <c r="M45" s="15">
        <v>1</v>
      </c>
      <c r="N45" s="15"/>
      <c r="O45" s="15"/>
      <c r="P45" s="15">
        <v>1</v>
      </c>
      <c r="Q45" s="15">
        <v>1</v>
      </c>
      <c r="R45" s="15"/>
      <c r="S45" s="15">
        <v>4</v>
      </c>
      <c r="T45" s="15"/>
      <c r="U45" s="15">
        <v>2</v>
      </c>
      <c r="V45" s="15"/>
      <c r="W45" s="15">
        <v>3</v>
      </c>
      <c r="X45" s="15"/>
      <c r="Y45" s="15">
        <v>1</v>
      </c>
      <c r="Z45" s="15">
        <v>1</v>
      </c>
      <c r="AA45" s="15">
        <v>4</v>
      </c>
      <c r="AB45" s="15"/>
      <c r="AC45" s="15">
        <v>1</v>
      </c>
      <c r="AD45" s="15">
        <v>1</v>
      </c>
      <c r="AE45" s="15"/>
      <c r="AF45" s="15"/>
      <c r="AG45" s="15">
        <v>1</v>
      </c>
      <c r="AH45" s="15"/>
      <c r="AI45" s="15">
        <v>3</v>
      </c>
      <c r="AJ45" s="15">
        <v>1</v>
      </c>
      <c r="AK45" s="15"/>
      <c r="AL45" s="15"/>
      <c r="AM45" s="15"/>
      <c r="AN45" s="15"/>
      <c r="AO45" s="15"/>
      <c r="AP45" s="15">
        <v>4</v>
      </c>
      <c r="AQ45" s="15">
        <v>6</v>
      </c>
      <c r="AR45" s="16">
        <v>11</v>
      </c>
    </row>
    <row r="47" spans="1:44" x14ac:dyDescent="0.2">
      <c r="A47" t="s">
        <v>15</v>
      </c>
    </row>
    <row r="48" spans="1:44" ht="15" x14ac:dyDescent="0.25">
      <c r="A48" s="5" t="s">
        <v>14</v>
      </c>
    </row>
  </sheetData>
  <mergeCells count="1">
    <mergeCell ref="B1:AR1"/>
  </mergeCells>
  <printOptions gridLines="1"/>
  <pageMargins left="0.7" right="0.7" top="0.75" bottom="0.75" header="0.3" footer="0.3"/>
  <pageSetup scale="44"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AH38"/>
  <sheetViews>
    <sheetView zoomScale="90" zoomScaleNormal="70" zoomScalePageLayoutView="70" workbookViewId="0">
      <selection activeCell="A2" sqref="A2"/>
    </sheetView>
  </sheetViews>
  <sheetFormatPr defaultColWidth="9.875" defaultRowHeight="12.75" x14ac:dyDescent="0.2"/>
  <cols>
    <col min="1" max="1" width="5.25" style="19" customWidth="1"/>
    <col min="2" max="2" width="4.625" style="19" customWidth="1"/>
    <col min="3" max="32" width="5.375" style="19" customWidth="1"/>
    <col min="33" max="16384" width="9.875" style="19"/>
  </cols>
  <sheetData>
    <row r="1" spans="1:34" s="38" customFormat="1" ht="26.25" x14ac:dyDescent="0.4">
      <c r="A1" s="48" t="s">
        <v>131</v>
      </c>
    </row>
    <row r="3" spans="1:34" ht="23.25" x14ac:dyDescent="0.35">
      <c r="A3" s="40"/>
      <c r="B3" s="41"/>
      <c r="C3" s="61" t="s">
        <v>99</v>
      </c>
      <c r="D3" s="62"/>
      <c r="E3" s="62"/>
      <c r="F3" s="62"/>
      <c r="G3" s="62"/>
      <c r="H3" s="62"/>
      <c r="I3" s="62"/>
      <c r="J3" s="62"/>
      <c r="K3" s="62"/>
      <c r="L3" s="62"/>
      <c r="M3" s="62"/>
      <c r="N3" s="62"/>
      <c r="O3" s="62"/>
      <c r="P3" s="62"/>
      <c r="Q3" s="62"/>
      <c r="R3" s="62"/>
      <c r="S3" s="62"/>
      <c r="T3" s="62"/>
      <c r="U3" s="62"/>
      <c r="V3" s="62"/>
      <c r="W3" s="62"/>
      <c r="X3" s="62"/>
      <c r="Y3" s="62"/>
      <c r="Z3" s="62"/>
      <c r="AA3" s="62"/>
      <c r="AB3" s="62"/>
      <c r="AC3" s="62"/>
      <c r="AD3" s="62"/>
      <c r="AE3" s="62"/>
      <c r="AF3" s="63"/>
    </row>
    <row r="4" spans="1:34" s="31" customFormat="1" ht="16.5" customHeight="1" thickBot="1" x14ac:dyDescent="0.25">
      <c r="A4" s="64" t="s">
        <v>98</v>
      </c>
      <c r="B4" s="36"/>
      <c r="C4" s="34" t="s">
        <v>97</v>
      </c>
      <c r="D4" s="34" t="s">
        <v>88</v>
      </c>
      <c r="E4" s="32" t="s">
        <v>87</v>
      </c>
      <c r="F4" s="35" t="s">
        <v>96</v>
      </c>
      <c r="G4" s="32" t="s">
        <v>86</v>
      </c>
      <c r="H4" s="33" t="s">
        <v>85</v>
      </c>
      <c r="I4" s="34" t="s">
        <v>95</v>
      </c>
      <c r="J4" s="34" t="s">
        <v>84</v>
      </c>
      <c r="K4" s="32" t="s">
        <v>83</v>
      </c>
      <c r="L4" s="32" t="s">
        <v>82</v>
      </c>
      <c r="M4" s="32" t="s">
        <v>79</v>
      </c>
      <c r="N4" s="32" t="s">
        <v>77</v>
      </c>
      <c r="O4" s="33" t="s">
        <v>94</v>
      </c>
      <c r="P4" s="34" t="s">
        <v>75</v>
      </c>
      <c r="Q4" s="32" t="s">
        <v>74</v>
      </c>
      <c r="R4" s="34" t="s">
        <v>93</v>
      </c>
      <c r="S4" s="33" t="s">
        <v>92</v>
      </c>
      <c r="T4" s="32" t="s">
        <v>73</v>
      </c>
      <c r="U4" s="34" t="s">
        <v>72</v>
      </c>
      <c r="V4" s="34" t="s">
        <v>71</v>
      </c>
      <c r="W4" s="32" t="s">
        <v>70</v>
      </c>
      <c r="X4" s="34" t="s">
        <v>69</v>
      </c>
      <c r="Y4" s="33" t="s">
        <v>91</v>
      </c>
      <c r="Z4" s="34" t="s">
        <v>90</v>
      </c>
      <c r="AA4" s="34" t="s">
        <v>68</v>
      </c>
      <c r="AB4" s="34" t="s">
        <v>102</v>
      </c>
      <c r="AC4" s="33" t="s">
        <v>66</v>
      </c>
      <c r="AD4" s="33" t="s">
        <v>89</v>
      </c>
      <c r="AE4" s="32" t="s">
        <v>65</v>
      </c>
      <c r="AF4" s="42" t="s">
        <v>64</v>
      </c>
    </row>
    <row r="5" spans="1:34" x14ac:dyDescent="0.2">
      <c r="A5" s="64"/>
      <c r="B5" s="29" t="s">
        <v>88</v>
      </c>
      <c r="C5" s="39">
        <v>8</v>
      </c>
      <c r="D5" s="43">
        <v>109</v>
      </c>
      <c r="E5" s="39"/>
      <c r="F5" s="39"/>
      <c r="G5" s="39">
        <v>33</v>
      </c>
      <c r="H5" s="39"/>
      <c r="I5" s="39"/>
      <c r="J5" s="39"/>
      <c r="K5" s="39">
        <v>7</v>
      </c>
      <c r="L5" s="39"/>
      <c r="M5" s="39">
        <v>8</v>
      </c>
      <c r="N5" s="39">
        <v>3</v>
      </c>
      <c r="O5" s="39"/>
      <c r="P5" s="43"/>
      <c r="Q5" s="39">
        <v>28</v>
      </c>
      <c r="R5" s="39"/>
      <c r="S5" s="39">
        <v>22</v>
      </c>
      <c r="T5" s="39">
        <v>12</v>
      </c>
      <c r="U5" s="39"/>
      <c r="V5" s="39">
        <v>1</v>
      </c>
      <c r="W5" s="39">
        <v>3</v>
      </c>
      <c r="X5" s="39"/>
      <c r="Y5" s="39">
        <v>1</v>
      </c>
      <c r="Z5" s="39">
        <v>11</v>
      </c>
      <c r="AA5" s="39">
        <v>21</v>
      </c>
      <c r="AB5" s="39"/>
      <c r="AC5" s="39"/>
      <c r="AD5" s="39"/>
      <c r="AE5" s="39">
        <v>16</v>
      </c>
      <c r="AF5" s="37">
        <v>21</v>
      </c>
    </row>
    <row r="6" spans="1:34" x14ac:dyDescent="0.2">
      <c r="A6" s="64"/>
      <c r="B6" s="29" t="s">
        <v>87</v>
      </c>
      <c r="C6" s="39">
        <v>10</v>
      </c>
      <c r="D6" s="43"/>
      <c r="E6" s="43">
        <v>12</v>
      </c>
      <c r="F6" s="39">
        <v>1</v>
      </c>
      <c r="G6" s="39"/>
      <c r="H6" s="39"/>
      <c r="I6" s="43"/>
      <c r="J6" s="43"/>
      <c r="K6" s="39"/>
      <c r="L6" s="39"/>
      <c r="M6" s="39"/>
      <c r="N6" s="39">
        <v>10</v>
      </c>
      <c r="O6" s="39"/>
      <c r="P6" s="43"/>
      <c r="Q6" s="39"/>
      <c r="R6" s="39"/>
      <c r="S6" s="43"/>
      <c r="T6" s="39">
        <v>2</v>
      </c>
      <c r="U6" s="39"/>
      <c r="V6" s="43"/>
      <c r="W6" s="39"/>
      <c r="X6" s="43"/>
      <c r="Y6" s="39">
        <v>1</v>
      </c>
      <c r="Z6" s="39"/>
      <c r="AA6" s="39"/>
      <c r="AB6" s="39"/>
      <c r="AC6" s="39"/>
      <c r="AD6" s="39"/>
      <c r="AE6" s="39"/>
      <c r="AF6" s="37">
        <v>1</v>
      </c>
    </row>
    <row r="7" spans="1:34" x14ac:dyDescent="0.2">
      <c r="A7" s="64"/>
      <c r="B7" s="29" t="s">
        <v>86</v>
      </c>
      <c r="C7" s="39">
        <v>8</v>
      </c>
      <c r="D7" s="39">
        <v>33</v>
      </c>
      <c r="E7" s="39"/>
      <c r="F7" s="39"/>
      <c r="G7" s="43">
        <v>58</v>
      </c>
      <c r="H7" s="39"/>
      <c r="I7" s="39"/>
      <c r="J7" s="39">
        <v>16</v>
      </c>
      <c r="K7" s="39">
        <v>10</v>
      </c>
      <c r="L7" s="39"/>
      <c r="M7" s="39">
        <v>21</v>
      </c>
      <c r="N7" s="39">
        <v>3</v>
      </c>
      <c r="O7" s="39"/>
      <c r="P7" s="39"/>
      <c r="Q7" s="39">
        <v>13</v>
      </c>
      <c r="R7" s="39"/>
      <c r="S7" s="39">
        <v>22</v>
      </c>
      <c r="T7" s="39">
        <v>4</v>
      </c>
      <c r="U7" s="39"/>
      <c r="V7" s="39">
        <v>1</v>
      </c>
      <c r="W7" s="39">
        <v>2</v>
      </c>
      <c r="X7" s="39">
        <v>3</v>
      </c>
      <c r="Y7" s="43"/>
      <c r="Z7" s="39">
        <v>7</v>
      </c>
      <c r="AA7" s="39">
        <v>1</v>
      </c>
      <c r="AB7" s="39"/>
      <c r="AC7" s="39"/>
      <c r="AD7" s="39"/>
      <c r="AE7" s="39">
        <v>10</v>
      </c>
      <c r="AF7" s="37">
        <v>13</v>
      </c>
    </row>
    <row r="8" spans="1:34" x14ac:dyDescent="0.2">
      <c r="A8" s="64"/>
      <c r="B8" s="27" t="s">
        <v>85</v>
      </c>
      <c r="C8" s="39">
        <v>6</v>
      </c>
      <c r="D8" s="39"/>
      <c r="E8" s="39"/>
      <c r="F8" s="39">
        <v>9</v>
      </c>
      <c r="G8" s="39"/>
      <c r="H8" s="39">
        <v>42</v>
      </c>
      <c r="I8" s="43">
        <v>25</v>
      </c>
      <c r="J8" s="39"/>
      <c r="K8" s="39"/>
      <c r="L8" s="39">
        <v>18</v>
      </c>
      <c r="M8" s="39"/>
      <c r="N8" s="39"/>
      <c r="O8" s="39"/>
      <c r="P8" s="43"/>
      <c r="Q8" s="39"/>
      <c r="R8" s="43">
        <v>20</v>
      </c>
      <c r="S8" s="39"/>
      <c r="T8" s="39">
        <v>1</v>
      </c>
      <c r="U8" s="39"/>
      <c r="V8" s="39"/>
      <c r="W8" s="39"/>
      <c r="X8" s="39"/>
      <c r="Y8" s="39">
        <v>3</v>
      </c>
      <c r="Z8" s="43">
        <v>2</v>
      </c>
      <c r="AA8" s="39"/>
      <c r="AB8" s="39">
        <v>8</v>
      </c>
      <c r="AC8" s="39">
        <v>9</v>
      </c>
      <c r="AD8" s="39">
        <v>18</v>
      </c>
      <c r="AE8" s="39">
        <v>21</v>
      </c>
      <c r="AF8" s="37">
        <v>19</v>
      </c>
    </row>
    <row r="9" spans="1:34" x14ac:dyDescent="0.2">
      <c r="A9" s="64"/>
      <c r="B9" s="29" t="s">
        <v>84</v>
      </c>
      <c r="C9" s="39"/>
      <c r="D9" s="39"/>
      <c r="E9" s="39"/>
      <c r="F9" s="39"/>
      <c r="G9" s="39">
        <v>16</v>
      </c>
      <c r="H9" s="39"/>
      <c r="I9" s="43"/>
      <c r="J9" s="43">
        <v>42</v>
      </c>
      <c r="K9" s="39">
        <v>20</v>
      </c>
      <c r="L9" s="39"/>
      <c r="M9" s="39">
        <v>26</v>
      </c>
      <c r="N9" s="39">
        <v>2</v>
      </c>
      <c r="O9" s="39"/>
      <c r="P9" s="43"/>
      <c r="Q9" s="39">
        <v>21</v>
      </c>
      <c r="R9" s="39"/>
      <c r="S9" s="39"/>
      <c r="T9" s="39">
        <v>7</v>
      </c>
      <c r="U9" s="39"/>
      <c r="V9" s="39"/>
      <c r="W9" s="39"/>
      <c r="X9" s="39">
        <v>7</v>
      </c>
      <c r="Y9" s="39"/>
      <c r="Z9" s="39"/>
      <c r="AA9" s="39"/>
      <c r="AB9" s="39"/>
      <c r="AC9" s="39"/>
      <c r="AD9" s="39"/>
      <c r="AE9" s="39">
        <v>14</v>
      </c>
      <c r="AF9" s="37">
        <v>17</v>
      </c>
    </row>
    <row r="10" spans="1:34" x14ac:dyDescent="0.2">
      <c r="A10" s="64"/>
      <c r="B10" s="29" t="s">
        <v>83</v>
      </c>
      <c r="C10" s="39"/>
      <c r="D10" s="39">
        <v>7</v>
      </c>
      <c r="E10" s="39"/>
      <c r="F10" s="39"/>
      <c r="G10" s="39">
        <v>10</v>
      </c>
      <c r="H10" s="39"/>
      <c r="I10" s="39"/>
      <c r="J10" s="39">
        <v>20</v>
      </c>
      <c r="K10" s="43">
        <v>31</v>
      </c>
      <c r="L10" s="39"/>
      <c r="M10" s="39">
        <v>18</v>
      </c>
      <c r="N10" s="39">
        <v>2</v>
      </c>
      <c r="O10" s="39"/>
      <c r="P10" s="43"/>
      <c r="Q10" s="39">
        <v>18</v>
      </c>
      <c r="R10" s="43"/>
      <c r="S10" s="39"/>
      <c r="T10" s="39">
        <v>8</v>
      </c>
      <c r="U10" s="39"/>
      <c r="V10" s="39"/>
      <c r="W10" s="39"/>
      <c r="X10" s="39">
        <v>5</v>
      </c>
      <c r="Y10" s="39"/>
      <c r="Z10" s="39"/>
      <c r="AA10" s="39">
        <v>4</v>
      </c>
      <c r="AB10" s="39"/>
      <c r="AC10" s="39"/>
      <c r="AD10" s="43"/>
      <c r="AE10" s="39">
        <v>11</v>
      </c>
      <c r="AF10" s="37">
        <v>15</v>
      </c>
    </row>
    <row r="11" spans="1:34" x14ac:dyDescent="0.2">
      <c r="A11" s="64"/>
      <c r="B11" s="29" t="s">
        <v>82</v>
      </c>
      <c r="C11" s="39"/>
      <c r="D11" s="39"/>
      <c r="E11" s="39"/>
      <c r="F11" s="39"/>
      <c r="G11" s="43"/>
      <c r="H11" s="39">
        <v>18</v>
      </c>
      <c r="I11" s="39">
        <v>18</v>
      </c>
      <c r="J11" s="39"/>
      <c r="K11" s="39"/>
      <c r="L11" s="43">
        <v>18</v>
      </c>
      <c r="M11" s="39"/>
      <c r="N11" s="39"/>
      <c r="O11" s="39"/>
      <c r="P11" s="43"/>
      <c r="Q11" s="39"/>
      <c r="R11" s="39">
        <v>16</v>
      </c>
      <c r="S11" s="39"/>
      <c r="T11" s="39"/>
      <c r="U11" s="39"/>
      <c r="V11" s="39"/>
      <c r="W11" s="39"/>
      <c r="X11" s="39"/>
      <c r="Y11" s="39">
        <v>2</v>
      </c>
      <c r="Z11" s="39"/>
      <c r="AA11" s="39"/>
      <c r="AB11" s="39">
        <v>6</v>
      </c>
      <c r="AC11" s="39">
        <v>7</v>
      </c>
      <c r="AD11" s="39">
        <v>13</v>
      </c>
      <c r="AE11" s="39">
        <v>17</v>
      </c>
      <c r="AF11" s="37">
        <v>13</v>
      </c>
    </row>
    <row r="12" spans="1:34" x14ac:dyDescent="0.2">
      <c r="A12" s="64"/>
      <c r="B12" s="28" t="s">
        <v>81</v>
      </c>
      <c r="C12" s="39">
        <v>4</v>
      </c>
      <c r="D12" s="39">
        <v>25</v>
      </c>
      <c r="E12" s="39"/>
      <c r="F12" s="39"/>
      <c r="G12" s="39">
        <v>18</v>
      </c>
      <c r="H12" s="39"/>
      <c r="I12" s="39"/>
      <c r="J12" s="39">
        <v>19</v>
      </c>
      <c r="K12" s="39">
        <v>15</v>
      </c>
      <c r="L12" s="39"/>
      <c r="M12" s="39">
        <v>25</v>
      </c>
      <c r="N12" s="39">
        <v>5</v>
      </c>
      <c r="O12" s="39"/>
      <c r="P12" s="39"/>
      <c r="Q12" s="39">
        <v>22</v>
      </c>
      <c r="R12" s="39"/>
      <c r="S12" s="39">
        <v>3</v>
      </c>
      <c r="T12" s="39">
        <v>4</v>
      </c>
      <c r="U12" s="39"/>
      <c r="V12" s="39"/>
      <c r="W12" s="39">
        <v>2</v>
      </c>
      <c r="X12" s="39">
        <v>4</v>
      </c>
      <c r="Y12" s="43"/>
      <c r="Z12" s="39">
        <v>2</v>
      </c>
      <c r="AA12" s="39">
        <v>9</v>
      </c>
      <c r="AB12" s="39"/>
      <c r="AC12" s="39"/>
      <c r="AD12" s="39"/>
      <c r="AE12" s="39">
        <v>13</v>
      </c>
      <c r="AF12" s="37">
        <v>20</v>
      </c>
    </row>
    <row r="13" spans="1:34" x14ac:dyDescent="0.2">
      <c r="A13" s="64"/>
      <c r="B13" s="28" t="s">
        <v>80</v>
      </c>
      <c r="C13" s="39">
        <v>1</v>
      </c>
      <c r="D13" s="39"/>
      <c r="E13" s="39"/>
      <c r="F13" s="39"/>
      <c r="G13" s="39"/>
      <c r="H13" s="39">
        <v>21</v>
      </c>
      <c r="I13" s="39">
        <v>18</v>
      </c>
      <c r="J13" s="39"/>
      <c r="K13" s="39"/>
      <c r="L13" s="39">
        <v>16</v>
      </c>
      <c r="M13" s="39"/>
      <c r="N13" s="39"/>
      <c r="O13" s="39"/>
      <c r="P13" s="39"/>
      <c r="Q13" s="39"/>
      <c r="R13" s="39">
        <v>15</v>
      </c>
      <c r="S13" s="43"/>
      <c r="T13" s="39"/>
      <c r="U13" s="39"/>
      <c r="V13" s="39"/>
      <c r="W13" s="39"/>
      <c r="X13" s="39"/>
      <c r="Y13" s="39">
        <v>2</v>
      </c>
      <c r="Z13" s="39"/>
      <c r="AA13" s="39"/>
      <c r="AB13" s="39">
        <v>5</v>
      </c>
      <c r="AC13" s="39">
        <v>7</v>
      </c>
      <c r="AD13" s="39">
        <v>14</v>
      </c>
      <c r="AE13" s="39">
        <v>16</v>
      </c>
      <c r="AF13" s="37">
        <v>14</v>
      </c>
    </row>
    <row r="14" spans="1:34" x14ac:dyDescent="0.2">
      <c r="A14" s="64"/>
      <c r="B14" s="29" t="s">
        <v>79</v>
      </c>
      <c r="C14" s="39">
        <v>2</v>
      </c>
      <c r="D14" s="39">
        <v>8</v>
      </c>
      <c r="E14" s="39"/>
      <c r="F14" s="39"/>
      <c r="G14" s="39">
        <v>21</v>
      </c>
      <c r="H14" s="39"/>
      <c r="I14" s="39"/>
      <c r="J14" s="39">
        <v>26</v>
      </c>
      <c r="K14" s="39">
        <v>18</v>
      </c>
      <c r="L14" s="39"/>
      <c r="M14" s="43">
        <v>44</v>
      </c>
      <c r="N14" s="39">
        <v>3</v>
      </c>
      <c r="O14" s="43"/>
      <c r="P14" s="39"/>
      <c r="Q14" s="39">
        <v>23</v>
      </c>
      <c r="R14" s="39"/>
      <c r="S14" s="39"/>
      <c r="T14" s="39">
        <v>4</v>
      </c>
      <c r="U14" s="39"/>
      <c r="V14" s="39"/>
      <c r="W14" s="39"/>
      <c r="X14" s="39">
        <v>4</v>
      </c>
      <c r="Y14" s="39"/>
      <c r="Z14" s="39">
        <v>1</v>
      </c>
      <c r="AA14" s="39">
        <v>4</v>
      </c>
      <c r="AB14" s="39"/>
      <c r="AC14" s="39"/>
      <c r="AD14" s="39"/>
      <c r="AE14" s="39">
        <v>18</v>
      </c>
      <c r="AF14" s="37">
        <v>20</v>
      </c>
    </row>
    <row r="15" spans="1:34" x14ac:dyDescent="0.2">
      <c r="A15" s="64"/>
      <c r="B15" s="27" t="s">
        <v>78</v>
      </c>
      <c r="C15" s="43">
        <v>12</v>
      </c>
      <c r="D15" s="39"/>
      <c r="E15" s="39">
        <v>10</v>
      </c>
      <c r="F15" s="39">
        <v>2</v>
      </c>
      <c r="G15" s="39"/>
      <c r="H15" s="39">
        <v>1</v>
      </c>
      <c r="I15" s="43"/>
      <c r="J15" s="43"/>
      <c r="K15" s="39"/>
      <c r="L15" s="39"/>
      <c r="M15" s="39"/>
      <c r="N15" s="39">
        <v>11</v>
      </c>
      <c r="O15" s="39"/>
      <c r="P15" s="43"/>
      <c r="Q15" s="39"/>
      <c r="R15" s="43"/>
      <c r="S15" s="39"/>
      <c r="T15" s="39">
        <v>2</v>
      </c>
      <c r="U15" s="43"/>
      <c r="V15" s="43"/>
      <c r="W15" s="39"/>
      <c r="X15" s="43"/>
      <c r="Y15" s="39"/>
      <c r="Z15" s="43"/>
      <c r="AA15" s="39"/>
      <c r="AB15" s="43"/>
      <c r="AC15" s="43"/>
      <c r="AD15" s="39"/>
      <c r="AE15" s="39"/>
      <c r="AF15" s="37">
        <v>1</v>
      </c>
    </row>
    <row r="16" spans="1:34" x14ac:dyDescent="0.2">
      <c r="A16" s="64"/>
      <c r="B16" s="29" t="s">
        <v>77</v>
      </c>
      <c r="C16" s="39">
        <v>15</v>
      </c>
      <c r="D16" s="39">
        <v>3</v>
      </c>
      <c r="E16" s="39">
        <v>10</v>
      </c>
      <c r="F16" s="39">
        <v>1</v>
      </c>
      <c r="G16" s="39">
        <v>3</v>
      </c>
      <c r="H16" s="39"/>
      <c r="I16" s="39"/>
      <c r="J16" s="39">
        <v>2</v>
      </c>
      <c r="K16" s="39">
        <v>2</v>
      </c>
      <c r="L16" s="39"/>
      <c r="M16" s="39">
        <v>3</v>
      </c>
      <c r="N16" s="43">
        <v>20</v>
      </c>
      <c r="O16" s="39"/>
      <c r="P16" s="39"/>
      <c r="Q16" s="39">
        <v>1</v>
      </c>
      <c r="R16" s="39"/>
      <c r="S16" s="39">
        <v>2</v>
      </c>
      <c r="T16" s="39">
        <v>3</v>
      </c>
      <c r="U16" s="39"/>
      <c r="V16" s="39"/>
      <c r="W16" s="39"/>
      <c r="X16" s="39"/>
      <c r="Y16" s="39"/>
      <c r="Z16" s="39"/>
      <c r="AA16" s="39"/>
      <c r="AB16" s="39"/>
      <c r="AC16" s="39"/>
      <c r="AD16" s="39"/>
      <c r="AE16" s="39">
        <v>2</v>
      </c>
      <c r="AF16" s="37">
        <v>6</v>
      </c>
      <c r="AH16" s="30"/>
    </row>
    <row r="17" spans="1:32" x14ac:dyDescent="0.2">
      <c r="A17" s="64"/>
      <c r="B17" s="28" t="s">
        <v>76</v>
      </c>
      <c r="C17" s="39">
        <v>8</v>
      </c>
      <c r="D17" s="39">
        <v>8</v>
      </c>
      <c r="E17" s="39">
        <v>3</v>
      </c>
      <c r="F17" s="39">
        <v>1</v>
      </c>
      <c r="G17" s="39">
        <v>6</v>
      </c>
      <c r="H17" s="39">
        <v>2</v>
      </c>
      <c r="I17" s="39">
        <v>2</v>
      </c>
      <c r="J17" s="39"/>
      <c r="K17" s="39">
        <v>1</v>
      </c>
      <c r="L17" s="39">
        <v>2</v>
      </c>
      <c r="M17" s="39"/>
      <c r="N17" s="39">
        <v>5</v>
      </c>
      <c r="O17" s="39"/>
      <c r="P17" s="43"/>
      <c r="Q17" s="39">
        <v>2</v>
      </c>
      <c r="R17" s="39">
        <v>2</v>
      </c>
      <c r="S17" s="39">
        <v>4</v>
      </c>
      <c r="T17" s="39">
        <v>2</v>
      </c>
      <c r="U17" s="39">
        <v>2</v>
      </c>
      <c r="V17" s="39">
        <v>1</v>
      </c>
      <c r="W17" s="39"/>
      <c r="X17" s="39"/>
      <c r="Y17" s="39"/>
      <c r="Z17" s="39">
        <v>1</v>
      </c>
      <c r="AA17" s="39">
        <v>5</v>
      </c>
      <c r="AB17" s="39"/>
      <c r="AC17" s="39"/>
      <c r="AD17" s="39">
        <v>2</v>
      </c>
      <c r="AE17" s="39">
        <v>2</v>
      </c>
      <c r="AF17" s="37">
        <v>5</v>
      </c>
    </row>
    <row r="18" spans="1:32" x14ac:dyDescent="0.2">
      <c r="A18" s="64"/>
      <c r="B18" s="29" t="s">
        <v>75</v>
      </c>
      <c r="C18" s="43"/>
      <c r="D18" s="43"/>
      <c r="E18" s="39"/>
      <c r="F18" s="39"/>
      <c r="G18" s="39"/>
      <c r="H18" s="39"/>
      <c r="I18" s="43"/>
      <c r="J18" s="43"/>
      <c r="K18" s="39"/>
      <c r="L18" s="39"/>
      <c r="M18" s="39"/>
      <c r="N18" s="39"/>
      <c r="O18" s="39"/>
      <c r="P18" s="43">
        <v>12</v>
      </c>
      <c r="Q18" s="39"/>
      <c r="R18" s="43"/>
      <c r="S18" s="39"/>
      <c r="T18" s="39"/>
      <c r="U18" s="43"/>
      <c r="V18" s="43"/>
      <c r="W18" s="39"/>
      <c r="X18" s="43"/>
      <c r="Y18" s="39">
        <v>6</v>
      </c>
      <c r="Z18" s="43"/>
      <c r="AA18" s="39"/>
      <c r="AB18" s="39"/>
      <c r="AC18" s="39"/>
      <c r="AD18" s="39"/>
      <c r="AE18" s="39">
        <v>1</v>
      </c>
      <c r="AF18" s="37">
        <v>2</v>
      </c>
    </row>
    <row r="19" spans="1:32" x14ac:dyDescent="0.2">
      <c r="A19" s="64"/>
      <c r="B19" s="27" t="s">
        <v>74</v>
      </c>
      <c r="C19" s="39">
        <v>2</v>
      </c>
      <c r="D19" s="39">
        <v>28</v>
      </c>
      <c r="E19" s="39"/>
      <c r="F19" s="39"/>
      <c r="G19" s="39">
        <v>13</v>
      </c>
      <c r="H19" s="43"/>
      <c r="I19" s="43"/>
      <c r="J19" s="43">
        <v>21</v>
      </c>
      <c r="K19" s="39">
        <v>18</v>
      </c>
      <c r="L19" s="43"/>
      <c r="M19" s="39">
        <v>23</v>
      </c>
      <c r="N19" s="39">
        <v>1</v>
      </c>
      <c r="O19" s="43"/>
      <c r="P19" s="39"/>
      <c r="Q19" s="43">
        <v>56</v>
      </c>
      <c r="R19" s="39"/>
      <c r="S19" s="39">
        <v>1</v>
      </c>
      <c r="T19" s="39">
        <v>17</v>
      </c>
      <c r="U19" s="39"/>
      <c r="V19" s="39"/>
      <c r="W19" s="39"/>
      <c r="X19" s="39">
        <v>4</v>
      </c>
      <c r="Y19" s="39">
        <v>1</v>
      </c>
      <c r="Z19" s="39">
        <v>4</v>
      </c>
      <c r="AA19" s="43">
        <v>14</v>
      </c>
      <c r="AB19" s="39"/>
      <c r="AC19" s="39"/>
      <c r="AD19" s="39"/>
      <c r="AE19" s="39">
        <v>26</v>
      </c>
      <c r="AF19" s="37">
        <v>25</v>
      </c>
    </row>
    <row r="20" spans="1:32" x14ac:dyDescent="0.2">
      <c r="A20" s="64"/>
      <c r="B20" s="27" t="s">
        <v>73</v>
      </c>
      <c r="C20" s="39">
        <v>6</v>
      </c>
      <c r="D20" s="43">
        <v>12</v>
      </c>
      <c r="E20" s="39">
        <v>2</v>
      </c>
      <c r="F20" s="39"/>
      <c r="G20" s="39">
        <v>4</v>
      </c>
      <c r="H20" s="39">
        <v>1</v>
      </c>
      <c r="I20" s="39"/>
      <c r="J20" s="39">
        <v>7</v>
      </c>
      <c r="K20" s="39">
        <v>8</v>
      </c>
      <c r="L20" s="39"/>
      <c r="M20" s="39">
        <v>4</v>
      </c>
      <c r="N20" s="39">
        <v>3</v>
      </c>
      <c r="O20" s="39"/>
      <c r="P20" s="43"/>
      <c r="Q20" s="39">
        <v>17</v>
      </c>
      <c r="R20" s="43"/>
      <c r="S20" s="39">
        <v>1</v>
      </c>
      <c r="T20" s="43">
        <v>23</v>
      </c>
      <c r="U20" s="39"/>
      <c r="V20" s="43"/>
      <c r="W20" s="39"/>
      <c r="X20" s="43">
        <v>4</v>
      </c>
      <c r="Y20" s="39">
        <v>1</v>
      </c>
      <c r="Z20" s="39">
        <v>4</v>
      </c>
      <c r="AA20" s="39">
        <v>7</v>
      </c>
      <c r="AB20" s="39"/>
      <c r="AC20" s="39"/>
      <c r="AD20" s="39"/>
      <c r="AE20" s="39">
        <v>14</v>
      </c>
      <c r="AF20" s="37">
        <v>12</v>
      </c>
    </row>
    <row r="21" spans="1:32" x14ac:dyDescent="0.2">
      <c r="A21" s="64"/>
      <c r="B21" s="27" t="s">
        <v>72</v>
      </c>
      <c r="C21" s="43">
        <v>13</v>
      </c>
      <c r="D21" s="43"/>
      <c r="E21" s="39"/>
      <c r="F21" s="39"/>
      <c r="G21" s="43"/>
      <c r="H21" s="39"/>
      <c r="I21" s="43"/>
      <c r="J21" s="39"/>
      <c r="K21" s="39"/>
      <c r="L21" s="43"/>
      <c r="M21" s="39"/>
      <c r="N21" s="39"/>
      <c r="O21" s="39">
        <v>7</v>
      </c>
      <c r="P21" s="43"/>
      <c r="Q21" s="43"/>
      <c r="R21" s="43"/>
      <c r="S21" s="39"/>
      <c r="T21" s="39"/>
      <c r="U21" s="43">
        <v>23</v>
      </c>
      <c r="V21" s="43">
        <v>7</v>
      </c>
      <c r="W21" s="39"/>
      <c r="X21" s="43"/>
      <c r="Y21" s="39"/>
      <c r="Z21" s="43"/>
      <c r="AA21" s="39"/>
      <c r="AB21" s="43"/>
      <c r="AC21" s="39"/>
      <c r="AD21" s="39"/>
      <c r="AE21" s="39">
        <v>6</v>
      </c>
      <c r="AF21" s="37"/>
    </row>
    <row r="22" spans="1:32" x14ac:dyDescent="0.2">
      <c r="A22" s="64"/>
      <c r="B22" s="27" t="s">
        <v>71</v>
      </c>
      <c r="C22" s="39">
        <v>9</v>
      </c>
      <c r="D22" s="43">
        <v>1</v>
      </c>
      <c r="E22" s="39"/>
      <c r="F22" s="43"/>
      <c r="G22" s="39">
        <v>1</v>
      </c>
      <c r="H22" s="39"/>
      <c r="I22" s="39"/>
      <c r="J22" s="43"/>
      <c r="K22" s="39"/>
      <c r="L22" s="43"/>
      <c r="M22" s="39"/>
      <c r="N22" s="39"/>
      <c r="O22" s="39"/>
      <c r="P22" s="43"/>
      <c r="Q22" s="39"/>
      <c r="R22" s="43"/>
      <c r="S22" s="39"/>
      <c r="T22" s="39"/>
      <c r="U22" s="43">
        <v>7</v>
      </c>
      <c r="V22" s="43">
        <v>11</v>
      </c>
      <c r="W22" s="43"/>
      <c r="X22" s="43"/>
      <c r="Y22" s="39"/>
      <c r="Z22" s="43"/>
      <c r="AA22" s="39"/>
      <c r="AB22" s="43"/>
      <c r="AC22" s="39"/>
      <c r="AD22" s="39"/>
      <c r="AE22" s="39">
        <v>3</v>
      </c>
      <c r="AF22" s="37"/>
    </row>
    <row r="23" spans="1:32" x14ac:dyDescent="0.2">
      <c r="A23" s="64"/>
      <c r="B23" s="29" t="s">
        <v>70</v>
      </c>
      <c r="C23" s="39"/>
      <c r="D23" s="39">
        <v>3</v>
      </c>
      <c r="E23" s="39"/>
      <c r="F23" s="39"/>
      <c r="G23" s="39">
        <v>2</v>
      </c>
      <c r="H23" s="39"/>
      <c r="I23" s="39"/>
      <c r="J23" s="39"/>
      <c r="K23" s="39"/>
      <c r="L23" s="39"/>
      <c r="M23" s="39"/>
      <c r="N23" s="39"/>
      <c r="O23" s="39"/>
      <c r="P23" s="43"/>
      <c r="Q23" s="39"/>
      <c r="R23" s="43"/>
      <c r="S23" s="39"/>
      <c r="T23" s="39"/>
      <c r="U23" s="39"/>
      <c r="V23" s="43"/>
      <c r="W23" s="43">
        <v>12</v>
      </c>
      <c r="X23" s="43"/>
      <c r="Y23" s="39"/>
      <c r="Z23" s="39"/>
      <c r="AA23" s="39"/>
      <c r="AB23" s="39"/>
      <c r="AC23" s="39"/>
      <c r="AD23" s="39"/>
      <c r="AE23" s="39"/>
      <c r="AF23" s="37">
        <v>1</v>
      </c>
    </row>
    <row r="24" spans="1:32" x14ac:dyDescent="0.2">
      <c r="A24" s="64"/>
      <c r="B24" s="29" t="s">
        <v>69</v>
      </c>
      <c r="C24" s="39"/>
      <c r="D24" s="39"/>
      <c r="E24" s="39"/>
      <c r="F24" s="39"/>
      <c r="G24" s="39">
        <v>3</v>
      </c>
      <c r="H24" s="39"/>
      <c r="I24" s="39"/>
      <c r="J24" s="39">
        <v>7</v>
      </c>
      <c r="K24" s="39">
        <v>5</v>
      </c>
      <c r="L24" s="39"/>
      <c r="M24" s="39">
        <v>4</v>
      </c>
      <c r="N24" s="39"/>
      <c r="O24" s="39"/>
      <c r="P24" s="39"/>
      <c r="Q24" s="39">
        <v>4</v>
      </c>
      <c r="R24" s="39"/>
      <c r="S24" s="39"/>
      <c r="T24" s="39">
        <v>4</v>
      </c>
      <c r="U24" s="39"/>
      <c r="V24" s="39"/>
      <c r="W24" s="39"/>
      <c r="X24" s="43">
        <v>7</v>
      </c>
      <c r="Y24" s="39"/>
      <c r="Z24" s="39"/>
      <c r="AA24" s="39"/>
      <c r="AB24" s="39"/>
      <c r="AC24" s="39"/>
      <c r="AD24" s="39"/>
      <c r="AE24" s="39">
        <v>4</v>
      </c>
      <c r="AF24" s="37">
        <v>5</v>
      </c>
    </row>
    <row r="25" spans="1:32" x14ac:dyDescent="0.2">
      <c r="A25" s="64"/>
      <c r="B25" s="28" t="s">
        <v>68</v>
      </c>
      <c r="C25" s="39">
        <v>2</v>
      </c>
      <c r="D25" s="39">
        <v>21</v>
      </c>
      <c r="E25" s="39"/>
      <c r="F25" s="39"/>
      <c r="G25" s="39">
        <v>1</v>
      </c>
      <c r="H25" s="39"/>
      <c r="I25" s="43"/>
      <c r="J25" s="39"/>
      <c r="K25" s="39">
        <v>4</v>
      </c>
      <c r="L25" s="39"/>
      <c r="M25" s="39">
        <v>4</v>
      </c>
      <c r="N25" s="39"/>
      <c r="O25" s="39"/>
      <c r="P25" s="39"/>
      <c r="Q25" s="39">
        <v>14</v>
      </c>
      <c r="R25" s="39"/>
      <c r="S25" s="39"/>
      <c r="T25" s="39">
        <v>7</v>
      </c>
      <c r="U25" s="39"/>
      <c r="V25" s="39"/>
      <c r="W25" s="39"/>
      <c r="X25" s="39"/>
      <c r="Y25" s="39"/>
      <c r="Z25" s="39"/>
      <c r="AA25" s="39">
        <v>24</v>
      </c>
      <c r="AB25" s="39"/>
      <c r="AC25" s="39"/>
      <c r="AD25" s="39"/>
      <c r="AE25" s="39">
        <v>11</v>
      </c>
      <c r="AF25" s="37">
        <v>10</v>
      </c>
    </row>
    <row r="26" spans="1:32" x14ac:dyDescent="0.2">
      <c r="A26" s="64"/>
      <c r="B26" s="27" t="s">
        <v>67</v>
      </c>
      <c r="C26" s="39"/>
      <c r="D26" s="43"/>
      <c r="E26" s="39"/>
      <c r="F26" s="39"/>
      <c r="G26" s="39"/>
      <c r="H26" s="39">
        <v>8</v>
      </c>
      <c r="I26" s="39">
        <v>8</v>
      </c>
      <c r="J26" s="39"/>
      <c r="K26" s="39"/>
      <c r="L26" s="39">
        <v>6</v>
      </c>
      <c r="M26" s="39"/>
      <c r="N26" s="39"/>
      <c r="O26" s="39"/>
      <c r="P26" s="43"/>
      <c r="Q26" s="39"/>
      <c r="R26" s="43">
        <v>7</v>
      </c>
      <c r="S26" s="39"/>
      <c r="T26" s="39"/>
      <c r="U26" s="39"/>
      <c r="V26" s="43"/>
      <c r="W26" s="39"/>
      <c r="X26" s="43"/>
      <c r="Y26" s="39">
        <v>2</v>
      </c>
      <c r="Z26" s="39"/>
      <c r="AA26" s="39"/>
      <c r="AB26" s="43">
        <v>8</v>
      </c>
      <c r="AC26" s="39">
        <v>7</v>
      </c>
      <c r="AD26" s="39">
        <v>4</v>
      </c>
      <c r="AE26" s="39">
        <v>7</v>
      </c>
      <c r="AF26" s="37">
        <v>5</v>
      </c>
    </row>
    <row r="27" spans="1:32" x14ac:dyDescent="0.2">
      <c r="A27" s="64"/>
      <c r="B27" s="27" t="s">
        <v>66</v>
      </c>
      <c r="C27" s="39"/>
      <c r="D27" s="39"/>
      <c r="E27" s="39"/>
      <c r="F27" s="39"/>
      <c r="G27" s="39"/>
      <c r="H27" s="39">
        <v>9</v>
      </c>
      <c r="I27" s="39">
        <v>8</v>
      </c>
      <c r="J27" s="39"/>
      <c r="K27" s="39"/>
      <c r="L27" s="39">
        <v>7</v>
      </c>
      <c r="M27" s="39"/>
      <c r="N27" s="39"/>
      <c r="O27" s="39"/>
      <c r="P27" s="43"/>
      <c r="Q27" s="39"/>
      <c r="R27" s="43">
        <v>8</v>
      </c>
      <c r="S27" s="39"/>
      <c r="T27" s="39"/>
      <c r="U27" s="43"/>
      <c r="V27" s="43"/>
      <c r="W27" s="39"/>
      <c r="X27" s="39"/>
      <c r="Y27" s="39">
        <v>2</v>
      </c>
      <c r="Z27" s="39"/>
      <c r="AA27" s="43"/>
      <c r="AB27" s="43">
        <v>7</v>
      </c>
      <c r="AC27" s="39">
        <v>12</v>
      </c>
      <c r="AD27" s="39">
        <v>4</v>
      </c>
      <c r="AE27" s="39">
        <v>7</v>
      </c>
      <c r="AF27" s="37">
        <v>6</v>
      </c>
    </row>
    <row r="28" spans="1:32" x14ac:dyDescent="0.2">
      <c r="A28" s="64"/>
      <c r="B28" s="27" t="s">
        <v>65</v>
      </c>
      <c r="C28" s="39">
        <v>9</v>
      </c>
      <c r="D28" s="39">
        <v>16</v>
      </c>
      <c r="E28" s="39"/>
      <c r="F28" s="39"/>
      <c r="G28" s="39">
        <v>10</v>
      </c>
      <c r="H28" s="39">
        <v>21</v>
      </c>
      <c r="I28" s="39">
        <v>18</v>
      </c>
      <c r="J28" s="39">
        <v>14</v>
      </c>
      <c r="K28" s="39">
        <v>11</v>
      </c>
      <c r="L28" s="39">
        <v>17</v>
      </c>
      <c r="M28" s="39">
        <v>18</v>
      </c>
      <c r="N28" s="39">
        <v>2</v>
      </c>
      <c r="O28" s="39">
        <v>4</v>
      </c>
      <c r="P28" s="43">
        <v>1</v>
      </c>
      <c r="Q28" s="39">
        <v>26</v>
      </c>
      <c r="R28" s="39">
        <v>16</v>
      </c>
      <c r="S28" s="39"/>
      <c r="T28" s="39">
        <v>14</v>
      </c>
      <c r="U28" s="39">
        <v>6</v>
      </c>
      <c r="V28" s="39">
        <v>3</v>
      </c>
      <c r="W28" s="39"/>
      <c r="X28" s="39">
        <v>4</v>
      </c>
      <c r="Y28" s="39">
        <v>5</v>
      </c>
      <c r="Z28" s="39">
        <v>5</v>
      </c>
      <c r="AA28" s="39">
        <v>11</v>
      </c>
      <c r="AB28" s="39">
        <v>7</v>
      </c>
      <c r="AC28" s="39">
        <v>7</v>
      </c>
      <c r="AD28" s="39">
        <v>13</v>
      </c>
      <c r="AE28" s="43">
        <v>71</v>
      </c>
      <c r="AF28" s="37">
        <v>38</v>
      </c>
    </row>
    <row r="29" spans="1:32" x14ac:dyDescent="0.2">
      <c r="A29" s="65"/>
      <c r="B29" s="44" t="s">
        <v>64</v>
      </c>
      <c r="C29" s="45">
        <v>8</v>
      </c>
      <c r="D29" s="45">
        <v>21</v>
      </c>
      <c r="E29" s="45">
        <v>1</v>
      </c>
      <c r="F29" s="45"/>
      <c r="G29" s="45">
        <v>13</v>
      </c>
      <c r="H29" s="45">
        <v>19</v>
      </c>
      <c r="I29" s="45">
        <v>14</v>
      </c>
      <c r="J29" s="45">
        <v>17</v>
      </c>
      <c r="K29" s="45">
        <v>15</v>
      </c>
      <c r="L29" s="45">
        <v>13</v>
      </c>
      <c r="M29" s="45">
        <v>20</v>
      </c>
      <c r="N29" s="45">
        <v>6</v>
      </c>
      <c r="O29" s="45"/>
      <c r="P29" s="46">
        <v>2</v>
      </c>
      <c r="Q29" s="45">
        <v>25</v>
      </c>
      <c r="R29" s="45">
        <v>12</v>
      </c>
      <c r="S29" s="45"/>
      <c r="T29" s="45">
        <v>12</v>
      </c>
      <c r="U29" s="45"/>
      <c r="V29" s="45"/>
      <c r="W29" s="45">
        <v>1</v>
      </c>
      <c r="X29" s="45">
        <v>5</v>
      </c>
      <c r="Y29" s="45">
        <v>5</v>
      </c>
      <c r="Z29" s="45">
        <v>4</v>
      </c>
      <c r="AA29" s="45">
        <v>10</v>
      </c>
      <c r="AB29" s="45">
        <v>5</v>
      </c>
      <c r="AC29" s="45">
        <v>6</v>
      </c>
      <c r="AD29" s="45">
        <v>9</v>
      </c>
      <c r="AE29" s="45">
        <v>38</v>
      </c>
      <c r="AF29" s="47">
        <v>66</v>
      </c>
    </row>
    <row r="31" spans="1:32" ht="15" x14ac:dyDescent="0.25">
      <c r="B31" s="26" t="s">
        <v>63</v>
      </c>
    </row>
    <row r="32" spans="1:32" x14ac:dyDescent="0.2">
      <c r="B32" s="25"/>
      <c r="C32" s="66" t="s">
        <v>62</v>
      </c>
      <c r="D32" s="66"/>
      <c r="E32" s="66"/>
      <c r="F32" s="66"/>
      <c r="G32" s="66"/>
      <c r="H32" s="66"/>
      <c r="I32" s="66"/>
      <c r="J32" s="66"/>
      <c r="K32" s="22"/>
      <c r="L32" s="22"/>
      <c r="M32" s="24"/>
      <c r="N32" s="22"/>
      <c r="O32" s="22"/>
      <c r="P32" s="22"/>
      <c r="Q32" s="22"/>
      <c r="R32" s="22"/>
      <c r="S32" s="22"/>
      <c r="T32" s="22"/>
      <c r="U32" s="22"/>
      <c r="V32" s="22"/>
    </row>
    <row r="33" spans="2:32" x14ac:dyDescent="0.2">
      <c r="B33" s="23"/>
      <c r="C33" s="66" t="s">
        <v>61</v>
      </c>
      <c r="D33" s="66"/>
      <c r="E33" s="66"/>
      <c r="F33" s="66"/>
      <c r="G33" s="66"/>
      <c r="H33" s="66"/>
      <c r="I33" s="66"/>
      <c r="J33" s="66"/>
      <c r="K33" s="22"/>
      <c r="L33" s="22"/>
      <c r="M33" s="22"/>
      <c r="N33" s="22"/>
      <c r="O33" s="22"/>
      <c r="P33" s="22"/>
      <c r="Q33" s="22"/>
      <c r="R33" s="22"/>
      <c r="S33" s="22"/>
      <c r="T33" s="22"/>
      <c r="U33" s="22"/>
      <c r="V33" s="22"/>
    </row>
    <row r="34" spans="2:32" x14ac:dyDescent="0.2">
      <c r="B34" s="21"/>
      <c r="C34" s="67" t="s">
        <v>60</v>
      </c>
      <c r="D34" s="67"/>
      <c r="E34" s="67"/>
      <c r="F34" s="67"/>
      <c r="G34" s="67"/>
      <c r="H34" s="67"/>
      <c r="I34" s="67"/>
      <c r="J34" s="67"/>
      <c r="K34" s="20"/>
      <c r="L34" s="20"/>
      <c r="M34" s="20"/>
      <c r="N34" s="20"/>
      <c r="O34" s="20"/>
      <c r="P34" s="20"/>
      <c r="Q34" s="20"/>
      <c r="R34" s="20"/>
      <c r="S34" s="20"/>
      <c r="T34" s="20"/>
      <c r="U34" s="20"/>
      <c r="V34" s="20"/>
    </row>
    <row r="35" spans="2:32" x14ac:dyDescent="0.2">
      <c r="M35" s="20"/>
    </row>
    <row r="36" spans="2:32" x14ac:dyDescent="0.2">
      <c r="B36" s="60" t="s">
        <v>130</v>
      </c>
      <c r="C36" s="60"/>
      <c r="D36" s="60"/>
      <c r="E36" s="60"/>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row>
    <row r="37" spans="2:32" x14ac:dyDescent="0.2">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row>
    <row r="38" spans="2:32" ht="45" customHeight="1" x14ac:dyDescent="0.2">
      <c r="B38" s="60"/>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row>
  </sheetData>
  <mergeCells count="6">
    <mergeCell ref="B36:AF38"/>
    <mergeCell ref="C3:AF3"/>
    <mergeCell ref="A4:A29"/>
    <mergeCell ref="C32:J32"/>
    <mergeCell ref="C33:J33"/>
    <mergeCell ref="C34:J34"/>
  </mergeCells>
  <pageMargins left="0.7" right="0.7" top="0.75" bottom="0.75" header="0.3" footer="0.3"/>
  <pageSetup scale="46"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F14"/>
  <sheetViews>
    <sheetView zoomScale="120" zoomScaleNormal="120" workbookViewId="0"/>
  </sheetViews>
  <sheetFormatPr defaultRowHeight="12.75" x14ac:dyDescent="0.2"/>
  <cols>
    <col min="1" max="1" width="14.625" customWidth="1"/>
    <col min="3" max="3" width="12.625" customWidth="1"/>
    <col min="4" max="4" width="18.625" customWidth="1"/>
    <col min="5" max="5" width="18.25" customWidth="1"/>
  </cols>
  <sheetData>
    <row r="1" spans="1:6" ht="15" x14ac:dyDescent="0.2">
      <c r="A1" s="54"/>
      <c r="B1" s="54"/>
      <c r="C1" s="54"/>
      <c r="D1" s="54"/>
      <c r="E1" s="54"/>
      <c r="F1" s="8"/>
    </row>
    <row r="2" spans="1:6" ht="15.75" x14ac:dyDescent="0.2">
      <c r="A2" s="68" t="s">
        <v>120</v>
      </c>
      <c r="B2" s="68"/>
      <c r="C2" s="68"/>
      <c r="D2" s="68"/>
      <c r="E2" s="68"/>
      <c r="F2" s="8"/>
    </row>
    <row r="3" spans="1:6" ht="59.25" customHeight="1" x14ac:dyDescent="0.2">
      <c r="A3" s="51" t="s">
        <v>105</v>
      </c>
      <c r="B3" s="52" t="s">
        <v>108</v>
      </c>
      <c r="C3" s="52" t="s">
        <v>106</v>
      </c>
      <c r="D3" s="52" t="s">
        <v>121</v>
      </c>
      <c r="E3" s="51" t="s">
        <v>107</v>
      </c>
      <c r="F3" s="8"/>
    </row>
    <row r="4" spans="1:6" ht="20.100000000000001" customHeight="1" x14ac:dyDescent="0.2">
      <c r="A4" s="51" t="s">
        <v>122</v>
      </c>
      <c r="B4" s="52">
        <v>28</v>
      </c>
      <c r="C4" s="52" t="s">
        <v>109</v>
      </c>
      <c r="D4" s="55" t="s">
        <v>110</v>
      </c>
      <c r="E4" s="53" t="s">
        <v>111</v>
      </c>
      <c r="F4" s="8"/>
    </row>
    <row r="5" spans="1:6" ht="20.100000000000001" customHeight="1" x14ac:dyDescent="0.2">
      <c r="A5" s="51" t="s">
        <v>123</v>
      </c>
      <c r="B5" s="52">
        <v>6</v>
      </c>
      <c r="C5" s="52" t="s">
        <v>112</v>
      </c>
      <c r="D5" s="55" t="s">
        <v>113</v>
      </c>
      <c r="E5" s="53" t="s">
        <v>111</v>
      </c>
      <c r="F5" s="8"/>
    </row>
    <row r="6" spans="1:6" ht="20.100000000000001" customHeight="1" x14ac:dyDescent="0.2">
      <c r="A6" s="51" t="s">
        <v>124</v>
      </c>
      <c r="B6" s="52">
        <v>10</v>
      </c>
      <c r="C6" s="52" t="s">
        <v>114</v>
      </c>
      <c r="D6" s="55" t="s">
        <v>115</v>
      </c>
      <c r="E6" s="53" t="s">
        <v>116</v>
      </c>
      <c r="F6" s="8"/>
    </row>
    <row r="7" spans="1:6" ht="20.100000000000001" customHeight="1" x14ac:dyDescent="0.2">
      <c r="A7" s="51" t="s">
        <v>125</v>
      </c>
      <c r="B7" s="52">
        <v>7</v>
      </c>
      <c r="C7" s="52" t="s">
        <v>117</v>
      </c>
      <c r="D7" s="56" t="s">
        <v>128</v>
      </c>
      <c r="E7" s="53" t="s">
        <v>118</v>
      </c>
      <c r="F7" s="8"/>
    </row>
    <row r="8" spans="1:6" ht="20.100000000000001" customHeight="1" x14ac:dyDescent="0.2">
      <c r="A8" s="51" t="s">
        <v>126</v>
      </c>
      <c r="B8" s="52">
        <v>11</v>
      </c>
      <c r="C8" s="52" t="s">
        <v>119</v>
      </c>
      <c r="D8" s="56" t="s">
        <v>129</v>
      </c>
      <c r="E8" s="53" t="s">
        <v>118</v>
      </c>
      <c r="F8" s="8"/>
    </row>
    <row r="9" spans="1:6" ht="23.25" x14ac:dyDescent="0.35">
      <c r="A9" s="49"/>
      <c r="B9" s="50"/>
      <c r="C9" s="49"/>
      <c r="D9" s="49"/>
      <c r="E9" s="49"/>
      <c r="F9" s="8"/>
    </row>
    <row r="10" spans="1:6" ht="102.75" customHeight="1" x14ac:dyDescent="0.2">
      <c r="A10" s="69" t="s">
        <v>127</v>
      </c>
      <c r="B10" s="69"/>
      <c r="C10" s="69"/>
      <c r="D10" s="69"/>
      <c r="E10" s="69"/>
      <c r="F10" s="8"/>
    </row>
    <row r="11" spans="1:6" x14ac:dyDescent="0.2">
      <c r="A11" s="8"/>
      <c r="B11" s="8"/>
      <c r="C11" s="8"/>
      <c r="D11" s="8"/>
      <c r="E11" s="8"/>
      <c r="F11" s="8"/>
    </row>
    <row r="12" spans="1:6" x14ac:dyDescent="0.2">
      <c r="A12" s="8"/>
      <c r="B12" s="8"/>
      <c r="C12" s="8"/>
      <c r="D12" s="8"/>
      <c r="E12" s="8"/>
      <c r="F12" s="8"/>
    </row>
    <row r="13" spans="1:6" x14ac:dyDescent="0.2">
      <c r="A13" s="8"/>
      <c r="B13" s="8"/>
      <c r="C13" s="8"/>
      <c r="D13" s="8"/>
      <c r="E13" s="8"/>
      <c r="F13" s="8"/>
    </row>
    <row r="14" spans="1:6" x14ac:dyDescent="0.2">
      <c r="A14" s="8"/>
      <c r="B14" s="8"/>
      <c r="C14" s="8"/>
      <c r="D14" s="8"/>
      <c r="E14" s="8"/>
      <c r="F14" s="8"/>
    </row>
  </sheetData>
  <mergeCells count="2">
    <mergeCell ref="A2:E2"/>
    <mergeCell ref="A10:E10"/>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S3.1 Analysis of co-occurrence</vt:lpstr>
      <vt:lpstr>S3.2 - ECF sigma co-occurrence</vt:lpstr>
      <vt:lpstr>S3.3 - Natural orthogonality</vt:lpstr>
      <vt:lpstr>S3.4 - Sigma cascades</vt:lpstr>
      <vt:lpstr>'S3.2 - ECF sigma co-occurrence'!Print_Area</vt:lpstr>
      <vt:lpstr>'S3.3 - Natural orthogonality'!Print_Area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2013-10-25T08:26:35Z</dcterms:created>
  <dcterms:modified xsi:type="dcterms:W3CDTF">2013-10-25T08:55:35Z</dcterms:modified>
</cp:coreProperties>
</file>