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810"/>
  <workbookPr showInkAnnotation="0" autoCompressPictures="0"/>
  <bookViews>
    <workbookView xWindow="300" yWindow="0" windowWidth="31560" windowHeight="18680" tabRatio="500"/>
  </bookViews>
  <sheets>
    <sheet name="Fig2_ SexRatios" sheetId="5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20" i="5" l="1"/>
  <c r="G9" i="5"/>
  <c r="H9" i="5"/>
  <c r="G27" i="5"/>
  <c r="H27" i="5"/>
  <c r="G16" i="5"/>
  <c r="H16" i="5"/>
  <c r="G14" i="5"/>
  <c r="H14" i="5"/>
  <c r="G11" i="5"/>
  <c r="H11" i="5"/>
  <c r="G25" i="5"/>
  <c r="H25" i="5"/>
  <c r="G26" i="5"/>
  <c r="H26" i="5"/>
  <c r="G24" i="5"/>
  <c r="H24" i="5"/>
</calcChain>
</file>

<file path=xl/sharedStrings.xml><?xml version="1.0" encoding="utf-8"?>
<sst xmlns="http://schemas.openxmlformats.org/spreadsheetml/2006/main" count="45" uniqueCount="20">
  <si>
    <t xml:space="preserve"> </t>
  </si>
  <si>
    <t>Treatment Temperature ˚C</t>
  </si>
  <si>
    <t>Died During Incubation</t>
  </si>
  <si>
    <t>Total Surviving Hatchlings</t>
  </si>
  <si>
    <t>Proportion Female</t>
  </si>
  <si>
    <t>Upper 95% CI</t>
  </si>
  <si>
    <t>Lower 95% CI</t>
  </si>
  <si>
    <t>Data Source</t>
  </si>
  <si>
    <t>Quinn et al. 2007</t>
  </si>
  <si>
    <t>Cross Category</t>
  </si>
  <si>
    <t>ZWf x ZZm</t>
  </si>
  <si>
    <t>Sex-Reversed</t>
  </si>
  <si>
    <r>
      <rPr>
        <i/>
        <sz val="12"/>
        <color theme="1"/>
        <rFont val="Calibri"/>
        <scheme val="minor"/>
      </rPr>
      <t>ZZf</t>
    </r>
    <r>
      <rPr>
        <sz val="12"/>
        <color theme="1"/>
        <rFont val="Calibri"/>
        <family val="2"/>
        <scheme val="minor"/>
      </rPr>
      <t xml:space="preserve"> x ZZm</t>
    </r>
  </si>
  <si>
    <t>This study</t>
  </si>
  <si>
    <t>Number of Males</t>
  </si>
  <si>
    <t>Number of Females</t>
  </si>
  <si>
    <t>Control</t>
  </si>
  <si>
    <t>Temperature Sensitive</t>
  </si>
  <si>
    <t>Temperature Insensitive</t>
  </si>
  <si>
    <r>
      <rPr>
        <b/>
        <sz val="12"/>
        <color theme="1"/>
        <rFont val="Calibri"/>
        <family val="2"/>
        <scheme val="minor"/>
      </rPr>
      <t xml:space="preserve">Source Data for Figure 2. </t>
    </r>
    <r>
      <rPr>
        <sz val="12"/>
        <color theme="1"/>
        <rFont val="Calibri"/>
        <family val="2"/>
        <scheme val="minor"/>
      </rPr>
      <t xml:space="preserve">Sexual phenotypes, mortality and sex ratios resulting from a range of constant egg incubation temperature treatments in </t>
    </r>
    <r>
      <rPr>
        <i/>
        <sz val="12"/>
        <color theme="1"/>
        <rFont val="Calibri"/>
        <scheme val="minor"/>
      </rPr>
      <t>Pogona vitticeps</t>
    </r>
    <r>
      <rPr>
        <sz val="12"/>
        <color theme="1"/>
        <rFont val="Calibri"/>
        <family val="2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</si>
</sst>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71" formatCode="0.0000"/>
    <numFmt numFmtId="172" formatCode="0.0"/>
  </numFmts>
  <fonts count="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1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0" xfId="0" applyFont="1"/>
    <xf numFmtId="0" fontId="7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0" xfId="0" applyNumberFormat="1" applyAlignment="1">
      <alignment horizontal="center"/>
    </xf>
    <xf numFmtId="171" fontId="0" fillId="0" borderId="0" xfId="0" applyNumberFormat="1" applyAlignment="1">
      <alignment horizontal="center"/>
    </xf>
    <xf numFmtId="164" fontId="7" fillId="0" borderId="0" xfId="0" applyNumberFormat="1" applyFont="1" applyAlignment="1">
      <alignment horizontal="center"/>
    </xf>
    <xf numFmtId="1" fontId="0" fillId="0" borderId="3" xfId="0" applyNumberFormat="1" applyBorder="1" applyAlignment="1">
      <alignment horizontal="center"/>
    </xf>
    <xf numFmtId="171" fontId="0" fillId="0" borderId="3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172" fontId="7" fillId="0" borderId="0" xfId="0" applyNumberFormat="1" applyFont="1" applyAlignment="1">
      <alignment horizontal="center"/>
    </xf>
    <xf numFmtId="1" fontId="7" fillId="0" borderId="0" xfId="0" applyNumberFormat="1" applyFont="1" applyAlignment="1">
      <alignment horizontal="center"/>
    </xf>
    <xf numFmtId="171" fontId="7" fillId="0" borderId="0" xfId="0" applyNumberFormat="1" applyFont="1" applyAlignment="1">
      <alignment horizontal="center"/>
    </xf>
  </cellXfs>
  <cellStyles count="21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B2:K40"/>
  <sheetViews>
    <sheetView tabSelected="1" zoomScale="125" zoomScaleNormal="125" zoomScalePageLayoutView="125" workbookViewId="0">
      <selection activeCell="B7" sqref="B7"/>
    </sheetView>
  </sheetViews>
  <sheetFormatPr baseColWidth="10" defaultRowHeight="15" x14ac:dyDescent="0"/>
  <cols>
    <col min="1" max="1" width="10.83203125" style="2"/>
    <col min="2" max="2" width="20.5" style="2" customWidth="1"/>
    <col min="3" max="3" width="14.1640625" style="2" customWidth="1"/>
    <col min="4" max="6" width="12" style="2" customWidth="1"/>
    <col min="7" max="7" width="14.83203125" style="2" customWidth="1"/>
    <col min="8" max="8" width="15.5" style="2" customWidth="1"/>
    <col min="9" max="10" width="13.1640625" style="2" customWidth="1"/>
    <col min="11" max="11" width="17.6640625" style="2" bestFit="1" customWidth="1"/>
    <col min="12" max="16384" width="10.83203125" style="2"/>
  </cols>
  <sheetData>
    <row r="2" spans="2:11" ht="24" customHeight="1">
      <c r="B2" s="7" t="s">
        <v>19</v>
      </c>
      <c r="C2"/>
    </row>
    <row r="3" spans="2:11" ht="5" customHeight="1" thickBot="1">
      <c r="B3" s="4"/>
      <c r="C3" s="4"/>
      <c r="D3" s="4"/>
      <c r="E3" s="4"/>
      <c r="F3" s="4"/>
      <c r="G3" s="4"/>
      <c r="H3" s="4"/>
      <c r="I3" s="4"/>
    </row>
    <row r="4" spans="2:11" s="1" customFormat="1" ht="30">
      <c r="B4" s="5" t="s">
        <v>9</v>
      </c>
      <c r="C4" s="5" t="s">
        <v>1</v>
      </c>
      <c r="D4" s="5" t="s">
        <v>14</v>
      </c>
      <c r="E4" s="5" t="s">
        <v>15</v>
      </c>
      <c r="F4" s="5" t="s">
        <v>2</v>
      </c>
      <c r="G4" s="5" t="s">
        <v>3</v>
      </c>
      <c r="H4" s="5" t="s">
        <v>4</v>
      </c>
      <c r="I4" s="5" t="s">
        <v>6</v>
      </c>
      <c r="J4" s="5" t="s">
        <v>5</v>
      </c>
      <c r="K4" s="5" t="s">
        <v>7</v>
      </c>
    </row>
    <row r="5" spans="2:11" s="1" customFormat="1" ht="5" customHeight="1"/>
    <row r="6" spans="2:11">
      <c r="B6" s="2" t="s">
        <v>16</v>
      </c>
      <c r="C6" s="2">
        <v>22</v>
      </c>
      <c r="D6" s="2">
        <v>29</v>
      </c>
      <c r="E6" s="3">
        <v>22</v>
      </c>
      <c r="F6" s="2">
        <v>31</v>
      </c>
      <c r="G6" s="3">
        <v>51</v>
      </c>
      <c r="H6" s="12">
        <v>0.43136999999999998</v>
      </c>
      <c r="I6" s="11">
        <v>0.30299999999999999</v>
      </c>
      <c r="J6" s="11">
        <v>0.56599999999999995</v>
      </c>
      <c r="K6" s="2" t="s">
        <v>8</v>
      </c>
    </row>
    <row r="7" spans="2:11">
      <c r="B7" s="2" t="s">
        <v>10</v>
      </c>
      <c r="C7" s="2">
        <v>24</v>
      </c>
      <c r="D7" s="2">
        <v>29</v>
      </c>
      <c r="E7" s="3">
        <v>28</v>
      </c>
      <c r="F7" s="2">
        <v>14</v>
      </c>
      <c r="G7" s="3">
        <v>57</v>
      </c>
      <c r="H7" s="12">
        <v>0.49121999999999999</v>
      </c>
      <c r="I7" s="11">
        <v>0.36599999999999999</v>
      </c>
      <c r="J7" s="11">
        <v>0.61799999999999999</v>
      </c>
      <c r="K7" s="2" t="s">
        <v>8</v>
      </c>
    </row>
    <row r="8" spans="2:11">
      <c r="C8" s="9">
        <v>26</v>
      </c>
      <c r="D8" s="2">
        <v>16</v>
      </c>
      <c r="E8" s="3">
        <v>22</v>
      </c>
      <c r="F8" s="2">
        <v>8</v>
      </c>
      <c r="G8" s="3">
        <v>38</v>
      </c>
      <c r="H8" s="12">
        <v>0.57894999999999996</v>
      </c>
      <c r="I8" s="11">
        <v>0.42399999999999999</v>
      </c>
      <c r="J8" s="11">
        <v>0.72399999999999998</v>
      </c>
      <c r="K8" s="2" t="s">
        <v>8</v>
      </c>
    </row>
    <row r="9" spans="2:11">
      <c r="C9" s="9">
        <v>26.1</v>
      </c>
      <c r="D9" s="2">
        <v>7</v>
      </c>
      <c r="E9" s="3">
        <v>7</v>
      </c>
      <c r="F9" s="2">
        <v>2</v>
      </c>
      <c r="G9" s="3">
        <f>D9+E9</f>
        <v>14</v>
      </c>
      <c r="H9" s="12">
        <f>E9/G9</f>
        <v>0.5</v>
      </c>
      <c r="I9" s="11">
        <v>0.26800000000000002</v>
      </c>
      <c r="J9" s="11">
        <v>0.73199999999999998</v>
      </c>
      <c r="K9" s="2" t="s">
        <v>13</v>
      </c>
    </row>
    <row r="10" spans="2:11">
      <c r="C10" s="9">
        <v>28</v>
      </c>
      <c r="D10" s="2">
        <v>185</v>
      </c>
      <c r="E10" s="3">
        <v>189</v>
      </c>
      <c r="F10" s="2">
        <v>50</v>
      </c>
      <c r="G10" s="3">
        <v>374</v>
      </c>
      <c r="H10" s="12">
        <v>0.50534999999999997</v>
      </c>
      <c r="I10" s="11">
        <v>0.45500000000000002</v>
      </c>
      <c r="J10" s="11">
        <v>0.55600000000000005</v>
      </c>
      <c r="K10" s="2" t="s">
        <v>8</v>
      </c>
    </row>
    <row r="11" spans="2:11">
      <c r="C11" s="9">
        <v>28.1</v>
      </c>
      <c r="D11" s="2">
        <v>20</v>
      </c>
      <c r="E11" s="3">
        <v>18</v>
      </c>
      <c r="F11" s="2">
        <v>4</v>
      </c>
      <c r="G11" s="3">
        <f>D11+E11</f>
        <v>38</v>
      </c>
      <c r="H11" s="12">
        <f>E11/G11</f>
        <v>0.47368421052631576</v>
      </c>
      <c r="I11" s="11">
        <v>0.32479999999999998</v>
      </c>
      <c r="J11" s="11">
        <v>0.62739999999999996</v>
      </c>
      <c r="K11" s="2" t="s">
        <v>13</v>
      </c>
    </row>
    <row r="12" spans="2:11">
      <c r="C12" s="9">
        <v>30</v>
      </c>
      <c r="D12" s="2">
        <v>35</v>
      </c>
      <c r="E12" s="3">
        <v>37</v>
      </c>
      <c r="F12" s="2">
        <v>35</v>
      </c>
      <c r="G12" s="3">
        <v>72</v>
      </c>
      <c r="H12" s="12">
        <v>0.51388999999999996</v>
      </c>
      <c r="I12" s="11">
        <v>0.40100000000000002</v>
      </c>
      <c r="J12" s="11">
        <v>0.626</v>
      </c>
      <c r="K12" s="2" t="s">
        <v>8</v>
      </c>
    </row>
    <row r="13" spans="2:11">
      <c r="C13" s="9">
        <v>32</v>
      </c>
      <c r="D13" s="2">
        <v>17</v>
      </c>
      <c r="E13" s="3">
        <v>20</v>
      </c>
      <c r="F13" s="2">
        <v>7</v>
      </c>
      <c r="G13" s="3">
        <v>37</v>
      </c>
      <c r="H13" s="12">
        <v>0.54054000000000002</v>
      </c>
      <c r="I13" s="11">
        <v>0.38400000000000001</v>
      </c>
      <c r="J13" s="11">
        <v>0.69199999999999995</v>
      </c>
      <c r="K13" s="2" t="s">
        <v>8</v>
      </c>
    </row>
    <row r="14" spans="2:11">
      <c r="C14" s="9">
        <v>32.799999999999997</v>
      </c>
      <c r="D14" s="2">
        <v>6</v>
      </c>
      <c r="E14" s="3">
        <v>10</v>
      </c>
      <c r="F14" s="2">
        <v>4</v>
      </c>
      <c r="G14" s="3">
        <f>D14+E14</f>
        <v>16</v>
      </c>
      <c r="H14" s="12">
        <f>E14/G14</f>
        <v>0.625</v>
      </c>
      <c r="I14" s="11">
        <v>0.38529999999999998</v>
      </c>
      <c r="J14" s="11">
        <v>0.81630000000000003</v>
      </c>
      <c r="K14" s="2" t="s">
        <v>13</v>
      </c>
    </row>
    <row r="15" spans="2:11">
      <c r="C15" s="9">
        <v>34</v>
      </c>
      <c r="D15" s="2">
        <v>29</v>
      </c>
      <c r="E15" s="3">
        <v>85</v>
      </c>
      <c r="F15" s="2">
        <v>68</v>
      </c>
      <c r="G15" s="3">
        <v>114</v>
      </c>
      <c r="H15" s="12">
        <v>0.74560999999999999</v>
      </c>
      <c r="I15" s="11">
        <v>0.66100000000000003</v>
      </c>
      <c r="J15" s="11">
        <v>0.81899999999999995</v>
      </c>
      <c r="K15" s="2" t="s">
        <v>8</v>
      </c>
    </row>
    <row r="16" spans="2:11">
      <c r="C16" s="9">
        <v>34.1</v>
      </c>
      <c r="D16" s="2">
        <v>5</v>
      </c>
      <c r="E16" s="3">
        <v>12</v>
      </c>
      <c r="F16" s="2">
        <v>2</v>
      </c>
      <c r="G16" s="3">
        <f>D16+E16</f>
        <v>17</v>
      </c>
      <c r="H16" s="12">
        <f>E16/G16</f>
        <v>0.70588235294117652</v>
      </c>
      <c r="I16" s="13">
        <v>0.4657</v>
      </c>
      <c r="J16" s="11">
        <v>0.87009999999999998</v>
      </c>
      <c r="K16" s="2" t="s">
        <v>13</v>
      </c>
    </row>
    <row r="17" spans="2:11">
      <c r="C17" s="9">
        <v>34.5</v>
      </c>
      <c r="D17" s="2">
        <v>4</v>
      </c>
      <c r="E17" s="3">
        <v>28</v>
      </c>
      <c r="F17" s="2">
        <v>14</v>
      </c>
      <c r="G17" s="3">
        <v>32</v>
      </c>
      <c r="H17" s="12">
        <v>0.875</v>
      </c>
      <c r="I17" s="11">
        <v>0.73499999999999999</v>
      </c>
      <c r="J17" s="11">
        <v>0.95899999999999996</v>
      </c>
      <c r="K17" s="2" t="s">
        <v>8</v>
      </c>
    </row>
    <row r="18" spans="2:11">
      <c r="C18" s="9">
        <v>35</v>
      </c>
      <c r="D18" s="2">
        <v>0</v>
      </c>
      <c r="E18" s="3">
        <v>49</v>
      </c>
      <c r="F18" s="2">
        <v>29</v>
      </c>
      <c r="G18" s="3">
        <v>49</v>
      </c>
      <c r="H18" s="12">
        <v>1</v>
      </c>
      <c r="I18" s="11">
        <v>0.94199999999999995</v>
      </c>
      <c r="J18" s="11">
        <v>1</v>
      </c>
      <c r="K18" s="2" t="s">
        <v>8</v>
      </c>
    </row>
    <row r="19" spans="2:11">
      <c r="C19" s="9">
        <v>36</v>
      </c>
      <c r="D19" s="2">
        <v>1</v>
      </c>
      <c r="E19" s="3">
        <v>40</v>
      </c>
      <c r="F19" s="2">
        <v>28</v>
      </c>
      <c r="G19" s="3">
        <v>41</v>
      </c>
      <c r="H19" s="12">
        <v>0.97560999999999998</v>
      </c>
      <c r="I19" s="11">
        <v>0.89100000000000001</v>
      </c>
      <c r="J19" s="11">
        <v>0.999</v>
      </c>
      <c r="K19" s="2" t="s">
        <v>8</v>
      </c>
    </row>
    <row r="20" spans="2:11" s="8" customFormat="1">
      <c r="C20" s="18">
        <v>36.01</v>
      </c>
      <c r="D20" s="8">
        <v>1</v>
      </c>
      <c r="E20" s="19">
        <v>25</v>
      </c>
      <c r="F20" s="8">
        <v>7</v>
      </c>
      <c r="G20" s="19">
        <v>26</v>
      </c>
      <c r="H20" s="20">
        <f>E20/G20</f>
        <v>0.96153846153846156</v>
      </c>
      <c r="I20" s="13">
        <v>0.79549999999999998</v>
      </c>
      <c r="J20" s="13">
        <v>0.99990000000000001</v>
      </c>
      <c r="K20" s="8" t="s">
        <v>13</v>
      </c>
    </row>
    <row r="21" spans="2:11">
      <c r="C21" s="9">
        <v>37</v>
      </c>
      <c r="D21" s="2">
        <v>0</v>
      </c>
      <c r="E21" s="3">
        <v>5</v>
      </c>
      <c r="F21" s="2">
        <v>9</v>
      </c>
      <c r="G21" s="3">
        <v>5</v>
      </c>
      <c r="H21" s="12">
        <v>1</v>
      </c>
      <c r="I21" s="11">
        <v>0.60699999999999998</v>
      </c>
      <c r="J21" s="11">
        <v>1</v>
      </c>
      <c r="K21" s="2" t="s">
        <v>8</v>
      </c>
    </row>
    <row r="22" spans="2:11" ht="6" customHeight="1">
      <c r="B22" s="6"/>
      <c r="C22" s="10"/>
      <c r="D22" s="6"/>
      <c r="E22" s="14"/>
      <c r="F22" s="6"/>
      <c r="G22" s="14"/>
      <c r="H22" s="15"/>
      <c r="I22" s="16"/>
      <c r="J22" s="16"/>
      <c r="K22" s="6"/>
    </row>
    <row r="23" spans="2:11" ht="5" customHeight="1">
      <c r="C23" s="9"/>
      <c r="E23" s="3"/>
      <c r="G23" s="3"/>
      <c r="I23" s="11"/>
      <c r="J23" s="11"/>
    </row>
    <row r="24" spans="2:11">
      <c r="B24" s="2" t="s">
        <v>17</v>
      </c>
      <c r="C24" s="9">
        <v>26.1</v>
      </c>
      <c r="D24" s="2">
        <v>17</v>
      </c>
      <c r="E24" s="3">
        <v>0</v>
      </c>
      <c r="F24" s="2">
        <v>0</v>
      </c>
      <c r="G24" s="3">
        <f>D24+E24</f>
        <v>17</v>
      </c>
      <c r="H24" s="12">
        <f>E24/G24</f>
        <v>0</v>
      </c>
      <c r="I24" s="11">
        <v>0</v>
      </c>
      <c r="J24" s="11">
        <v>0.21629999999999999</v>
      </c>
      <c r="K24" s="2" t="s">
        <v>13</v>
      </c>
    </row>
    <row r="25" spans="2:11">
      <c r="B25" s="2" t="s">
        <v>11</v>
      </c>
      <c r="C25" s="9">
        <v>28.1</v>
      </c>
      <c r="D25" s="2">
        <v>16</v>
      </c>
      <c r="E25" s="3">
        <v>0</v>
      </c>
      <c r="F25" s="2">
        <v>1</v>
      </c>
      <c r="G25" s="3">
        <f t="shared" ref="G25:G26" si="0">D25+E25</f>
        <v>16</v>
      </c>
      <c r="H25" s="12">
        <f t="shared" ref="H25:H26" si="1">E25/G25</f>
        <v>0</v>
      </c>
      <c r="I25" s="11">
        <v>0</v>
      </c>
      <c r="J25" s="11">
        <v>0.22689999999999999</v>
      </c>
      <c r="K25" s="2" t="s">
        <v>13</v>
      </c>
    </row>
    <row r="26" spans="2:11">
      <c r="B26" s="2" t="s">
        <v>12</v>
      </c>
      <c r="C26" s="9">
        <v>32.799999999999997</v>
      </c>
      <c r="D26" s="2">
        <v>13</v>
      </c>
      <c r="E26" s="3">
        <v>5</v>
      </c>
      <c r="F26" s="2">
        <v>2</v>
      </c>
      <c r="G26" s="3">
        <f t="shared" si="0"/>
        <v>18</v>
      </c>
      <c r="H26" s="12">
        <f t="shared" si="1"/>
        <v>0.27777777777777779</v>
      </c>
      <c r="I26" s="11">
        <v>0.1217</v>
      </c>
      <c r="J26" s="11">
        <v>0.51200000000000001</v>
      </c>
      <c r="K26" s="2" t="s">
        <v>13</v>
      </c>
    </row>
    <row r="27" spans="2:11">
      <c r="C27" s="9">
        <v>34.1</v>
      </c>
      <c r="D27" s="2">
        <v>5</v>
      </c>
      <c r="E27" s="3">
        <v>15</v>
      </c>
      <c r="F27" s="2">
        <v>0</v>
      </c>
      <c r="G27" s="3">
        <f t="shared" ref="G27" si="2">D27+E27</f>
        <v>20</v>
      </c>
      <c r="H27" s="12">
        <f t="shared" ref="H27" si="3">E27/G27</f>
        <v>0.75</v>
      </c>
      <c r="I27" s="11">
        <v>0.52749999999999997</v>
      </c>
      <c r="J27" s="11">
        <v>0.89190000000000003</v>
      </c>
      <c r="K27" s="2" t="s">
        <v>13</v>
      </c>
    </row>
    <row r="28" spans="2:11" ht="5" customHeight="1">
      <c r="B28" s="6"/>
      <c r="C28" s="6"/>
      <c r="D28" s="6"/>
      <c r="E28" s="6"/>
      <c r="F28" s="6"/>
      <c r="G28" s="6"/>
      <c r="H28" s="6"/>
      <c r="I28" s="6"/>
      <c r="J28" s="6"/>
      <c r="K28" s="6"/>
    </row>
    <row r="29" spans="2:11" ht="5" customHeight="1">
      <c r="B29" s="17"/>
      <c r="C29" s="17"/>
      <c r="D29" s="17"/>
      <c r="E29" s="17"/>
      <c r="F29" s="17"/>
      <c r="G29" s="17"/>
      <c r="H29" s="17"/>
      <c r="I29" s="17"/>
      <c r="J29" s="17"/>
      <c r="K29" s="17"/>
    </row>
    <row r="30" spans="2:11">
      <c r="B30" s="2" t="s">
        <v>18</v>
      </c>
      <c r="C30" s="18">
        <v>27.959350974614221</v>
      </c>
      <c r="D30" s="2">
        <v>1</v>
      </c>
      <c r="E30" s="2">
        <v>0</v>
      </c>
      <c r="F30" s="2">
        <v>0</v>
      </c>
      <c r="G30" s="2">
        <v>1</v>
      </c>
      <c r="H30" s="12">
        <v>0</v>
      </c>
      <c r="I30" s="11">
        <v>0</v>
      </c>
      <c r="J30" s="2">
        <v>0.83250000000000002</v>
      </c>
      <c r="K30" s="2" t="s">
        <v>13</v>
      </c>
    </row>
    <row r="31" spans="2:11">
      <c r="B31" s="2" t="s">
        <v>11</v>
      </c>
      <c r="C31" s="18">
        <v>29.914665145986348</v>
      </c>
      <c r="D31" s="2">
        <v>6</v>
      </c>
      <c r="E31" s="2">
        <v>0</v>
      </c>
      <c r="F31" s="2">
        <v>0</v>
      </c>
      <c r="G31" s="2">
        <v>6</v>
      </c>
      <c r="H31" s="12">
        <v>0</v>
      </c>
      <c r="I31" s="11">
        <v>0</v>
      </c>
      <c r="J31" s="2">
        <v>0.44280000000000003</v>
      </c>
      <c r="K31" s="2" t="s">
        <v>13</v>
      </c>
    </row>
    <row r="32" spans="2:11">
      <c r="B32" s="2" t="s">
        <v>12</v>
      </c>
      <c r="C32" s="18">
        <v>31.852593401903253</v>
      </c>
      <c r="D32" s="2">
        <v>8</v>
      </c>
      <c r="E32" s="2">
        <v>0</v>
      </c>
      <c r="F32" s="2">
        <v>0</v>
      </c>
      <c r="G32" s="2">
        <v>8</v>
      </c>
      <c r="H32" s="12">
        <v>0</v>
      </c>
      <c r="I32" s="11">
        <v>0</v>
      </c>
      <c r="J32" s="2">
        <v>0.37219999999999998</v>
      </c>
      <c r="K32" s="2" t="s">
        <v>13</v>
      </c>
    </row>
    <row r="33" spans="2:11">
      <c r="C33" s="18">
        <v>33.510392148602314</v>
      </c>
      <c r="D33" s="2">
        <v>7</v>
      </c>
      <c r="E33" s="2">
        <v>0</v>
      </c>
      <c r="F33" s="2">
        <v>2</v>
      </c>
      <c r="G33" s="2">
        <v>7</v>
      </c>
      <c r="H33" s="12">
        <v>0</v>
      </c>
      <c r="I33" s="11">
        <v>0</v>
      </c>
      <c r="J33" s="2">
        <v>0.40439999999999998</v>
      </c>
      <c r="K33" s="2" t="s">
        <v>13</v>
      </c>
    </row>
    <row r="34" spans="2:11">
      <c r="C34" s="18">
        <v>36.010429902918716</v>
      </c>
      <c r="D34" s="2">
        <v>7</v>
      </c>
      <c r="E34" s="2">
        <v>0</v>
      </c>
      <c r="F34" s="2">
        <v>1</v>
      </c>
      <c r="G34" s="2">
        <v>7</v>
      </c>
      <c r="H34" s="12">
        <v>0</v>
      </c>
      <c r="I34" s="11">
        <v>0</v>
      </c>
      <c r="J34" s="2">
        <v>0.40439999999999998</v>
      </c>
      <c r="K34" s="2" t="s">
        <v>13</v>
      </c>
    </row>
    <row r="35" spans="2:11" ht="5" customHeight="1">
      <c r="B35" s="6"/>
      <c r="C35" s="6"/>
      <c r="D35" s="6"/>
      <c r="E35" s="6"/>
      <c r="F35" s="6"/>
      <c r="G35" s="6"/>
      <c r="H35" s="6"/>
      <c r="I35" s="6"/>
      <c r="J35" s="6"/>
      <c r="K35" s="6"/>
    </row>
    <row r="40" spans="2:11">
      <c r="G40" s="2" t="s">
        <v>0</v>
      </c>
    </row>
  </sheetData>
  <phoneticPr fontId="5" type="noConversion"/>
  <pageMargins left="0.75000000000000011" right="0.75000000000000011" top="1" bottom="1" header="0.5" footer="0.5"/>
  <pageSetup paperSize="9" scale="78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Fig2_ SexRatios</vt:lpstr>
    </vt:vector>
  </TitlesOfParts>
  <Company>University of Canberra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Clare Holleley</dc:creator>
  <cp:lastModifiedBy>Clare Holleley</cp:lastModifiedBy>
  <cp:lastPrinted>2015-02-20T00:19:42Z</cp:lastPrinted>
  <dcterms:created xsi:type="dcterms:W3CDTF">2014-09-05T04:50:41Z</dcterms:created>
  <dcterms:modified xsi:type="dcterms:W3CDTF">2015-04-09T06:58:17Z</dcterms:modified>
</cp:coreProperties>
</file>