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43" i="1"/>
  <c r="E43"/>
  <c r="D43"/>
  <c r="C43"/>
  <c r="F42"/>
  <c r="E42"/>
  <c r="D42"/>
  <c r="C42"/>
  <c r="F34"/>
  <c r="E34"/>
  <c r="D34"/>
  <c r="C34"/>
  <c r="F33"/>
  <c r="E33"/>
  <c r="D33"/>
  <c r="C33"/>
  <c r="F24"/>
  <c r="E24"/>
  <c r="D24"/>
  <c r="C24"/>
  <c r="F23"/>
  <c r="E23"/>
  <c r="D23"/>
  <c r="C23"/>
  <c r="F13"/>
  <c r="E13"/>
  <c r="D13"/>
  <c r="C13"/>
  <c r="F12"/>
  <c r="E12"/>
  <c r="D12"/>
  <c r="C12"/>
</calcChain>
</file>

<file path=xl/sharedStrings.xml><?xml version="1.0" encoding="utf-8"?>
<sst xmlns="http://schemas.openxmlformats.org/spreadsheetml/2006/main" count="55" uniqueCount="37">
  <si>
    <t>Extended Figure 5B</t>
    <phoneticPr fontId="3"/>
  </si>
  <si>
    <t>sample P3 2</t>
  </si>
  <si>
    <t>sample P3 3</t>
  </si>
  <si>
    <t>sample P3 4</t>
  </si>
  <si>
    <t>sample P3 5</t>
  </si>
  <si>
    <t>sample P3 6</t>
  </si>
  <si>
    <t>sample P3 7</t>
  </si>
  <si>
    <t>sample P2 2</t>
  </si>
  <si>
    <t>sample P2 3</t>
  </si>
  <si>
    <t>sample P2 4</t>
  </si>
  <si>
    <t>sample P2 5</t>
  </si>
  <si>
    <t>sample P2 6</t>
  </si>
  <si>
    <t>sample P2 7</t>
  </si>
  <si>
    <t>HEK3</t>
  </si>
  <si>
    <t>HEK4</t>
  </si>
  <si>
    <t>HEK5</t>
  </si>
  <si>
    <t>HCEC2</t>
  </si>
  <si>
    <t>HCEC3</t>
  </si>
  <si>
    <t>HCEC4</t>
  </si>
  <si>
    <t>HCEC5</t>
  </si>
  <si>
    <t>qPCR for HOX genes in hiPSCs-derived epithelial cells, HEKs and HCECs.</t>
    <phoneticPr fontId="3"/>
  </si>
  <si>
    <r>
      <t>P3</t>
    </r>
    <r>
      <rPr>
        <sz val="9"/>
        <rFont val="Arial"/>
        <family val="2"/>
      </rPr>
      <t xml:space="preserve"> (n=7)</t>
    </r>
    <phoneticPr fontId="3"/>
  </si>
  <si>
    <r>
      <t xml:space="preserve">Gene expression (% of </t>
    </r>
    <r>
      <rPr>
        <b/>
        <i/>
        <sz val="10"/>
        <rFont val="Arial"/>
        <family val="2"/>
      </rPr>
      <t>GAPDH</t>
    </r>
    <r>
      <rPr>
        <b/>
        <sz val="10"/>
        <rFont val="Arial"/>
        <family val="2"/>
      </rPr>
      <t>)</t>
    </r>
    <phoneticPr fontId="3"/>
  </si>
  <si>
    <r>
      <t>HOXA</t>
    </r>
    <r>
      <rPr>
        <b/>
        <i/>
        <sz val="10"/>
        <color indexed="8"/>
        <rFont val="ＭＳ Ｐ明朝"/>
        <family val="1"/>
        <charset val="128"/>
      </rPr>
      <t>１</t>
    </r>
    <phoneticPr fontId="3"/>
  </si>
  <si>
    <t>HOXB4</t>
    <phoneticPr fontId="3"/>
  </si>
  <si>
    <t>HOXA7</t>
    <phoneticPr fontId="3"/>
  </si>
  <si>
    <t>HOXA10</t>
    <phoneticPr fontId="3"/>
  </si>
  <si>
    <t>sample P3 1</t>
    <phoneticPr fontId="3"/>
  </si>
  <si>
    <t>Ave.</t>
    <phoneticPr fontId="3"/>
  </si>
  <si>
    <t>SD.</t>
    <phoneticPr fontId="3"/>
  </si>
  <si>
    <r>
      <t>P2</t>
    </r>
    <r>
      <rPr>
        <sz val="9"/>
        <rFont val="Arial"/>
        <family val="2"/>
      </rPr>
      <t xml:space="preserve"> (n=7)</t>
    </r>
    <phoneticPr fontId="3"/>
  </si>
  <si>
    <t>sample P2 1</t>
    <phoneticPr fontId="3"/>
  </si>
  <si>
    <r>
      <t xml:space="preserve">HEK </t>
    </r>
    <r>
      <rPr>
        <sz val="9"/>
        <rFont val="Arial"/>
        <family val="2"/>
      </rPr>
      <t>(n=5)</t>
    </r>
    <phoneticPr fontId="3"/>
  </si>
  <si>
    <t>HEK1</t>
    <phoneticPr fontId="3"/>
  </si>
  <si>
    <t>HEK2</t>
    <phoneticPr fontId="3"/>
  </si>
  <si>
    <r>
      <t>HCEC</t>
    </r>
    <r>
      <rPr>
        <sz val="9"/>
        <rFont val="Arial"/>
        <family val="2"/>
      </rPr>
      <t xml:space="preserve"> (n=5)</t>
    </r>
    <phoneticPr fontId="3"/>
  </si>
  <si>
    <t>HCEC1</t>
    <phoneticPr fontId="3"/>
  </si>
</sst>
</file>

<file path=xl/styles.xml><?xml version="1.0" encoding="utf-8"?>
<styleSheet xmlns="http://schemas.openxmlformats.org/spreadsheetml/2006/main">
  <numFmts count="3">
    <numFmt numFmtId="176" formatCode="0.0_ "/>
    <numFmt numFmtId="177" formatCode="0.00000_ "/>
    <numFmt numFmtId="179" formatCode="0.0000000_ "/>
  </numFmts>
  <fonts count="13">
    <font>
      <sz val="11"/>
      <color theme="1"/>
      <name val="ＭＳ Ｐゴシック"/>
      <family val="2"/>
      <charset val="128"/>
      <scheme val="minor"/>
    </font>
    <font>
      <b/>
      <sz val="11"/>
      <name val="Arial"/>
      <family val="2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b/>
      <i/>
      <sz val="10"/>
      <color indexed="8"/>
      <name val="ＭＳ Ｐ明朝"/>
      <family val="1"/>
      <charset val="128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8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/>
    <xf numFmtId="0" fontId="4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4" fillId="0" borderId="11" xfId="0" applyFont="1" applyBorder="1" applyAlignment="1"/>
    <xf numFmtId="177" fontId="4" fillId="0" borderId="2" xfId="0" applyNumberFormat="1" applyFont="1" applyBorder="1" applyAlignment="1"/>
    <xf numFmtId="177" fontId="4" fillId="0" borderId="3" xfId="0" applyNumberFormat="1" applyFont="1" applyBorder="1" applyAlignment="1"/>
    <xf numFmtId="0" fontId="4" fillId="0" borderId="12" xfId="0" applyFont="1" applyBorder="1" applyAlignment="1"/>
    <xf numFmtId="177" fontId="4" fillId="0" borderId="13" xfId="0" applyNumberFormat="1" applyFont="1" applyBorder="1" applyAlignment="1"/>
    <xf numFmtId="177" fontId="4" fillId="0" borderId="14" xfId="0" applyNumberFormat="1" applyFont="1" applyBorder="1" applyAlignment="1"/>
    <xf numFmtId="0" fontId="5" fillId="0" borderId="11" xfId="0" applyFont="1" applyBorder="1" applyAlignment="1">
      <alignment horizontal="center" vertical="center"/>
    </xf>
    <xf numFmtId="176" fontId="10" fillId="0" borderId="5" xfId="1" applyNumberFormat="1" applyFont="1" applyFill="1" applyBorder="1" applyAlignment="1">
      <alignment horizontal="center" vertical="center"/>
    </xf>
    <xf numFmtId="176" fontId="10" fillId="0" borderId="6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76" fontId="10" fillId="0" borderId="2" xfId="1" applyNumberFormat="1" applyFont="1" applyFill="1" applyBorder="1" applyAlignment="1">
      <alignment horizontal="center" vertical="center"/>
    </xf>
    <xf numFmtId="176" fontId="10" fillId="0" borderId="3" xfId="1" applyNumberFormat="1" applyFont="1" applyFill="1" applyBorder="1" applyAlignment="1">
      <alignment horizontal="center" vertical="center"/>
    </xf>
    <xf numFmtId="0" fontId="12" fillId="0" borderId="7" xfId="0" applyFont="1" applyBorder="1" applyAlignment="1"/>
    <xf numFmtId="177" fontId="12" fillId="0" borderId="5" xfId="0" applyNumberFormat="1" applyFont="1" applyBorder="1" applyAlignment="1"/>
    <xf numFmtId="177" fontId="12" fillId="0" borderId="6" xfId="0" applyNumberFormat="1" applyFont="1" applyBorder="1" applyAlignment="1"/>
    <xf numFmtId="0" fontId="12" fillId="0" borderId="8" xfId="0" applyFont="1" applyBorder="1" applyAlignment="1"/>
    <xf numFmtId="177" fontId="12" fillId="0" borderId="9" xfId="0" applyNumberFormat="1" applyFont="1" applyBorder="1" applyAlignment="1"/>
    <xf numFmtId="177" fontId="12" fillId="0" borderId="10" xfId="0" applyNumberFormat="1" applyFont="1" applyBorder="1" applyAlignment="1"/>
    <xf numFmtId="0" fontId="12" fillId="0" borderId="0" xfId="0" applyFont="1" applyAlignment="1"/>
    <xf numFmtId="177" fontId="12" fillId="0" borderId="0" xfId="0" applyNumberFormat="1" applyFont="1" applyAlignment="1"/>
    <xf numFmtId="179" fontId="12" fillId="0" borderId="0" xfId="0" applyNumberFormat="1" applyFont="1" applyAlignment="1"/>
    <xf numFmtId="177" fontId="12" fillId="0" borderId="5" xfId="2" applyNumberFormat="1" applyFont="1" applyFill="1" applyBorder="1" applyAlignment="1">
      <alignment horizontal="right" vertical="center"/>
    </xf>
    <xf numFmtId="177" fontId="12" fillId="0" borderId="6" xfId="2" applyNumberFormat="1" applyFont="1" applyFill="1" applyBorder="1" applyAlignment="1">
      <alignment horizontal="right" vertical="center"/>
    </xf>
    <xf numFmtId="177" fontId="12" fillId="0" borderId="9" xfId="2" applyNumberFormat="1" applyFont="1" applyFill="1" applyBorder="1" applyAlignment="1">
      <alignment horizontal="right" vertical="center"/>
    </xf>
    <xf numFmtId="177" fontId="12" fillId="0" borderId="10" xfId="2" applyNumberFormat="1" applyFont="1" applyFill="1" applyBorder="1" applyAlignment="1">
      <alignment horizontal="right" vertical="center"/>
    </xf>
  </cellXfs>
  <cellStyles count="3">
    <cellStyle name="標準" xfId="0" builtinId="0"/>
    <cellStyle name="標準 2 2" xfId="1"/>
    <cellStyle name="標準_Ncad6.7（まとめ）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H8" sqref="H8"/>
    </sheetView>
  </sheetViews>
  <sheetFormatPr defaultRowHeight="13.5"/>
  <cols>
    <col min="1" max="1" width="19.625" style="4" customWidth="1"/>
    <col min="2" max="6" width="11.5" style="3" customWidth="1"/>
    <col min="7" max="256" width="9" style="4"/>
    <col min="257" max="257" width="19.625" style="4" customWidth="1"/>
    <col min="258" max="262" width="11.5" style="4" customWidth="1"/>
    <col min="263" max="512" width="9" style="4"/>
    <col min="513" max="513" width="19.625" style="4" customWidth="1"/>
    <col min="514" max="518" width="11.5" style="4" customWidth="1"/>
    <col min="519" max="768" width="9" style="4"/>
    <col min="769" max="769" width="19.625" style="4" customWidth="1"/>
    <col min="770" max="774" width="11.5" style="4" customWidth="1"/>
    <col min="775" max="1024" width="9" style="4"/>
    <col min="1025" max="1025" width="19.625" style="4" customWidth="1"/>
    <col min="1026" max="1030" width="11.5" style="4" customWidth="1"/>
    <col min="1031" max="1280" width="9" style="4"/>
    <col min="1281" max="1281" width="19.625" style="4" customWidth="1"/>
    <col min="1282" max="1286" width="11.5" style="4" customWidth="1"/>
    <col min="1287" max="1536" width="9" style="4"/>
    <col min="1537" max="1537" width="19.625" style="4" customWidth="1"/>
    <col min="1538" max="1542" width="11.5" style="4" customWidth="1"/>
    <col min="1543" max="1792" width="9" style="4"/>
    <col min="1793" max="1793" width="19.625" style="4" customWidth="1"/>
    <col min="1794" max="1798" width="11.5" style="4" customWidth="1"/>
    <col min="1799" max="2048" width="9" style="4"/>
    <col min="2049" max="2049" width="19.625" style="4" customWidth="1"/>
    <col min="2050" max="2054" width="11.5" style="4" customWidth="1"/>
    <col min="2055" max="2304" width="9" style="4"/>
    <col min="2305" max="2305" width="19.625" style="4" customWidth="1"/>
    <col min="2306" max="2310" width="11.5" style="4" customWidth="1"/>
    <col min="2311" max="2560" width="9" style="4"/>
    <col min="2561" max="2561" width="19.625" style="4" customWidth="1"/>
    <col min="2562" max="2566" width="11.5" style="4" customWidth="1"/>
    <col min="2567" max="2816" width="9" style="4"/>
    <col min="2817" max="2817" width="19.625" style="4" customWidth="1"/>
    <col min="2818" max="2822" width="11.5" style="4" customWidth="1"/>
    <col min="2823" max="3072" width="9" style="4"/>
    <col min="3073" max="3073" width="19.625" style="4" customWidth="1"/>
    <col min="3074" max="3078" width="11.5" style="4" customWidth="1"/>
    <col min="3079" max="3328" width="9" style="4"/>
    <col min="3329" max="3329" width="19.625" style="4" customWidth="1"/>
    <col min="3330" max="3334" width="11.5" style="4" customWidth="1"/>
    <col min="3335" max="3584" width="9" style="4"/>
    <col min="3585" max="3585" width="19.625" style="4" customWidth="1"/>
    <col min="3586" max="3590" width="11.5" style="4" customWidth="1"/>
    <col min="3591" max="3840" width="9" style="4"/>
    <col min="3841" max="3841" width="19.625" style="4" customWidth="1"/>
    <col min="3842" max="3846" width="11.5" style="4" customWidth="1"/>
    <col min="3847" max="4096" width="9" style="4"/>
    <col min="4097" max="4097" width="19.625" style="4" customWidth="1"/>
    <col min="4098" max="4102" width="11.5" style="4" customWidth="1"/>
    <col min="4103" max="4352" width="9" style="4"/>
    <col min="4353" max="4353" width="19.625" style="4" customWidth="1"/>
    <col min="4354" max="4358" width="11.5" style="4" customWidth="1"/>
    <col min="4359" max="4608" width="9" style="4"/>
    <col min="4609" max="4609" width="19.625" style="4" customWidth="1"/>
    <col min="4610" max="4614" width="11.5" style="4" customWidth="1"/>
    <col min="4615" max="4864" width="9" style="4"/>
    <col min="4865" max="4865" width="19.625" style="4" customWidth="1"/>
    <col min="4866" max="4870" width="11.5" style="4" customWidth="1"/>
    <col min="4871" max="5120" width="9" style="4"/>
    <col min="5121" max="5121" width="19.625" style="4" customWidth="1"/>
    <col min="5122" max="5126" width="11.5" style="4" customWidth="1"/>
    <col min="5127" max="5376" width="9" style="4"/>
    <col min="5377" max="5377" width="19.625" style="4" customWidth="1"/>
    <col min="5378" max="5382" width="11.5" style="4" customWidth="1"/>
    <col min="5383" max="5632" width="9" style="4"/>
    <col min="5633" max="5633" width="19.625" style="4" customWidth="1"/>
    <col min="5634" max="5638" width="11.5" style="4" customWidth="1"/>
    <col min="5639" max="5888" width="9" style="4"/>
    <col min="5889" max="5889" width="19.625" style="4" customWidth="1"/>
    <col min="5890" max="5894" width="11.5" style="4" customWidth="1"/>
    <col min="5895" max="6144" width="9" style="4"/>
    <col min="6145" max="6145" width="19.625" style="4" customWidth="1"/>
    <col min="6146" max="6150" width="11.5" style="4" customWidth="1"/>
    <col min="6151" max="6400" width="9" style="4"/>
    <col min="6401" max="6401" width="19.625" style="4" customWidth="1"/>
    <col min="6402" max="6406" width="11.5" style="4" customWidth="1"/>
    <col min="6407" max="6656" width="9" style="4"/>
    <col min="6657" max="6657" width="19.625" style="4" customWidth="1"/>
    <col min="6658" max="6662" width="11.5" style="4" customWidth="1"/>
    <col min="6663" max="6912" width="9" style="4"/>
    <col min="6913" max="6913" width="19.625" style="4" customWidth="1"/>
    <col min="6914" max="6918" width="11.5" style="4" customWidth="1"/>
    <col min="6919" max="7168" width="9" style="4"/>
    <col min="7169" max="7169" width="19.625" style="4" customWidth="1"/>
    <col min="7170" max="7174" width="11.5" style="4" customWidth="1"/>
    <col min="7175" max="7424" width="9" style="4"/>
    <col min="7425" max="7425" width="19.625" style="4" customWidth="1"/>
    <col min="7426" max="7430" width="11.5" style="4" customWidth="1"/>
    <col min="7431" max="7680" width="9" style="4"/>
    <col min="7681" max="7681" width="19.625" style="4" customWidth="1"/>
    <col min="7682" max="7686" width="11.5" style="4" customWidth="1"/>
    <col min="7687" max="7936" width="9" style="4"/>
    <col min="7937" max="7937" width="19.625" style="4" customWidth="1"/>
    <col min="7938" max="7942" width="11.5" style="4" customWidth="1"/>
    <col min="7943" max="8192" width="9" style="4"/>
    <col min="8193" max="8193" width="19.625" style="4" customWidth="1"/>
    <col min="8194" max="8198" width="11.5" style="4" customWidth="1"/>
    <col min="8199" max="8448" width="9" style="4"/>
    <col min="8449" max="8449" width="19.625" style="4" customWidth="1"/>
    <col min="8450" max="8454" width="11.5" style="4" customWidth="1"/>
    <col min="8455" max="8704" width="9" style="4"/>
    <col min="8705" max="8705" width="19.625" style="4" customWidth="1"/>
    <col min="8706" max="8710" width="11.5" style="4" customWidth="1"/>
    <col min="8711" max="8960" width="9" style="4"/>
    <col min="8961" max="8961" width="19.625" style="4" customWidth="1"/>
    <col min="8962" max="8966" width="11.5" style="4" customWidth="1"/>
    <col min="8967" max="9216" width="9" style="4"/>
    <col min="9217" max="9217" width="19.625" style="4" customWidth="1"/>
    <col min="9218" max="9222" width="11.5" style="4" customWidth="1"/>
    <col min="9223" max="9472" width="9" style="4"/>
    <col min="9473" max="9473" width="19.625" style="4" customWidth="1"/>
    <col min="9474" max="9478" width="11.5" style="4" customWidth="1"/>
    <col min="9479" max="9728" width="9" style="4"/>
    <col min="9729" max="9729" width="19.625" style="4" customWidth="1"/>
    <col min="9730" max="9734" width="11.5" style="4" customWidth="1"/>
    <col min="9735" max="9984" width="9" style="4"/>
    <col min="9985" max="9985" width="19.625" style="4" customWidth="1"/>
    <col min="9986" max="9990" width="11.5" style="4" customWidth="1"/>
    <col min="9991" max="10240" width="9" style="4"/>
    <col min="10241" max="10241" width="19.625" style="4" customWidth="1"/>
    <col min="10242" max="10246" width="11.5" style="4" customWidth="1"/>
    <col min="10247" max="10496" width="9" style="4"/>
    <col min="10497" max="10497" width="19.625" style="4" customWidth="1"/>
    <col min="10498" max="10502" width="11.5" style="4" customWidth="1"/>
    <col min="10503" max="10752" width="9" style="4"/>
    <col min="10753" max="10753" width="19.625" style="4" customWidth="1"/>
    <col min="10754" max="10758" width="11.5" style="4" customWidth="1"/>
    <col min="10759" max="11008" width="9" style="4"/>
    <col min="11009" max="11009" width="19.625" style="4" customWidth="1"/>
    <col min="11010" max="11014" width="11.5" style="4" customWidth="1"/>
    <col min="11015" max="11264" width="9" style="4"/>
    <col min="11265" max="11265" width="19.625" style="4" customWidth="1"/>
    <col min="11266" max="11270" width="11.5" style="4" customWidth="1"/>
    <col min="11271" max="11520" width="9" style="4"/>
    <col min="11521" max="11521" width="19.625" style="4" customWidth="1"/>
    <col min="11522" max="11526" width="11.5" style="4" customWidth="1"/>
    <col min="11527" max="11776" width="9" style="4"/>
    <col min="11777" max="11777" width="19.625" style="4" customWidth="1"/>
    <col min="11778" max="11782" width="11.5" style="4" customWidth="1"/>
    <col min="11783" max="12032" width="9" style="4"/>
    <col min="12033" max="12033" width="19.625" style="4" customWidth="1"/>
    <col min="12034" max="12038" width="11.5" style="4" customWidth="1"/>
    <col min="12039" max="12288" width="9" style="4"/>
    <col min="12289" max="12289" width="19.625" style="4" customWidth="1"/>
    <col min="12290" max="12294" width="11.5" style="4" customWidth="1"/>
    <col min="12295" max="12544" width="9" style="4"/>
    <col min="12545" max="12545" width="19.625" style="4" customWidth="1"/>
    <col min="12546" max="12550" width="11.5" style="4" customWidth="1"/>
    <col min="12551" max="12800" width="9" style="4"/>
    <col min="12801" max="12801" width="19.625" style="4" customWidth="1"/>
    <col min="12802" max="12806" width="11.5" style="4" customWidth="1"/>
    <col min="12807" max="13056" width="9" style="4"/>
    <col min="13057" max="13057" width="19.625" style="4" customWidth="1"/>
    <col min="13058" max="13062" width="11.5" style="4" customWidth="1"/>
    <col min="13063" max="13312" width="9" style="4"/>
    <col min="13313" max="13313" width="19.625" style="4" customWidth="1"/>
    <col min="13314" max="13318" width="11.5" style="4" customWidth="1"/>
    <col min="13319" max="13568" width="9" style="4"/>
    <col min="13569" max="13569" width="19.625" style="4" customWidth="1"/>
    <col min="13570" max="13574" width="11.5" style="4" customWidth="1"/>
    <col min="13575" max="13824" width="9" style="4"/>
    <col min="13825" max="13825" width="19.625" style="4" customWidth="1"/>
    <col min="13826" max="13830" width="11.5" style="4" customWidth="1"/>
    <col min="13831" max="14080" width="9" style="4"/>
    <col min="14081" max="14081" width="19.625" style="4" customWidth="1"/>
    <col min="14082" max="14086" width="11.5" style="4" customWidth="1"/>
    <col min="14087" max="14336" width="9" style="4"/>
    <col min="14337" max="14337" width="19.625" style="4" customWidth="1"/>
    <col min="14338" max="14342" width="11.5" style="4" customWidth="1"/>
    <col min="14343" max="14592" width="9" style="4"/>
    <col min="14593" max="14593" width="19.625" style="4" customWidth="1"/>
    <col min="14594" max="14598" width="11.5" style="4" customWidth="1"/>
    <col min="14599" max="14848" width="9" style="4"/>
    <col min="14849" max="14849" width="19.625" style="4" customWidth="1"/>
    <col min="14850" max="14854" width="11.5" style="4" customWidth="1"/>
    <col min="14855" max="15104" width="9" style="4"/>
    <col min="15105" max="15105" width="19.625" style="4" customWidth="1"/>
    <col min="15106" max="15110" width="11.5" style="4" customWidth="1"/>
    <col min="15111" max="15360" width="9" style="4"/>
    <col min="15361" max="15361" width="19.625" style="4" customWidth="1"/>
    <col min="15362" max="15366" width="11.5" style="4" customWidth="1"/>
    <col min="15367" max="15616" width="9" style="4"/>
    <col min="15617" max="15617" width="19.625" style="4" customWidth="1"/>
    <col min="15618" max="15622" width="11.5" style="4" customWidth="1"/>
    <col min="15623" max="15872" width="9" style="4"/>
    <col min="15873" max="15873" width="19.625" style="4" customWidth="1"/>
    <col min="15874" max="15878" width="11.5" style="4" customWidth="1"/>
    <col min="15879" max="16128" width="9" style="4"/>
    <col min="16129" max="16129" width="19.625" style="4" customWidth="1"/>
    <col min="16130" max="16134" width="11.5" style="4" customWidth="1"/>
    <col min="16135" max="16384" width="9" style="4"/>
  </cols>
  <sheetData>
    <row r="1" spans="1:6" ht="16.5" customHeight="1">
      <c r="A1" s="1" t="s">
        <v>0</v>
      </c>
      <c r="B1" s="2" t="s">
        <v>20</v>
      </c>
    </row>
    <row r="2" spans="1:6" ht="14.25" thickBot="1"/>
    <row r="3" spans="1:6" ht="14.25" customHeight="1">
      <c r="B3" s="14" t="s">
        <v>21</v>
      </c>
      <c r="C3" s="16" t="s">
        <v>22</v>
      </c>
      <c r="D3" s="16"/>
      <c r="E3" s="16"/>
      <c r="F3" s="17"/>
    </row>
    <row r="4" spans="1:6" ht="20.25" customHeight="1">
      <c r="B4" s="15"/>
      <c r="C4" s="12" t="s">
        <v>23</v>
      </c>
      <c r="D4" s="12" t="s">
        <v>24</v>
      </c>
      <c r="E4" s="12" t="s">
        <v>25</v>
      </c>
      <c r="F4" s="13" t="s">
        <v>26</v>
      </c>
    </row>
    <row r="5" spans="1:6" ht="14.25" customHeight="1">
      <c r="B5" s="20" t="s">
        <v>27</v>
      </c>
      <c r="C5" s="21">
        <v>9.4375928434386035E-3</v>
      </c>
      <c r="D5" s="21">
        <v>5.2644000539871456E-2</v>
      </c>
      <c r="E5" s="21">
        <v>8.2245594151988564E-4</v>
      </c>
      <c r="F5" s="22">
        <v>4.2828529101726119E-3</v>
      </c>
    </row>
    <row r="6" spans="1:6" ht="14.25" customHeight="1">
      <c r="B6" s="20" t="s">
        <v>1</v>
      </c>
      <c r="C6" s="21">
        <v>7.5972554675313581E-3</v>
      </c>
      <c r="D6" s="21">
        <v>2.4839262730891473E-2</v>
      </c>
      <c r="E6" s="21">
        <v>0</v>
      </c>
      <c r="F6" s="22">
        <v>0</v>
      </c>
    </row>
    <row r="7" spans="1:6" ht="14.25" customHeight="1">
      <c r="B7" s="20" t="s">
        <v>2</v>
      </c>
      <c r="C7" s="21">
        <v>4.7519768545986871E-2</v>
      </c>
      <c r="D7" s="21">
        <v>0.17343805152916292</v>
      </c>
      <c r="E7" s="21">
        <v>1.2409324096313904E-2</v>
      </c>
      <c r="F7" s="22">
        <v>0</v>
      </c>
    </row>
    <row r="8" spans="1:6" ht="14.25" customHeight="1">
      <c r="B8" s="20" t="s">
        <v>3</v>
      </c>
      <c r="C8" s="21">
        <v>9.0046719824552462E-3</v>
      </c>
      <c r="D8" s="21">
        <v>8.136448221329683E-3</v>
      </c>
      <c r="E8" s="21">
        <v>3.4565294804796192E-4</v>
      </c>
      <c r="F8" s="22">
        <v>3.8448027719311453E-3</v>
      </c>
    </row>
    <row r="9" spans="1:6" ht="14.25" customHeight="1">
      <c r="B9" s="20" t="s">
        <v>4</v>
      </c>
      <c r="C9" s="21">
        <v>2.1282823168144942E-2</v>
      </c>
      <c r="D9" s="21">
        <v>6.559783154735449E-2</v>
      </c>
      <c r="E9" s="21">
        <v>0</v>
      </c>
      <c r="F9" s="22">
        <v>0</v>
      </c>
    </row>
    <row r="10" spans="1:6" ht="14.25" customHeight="1">
      <c r="B10" s="20" t="s">
        <v>5</v>
      </c>
      <c r="C10" s="21">
        <v>7.9822635588312728E-3</v>
      </c>
      <c r="D10" s="21">
        <v>5.1238954187460732E-3</v>
      </c>
      <c r="E10" s="21">
        <v>1.5347525911185271E-3</v>
      </c>
      <c r="F10" s="22">
        <v>1.2324794103525582E-2</v>
      </c>
    </row>
    <row r="11" spans="1:6" ht="14.25" customHeight="1" thickBot="1">
      <c r="B11" s="23" t="s">
        <v>6</v>
      </c>
      <c r="C11" s="24">
        <v>0</v>
      </c>
      <c r="D11" s="24">
        <v>1.2398107439784287E-2</v>
      </c>
      <c r="E11" s="24">
        <v>0</v>
      </c>
      <c r="F11" s="25">
        <v>8.2776617626376271E-3</v>
      </c>
    </row>
    <row r="12" spans="1:6" ht="14.25" customHeight="1">
      <c r="B12" s="5" t="s">
        <v>28</v>
      </c>
      <c r="C12" s="6">
        <f>AVERAGE(C5:C11)</f>
        <v>1.4689196509484042E-2</v>
      </c>
      <c r="D12" s="6">
        <f>AVERAGE(D5:D11)</f>
        <v>4.8882513918162916E-2</v>
      </c>
      <c r="E12" s="6">
        <f>AVERAGE(E5:E11)</f>
        <v>2.1588836538571827E-3</v>
      </c>
      <c r="F12" s="7">
        <f>AVERAGE(F5:F11)</f>
        <v>4.1043016497524232E-3</v>
      </c>
    </row>
    <row r="13" spans="1:6" ht="14.25" customHeight="1" thickBot="1">
      <c r="B13" s="8" t="s">
        <v>29</v>
      </c>
      <c r="C13" s="9">
        <f>STDEV(C5:C11)</f>
        <v>1.5770577057518335E-2</v>
      </c>
      <c r="D13" s="9">
        <f>STDEV(D5:D11)</f>
        <v>5.957051980789551E-2</v>
      </c>
      <c r="E13" s="9">
        <f>STDEV(E5:E11)</f>
        <v>4.555532339242315E-3</v>
      </c>
      <c r="F13" s="10">
        <f>STDEV(F5:F11)</f>
        <v>4.7544457638970606E-3</v>
      </c>
    </row>
    <row r="14" spans="1:6" ht="14.25" customHeight="1" thickBot="1">
      <c r="B14" s="26"/>
      <c r="C14" s="27"/>
      <c r="D14" s="27"/>
      <c r="E14" s="27"/>
      <c r="F14" s="27"/>
    </row>
    <row r="15" spans="1:6" ht="19.5" customHeight="1">
      <c r="B15" s="11" t="s">
        <v>30</v>
      </c>
      <c r="C15" s="18" t="s">
        <v>23</v>
      </c>
      <c r="D15" s="18" t="s">
        <v>24</v>
      </c>
      <c r="E15" s="18" t="s">
        <v>25</v>
      </c>
      <c r="F15" s="19" t="s">
        <v>26</v>
      </c>
    </row>
    <row r="16" spans="1:6" ht="14.25" customHeight="1">
      <c r="B16" s="20" t="s">
        <v>31</v>
      </c>
      <c r="C16" s="21">
        <v>0.46195442673091408</v>
      </c>
      <c r="D16" s="21">
        <v>1.0514263398302721</v>
      </c>
      <c r="E16" s="21">
        <v>2.0208115950393089E-2</v>
      </c>
      <c r="F16" s="22">
        <v>2.1133238008991417E-2</v>
      </c>
    </row>
    <row r="17" spans="2:6" ht="14.25" customHeight="1">
      <c r="B17" s="20" t="s">
        <v>7</v>
      </c>
      <c r="C17" s="21">
        <v>0.39139731621051577</v>
      </c>
      <c r="D17" s="21">
        <v>0.64167765159332346</v>
      </c>
      <c r="E17" s="21">
        <v>4.4620407278908203E-2</v>
      </c>
      <c r="F17" s="22">
        <v>0</v>
      </c>
    </row>
    <row r="18" spans="2:6" ht="14.25" customHeight="1">
      <c r="B18" s="20" t="s">
        <v>8</v>
      </c>
      <c r="C18" s="21">
        <v>0.10777132074631587</v>
      </c>
      <c r="D18" s="21">
        <v>0.21034033194772339</v>
      </c>
      <c r="E18" s="21">
        <v>1.987096454723411E-2</v>
      </c>
      <c r="F18" s="22">
        <v>6.0248905610963931E-2</v>
      </c>
    </row>
    <row r="19" spans="2:6" ht="14.25" customHeight="1">
      <c r="B19" s="20" t="s">
        <v>9</v>
      </c>
      <c r="C19" s="21">
        <v>0.36405994210989268</v>
      </c>
      <c r="D19" s="21">
        <v>0.23317526836583491</v>
      </c>
      <c r="E19" s="21">
        <v>3.8211072748583166E-2</v>
      </c>
      <c r="F19" s="22">
        <v>0.102898083245431</v>
      </c>
    </row>
    <row r="20" spans="2:6" ht="14.25" customHeight="1">
      <c r="B20" s="20" t="s">
        <v>10</v>
      </c>
      <c r="C20" s="21">
        <v>0.31237196567361475</v>
      </c>
      <c r="D20" s="21">
        <v>0.24889885593756592</v>
      </c>
      <c r="E20" s="21">
        <v>0</v>
      </c>
      <c r="F20" s="22">
        <v>6.3778545206196149E-2</v>
      </c>
    </row>
    <row r="21" spans="2:6" ht="14.25" customHeight="1">
      <c r="B21" s="20" t="s">
        <v>11</v>
      </c>
      <c r="C21" s="21">
        <v>0.16989853880428624</v>
      </c>
      <c r="D21" s="21">
        <v>8.1033836868365516E-2</v>
      </c>
      <c r="E21" s="21">
        <v>1.3042504715669097E-2</v>
      </c>
      <c r="F21" s="22">
        <v>0.12196528950721261</v>
      </c>
    </row>
    <row r="22" spans="2:6" ht="14.25" customHeight="1" thickBot="1">
      <c r="B22" s="23" t="s">
        <v>12</v>
      </c>
      <c r="C22" s="24">
        <v>0.22042729336826072</v>
      </c>
      <c r="D22" s="24">
        <v>0.3555812929385701</v>
      </c>
      <c r="E22" s="24">
        <v>1.5516720551992899E-2</v>
      </c>
      <c r="F22" s="25">
        <v>7.9608584965643062E-2</v>
      </c>
    </row>
    <row r="23" spans="2:6" ht="14.25" customHeight="1">
      <c r="B23" s="5" t="s">
        <v>28</v>
      </c>
      <c r="C23" s="6">
        <f>AVERAGE(C16:C22)</f>
        <v>0.28969725766339999</v>
      </c>
      <c r="D23" s="6">
        <f>AVERAGE(D16:D22)</f>
        <v>0.4031619396402365</v>
      </c>
      <c r="E23" s="6">
        <f>AVERAGE(E16:E22)</f>
        <v>2.1638540827540083E-2</v>
      </c>
      <c r="F23" s="7">
        <f>AVERAGE(F16:F22)</f>
        <v>6.4233235220634025E-2</v>
      </c>
    </row>
    <row r="24" spans="2:6" ht="14.25" customHeight="1" thickBot="1">
      <c r="B24" s="8" t="s">
        <v>29</v>
      </c>
      <c r="C24" s="9">
        <f>STDEV(C16:C22)</f>
        <v>0.1280016229988066</v>
      </c>
      <c r="D24" s="9">
        <f>STDEV(D16:D22)</f>
        <v>0.33492278954402865</v>
      </c>
      <c r="E24" s="9">
        <f>STDEV(E16:E22)</f>
        <v>1.5207346966549766E-2</v>
      </c>
      <c r="F24" s="10">
        <f>STDEV(F16:F22)</f>
        <v>4.2941747047038563E-2</v>
      </c>
    </row>
    <row r="25" spans="2:6" ht="14.25" customHeight="1">
      <c r="B25" s="26"/>
      <c r="C25" s="26"/>
      <c r="D25" s="26"/>
      <c r="E25" s="26"/>
      <c r="F25" s="26"/>
    </row>
    <row r="26" spans="2:6" ht="14.25" customHeight="1" thickBot="1">
      <c r="B26" s="26"/>
      <c r="C26" s="26"/>
      <c r="D26" s="26"/>
      <c r="E26" s="26"/>
      <c r="F26" s="26"/>
    </row>
    <row r="27" spans="2:6" ht="20.25" customHeight="1">
      <c r="B27" s="11" t="s">
        <v>32</v>
      </c>
      <c r="C27" s="18" t="s">
        <v>23</v>
      </c>
      <c r="D27" s="18" t="s">
        <v>24</v>
      </c>
      <c r="E27" s="18" t="s">
        <v>25</v>
      </c>
      <c r="F27" s="19" t="s">
        <v>26</v>
      </c>
    </row>
    <row r="28" spans="2:6" ht="14.25" customHeight="1">
      <c r="B28" s="20" t="s">
        <v>33</v>
      </c>
      <c r="C28" s="21">
        <v>0.34975697466962236</v>
      </c>
      <c r="D28" s="21">
        <v>0.25954803580583413</v>
      </c>
      <c r="E28" s="21">
        <v>0.40999616374101872</v>
      </c>
      <c r="F28" s="22">
        <v>0.70278336638997729</v>
      </c>
    </row>
    <row r="29" spans="2:6" ht="14.25" customHeight="1">
      <c r="B29" s="20" t="s">
        <v>34</v>
      </c>
      <c r="C29" s="21">
        <v>0.42544321407739016</v>
      </c>
      <c r="D29" s="21">
        <v>0.3035424743243651</v>
      </c>
      <c r="E29" s="21">
        <v>0.79379155083843544</v>
      </c>
      <c r="F29" s="22">
        <v>0.45201087437045034</v>
      </c>
    </row>
    <row r="30" spans="2:6" ht="14.25" customHeight="1">
      <c r="B30" s="20" t="s">
        <v>13</v>
      </c>
      <c r="C30" s="21">
        <v>0.15454113882623621</v>
      </c>
      <c r="D30" s="21">
        <v>7.1025308036055987E-2</v>
      </c>
      <c r="E30" s="21">
        <v>7.7009183202799689E-2</v>
      </c>
      <c r="F30" s="22">
        <v>0.16159483841348127</v>
      </c>
    </row>
    <row r="31" spans="2:6" ht="14.25" customHeight="1">
      <c r="B31" s="20" t="s">
        <v>14</v>
      </c>
      <c r="C31" s="29">
        <v>0.24245609545052627</v>
      </c>
      <c r="D31" s="29">
        <v>1.387748610286598E-3</v>
      </c>
      <c r="E31" s="29">
        <v>0.2202178611926191</v>
      </c>
      <c r="F31" s="30">
        <v>0.27966394858662308</v>
      </c>
    </row>
    <row r="32" spans="2:6" ht="14.25" customHeight="1" thickBot="1">
      <c r="B32" s="23" t="s">
        <v>15</v>
      </c>
      <c r="C32" s="31">
        <v>0.22572504204734117</v>
      </c>
      <c r="D32" s="31">
        <v>4.7689322165078438E-3</v>
      </c>
      <c r="E32" s="31">
        <v>0.19459828849842534</v>
      </c>
      <c r="F32" s="32">
        <v>0.2206197151964501</v>
      </c>
    </row>
    <row r="33" spans="2:6" ht="14.25" customHeight="1">
      <c r="B33" s="5" t="s">
        <v>28</v>
      </c>
      <c r="C33" s="6">
        <f>AVERAGE(C28:C32)</f>
        <v>0.27958449301422322</v>
      </c>
      <c r="D33" s="6">
        <f>AVERAGE(D28:D32)</f>
        <v>0.12805449979860994</v>
      </c>
      <c r="E33" s="6">
        <f>AVERAGE(E28:E32)</f>
        <v>0.33912260949465967</v>
      </c>
      <c r="F33" s="7">
        <f>AVERAGE(F28:F32)</f>
        <v>0.36333454859139647</v>
      </c>
    </row>
    <row r="34" spans="2:6" ht="14.25" customHeight="1" thickBot="1">
      <c r="B34" s="8" t="s">
        <v>29</v>
      </c>
      <c r="C34" s="9">
        <f>STDEV(C28:C32)</f>
        <v>0.10737101853217225</v>
      </c>
      <c r="D34" s="9">
        <f>STDEV(D28:D32)</f>
        <v>0.14368603355804199</v>
      </c>
      <c r="E34" s="9">
        <f>STDEV(E28:E32)</f>
        <v>0.28083623950838044</v>
      </c>
      <c r="F34" s="10">
        <f>STDEV(F28:F32)</f>
        <v>0.21860706432850144</v>
      </c>
    </row>
    <row r="35" spans="2:6" ht="14.25" customHeight="1" thickBot="1">
      <c r="B35" s="26"/>
      <c r="C35" s="28"/>
      <c r="D35" s="28"/>
      <c r="E35" s="28"/>
      <c r="F35" s="28"/>
    </row>
    <row r="36" spans="2:6" ht="21" customHeight="1">
      <c r="B36" s="11" t="s">
        <v>35</v>
      </c>
      <c r="C36" s="18" t="s">
        <v>23</v>
      </c>
      <c r="D36" s="18" t="s">
        <v>24</v>
      </c>
      <c r="E36" s="18" t="s">
        <v>25</v>
      </c>
      <c r="F36" s="19" t="s">
        <v>26</v>
      </c>
    </row>
    <row r="37" spans="2:6" ht="14.25" customHeight="1">
      <c r="B37" s="20" t="s">
        <v>36</v>
      </c>
      <c r="C37" s="21">
        <v>1.7111041353486372E-4</v>
      </c>
      <c r="D37" s="21">
        <v>5.4408169231617192E-4</v>
      </c>
      <c r="E37" s="21">
        <v>1.8118868584415836E-4</v>
      </c>
      <c r="F37" s="22">
        <v>2.5231140683613378E-3</v>
      </c>
    </row>
    <row r="38" spans="2:6" ht="14.25" customHeight="1">
      <c r="B38" s="20" t="s">
        <v>16</v>
      </c>
      <c r="C38" s="21">
        <v>0</v>
      </c>
      <c r="D38" s="21">
        <v>0</v>
      </c>
      <c r="E38" s="21">
        <v>0</v>
      </c>
      <c r="F38" s="22">
        <v>0</v>
      </c>
    </row>
    <row r="39" spans="2:6" ht="14.25" customHeight="1">
      <c r="B39" s="20" t="s">
        <v>17</v>
      </c>
      <c r="C39" s="21">
        <v>1.1587984023165398E-2</v>
      </c>
      <c r="D39" s="21">
        <v>0</v>
      </c>
      <c r="E39" s="21">
        <v>0</v>
      </c>
      <c r="F39" s="22">
        <v>5.0423399135919068E-2</v>
      </c>
    </row>
    <row r="40" spans="2:6" ht="14.25" customHeight="1">
      <c r="B40" s="20" t="s">
        <v>18</v>
      </c>
      <c r="C40" s="21">
        <v>7.8217404631702829E-4</v>
      </c>
      <c r="D40" s="21">
        <v>3.565468206604114E-3</v>
      </c>
      <c r="E40" s="21">
        <v>1.7522241720870996E-4</v>
      </c>
      <c r="F40" s="22">
        <v>2.5818560319305094E-3</v>
      </c>
    </row>
    <row r="41" spans="2:6" ht="14.25" customHeight="1" thickBot="1">
      <c r="B41" s="23" t="s">
        <v>19</v>
      </c>
      <c r="C41" s="24">
        <v>6.9663179404529495E-3</v>
      </c>
      <c r="D41" s="24">
        <v>6.5293440910202075E-2</v>
      </c>
      <c r="E41" s="24">
        <v>0</v>
      </c>
      <c r="F41" s="25">
        <v>7.64523611372631E-2</v>
      </c>
    </row>
    <row r="42" spans="2:6" ht="14.25" customHeight="1">
      <c r="B42" s="5" t="s">
        <v>28</v>
      </c>
      <c r="C42" s="6">
        <f>AVERAGE(C37:C41)</f>
        <v>3.9015172846940476E-3</v>
      </c>
      <c r="D42" s="6">
        <f>AVERAGE(D37:D41)</f>
        <v>1.3880598161824473E-2</v>
      </c>
      <c r="E42" s="6">
        <f>AVERAGE(E37:E41)</f>
        <v>7.1282220610573659E-5</v>
      </c>
      <c r="F42" s="7">
        <f>AVERAGE(F37:F41)</f>
        <v>2.6396146074694805E-2</v>
      </c>
    </row>
    <row r="43" spans="2:6" ht="14.25" customHeight="1" thickBot="1">
      <c r="B43" s="8" t="s">
        <v>29</v>
      </c>
      <c r="C43" s="9">
        <f>STDEV(C37:C41)</f>
        <v>5.1803196997659588E-3</v>
      </c>
      <c r="D43" s="9">
        <f>STDEV(D37:D41)</f>
        <v>2.8778842000956376E-2</v>
      </c>
      <c r="E43" s="9">
        <f>STDEV(E37:E41)</f>
        <v>9.762999090254472E-5</v>
      </c>
      <c r="F43" s="10">
        <f>STDEV(F37:F41)</f>
        <v>3.5059706755302268E-2</v>
      </c>
    </row>
  </sheetData>
  <mergeCells count="2">
    <mergeCell ref="B3:B4"/>
    <mergeCell ref="C3:F3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Ryuhei</dc:creator>
  <cp:lastModifiedBy>Ryuhei</cp:lastModifiedBy>
  <dcterms:created xsi:type="dcterms:W3CDTF">2015-11-28T09:36:25Z</dcterms:created>
  <dcterms:modified xsi:type="dcterms:W3CDTF">2015-12-02T03:24:06Z</dcterms:modified>
</cp:coreProperties>
</file>