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4935" yWindow="15" windowWidth="25605" windowHeight="15465" tabRatio="500"/>
  </bookViews>
  <sheets>
    <sheet name="Y chromosome validation" sheetId="2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60" i="2" l="1"/>
  <c r="F61" i="2"/>
  <c r="F62" i="2"/>
  <c r="F64" i="2"/>
</calcChain>
</file>

<file path=xl/sharedStrings.xml><?xml version="1.0" encoding="utf-8"?>
<sst xmlns="http://schemas.openxmlformats.org/spreadsheetml/2006/main" count="172" uniqueCount="42">
  <si>
    <t>Validation rate</t>
  </si>
  <si>
    <t>No</t>
  </si>
  <si>
    <t>Yes</t>
  </si>
  <si>
    <t>Wrong primer product</t>
  </si>
  <si>
    <t>yes</t>
  </si>
  <si>
    <t>Deletion</t>
  </si>
  <si>
    <t>chrY.8527188</t>
  </si>
  <si>
    <t>chrY.9931755</t>
  </si>
  <si>
    <t>chrY.12524219</t>
  </si>
  <si>
    <t>Insertion</t>
  </si>
  <si>
    <t>chrY.16500881</t>
  </si>
  <si>
    <t>no</t>
  </si>
  <si>
    <t>chrY.15748325</t>
  </si>
  <si>
    <t>NA</t>
  </si>
  <si>
    <t>chrY.14812928</t>
  </si>
  <si>
    <t>chrY.15271969</t>
  </si>
  <si>
    <t>chrY.13484539</t>
  </si>
  <si>
    <t>chrY.15984334</t>
  </si>
  <si>
    <t>chrY.21833446</t>
  </si>
  <si>
    <t>chrY.12092671</t>
  </si>
  <si>
    <t>chrY.17403588</t>
  </si>
  <si>
    <t>chrY.19884379</t>
  </si>
  <si>
    <t>chrY.22270977</t>
  </si>
  <si>
    <t>chrY.12145597</t>
  </si>
  <si>
    <t>chrY.17172104</t>
  </si>
  <si>
    <t>chrY.21599783</t>
  </si>
  <si>
    <t>chrY.8624789</t>
  </si>
  <si>
    <t>chrY.23429234</t>
  </si>
  <si>
    <t>chrY.15201403</t>
  </si>
  <si>
    <t>chrY.8465552</t>
  </si>
  <si>
    <t>chrY.6988665</t>
  </si>
  <si>
    <t>chrY.12088125</t>
  </si>
  <si>
    <t>chrY.15669658</t>
  </si>
  <si>
    <t>chrY.14112751</t>
  </si>
  <si>
    <t>chrY.16717483</t>
  </si>
  <si>
    <t>chrY.7772822</t>
  </si>
  <si>
    <t>Validated</t>
  </si>
  <si>
    <t>Number of variants in region</t>
  </si>
  <si>
    <t>Length of primer product</t>
  </si>
  <si>
    <t>Length of variant</t>
  </si>
  <si>
    <t>Type of variant</t>
  </si>
  <si>
    <t>Position of variant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</si>
</sst>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80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</cellStyleXfs>
  <cellXfs count="2">
    <xf numFmtId="0" fontId="0" fillId="0" borderId="0" xfId="0"/>
    <xf numFmtId="0" fontId="3" fillId="0" borderId="0" xfId="279"/>
  </cellXfs>
  <cellStyles count="280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Normal" xfId="0" builtinId="0"/>
    <cellStyle name="Normal 2" xfId="279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tabSelected="1" zoomScale="85" zoomScaleNormal="85" zoomScalePageLayoutView="85" workbookViewId="0">
      <selection activeCell="D11" sqref="D11"/>
    </sheetView>
  </sheetViews>
  <sheetFormatPr defaultColWidth="8.875" defaultRowHeight="15" x14ac:dyDescent="0.25"/>
  <cols>
    <col min="1" max="1" width="20.375" style="1" customWidth="1"/>
    <col min="2" max="2" width="21.875" style="1" customWidth="1"/>
    <col min="3" max="3" width="17.625" style="1" customWidth="1"/>
    <col min="4" max="4" width="27.125" style="1" customWidth="1"/>
    <col min="5" max="5" width="24.625" style="1" customWidth="1"/>
    <col min="6" max="7" width="8.875" style="1"/>
    <col min="8" max="8" width="27.375" style="1" customWidth="1"/>
    <col min="9" max="16384" width="8.875" style="1"/>
  </cols>
  <sheetData>
    <row r="1" spans="1:6" x14ac:dyDescent="0.25">
      <c r="A1" s="1" t="s">
        <v>41</v>
      </c>
      <c r="B1" s="1" t="s">
        <v>40</v>
      </c>
      <c r="C1" s="1" t="s">
        <v>39</v>
      </c>
      <c r="D1" s="1" t="s">
        <v>38</v>
      </c>
      <c r="E1" s="1" t="s">
        <v>37</v>
      </c>
      <c r="F1" s="1" t="s">
        <v>36</v>
      </c>
    </row>
    <row r="2" spans="1:6" x14ac:dyDescent="0.25">
      <c r="A2" s="1" t="s">
        <v>35</v>
      </c>
      <c r="B2" s="1" t="s">
        <v>5</v>
      </c>
      <c r="C2" s="1">
        <v>5</v>
      </c>
      <c r="D2" s="1">
        <v>501</v>
      </c>
      <c r="F2" s="1" t="s">
        <v>4</v>
      </c>
    </row>
    <row r="3" spans="1:6" x14ac:dyDescent="0.25">
      <c r="A3" s="1" t="s">
        <v>35</v>
      </c>
      <c r="B3" s="1" t="s">
        <v>5</v>
      </c>
      <c r="C3" s="1">
        <v>5</v>
      </c>
      <c r="D3" s="1">
        <v>501</v>
      </c>
      <c r="F3" s="1" t="s">
        <v>4</v>
      </c>
    </row>
    <row r="4" spans="1:6" x14ac:dyDescent="0.25">
      <c r="A4" s="1" t="s">
        <v>34</v>
      </c>
      <c r="B4" s="1" t="s">
        <v>9</v>
      </c>
      <c r="C4" s="1">
        <v>6</v>
      </c>
      <c r="D4" s="1">
        <v>500</v>
      </c>
      <c r="F4" s="1" t="s">
        <v>4</v>
      </c>
    </row>
    <row r="5" spans="1:6" x14ac:dyDescent="0.25">
      <c r="A5" s="1" t="s">
        <v>34</v>
      </c>
      <c r="B5" s="1" t="s">
        <v>9</v>
      </c>
      <c r="C5" s="1">
        <v>6</v>
      </c>
      <c r="D5" s="1">
        <v>500</v>
      </c>
      <c r="F5" s="1" t="s">
        <v>4</v>
      </c>
    </row>
    <row r="6" spans="1:6" x14ac:dyDescent="0.25">
      <c r="A6" s="1" t="s">
        <v>33</v>
      </c>
      <c r="B6" s="1" t="s">
        <v>5</v>
      </c>
      <c r="C6" s="1">
        <v>5</v>
      </c>
      <c r="D6" s="1">
        <v>500</v>
      </c>
      <c r="F6" s="1" t="s">
        <v>4</v>
      </c>
    </row>
    <row r="7" spans="1:6" x14ac:dyDescent="0.25">
      <c r="A7" s="1" t="s">
        <v>33</v>
      </c>
      <c r="B7" s="1" t="s">
        <v>5</v>
      </c>
      <c r="C7" s="1">
        <v>5</v>
      </c>
      <c r="D7" s="1">
        <v>500</v>
      </c>
      <c r="F7" s="1" t="s">
        <v>4</v>
      </c>
    </row>
    <row r="8" spans="1:6" x14ac:dyDescent="0.25">
      <c r="A8" s="1" t="s">
        <v>32</v>
      </c>
      <c r="B8" s="1" t="s">
        <v>5</v>
      </c>
      <c r="C8" s="1">
        <v>40</v>
      </c>
      <c r="D8" s="1">
        <v>500</v>
      </c>
      <c r="F8" s="1" t="s">
        <v>11</v>
      </c>
    </row>
    <row r="9" spans="1:6" x14ac:dyDescent="0.25">
      <c r="A9" s="1" t="s">
        <v>32</v>
      </c>
      <c r="B9" s="1" t="s">
        <v>5</v>
      </c>
      <c r="C9" s="1">
        <v>40</v>
      </c>
      <c r="D9" s="1">
        <v>500</v>
      </c>
      <c r="F9" s="1" t="s">
        <v>4</v>
      </c>
    </row>
    <row r="10" spans="1:6" x14ac:dyDescent="0.25">
      <c r="A10" s="1" t="s">
        <v>31</v>
      </c>
      <c r="B10" s="1" t="s">
        <v>5</v>
      </c>
      <c r="C10" s="1">
        <v>66</v>
      </c>
      <c r="D10" s="1">
        <v>499</v>
      </c>
      <c r="F10" s="1" t="s">
        <v>4</v>
      </c>
    </row>
    <row r="11" spans="1:6" x14ac:dyDescent="0.25">
      <c r="A11" s="1" t="s">
        <v>31</v>
      </c>
      <c r="B11" s="1" t="s">
        <v>5</v>
      </c>
      <c r="C11" s="1">
        <v>66</v>
      </c>
      <c r="D11" s="1">
        <v>499</v>
      </c>
      <c r="F11" s="1" t="s">
        <v>4</v>
      </c>
    </row>
    <row r="12" spans="1:6" x14ac:dyDescent="0.25">
      <c r="A12" s="1" t="s">
        <v>30</v>
      </c>
      <c r="B12" s="1" t="s">
        <v>9</v>
      </c>
      <c r="C12" s="1">
        <v>8</v>
      </c>
      <c r="D12" s="1">
        <v>497</v>
      </c>
      <c r="F12" s="1" t="s">
        <v>13</v>
      </c>
    </row>
    <row r="13" spans="1:6" x14ac:dyDescent="0.25">
      <c r="A13" s="1" t="s">
        <v>30</v>
      </c>
      <c r="B13" s="1" t="s">
        <v>9</v>
      </c>
      <c r="C13" s="1">
        <v>8</v>
      </c>
      <c r="D13" s="1">
        <v>497</v>
      </c>
      <c r="F13" s="1" t="s">
        <v>13</v>
      </c>
    </row>
    <row r="14" spans="1:6" x14ac:dyDescent="0.25">
      <c r="A14" s="1" t="s">
        <v>29</v>
      </c>
      <c r="B14" s="1" t="s">
        <v>9</v>
      </c>
      <c r="C14" s="1">
        <v>6</v>
      </c>
      <c r="D14" s="1">
        <v>500</v>
      </c>
      <c r="F14" s="1" t="s">
        <v>4</v>
      </c>
    </row>
    <row r="15" spans="1:6" x14ac:dyDescent="0.25">
      <c r="A15" s="1" t="s">
        <v>29</v>
      </c>
      <c r="B15" s="1" t="s">
        <v>9</v>
      </c>
      <c r="C15" s="1">
        <v>6</v>
      </c>
      <c r="D15" s="1">
        <v>500</v>
      </c>
      <c r="F15" s="1" t="s">
        <v>11</v>
      </c>
    </row>
    <row r="16" spans="1:6" x14ac:dyDescent="0.25">
      <c r="A16" s="1" t="s">
        <v>28</v>
      </c>
      <c r="B16" s="1" t="s">
        <v>9</v>
      </c>
      <c r="C16" s="1">
        <v>75</v>
      </c>
      <c r="D16" s="1">
        <v>500</v>
      </c>
      <c r="F16" s="1" t="s">
        <v>11</v>
      </c>
    </row>
    <row r="17" spans="1:6" x14ac:dyDescent="0.25">
      <c r="A17" s="1" t="s">
        <v>28</v>
      </c>
      <c r="B17" s="1" t="s">
        <v>9</v>
      </c>
      <c r="C17" s="1">
        <v>75</v>
      </c>
      <c r="D17" s="1">
        <v>500</v>
      </c>
      <c r="F17" s="1" t="s">
        <v>4</v>
      </c>
    </row>
    <row r="18" spans="1:6" x14ac:dyDescent="0.25">
      <c r="A18" s="1" t="s">
        <v>27</v>
      </c>
      <c r="B18" s="1" t="s">
        <v>5</v>
      </c>
      <c r="C18" s="1">
        <v>5</v>
      </c>
      <c r="D18" s="1">
        <v>500</v>
      </c>
      <c r="F18" s="1" t="s">
        <v>4</v>
      </c>
    </row>
    <row r="19" spans="1:6" x14ac:dyDescent="0.25">
      <c r="A19" s="1" t="s">
        <v>27</v>
      </c>
      <c r="B19" s="1" t="s">
        <v>5</v>
      </c>
      <c r="C19" s="1">
        <v>5</v>
      </c>
      <c r="D19" s="1">
        <v>500</v>
      </c>
      <c r="F19" s="1" t="s">
        <v>4</v>
      </c>
    </row>
    <row r="20" spans="1:6" x14ac:dyDescent="0.25">
      <c r="A20" s="1" t="s">
        <v>26</v>
      </c>
      <c r="B20" s="1" t="s">
        <v>9</v>
      </c>
      <c r="C20" s="1">
        <v>36</v>
      </c>
      <c r="D20" s="1">
        <v>500</v>
      </c>
      <c r="F20" s="1" t="s">
        <v>4</v>
      </c>
    </row>
    <row r="21" spans="1:6" x14ac:dyDescent="0.25">
      <c r="A21" s="1" t="s">
        <v>26</v>
      </c>
      <c r="B21" s="1" t="s">
        <v>9</v>
      </c>
      <c r="C21" s="1">
        <v>36</v>
      </c>
      <c r="D21" s="1">
        <v>500</v>
      </c>
      <c r="F21" s="1" t="s">
        <v>4</v>
      </c>
    </row>
    <row r="22" spans="1:6" x14ac:dyDescent="0.25">
      <c r="A22" s="1" t="s">
        <v>25</v>
      </c>
      <c r="B22" s="1" t="s">
        <v>5</v>
      </c>
      <c r="C22" s="1">
        <v>9</v>
      </c>
      <c r="D22" s="1">
        <v>500</v>
      </c>
      <c r="F22" s="1" t="s">
        <v>4</v>
      </c>
    </row>
    <row r="23" spans="1:6" x14ac:dyDescent="0.25">
      <c r="A23" s="1" t="s">
        <v>25</v>
      </c>
      <c r="B23" s="1" t="s">
        <v>5</v>
      </c>
      <c r="C23" s="1">
        <v>9</v>
      </c>
      <c r="D23" s="1">
        <v>500</v>
      </c>
      <c r="F23" s="1" t="s">
        <v>4</v>
      </c>
    </row>
    <row r="24" spans="1:6" x14ac:dyDescent="0.25">
      <c r="A24" s="1" t="s">
        <v>24</v>
      </c>
      <c r="B24" s="1" t="s">
        <v>5</v>
      </c>
      <c r="C24" s="1">
        <v>10</v>
      </c>
      <c r="D24" s="1">
        <v>497</v>
      </c>
      <c r="F24" s="1" t="s">
        <v>4</v>
      </c>
    </row>
    <row r="25" spans="1:6" x14ac:dyDescent="0.25">
      <c r="A25" s="1" t="s">
        <v>24</v>
      </c>
      <c r="B25" s="1" t="s">
        <v>5</v>
      </c>
      <c r="C25" s="1">
        <v>10</v>
      </c>
      <c r="D25" s="1">
        <v>497</v>
      </c>
      <c r="F25" s="1" t="s">
        <v>4</v>
      </c>
    </row>
    <row r="26" spans="1:6" x14ac:dyDescent="0.25">
      <c r="A26" s="1" t="s">
        <v>23</v>
      </c>
      <c r="B26" s="1" t="s">
        <v>5</v>
      </c>
      <c r="C26" s="1">
        <v>6</v>
      </c>
      <c r="D26" s="1">
        <v>500</v>
      </c>
      <c r="F26" s="1" t="s">
        <v>4</v>
      </c>
    </row>
    <row r="27" spans="1:6" x14ac:dyDescent="0.25">
      <c r="A27" s="1" t="s">
        <v>23</v>
      </c>
      <c r="B27" s="1" t="s">
        <v>5</v>
      </c>
      <c r="C27" s="1">
        <v>6</v>
      </c>
      <c r="D27" s="1">
        <v>500</v>
      </c>
      <c r="F27" s="1" t="s">
        <v>4</v>
      </c>
    </row>
    <row r="28" spans="1:6" x14ac:dyDescent="0.25">
      <c r="A28" s="1" t="s">
        <v>22</v>
      </c>
      <c r="B28" s="1" t="s">
        <v>5</v>
      </c>
      <c r="C28" s="1">
        <v>15</v>
      </c>
      <c r="D28" s="1">
        <v>500</v>
      </c>
      <c r="F28" s="1" t="s">
        <v>4</v>
      </c>
    </row>
    <row r="29" spans="1:6" x14ac:dyDescent="0.25">
      <c r="A29" s="1" t="s">
        <v>22</v>
      </c>
      <c r="B29" s="1" t="s">
        <v>5</v>
      </c>
      <c r="C29" s="1">
        <v>15</v>
      </c>
      <c r="D29" s="1">
        <v>500</v>
      </c>
      <c r="F29" s="1" t="s">
        <v>4</v>
      </c>
    </row>
    <row r="30" spans="1:6" x14ac:dyDescent="0.25">
      <c r="A30" s="1" t="s">
        <v>21</v>
      </c>
      <c r="B30" s="1" t="s">
        <v>9</v>
      </c>
      <c r="C30" s="1">
        <v>3</v>
      </c>
      <c r="D30" s="1">
        <v>500</v>
      </c>
      <c r="F30" s="1" t="s">
        <v>4</v>
      </c>
    </row>
    <row r="31" spans="1:6" x14ac:dyDescent="0.25">
      <c r="A31" s="1" t="s">
        <v>21</v>
      </c>
      <c r="B31" s="1" t="s">
        <v>9</v>
      </c>
      <c r="C31" s="1">
        <v>3</v>
      </c>
      <c r="D31" s="1">
        <v>500</v>
      </c>
      <c r="F31" s="1" t="s">
        <v>4</v>
      </c>
    </row>
    <row r="32" spans="1:6" x14ac:dyDescent="0.25">
      <c r="A32" s="1" t="s">
        <v>20</v>
      </c>
      <c r="B32" s="1" t="s">
        <v>5</v>
      </c>
      <c r="C32" s="1">
        <v>249</v>
      </c>
      <c r="D32" s="1">
        <v>499</v>
      </c>
      <c r="F32" s="1" t="s">
        <v>13</v>
      </c>
    </row>
    <row r="33" spans="1:6" x14ac:dyDescent="0.25">
      <c r="A33" s="1" t="s">
        <v>20</v>
      </c>
      <c r="B33" s="1" t="s">
        <v>5</v>
      </c>
      <c r="C33" s="1">
        <v>249</v>
      </c>
      <c r="D33" s="1">
        <v>499</v>
      </c>
      <c r="F33" s="1" t="s">
        <v>13</v>
      </c>
    </row>
    <row r="34" spans="1:6" x14ac:dyDescent="0.25">
      <c r="A34" s="1" t="s">
        <v>19</v>
      </c>
      <c r="B34" s="1" t="s">
        <v>5</v>
      </c>
      <c r="C34" s="1">
        <v>8</v>
      </c>
      <c r="D34" s="1">
        <v>500</v>
      </c>
      <c r="F34" s="1" t="s">
        <v>4</v>
      </c>
    </row>
    <row r="35" spans="1:6" x14ac:dyDescent="0.25">
      <c r="A35" s="1" t="s">
        <v>19</v>
      </c>
      <c r="B35" s="1" t="s">
        <v>5</v>
      </c>
      <c r="C35" s="1">
        <v>8</v>
      </c>
      <c r="D35" s="1">
        <v>500</v>
      </c>
      <c r="F35" s="1" t="s">
        <v>4</v>
      </c>
    </row>
    <row r="36" spans="1:6" x14ac:dyDescent="0.25">
      <c r="A36" s="1" t="s">
        <v>18</v>
      </c>
      <c r="B36" s="1" t="s">
        <v>9</v>
      </c>
      <c r="C36" s="1">
        <v>5</v>
      </c>
      <c r="D36" s="1">
        <v>500</v>
      </c>
      <c r="F36" s="1" t="s">
        <v>4</v>
      </c>
    </row>
    <row r="37" spans="1:6" x14ac:dyDescent="0.25">
      <c r="A37" s="1" t="s">
        <v>18</v>
      </c>
      <c r="B37" s="1" t="s">
        <v>9</v>
      </c>
      <c r="C37" s="1">
        <v>5</v>
      </c>
      <c r="D37" s="1">
        <v>500</v>
      </c>
      <c r="F37" s="1" t="s">
        <v>4</v>
      </c>
    </row>
    <row r="38" spans="1:6" x14ac:dyDescent="0.25">
      <c r="A38" s="1" t="s">
        <v>17</v>
      </c>
      <c r="B38" s="1" t="s">
        <v>9</v>
      </c>
      <c r="C38" s="1">
        <v>50</v>
      </c>
      <c r="D38" s="1">
        <v>527</v>
      </c>
      <c r="F38" s="1" t="s">
        <v>13</v>
      </c>
    </row>
    <row r="39" spans="1:6" x14ac:dyDescent="0.25">
      <c r="A39" s="1" t="s">
        <v>17</v>
      </c>
      <c r="B39" s="1" t="s">
        <v>9</v>
      </c>
      <c r="C39" s="1">
        <v>50</v>
      </c>
      <c r="D39" s="1">
        <v>510</v>
      </c>
      <c r="F39" s="1" t="s">
        <v>4</v>
      </c>
    </row>
    <row r="40" spans="1:6" x14ac:dyDescent="0.25">
      <c r="A40" s="1" t="s">
        <v>16</v>
      </c>
      <c r="B40" s="1" t="s">
        <v>5</v>
      </c>
      <c r="C40" s="1">
        <v>77</v>
      </c>
      <c r="D40" s="1">
        <v>447</v>
      </c>
      <c r="F40" s="1" t="s">
        <v>4</v>
      </c>
    </row>
    <row r="41" spans="1:6" x14ac:dyDescent="0.25">
      <c r="A41" s="1" t="s">
        <v>16</v>
      </c>
      <c r="B41" s="1" t="s">
        <v>5</v>
      </c>
      <c r="C41" s="1">
        <v>77</v>
      </c>
      <c r="D41" s="1">
        <v>447</v>
      </c>
      <c r="F41" s="1" t="s">
        <v>4</v>
      </c>
    </row>
    <row r="42" spans="1:6" x14ac:dyDescent="0.25">
      <c r="A42" s="1" t="s">
        <v>15</v>
      </c>
      <c r="B42" s="1" t="s">
        <v>9</v>
      </c>
      <c r="C42" s="1">
        <v>5</v>
      </c>
      <c r="D42" s="1">
        <v>500</v>
      </c>
      <c r="F42" s="1" t="s">
        <v>4</v>
      </c>
    </row>
    <row r="43" spans="1:6" x14ac:dyDescent="0.25">
      <c r="A43" s="1" t="s">
        <v>15</v>
      </c>
      <c r="B43" s="1" t="s">
        <v>9</v>
      </c>
      <c r="C43" s="1">
        <v>5</v>
      </c>
      <c r="D43" s="1">
        <v>500</v>
      </c>
      <c r="F43" s="1" t="s">
        <v>4</v>
      </c>
    </row>
    <row r="44" spans="1:6" x14ac:dyDescent="0.25">
      <c r="A44" s="1" t="s">
        <v>14</v>
      </c>
      <c r="B44" s="1" t="s">
        <v>5</v>
      </c>
      <c r="C44" s="1">
        <v>16</v>
      </c>
      <c r="D44" s="1">
        <v>500</v>
      </c>
      <c r="F44" s="1" t="s">
        <v>4</v>
      </c>
    </row>
    <row r="45" spans="1:6" x14ac:dyDescent="0.25">
      <c r="A45" s="1" t="s">
        <v>14</v>
      </c>
      <c r="B45" s="1" t="s">
        <v>5</v>
      </c>
      <c r="C45" s="1">
        <v>16</v>
      </c>
      <c r="D45" s="1">
        <v>500</v>
      </c>
      <c r="F45" s="1" t="s">
        <v>13</v>
      </c>
    </row>
    <row r="46" spans="1:6" x14ac:dyDescent="0.25">
      <c r="A46" s="1" t="s">
        <v>12</v>
      </c>
      <c r="B46" s="1" t="s">
        <v>5</v>
      </c>
      <c r="C46" s="1">
        <v>13</v>
      </c>
      <c r="D46" s="1">
        <v>500</v>
      </c>
      <c r="F46" s="1" t="s">
        <v>4</v>
      </c>
    </row>
    <row r="47" spans="1:6" x14ac:dyDescent="0.25">
      <c r="A47" s="1" t="s">
        <v>12</v>
      </c>
      <c r="B47" s="1" t="s">
        <v>5</v>
      </c>
      <c r="C47" s="1">
        <v>13</v>
      </c>
      <c r="D47" s="1">
        <v>500</v>
      </c>
      <c r="F47" s="1" t="s">
        <v>4</v>
      </c>
    </row>
    <row r="48" spans="1:6" x14ac:dyDescent="0.25">
      <c r="A48" s="1" t="s">
        <v>10</v>
      </c>
      <c r="B48" s="1" t="s">
        <v>9</v>
      </c>
      <c r="C48" s="1">
        <v>44</v>
      </c>
      <c r="D48" s="1">
        <v>503</v>
      </c>
      <c r="F48" s="1" t="s">
        <v>11</v>
      </c>
    </row>
    <row r="49" spans="1:6" x14ac:dyDescent="0.25">
      <c r="A49" s="1" t="s">
        <v>10</v>
      </c>
      <c r="B49" s="1" t="s">
        <v>9</v>
      </c>
      <c r="C49" s="1">
        <v>44</v>
      </c>
      <c r="D49" s="1">
        <v>503</v>
      </c>
      <c r="F49" s="1" t="s">
        <v>4</v>
      </c>
    </row>
    <row r="50" spans="1:6" x14ac:dyDescent="0.25">
      <c r="A50" s="1" t="s">
        <v>8</v>
      </c>
      <c r="B50" s="1" t="s">
        <v>5</v>
      </c>
      <c r="C50" s="1">
        <v>8</v>
      </c>
      <c r="D50" s="1">
        <v>501</v>
      </c>
      <c r="F50" s="1" t="s">
        <v>4</v>
      </c>
    </row>
    <row r="51" spans="1:6" x14ac:dyDescent="0.25">
      <c r="A51" s="1" t="s">
        <v>8</v>
      </c>
      <c r="B51" s="1" t="s">
        <v>5</v>
      </c>
      <c r="C51" s="1">
        <v>8</v>
      </c>
      <c r="D51" s="1">
        <v>502</v>
      </c>
      <c r="F51" s="1" t="s">
        <v>4</v>
      </c>
    </row>
    <row r="52" spans="1:6" x14ac:dyDescent="0.25">
      <c r="A52" s="1" t="s">
        <v>7</v>
      </c>
      <c r="B52" s="1" t="s">
        <v>5</v>
      </c>
      <c r="C52" s="1">
        <v>5</v>
      </c>
      <c r="D52" s="1">
        <v>503</v>
      </c>
      <c r="F52" s="1" t="s">
        <v>4</v>
      </c>
    </row>
    <row r="53" spans="1:6" x14ac:dyDescent="0.25">
      <c r="A53" s="1" t="s">
        <v>7</v>
      </c>
      <c r="B53" s="1" t="s">
        <v>5</v>
      </c>
      <c r="C53" s="1">
        <v>5</v>
      </c>
      <c r="D53" s="1">
        <v>503</v>
      </c>
      <c r="F53" s="1" t="s">
        <v>4</v>
      </c>
    </row>
    <row r="54" spans="1:6" x14ac:dyDescent="0.25">
      <c r="A54" s="1" t="s">
        <v>6</v>
      </c>
      <c r="B54" s="1" t="s">
        <v>5</v>
      </c>
      <c r="C54" s="1">
        <v>18</v>
      </c>
      <c r="D54" s="1">
        <v>500</v>
      </c>
      <c r="F54" s="1" t="s">
        <v>4</v>
      </c>
    </row>
    <row r="55" spans="1:6" x14ac:dyDescent="0.25">
      <c r="A55" s="1" t="s">
        <v>6</v>
      </c>
      <c r="B55" s="1" t="s">
        <v>5</v>
      </c>
      <c r="C55" s="1">
        <v>18</v>
      </c>
      <c r="D55" s="1">
        <v>500</v>
      </c>
      <c r="F55" s="1" t="s">
        <v>4</v>
      </c>
    </row>
    <row r="60" spans="1:6" x14ac:dyDescent="0.25">
      <c r="A60" s="1" t="s">
        <v>3</v>
      </c>
      <c r="F60" s="1">
        <f>COUNTIF(F2:F55,"NA")</f>
        <v>6</v>
      </c>
    </row>
    <row r="61" spans="1:6" x14ac:dyDescent="0.25">
      <c r="A61" s="1" t="s">
        <v>2</v>
      </c>
      <c r="F61" s="1">
        <f>COUNTIF(F2:F55,"yes")</f>
        <v>44</v>
      </c>
    </row>
    <row r="62" spans="1:6" x14ac:dyDescent="0.25">
      <c r="A62" s="1" t="s">
        <v>1</v>
      </c>
      <c r="F62" s="1">
        <f>COUNTIF(F2:F55,"no")</f>
        <v>4</v>
      </c>
    </row>
    <row r="64" spans="1:6" x14ac:dyDescent="0.25">
      <c r="A64" s="1" t="s">
        <v>0</v>
      </c>
      <c r="F64" s="1">
        <f>F61/(F62+F61)*100</f>
        <v>91.666666666666657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 chromosome validation</vt:lpstr>
    </vt:vector>
  </TitlesOfParts>
  <Company>Aarhus Universitet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Malte Jensen</dc:creator>
  <cp:lastModifiedBy>Palle Villesen</cp:lastModifiedBy>
  <dcterms:created xsi:type="dcterms:W3CDTF">2016-06-14T14:50:26Z</dcterms:created>
  <dcterms:modified xsi:type="dcterms:W3CDTF">2016-11-11T10:30:00Z</dcterms:modified>
</cp:coreProperties>
</file>