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372" yWindow="0" windowWidth="23256" windowHeight="13176" firstSheet="2" activeTab="3"/>
  </bookViews>
  <sheets>
    <sheet name="DataProduction" sheetId="1" r:id="rId1"/>
    <sheet name="MappingStats" sheetId="2" r:id="rId2"/>
    <sheet name="MainPaper_DataProduction" sheetId="3" r:id="rId3"/>
    <sheet name="MainPaper_MappingStats" sheetId="4" r:id="rId4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4" i="3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4" i="1"/>
</calcChain>
</file>

<file path=xl/sharedStrings.xml><?xml version="1.0" encoding="utf-8"?>
<sst xmlns="http://schemas.openxmlformats.org/spreadsheetml/2006/main" count="819" uniqueCount="342">
  <si>
    <t>ReadLength</t>
  </si>
  <si>
    <t>TotalBases</t>
  </si>
  <si>
    <t>Q20-fq1</t>
  </si>
  <si>
    <t>Q20-fq2</t>
  </si>
  <si>
    <t>GC-fq1</t>
  </si>
  <si>
    <t>GC-fq2</t>
  </si>
  <si>
    <t>Error-fq1</t>
  </si>
  <si>
    <t>Error-fq2</t>
  </si>
  <si>
    <t>Align-fq1</t>
  </si>
  <si>
    <t>Align-fq2</t>
  </si>
  <si>
    <t>InsertSize</t>
  </si>
  <si>
    <t>InsertSizeSD</t>
  </si>
  <si>
    <t>1006-01</t>
  </si>
  <si>
    <t>100;100</t>
  </si>
  <si>
    <t>1006-02</t>
  </si>
  <si>
    <t>1006-05</t>
  </si>
  <si>
    <t>1025-01</t>
  </si>
  <si>
    <t>150;150</t>
  </si>
  <si>
    <t>1025-02</t>
  </si>
  <si>
    <t>1025-05</t>
  </si>
  <si>
    <t>1298-01</t>
  </si>
  <si>
    <t>1298-02</t>
  </si>
  <si>
    <t>1298-04</t>
  </si>
  <si>
    <t>100;96</t>
  </si>
  <si>
    <t>1304-01</t>
  </si>
  <si>
    <t>1304-02</t>
  </si>
  <si>
    <t>1304-04</t>
  </si>
  <si>
    <t>1390-01</t>
  </si>
  <si>
    <t>1390-02</t>
  </si>
  <si>
    <t>1390-05</t>
  </si>
  <si>
    <t>1423-01</t>
  </si>
  <si>
    <t>1423-02</t>
  </si>
  <si>
    <t>1423-04</t>
  </si>
  <si>
    <t>1426-01</t>
  </si>
  <si>
    <t>1426-02</t>
  </si>
  <si>
    <t>1426-03</t>
  </si>
  <si>
    <t>1473-01</t>
  </si>
  <si>
    <t>1473-02</t>
  </si>
  <si>
    <t>1473-04</t>
  </si>
  <si>
    <t>1481-01</t>
  </si>
  <si>
    <t>1481-02</t>
  </si>
  <si>
    <t>1481-05</t>
  </si>
  <si>
    <t>1497-01</t>
  </si>
  <si>
    <t>1497-02</t>
  </si>
  <si>
    <t>1497-05</t>
  </si>
  <si>
    <t>-16/+12</t>
  </si>
  <si>
    <t>-22/+12</t>
  </si>
  <si>
    <t>-27/+12</t>
  </si>
  <si>
    <t>-24/+19</t>
  </si>
  <si>
    <t>-22/+18</t>
  </si>
  <si>
    <t>-25/+13</t>
  </si>
  <si>
    <t>-25/+11</t>
  </si>
  <si>
    <t>-16/+10</t>
  </si>
  <si>
    <t>-24/+26</t>
  </si>
  <si>
    <t>-164/+21</t>
  </si>
  <si>
    <t>-24/+16</t>
  </si>
  <si>
    <t>-29/+11</t>
  </si>
  <si>
    <t>-30/+10</t>
  </si>
  <si>
    <t>-29/+10</t>
  </si>
  <si>
    <t>-79/+24</t>
  </si>
  <si>
    <t>-392/+17</t>
  </si>
  <si>
    <t>-51/+16</t>
  </si>
  <si>
    <t>-143/+21</t>
  </si>
  <si>
    <t>-23/+15</t>
  </si>
  <si>
    <t>-32/+10</t>
  </si>
  <si>
    <t>-28/+13</t>
  </si>
  <si>
    <t>-23/+23</t>
  </si>
  <si>
    <t>-113/+29</t>
  </si>
  <si>
    <t>-25/+14</t>
  </si>
  <si>
    <t>-22/+13</t>
  </si>
  <si>
    <t>-21/+13</t>
  </si>
  <si>
    <t>-17/+16</t>
  </si>
  <si>
    <t>-20/+19</t>
  </si>
  <si>
    <t>-19/+13</t>
  </si>
  <si>
    <t>-37/+10</t>
  </si>
  <si>
    <t>-36/+12</t>
  </si>
  <si>
    <t>-32/+18</t>
  </si>
  <si>
    <t>-196/+27</t>
  </si>
  <si>
    <t>-24/+13</t>
  </si>
  <si>
    <t>-18/+18</t>
  </si>
  <si>
    <t>-322/+22</t>
  </si>
  <si>
    <t>-23/+10</t>
  </si>
  <si>
    <t>-24/+10</t>
  </si>
  <si>
    <t>-29/+17</t>
  </si>
  <si>
    <t>-212/+22</t>
  </si>
  <si>
    <t>-14/+11</t>
  </si>
  <si>
    <t>-31/+10</t>
  </si>
  <si>
    <t>-34/+12</t>
  </si>
  <si>
    <t>-20/+15</t>
  </si>
  <si>
    <t>-144/+25</t>
  </si>
  <si>
    <t>-14/+10</t>
  </si>
  <si>
    <t>-24/+11</t>
  </si>
  <si>
    <t>-25/+12</t>
  </si>
  <si>
    <t>-14/+15</t>
  </si>
  <si>
    <t>-117/+21</t>
  </si>
  <si>
    <t>-13/+11</t>
  </si>
  <si>
    <t>-31/+9</t>
  </si>
  <si>
    <t>-36/+14</t>
  </si>
  <si>
    <t>-22/+27</t>
  </si>
  <si>
    <t>-18/+13</t>
  </si>
  <si>
    <t>-33/+11</t>
  </si>
  <si>
    <t>-13/+13</t>
  </si>
  <si>
    <t>-23/+20</t>
  </si>
  <si>
    <t>-21/+11</t>
  </si>
  <si>
    <t>-20/+11</t>
  </si>
  <si>
    <t>-69/+17</t>
  </si>
  <si>
    <t>-69/+21</t>
  </si>
  <si>
    <t>-12/+10</t>
  </si>
  <si>
    <t>-13/+10</t>
  </si>
  <si>
    <t>-78/+15</t>
  </si>
  <si>
    <t>-117/+33</t>
  </si>
  <si>
    <t>-12/+12</t>
  </si>
  <si>
    <t>-12/+11</t>
  </si>
  <si>
    <t>-49/+19</t>
  </si>
  <si>
    <t>-130/+21</t>
  </si>
  <si>
    <t>-18/+11</t>
  </si>
  <si>
    <t>-149/+27</t>
  </si>
  <si>
    <t>-201/+28</t>
  </si>
  <si>
    <t>-13/+12</t>
  </si>
  <si>
    <t>-32/+15</t>
  </si>
  <si>
    <t>-110/+25</t>
  </si>
  <si>
    <t>-16/+11</t>
  </si>
  <si>
    <t>-17/+10</t>
  </si>
  <si>
    <t>-27/+25</t>
  </si>
  <si>
    <t>-19/+18</t>
  </si>
  <si>
    <t>-62/+18</t>
  </si>
  <si>
    <t>-225/+29</t>
  </si>
  <si>
    <t>-20/+12</t>
  </si>
  <si>
    <t>-21/+16</t>
  </si>
  <si>
    <t>-38/+15</t>
  </si>
  <si>
    <t>-161/+22</t>
  </si>
  <si>
    <t>-21/+12</t>
  </si>
  <si>
    <t>-110/+15</t>
  </si>
  <si>
    <t>-237/+36</t>
  </si>
  <si>
    <t>-135/+15</t>
  </si>
  <si>
    <t>-160/+27</t>
  </si>
  <si>
    <t>-76/+16</t>
  </si>
  <si>
    <t>-216/+20</t>
  </si>
  <si>
    <t>-26/+10</t>
  </si>
  <si>
    <t>-34/+10</t>
  </si>
  <si>
    <t>-15/+16</t>
  </si>
  <si>
    <t>-35/+22</t>
  </si>
  <si>
    <t>-49/+14</t>
  </si>
  <si>
    <t>-89/+19</t>
  </si>
  <si>
    <t>-27/+10</t>
  </si>
  <si>
    <t>-13/+14</t>
  </si>
  <si>
    <t>-151/+23</t>
  </si>
  <si>
    <t>-21/+10</t>
  </si>
  <si>
    <t>-22/+10</t>
  </si>
  <si>
    <t>-23/+11</t>
  </si>
  <si>
    <t>-66/+16</t>
  </si>
  <si>
    <t>-65/+28</t>
  </si>
  <si>
    <t>-20/+14</t>
  </si>
  <si>
    <t>-28/+14</t>
  </si>
  <si>
    <t>-41/+16</t>
  </si>
  <si>
    <t>-16/+17</t>
  </si>
  <si>
    <t>-11/+9</t>
  </si>
  <si>
    <t>-10/+9</t>
  </si>
  <si>
    <t>-157/+14</t>
  </si>
  <si>
    <t>-219/+26</t>
  </si>
  <si>
    <t>Estimated coverage</t>
  </si>
  <si>
    <t>TotalReads Pairs</t>
  </si>
  <si>
    <t>Sample</t>
  </si>
  <si>
    <t>Average depth (X)</t>
  </si>
  <si>
    <t>Total reads</t>
  </si>
  <si>
    <t>Mapped reads</t>
  </si>
  <si>
    <t>Reads in final BAM</t>
  </si>
  <si>
    <t>Total bases (Gb)</t>
  </si>
  <si>
    <t>*: 180bp libraries were collapsed from pairs to single reads</t>
  </si>
  <si>
    <t>Collapsed and trimmed reads*</t>
  </si>
  <si>
    <t>Supplementary Table 1. Overview of Illumina sequencing data</t>
  </si>
  <si>
    <t>Supplementary Table 1. Statistics of Illumina read mapping</t>
  </si>
  <si>
    <t>NA</t>
  </si>
  <si>
    <t>1009-01</t>
  </si>
  <si>
    <t>1009-02</t>
  </si>
  <si>
    <t>1009-06</t>
  </si>
  <si>
    <t>1030-01</t>
  </si>
  <si>
    <t>1030-02</t>
  </si>
  <si>
    <t>1030-06</t>
  </si>
  <si>
    <t>1054-01</t>
  </si>
  <si>
    <t>1054-02</t>
  </si>
  <si>
    <t>1054-04</t>
  </si>
  <si>
    <t>1089-01</t>
  </si>
  <si>
    <t>1089-02</t>
  </si>
  <si>
    <t>1089-06</t>
  </si>
  <si>
    <t>1113-01</t>
  </si>
  <si>
    <t>1113-02</t>
  </si>
  <si>
    <t>1113-05</t>
  </si>
  <si>
    <t>1136-01</t>
  </si>
  <si>
    <t>1136-02</t>
  </si>
  <si>
    <t>1136-04</t>
  </si>
  <si>
    <t>1211-01</t>
  </si>
  <si>
    <t>1211-02</t>
  </si>
  <si>
    <t>1211-03</t>
  </si>
  <si>
    <t>1214-01</t>
  </si>
  <si>
    <t>1214-02</t>
  </si>
  <si>
    <t>1214-04</t>
  </si>
  <si>
    <t>1237-01</t>
  </si>
  <si>
    <t>1237-02</t>
  </si>
  <si>
    <t>1237-03</t>
  </si>
  <si>
    <t>1252-01</t>
  </si>
  <si>
    <t>1252-02</t>
  </si>
  <si>
    <t>1252-06</t>
  </si>
  <si>
    <t>1270-01</t>
  </si>
  <si>
    <t>1270-02</t>
  </si>
  <si>
    <t>1270-06</t>
  </si>
  <si>
    <t>1290-01</t>
  </si>
  <si>
    <t>1290-02</t>
  </si>
  <si>
    <t>1290-07</t>
  </si>
  <si>
    <t>1293-01</t>
  </si>
  <si>
    <t>1293-02</t>
  </si>
  <si>
    <t>1293-05</t>
  </si>
  <si>
    <t>1326-01</t>
  </si>
  <si>
    <t>1326-02</t>
  </si>
  <si>
    <t>1326-03</t>
  </si>
  <si>
    <t>1330-01</t>
  </si>
  <si>
    <t>1330-02</t>
  </si>
  <si>
    <t>1330-04</t>
  </si>
  <si>
    <t>1331-01</t>
  </si>
  <si>
    <t>1331-02</t>
  </si>
  <si>
    <t>1331-05</t>
  </si>
  <si>
    <t>1376-01</t>
  </si>
  <si>
    <t>1376-02</t>
  </si>
  <si>
    <t>1376-03</t>
  </si>
  <si>
    <t>1389-01</t>
  </si>
  <si>
    <t>1389-02</t>
  </si>
  <si>
    <t>1389-04</t>
  </si>
  <si>
    <t>1406-01</t>
  </si>
  <si>
    <t>1406-02</t>
  </si>
  <si>
    <t>1406-03</t>
  </si>
  <si>
    <t>1433-01</t>
  </si>
  <si>
    <t>1433-02</t>
  </si>
  <si>
    <t>1433-03</t>
  </si>
  <si>
    <t>1468-01</t>
  </si>
  <si>
    <t>1468-02</t>
  </si>
  <si>
    <t>1468-04</t>
  </si>
  <si>
    <t>1504-01</t>
  </si>
  <si>
    <t>1504-02</t>
  </si>
  <si>
    <t>1504-05</t>
  </si>
  <si>
    <t>1505-01</t>
  </si>
  <si>
    <t>1505-02</t>
  </si>
  <si>
    <t>1505-04</t>
  </si>
  <si>
    <t>1506-01</t>
  </si>
  <si>
    <t>1506-02</t>
  </si>
  <si>
    <t>1506-05</t>
  </si>
  <si>
    <t>623-01</t>
  </si>
  <si>
    <t>623-02</t>
  </si>
  <si>
    <t>623-04</t>
  </si>
  <si>
    <t>651-01</t>
  </si>
  <si>
    <t>651-02</t>
  </si>
  <si>
    <t>651-04</t>
  </si>
  <si>
    <t>656-01</t>
  </si>
  <si>
    <t>656-02</t>
  </si>
  <si>
    <t>656-03</t>
  </si>
  <si>
    <t>687-01</t>
  </si>
  <si>
    <t>687-02</t>
  </si>
  <si>
    <t>687-04</t>
  </si>
  <si>
    <t>701-01</t>
  </si>
  <si>
    <t>701-02</t>
  </si>
  <si>
    <t>701-03</t>
  </si>
  <si>
    <t>709-01</t>
  </si>
  <si>
    <t>709-02</t>
  </si>
  <si>
    <t>709-03</t>
  </si>
  <si>
    <t>714-01</t>
  </si>
  <si>
    <t>714-02</t>
  </si>
  <si>
    <t>714-06</t>
  </si>
  <si>
    <t>726-01</t>
  </si>
  <si>
    <t>726-02</t>
  </si>
  <si>
    <t>726-07</t>
  </si>
  <si>
    <t>727-01</t>
  </si>
  <si>
    <t>727-02</t>
  </si>
  <si>
    <t>727-04</t>
  </si>
  <si>
    <t>749-01</t>
  </si>
  <si>
    <t>749-02</t>
  </si>
  <si>
    <t>749-05</t>
  </si>
  <si>
    <t>789-01</t>
  </si>
  <si>
    <t>789-02</t>
  </si>
  <si>
    <t>789-06</t>
  </si>
  <si>
    <t>797-01</t>
  </si>
  <si>
    <t>797-02</t>
  </si>
  <si>
    <t>797-03</t>
  </si>
  <si>
    <t>844-01</t>
  </si>
  <si>
    <t>844-02</t>
  </si>
  <si>
    <t>844-05</t>
  </si>
  <si>
    <t>877-01</t>
  </si>
  <si>
    <t>877-02</t>
  </si>
  <si>
    <t>877-04</t>
  </si>
  <si>
    <t>878-01</t>
  </si>
  <si>
    <t>878-02</t>
  </si>
  <si>
    <t>878-06</t>
  </si>
  <si>
    <t>890-01</t>
  </si>
  <si>
    <t>890-02</t>
  </si>
  <si>
    <t>890-03</t>
  </si>
  <si>
    <t>900-01</t>
  </si>
  <si>
    <t>900-02</t>
  </si>
  <si>
    <t>900-03</t>
  </si>
  <si>
    <t>918-01</t>
  </si>
  <si>
    <t>918-02</t>
  </si>
  <si>
    <t>918-06</t>
  </si>
  <si>
    <t>955-01</t>
  </si>
  <si>
    <t>955-02</t>
  </si>
  <si>
    <t>955-04</t>
  </si>
  <si>
    <t>983-01</t>
  </si>
  <si>
    <t>983-02</t>
  </si>
  <si>
    <t>983-05</t>
  </si>
  <si>
    <t>989-01</t>
  </si>
  <si>
    <t>989-02</t>
  </si>
  <si>
    <t>989-05</t>
  </si>
  <si>
    <t>995-01</t>
  </si>
  <si>
    <t>995-02</t>
  </si>
  <si>
    <t>995-03</t>
  </si>
  <si>
    <t>Sample</t>
    <phoneticPr fontId="4" type="noConversion"/>
  </si>
  <si>
    <t xml:space="preserve">Total bases </t>
    <phoneticPr fontId="4" type="noConversion"/>
  </si>
  <si>
    <t>Total reads</t>
    <phoneticPr fontId="4" type="noConversion"/>
  </si>
  <si>
    <t>Clean reads</t>
    <phoneticPr fontId="4" type="noConversion"/>
  </si>
  <si>
    <t>Fraction of genome covered =&gt; 30X</t>
    <phoneticPr fontId="4" type="noConversion"/>
  </si>
  <si>
    <t>Fraction of genome covered =&gt; 40X</t>
    <phoneticPr fontId="4" type="noConversion"/>
  </si>
  <si>
    <t>Fraction of genome covered =&gt; 50X</t>
    <phoneticPr fontId="4" type="noConversion"/>
  </si>
  <si>
    <t>Fraction of genome covered =&gt; 10X</t>
    <phoneticPr fontId="4" type="noConversion"/>
  </si>
  <si>
    <t>Fraction of genome covered =&gt; 1X</t>
  </si>
  <si>
    <t>Fraction of genome covered =&gt; 20X</t>
    <phoneticPr fontId="4" type="noConversion"/>
  </si>
  <si>
    <t>Supplementary Table 1. Statistics of Illumina read mapping</t>
    <phoneticPr fontId="4" type="noConversion"/>
  </si>
  <si>
    <t>Supplementary Table 1. Data Production of 50 Danish Trios</t>
  </si>
  <si>
    <t>Average depth by Samtools Depth excluding base with base quality &lt;30 and reads with mapping quality &lt; 20 (X)</t>
  </si>
  <si>
    <t>Estimated sequencing depth for the seven libraries (Total bases/Size of GRCh38: 3209457928bp)</t>
  </si>
  <si>
    <t>Clean_base_num</t>
  </si>
  <si>
    <t>180_raw</t>
  </si>
  <si>
    <t>500_raw</t>
  </si>
  <si>
    <t>500_clean</t>
  </si>
  <si>
    <t>800_raw</t>
  </si>
  <si>
    <t>800_clean</t>
  </si>
  <si>
    <t>2000_raw</t>
  </si>
  <si>
    <t>2000_clean</t>
  </si>
  <si>
    <t>5000_raw</t>
  </si>
  <si>
    <t>5000_clean</t>
  </si>
  <si>
    <t>10000_raw</t>
  </si>
  <si>
    <t>10000_clean</t>
  </si>
  <si>
    <t>20000_raw</t>
  </si>
  <si>
    <t>20000_clean</t>
  </si>
  <si>
    <t>180_clean</t>
  </si>
  <si>
    <t>Total_depth_raw</t>
  </si>
  <si>
    <t>Total_depth_clean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</si>
</sst>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3"/>
      <charset val="134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Calibri"/>
      <charset val="134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19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49" fontId="0" fillId="0" borderId="0" xfId="0" applyNumberForma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vertical="center"/>
    </xf>
    <xf numFmtId="0" fontId="8" fillId="0" borderId="0" xfId="0" applyFont="1"/>
    <xf numFmtId="0" fontId="8" fillId="0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164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10" fillId="0" borderId="0" xfId="0" quotePrefix="1" applyFont="1"/>
    <xf numFmtId="0" fontId="8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91">
    <cellStyle name="20% - Accent1" xfId="40" builtinId="30" customBuiltin="1"/>
    <cellStyle name="20% - Accent2" xfId="44" builtinId="34" customBuiltin="1"/>
    <cellStyle name="20% - Accent3" xfId="48" builtinId="38" customBuiltin="1"/>
    <cellStyle name="20% - Accent4" xfId="52" builtinId="42" customBuiltin="1"/>
    <cellStyle name="20% - Accent5" xfId="56" builtinId="46" customBuiltin="1"/>
    <cellStyle name="20% - Accent6" xfId="60" builtinId="50" customBuiltin="1"/>
    <cellStyle name="40% - Accent1" xfId="41" builtinId="31" customBuiltin="1"/>
    <cellStyle name="40% - Accent2" xfId="45" builtinId="35" customBuiltin="1"/>
    <cellStyle name="40% - Accent3" xfId="49" builtinId="39" customBuiltin="1"/>
    <cellStyle name="40% - Accent4" xfId="53" builtinId="43" customBuiltin="1"/>
    <cellStyle name="40% - Accent5" xfId="57" builtinId="47" customBuiltin="1"/>
    <cellStyle name="40% - Accent6" xfId="61" builtinId="51" customBuiltin="1"/>
    <cellStyle name="60% - Accent1" xfId="42" builtinId="32" customBuiltin="1"/>
    <cellStyle name="60% - Accent2" xfId="46" builtinId="36" customBuiltin="1"/>
    <cellStyle name="60% - Accent3" xfId="50" builtinId="40" customBuiltin="1"/>
    <cellStyle name="60% - Accent4" xfId="54" builtinId="44" customBuiltin="1"/>
    <cellStyle name="60% - Accent5" xfId="58" builtinId="48" customBuiltin="1"/>
    <cellStyle name="60% - Accent6" xfId="62" builtinId="52" customBuiltin="1"/>
    <cellStyle name="Accent1" xfId="39" builtinId="29" customBuiltin="1"/>
    <cellStyle name="Accent2" xfId="43" builtinId="33" customBuiltin="1"/>
    <cellStyle name="Accent3" xfId="47" builtinId="37" customBuiltin="1"/>
    <cellStyle name="Accent4" xfId="51" builtinId="41" customBuiltin="1"/>
    <cellStyle name="Accent5" xfId="55" builtinId="45" customBuiltin="1"/>
    <cellStyle name="Accent6" xfId="59" builtinId="49" customBuiltin="1"/>
    <cellStyle name="Bad" xfId="29" builtinId="27" customBuiltin="1"/>
    <cellStyle name="Calculation" xfId="33" builtinId="22" customBuiltin="1"/>
    <cellStyle name="Check Cell" xfId="35" builtinId="23" customBuiltin="1"/>
    <cellStyle name="Explanatory Text" xfId="37" builtinId="53" customBuiltin="1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Good" xfId="28" builtinId="26" customBuiltin="1"/>
    <cellStyle name="Heading 1" xfId="24" builtinId="16" customBuiltin="1"/>
    <cellStyle name="Heading 2" xfId="25" builtinId="17" customBuiltin="1"/>
    <cellStyle name="Heading 3" xfId="26" builtinId="18" customBuiltin="1"/>
    <cellStyle name="Heading 4" xfId="27" builtinId="19" customBuilti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Input" xfId="31" builtinId="20" customBuiltin="1"/>
    <cellStyle name="Linked Cell" xfId="34" builtinId="24" customBuiltin="1"/>
    <cellStyle name="Neutral" xfId="30" builtinId="28" customBuiltin="1"/>
    <cellStyle name="Normal" xfId="0" builtinId="0"/>
    <cellStyle name="Output" xfId="32" builtinId="21" customBuiltin="1"/>
    <cellStyle name="Title" xfId="23" builtinId="15" customBuiltin="1"/>
    <cellStyle name="Total" xfId="38" builtinId="25" customBuiltin="1"/>
    <cellStyle name="Warning Text" xfId="36" builtinId="11" customBuiltin="1"/>
    <cellStyle name="常规 2" xfId="63"/>
    <cellStyle name="注释 2" xfId="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7"/>
  <sheetViews>
    <sheetView workbookViewId="0">
      <selection activeCell="D26" sqref="D26"/>
    </sheetView>
  </sheetViews>
  <sheetFormatPr defaultColWidth="8.88671875" defaultRowHeight="14.4"/>
  <cols>
    <col min="1" max="1" width="16.88671875" style="2" customWidth="1"/>
    <col min="2" max="2" width="11.88671875" style="2" bestFit="1" customWidth="1"/>
    <col min="3" max="3" width="16.88671875" style="2" bestFit="1" customWidth="1"/>
    <col min="4" max="4" width="14.44140625" style="2" bestFit="1" customWidth="1"/>
    <col min="5" max="5" width="19.44140625" style="2" customWidth="1"/>
    <col min="6" max="12" width="9" style="2" bestFit="1" customWidth="1"/>
    <col min="13" max="13" width="9.88671875" style="2" bestFit="1" customWidth="1"/>
    <col min="14" max="14" width="12.109375" style="2" bestFit="1" customWidth="1"/>
    <col min="15" max="15" width="14.44140625" style="2" customWidth="1"/>
    <col min="16" max="16" width="31.44140625" style="2" customWidth="1"/>
    <col min="17" max="16384" width="8.88671875" style="2"/>
  </cols>
  <sheetData>
    <row r="1" spans="1:15">
      <c r="A1" s="2" t="s">
        <v>170</v>
      </c>
    </row>
    <row r="3" spans="1:15" ht="15.6">
      <c r="A3" s="5" t="s">
        <v>162</v>
      </c>
      <c r="B3" s="5" t="s">
        <v>0</v>
      </c>
      <c r="C3" s="5" t="s">
        <v>161</v>
      </c>
      <c r="D3" s="5" t="s">
        <v>1</v>
      </c>
      <c r="E3" s="5" t="s">
        <v>160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6" t="s">
        <v>11</v>
      </c>
    </row>
    <row r="4" spans="1:15" s="4" customFormat="1" ht="15.6">
      <c r="A4" s="7" t="s">
        <v>12</v>
      </c>
      <c r="B4" s="7" t="s">
        <v>13</v>
      </c>
      <c r="C4" s="7">
        <v>191617987</v>
      </c>
      <c r="D4" s="7">
        <v>38323597400</v>
      </c>
      <c r="E4" s="7">
        <f>D4/3000000000</f>
        <v>12.774532466666667</v>
      </c>
      <c r="F4" s="7">
        <v>97.55</v>
      </c>
      <c r="G4" s="7">
        <v>96.13</v>
      </c>
      <c r="H4" s="7">
        <v>39.56</v>
      </c>
      <c r="I4" s="7">
        <v>39.54</v>
      </c>
      <c r="J4" s="7">
        <v>0.66</v>
      </c>
      <c r="K4" s="7">
        <v>0.78</v>
      </c>
      <c r="L4" s="7">
        <v>98.24</v>
      </c>
      <c r="M4" s="7">
        <v>97.27</v>
      </c>
      <c r="N4" s="7">
        <v>162</v>
      </c>
      <c r="O4" s="8" t="s">
        <v>45</v>
      </c>
    </row>
    <row r="5" spans="1:15" ht="15.6">
      <c r="A5" s="5" t="s">
        <v>12</v>
      </c>
      <c r="B5" s="5" t="s">
        <v>13</v>
      </c>
      <c r="C5" s="5">
        <v>205721286</v>
      </c>
      <c r="D5" s="5">
        <v>41144257200</v>
      </c>
      <c r="E5" s="7">
        <f t="shared" ref="E5:E68" si="0">D5/3000000000</f>
        <v>13.7147524</v>
      </c>
      <c r="F5" s="5">
        <v>97.89</v>
      </c>
      <c r="G5" s="5">
        <v>95.81</v>
      </c>
      <c r="H5" s="5">
        <v>45.04</v>
      </c>
      <c r="I5" s="5">
        <v>45.11</v>
      </c>
      <c r="J5" s="5">
        <v>1.08</v>
      </c>
      <c r="K5" s="5">
        <v>1.31</v>
      </c>
      <c r="L5" s="5">
        <v>98</v>
      </c>
      <c r="M5" s="5">
        <v>96.97</v>
      </c>
      <c r="N5" s="5">
        <v>147</v>
      </c>
      <c r="O5" s="6" t="s">
        <v>46</v>
      </c>
    </row>
    <row r="6" spans="1:15" ht="15.6">
      <c r="A6" s="5" t="s">
        <v>12</v>
      </c>
      <c r="B6" s="5" t="s">
        <v>13</v>
      </c>
      <c r="C6" s="5">
        <v>176887186</v>
      </c>
      <c r="D6" s="5">
        <v>35377437200</v>
      </c>
      <c r="E6" s="7">
        <f t="shared" si="0"/>
        <v>11.792479066666667</v>
      </c>
      <c r="F6" s="5">
        <v>95.85</v>
      </c>
      <c r="G6" s="5">
        <v>92.79</v>
      </c>
      <c r="H6" s="5">
        <v>44.92</v>
      </c>
      <c r="I6" s="5">
        <v>44.99</v>
      </c>
      <c r="J6" s="5">
        <v>1.65</v>
      </c>
      <c r="K6" s="5">
        <v>1.63</v>
      </c>
      <c r="L6" s="5">
        <v>97.91</v>
      </c>
      <c r="M6" s="5">
        <v>95.21</v>
      </c>
      <c r="N6" s="5">
        <v>158</v>
      </c>
      <c r="O6" s="6" t="s">
        <v>47</v>
      </c>
    </row>
    <row r="7" spans="1:15" ht="15.6">
      <c r="A7" s="5" t="s">
        <v>12</v>
      </c>
      <c r="B7" s="5" t="s">
        <v>13</v>
      </c>
      <c r="C7" s="5">
        <v>210085487</v>
      </c>
      <c r="D7" s="5">
        <v>42017097400</v>
      </c>
      <c r="E7" s="7">
        <f t="shared" si="0"/>
        <v>14.005699133333334</v>
      </c>
      <c r="F7" s="5">
        <v>96.21</v>
      </c>
      <c r="G7" s="5">
        <v>91.73</v>
      </c>
      <c r="H7" s="5">
        <v>41.16</v>
      </c>
      <c r="I7" s="5">
        <v>41.34</v>
      </c>
      <c r="J7" s="5">
        <v>0.92</v>
      </c>
      <c r="K7" s="5">
        <v>0.97</v>
      </c>
      <c r="L7" s="5">
        <v>98.26</v>
      </c>
      <c r="M7" s="5">
        <v>95.89</v>
      </c>
      <c r="N7" s="5">
        <v>499</v>
      </c>
      <c r="O7" s="6" t="s">
        <v>48</v>
      </c>
    </row>
    <row r="8" spans="1:15" ht="15.6">
      <c r="A8" s="5" t="s">
        <v>12</v>
      </c>
      <c r="B8" s="5" t="s">
        <v>13</v>
      </c>
      <c r="C8" s="5">
        <v>158354488</v>
      </c>
      <c r="D8" s="5">
        <v>31670897600</v>
      </c>
      <c r="E8" s="7">
        <f t="shared" si="0"/>
        <v>10.556965866666667</v>
      </c>
      <c r="F8" s="5">
        <v>93.15</v>
      </c>
      <c r="G8" s="5">
        <v>87.73</v>
      </c>
      <c r="H8" s="5">
        <v>43.93</v>
      </c>
      <c r="I8" s="5">
        <v>44.08</v>
      </c>
      <c r="J8" s="5">
        <v>1.39</v>
      </c>
      <c r="K8" s="5">
        <v>1.62</v>
      </c>
      <c r="L8" s="5">
        <v>97.69</v>
      </c>
      <c r="M8" s="5">
        <v>93.83</v>
      </c>
      <c r="N8" s="5">
        <v>757</v>
      </c>
      <c r="O8" s="6" t="s">
        <v>49</v>
      </c>
    </row>
    <row r="9" spans="1:15" ht="15.6">
      <c r="A9" s="5" t="s">
        <v>14</v>
      </c>
      <c r="B9" s="5" t="s">
        <v>13</v>
      </c>
      <c r="C9" s="5">
        <v>209378652</v>
      </c>
      <c r="D9" s="5">
        <v>41875730400</v>
      </c>
      <c r="E9" s="7">
        <f t="shared" si="0"/>
        <v>13.958576799999999</v>
      </c>
      <c r="F9" s="5">
        <v>97.11</v>
      </c>
      <c r="G9" s="5">
        <v>95.34</v>
      </c>
      <c r="H9" s="5">
        <v>39.520000000000003</v>
      </c>
      <c r="I9" s="5">
        <v>39.53</v>
      </c>
      <c r="J9" s="5">
        <v>1</v>
      </c>
      <c r="K9" s="5">
        <v>1.17</v>
      </c>
      <c r="L9" s="5">
        <v>98.28</v>
      </c>
      <c r="M9" s="5">
        <v>96.5</v>
      </c>
      <c r="N9" s="5">
        <v>155</v>
      </c>
      <c r="O9" s="6" t="s">
        <v>50</v>
      </c>
    </row>
    <row r="10" spans="1:15" ht="15.6">
      <c r="A10" s="5" t="s">
        <v>14</v>
      </c>
      <c r="B10" s="5" t="s">
        <v>13</v>
      </c>
      <c r="C10" s="5">
        <v>212312475</v>
      </c>
      <c r="D10" s="5">
        <v>42462495000</v>
      </c>
      <c r="E10" s="7">
        <f t="shared" si="0"/>
        <v>14.154165000000001</v>
      </c>
      <c r="F10" s="5">
        <v>97.66</v>
      </c>
      <c r="G10" s="5">
        <v>95.68</v>
      </c>
      <c r="H10" s="5">
        <v>46.15</v>
      </c>
      <c r="I10" s="5">
        <v>46.25</v>
      </c>
      <c r="J10" s="5">
        <v>1.26</v>
      </c>
      <c r="K10" s="5">
        <v>1.47</v>
      </c>
      <c r="L10" s="5">
        <v>97.71</v>
      </c>
      <c r="M10" s="5">
        <v>96.47</v>
      </c>
      <c r="N10" s="5">
        <v>154</v>
      </c>
      <c r="O10" s="6" t="s">
        <v>51</v>
      </c>
    </row>
    <row r="11" spans="1:15" ht="15.6">
      <c r="A11" s="5" t="s">
        <v>14</v>
      </c>
      <c r="B11" s="5" t="s">
        <v>13</v>
      </c>
      <c r="C11" s="5">
        <v>220231396</v>
      </c>
      <c r="D11" s="5">
        <v>44046279200</v>
      </c>
      <c r="E11" s="7">
        <f t="shared" si="0"/>
        <v>14.682093066666667</v>
      </c>
      <c r="F11" s="5">
        <v>96.23</v>
      </c>
      <c r="G11" s="5">
        <v>93.9</v>
      </c>
      <c r="H11" s="5">
        <v>43.17</v>
      </c>
      <c r="I11" s="5">
        <v>43.18</v>
      </c>
      <c r="J11" s="5">
        <v>0.93</v>
      </c>
      <c r="K11" s="5">
        <v>0.96</v>
      </c>
      <c r="L11" s="5">
        <v>98.12</v>
      </c>
      <c r="M11" s="5">
        <v>97.37</v>
      </c>
      <c r="N11" s="5">
        <v>168</v>
      </c>
      <c r="O11" s="6" t="s">
        <v>52</v>
      </c>
    </row>
    <row r="12" spans="1:15" ht="15.6">
      <c r="A12" s="5" t="s">
        <v>14</v>
      </c>
      <c r="B12" s="5" t="s">
        <v>13</v>
      </c>
      <c r="C12" s="5">
        <v>220183219</v>
      </c>
      <c r="D12" s="5">
        <v>44036643800</v>
      </c>
      <c r="E12" s="7">
        <f t="shared" si="0"/>
        <v>14.678881266666666</v>
      </c>
      <c r="F12" s="5">
        <v>96.35</v>
      </c>
      <c r="G12" s="5">
        <v>92.24</v>
      </c>
      <c r="H12" s="5">
        <v>41.6</v>
      </c>
      <c r="I12" s="5">
        <v>41.74</v>
      </c>
      <c r="J12" s="5">
        <v>0.89</v>
      </c>
      <c r="K12" s="5">
        <v>0.93</v>
      </c>
      <c r="L12" s="5">
        <v>98.04</v>
      </c>
      <c r="M12" s="5">
        <v>96.04</v>
      </c>
      <c r="N12" s="5">
        <v>460</v>
      </c>
      <c r="O12" s="6" t="s">
        <v>53</v>
      </c>
    </row>
    <row r="13" spans="1:15" ht="15.6">
      <c r="A13" s="5" t="s">
        <v>14</v>
      </c>
      <c r="B13" s="5" t="s">
        <v>13</v>
      </c>
      <c r="C13" s="5">
        <v>152484386</v>
      </c>
      <c r="D13" s="5">
        <v>30496877200</v>
      </c>
      <c r="E13" s="7">
        <f t="shared" si="0"/>
        <v>10.165625733333334</v>
      </c>
      <c r="F13" s="5">
        <v>90.91</v>
      </c>
      <c r="G13" s="5">
        <v>86.54</v>
      </c>
      <c r="H13" s="5">
        <v>45.6</v>
      </c>
      <c r="I13" s="5">
        <v>45.66</v>
      </c>
      <c r="J13" s="5">
        <v>1.7</v>
      </c>
      <c r="K13" s="5">
        <v>1.9</v>
      </c>
      <c r="L13" s="5">
        <v>97.02</v>
      </c>
      <c r="M13" s="5">
        <v>93.13</v>
      </c>
      <c r="N13" s="5">
        <v>763</v>
      </c>
      <c r="O13" s="6" t="s">
        <v>54</v>
      </c>
    </row>
    <row r="14" spans="1:15" ht="15.6">
      <c r="A14" s="5" t="s">
        <v>15</v>
      </c>
      <c r="B14" s="5" t="s">
        <v>13</v>
      </c>
      <c r="C14" s="5">
        <v>199095534</v>
      </c>
      <c r="D14" s="5">
        <v>39819106800</v>
      </c>
      <c r="E14" s="7">
        <f t="shared" si="0"/>
        <v>13.2730356</v>
      </c>
      <c r="F14" s="5">
        <v>97.31</v>
      </c>
      <c r="G14" s="5">
        <v>95.83</v>
      </c>
      <c r="H14" s="5">
        <v>39.42</v>
      </c>
      <c r="I14" s="5">
        <v>39.43</v>
      </c>
      <c r="J14" s="5">
        <v>0.84</v>
      </c>
      <c r="K14" s="5">
        <v>0.96</v>
      </c>
      <c r="L14" s="5">
        <v>98.27</v>
      </c>
      <c r="M14" s="5">
        <v>97.13</v>
      </c>
      <c r="N14" s="5">
        <v>152</v>
      </c>
      <c r="O14" s="6" t="s">
        <v>55</v>
      </c>
    </row>
    <row r="15" spans="1:15" ht="15.6">
      <c r="A15" s="5" t="s">
        <v>15</v>
      </c>
      <c r="B15" s="5" t="s">
        <v>13</v>
      </c>
      <c r="C15" s="5">
        <v>203276251</v>
      </c>
      <c r="D15" s="5">
        <v>40655250200</v>
      </c>
      <c r="E15" s="7">
        <f t="shared" si="0"/>
        <v>13.551750066666667</v>
      </c>
      <c r="F15" s="5">
        <v>95.56</v>
      </c>
      <c r="G15" s="5">
        <v>92.3</v>
      </c>
      <c r="H15" s="5">
        <v>43.16</v>
      </c>
      <c r="I15" s="5">
        <v>43.25</v>
      </c>
      <c r="J15" s="5">
        <v>1.49</v>
      </c>
      <c r="K15" s="5">
        <v>1.37</v>
      </c>
      <c r="L15" s="5">
        <v>97.98</v>
      </c>
      <c r="M15" s="5">
        <v>97.13</v>
      </c>
      <c r="N15" s="5">
        <v>177</v>
      </c>
      <c r="O15" s="6" t="s">
        <v>56</v>
      </c>
    </row>
    <row r="16" spans="1:15" ht="15.6">
      <c r="A16" s="5" t="s">
        <v>15</v>
      </c>
      <c r="B16" s="5" t="s">
        <v>13</v>
      </c>
      <c r="C16" s="5">
        <v>129639791</v>
      </c>
      <c r="D16" s="5">
        <v>25927958200</v>
      </c>
      <c r="E16" s="7">
        <f t="shared" si="0"/>
        <v>8.6426527333333336</v>
      </c>
      <c r="F16" s="5">
        <v>95.95</v>
      </c>
      <c r="G16" s="5">
        <v>95.58</v>
      </c>
      <c r="H16" s="5">
        <v>43.27</v>
      </c>
      <c r="I16" s="5">
        <v>43.33</v>
      </c>
      <c r="J16" s="5">
        <v>2.14</v>
      </c>
      <c r="K16" s="5">
        <v>1.38</v>
      </c>
      <c r="L16" s="5">
        <v>97.69</v>
      </c>
      <c r="M16" s="5">
        <v>97.06</v>
      </c>
      <c r="N16" s="5">
        <v>181</v>
      </c>
      <c r="O16" s="6" t="s">
        <v>57</v>
      </c>
    </row>
    <row r="17" spans="1:15" ht="15.6">
      <c r="A17" s="5" t="s">
        <v>15</v>
      </c>
      <c r="B17" s="5" t="s">
        <v>13</v>
      </c>
      <c r="C17" s="5">
        <v>209004096</v>
      </c>
      <c r="D17" s="5">
        <v>41800819200</v>
      </c>
      <c r="E17" s="7">
        <f t="shared" si="0"/>
        <v>13.9336064</v>
      </c>
      <c r="F17" s="5">
        <v>95.94</v>
      </c>
      <c r="G17" s="5">
        <v>94.2</v>
      </c>
      <c r="H17" s="5">
        <v>43.26</v>
      </c>
      <c r="I17" s="5">
        <v>43.28</v>
      </c>
      <c r="J17" s="5">
        <v>1.45</v>
      </c>
      <c r="K17" s="5">
        <v>1.43</v>
      </c>
      <c r="L17" s="5">
        <v>97.88</v>
      </c>
      <c r="M17" s="5">
        <v>96.95</v>
      </c>
      <c r="N17" s="5">
        <v>181</v>
      </c>
      <c r="O17" s="6" t="s">
        <v>58</v>
      </c>
    </row>
    <row r="18" spans="1:15" ht="15.6">
      <c r="A18" s="5" t="s">
        <v>15</v>
      </c>
      <c r="B18" s="5" t="s">
        <v>13</v>
      </c>
      <c r="C18" s="5">
        <v>224094830</v>
      </c>
      <c r="D18" s="5">
        <v>44818966000</v>
      </c>
      <c r="E18" s="7">
        <f t="shared" si="0"/>
        <v>14.939655333333333</v>
      </c>
      <c r="F18" s="5">
        <v>94.52</v>
      </c>
      <c r="G18" s="5">
        <v>90.65</v>
      </c>
      <c r="H18" s="5">
        <v>41.5</v>
      </c>
      <c r="I18" s="5">
        <v>41.62</v>
      </c>
      <c r="J18" s="5">
        <v>1.47</v>
      </c>
      <c r="K18" s="5">
        <v>1.1100000000000001</v>
      </c>
      <c r="L18" s="5">
        <v>97.83</v>
      </c>
      <c r="M18" s="5">
        <v>95.38</v>
      </c>
      <c r="N18" s="5">
        <v>479</v>
      </c>
      <c r="O18" s="6" t="s">
        <v>59</v>
      </c>
    </row>
    <row r="19" spans="1:15" ht="15.6">
      <c r="A19" s="5" t="s">
        <v>15</v>
      </c>
      <c r="B19" s="5" t="s">
        <v>13</v>
      </c>
      <c r="C19" s="5">
        <v>145052441</v>
      </c>
      <c r="D19" s="5">
        <v>29010488200</v>
      </c>
      <c r="E19" s="7">
        <f t="shared" si="0"/>
        <v>9.6701627333333331</v>
      </c>
      <c r="F19" s="5">
        <v>94.63</v>
      </c>
      <c r="G19" s="5">
        <v>85.73</v>
      </c>
      <c r="H19" s="5">
        <v>43.16</v>
      </c>
      <c r="I19" s="5">
        <v>43.25</v>
      </c>
      <c r="J19" s="5">
        <v>1.67</v>
      </c>
      <c r="K19" s="5">
        <v>2.54</v>
      </c>
      <c r="L19" s="5">
        <v>97.52</v>
      </c>
      <c r="M19" s="5">
        <v>94</v>
      </c>
      <c r="N19" s="5">
        <v>778</v>
      </c>
      <c r="O19" s="6" t="s">
        <v>60</v>
      </c>
    </row>
    <row r="20" spans="1:15" ht="15.6">
      <c r="A20" s="5" t="s">
        <v>16</v>
      </c>
      <c r="B20" s="5" t="s">
        <v>13</v>
      </c>
      <c r="C20" s="5">
        <v>211878110</v>
      </c>
      <c r="D20" s="5">
        <v>42375622000</v>
      </c>
      <c r="E20" s="7">
        <f t="shared" si="0"/>
        <v>14.125207333333334</v>
      </c>
      <c r="F20" s="5">
        <v>96.8</v>
      </c>
      <c r="G20" s="5">
        <v>94.93</v>
      </c>
      <c r="H20" s="5">
        <v>38.770000000000003</v>
      </c>
      <c r="I20" s="5">
        <v>38.78</v>
      </c>
      <c r="J20" s="5">
        <v>0.74</v>
      </c>
      <c r="K20" s="5">
        <v>0.85</v>
      </c>
      <c r="L20" s="5">
        <v>98.06</v>
      </c>
      <c r="M20" s="5">
        <v>97.22</v>
      </c>
      <c r="N20" s="5">
        <v>171</v>
      </c>
      <c r="O20" s="6" t="s">
        <v>46</v>
      </c>
    </row>
    <row r="21" spans="1:15" ht="15.6">
      <c r="A21" s="5" t="s">
        <v>16</v>
      </c>
      <c r="B21" s="5" t="s">
        <v>13</v>
      </c>
      <c r="C21" s="5">
        <v>211334917</v>
      </c>
      <c r="D21" s="5">
        <v>42266983400</v>
      </c>
      <c r="E21" s="7">
        <f t="shared" si="0"/>
        <v>14.088994466666668</v>
      </c>
      <c r="F21" s="5">
        <v>94.49</v>
      </c>
      <c r="G21" s="5">
        <v>90.6</v>
      </c>
      <c r="H21" s="5">
        <v>44.6</v>
      </c>
      <c r="I21" s="5">
        <v>44.64</v>
      </c>
      <c r="J21" s="5">
        <v>1.6</v>
      </c>
      <c r="K21" s="5">
        <v>1.58</v>
      </c>
      <c r="L21" s="5">
        <v>97.9</v>
      </c>
      <c r="M21" s="5">
        <v>94.45</v>
      </c>
      <c r="N21" s="5">
        <v>168</v>
      </c>
      <c r="O21" s="6" t="s">
        <v>51</v>
      </c>
    </row>
    <row r="22" spans="1:15" ht="15.6">
      <c r="A22" s="5" t="s">
        <v>16</v>
      </c>
      <c r="B22" s="5" t="s">
        <v>13</v>
      </c>
      <c r="C22" s="5">
        <v>216484330</v>
      </c>
      <c r="D22" s="5">
        <v>43296866000</v>
      </c>
      <c r="E22" s="7">
        <f t="shared" si="0"/>
        <v>14.432288666666667</v>
      </c>
      <c r="F22" s="5">
        <v>96.54</v>
      </c>
      <c r="G22" s="5">
        <v>93.23</v>
      </c>
      <c r="H22" s="5">
        <v>44.62</v>
      </c>
      <c r="I22" s="5">
        <v>44.73</v>
      </c>
      <c r="J22" s="5">
        <v>1.0900000000000001</v>
      </c>
      <c r="K22" s="5">
        <v>1.31</v>
      </c>
      <c r="L22" s="5">
        <v>97.93</v>
      </c>
      <c r="M22" s="5">
        <v>96.64</v>
      </c>
      <c r="N22" s="5">
        <v>167</v>
      </c>
      <c r="O22" s="6" t="s">
        <v>51</v>
      </c>
    </row>
    <row r="23" spans="1:15" s="4" customFormat="1" ht="15.6">
      <c r="A23" s="7" t="s">
        <v>16</v>
      </c>
      <c r="B23" s="7" t="s">
        <v>17</v>
      </c>
      <c r="C23" s="7">
        <v>164018395</v>
      </c>
      <c r="D23" s="7">
        <v>49205518500</v>
      </c>
      <c r="E23" s="7">
        <f t="shared" si="0"/>
        <v>16.401839500000001</v>
      </c>
      <c r="F23" s="7">
        <v>87.38</v>
      </c>
      <c r="G23" s="7">
        <v>79.23</v>
      </c>
      <c r="H23" s="7">
        <v>42.64</v>
      </c>
      <c r="I23" s="7">
        <v>42.73</v>
      </c>
      <c r="J23" s="7">
        <v>2.17</v>
      </c>
      <c r="K23" s="7">
        <v>2.87</v>
      </c>
      <c r="L23" s="7">
        <v>97.75</v>
      </c>
      <c r="M23" s="7">
        <v>92.9</v>
      </c>
      <c r="N23" s="7">
        <v>510</v>
      </c>
      <c r="O23" s="8" t="s">
        <v>61</v>
      </c>
    </row>
    <row r="24" spans="1:15" ht="15.6">
      <c r="A24" s="5" t="s">
        <v>16</v>
      </c>
      <c r="B24" s="5" t="s">
        <v>13</v>
      </c>
      <c r="C24" s="5">
        <v>161522210</v>
      </c>
      <c r="D24" s="5">
        <v>32304442000</v>
      </c>
      <c r="E24" s="7">
        <f t="shared" si="0"/>
        <v>10.768147333333333</v>
      </c>
      <c r="F24" s="5">
        <v>94.62</v>
      </c>
      <c r="G24" s="5">
        <v>87.45</v>
      </c>
      <c r="H24" s="5">
        <v>44.36</v>
      </c>
      <c r="I24" s="5">
        <v>44.36</v>
      </c>
      <c r="J24" s="5">
        <v>1.01</v>
      </c>
      <c r="K24" s="5">
        <v>1.78</v>
      </c>
      <c r="L24" s="5">
        <v>97.01</v>
      </c>
      <c r="M24" s="5">
        <v>94.54</v>
      </c>
      <c r="N24" s="5">
        <v>736</v>
      </c>
      <c r="O24" s="6" t="s">
        <v>62</v>
      </c>
    </row>
    <row r="25" spans="1:15" ht="15.6">
      <c r="A25" s="5" t="s">
        <v>18</v>
      </c>
      <c r="B25" s="5" t="s">
        <v>13</v>
      </c>
      <c r="C25" s="5">
        <v>203046114</v>
      </c>
      <c r="D25" s="5">
        <v>40609222800</v>
      </c>
      <c r="E25" s="7">
        <f t="shared" si="0"/>
        <v>13.5364076</v>
      </c>
      <c r="F25" s="5">
        <v>95.91</v>
      </c>
      <c r="G25" s="5">
        <v>93.86</v>
      </c>
      <c r="H25" s="5">
        <v>39.71</v>
      </c>
      <c r="I25" s="5">
        <v>39.72</v>
      </c>
      <c r="J25" s="5">
        <v>0.93</v>
      </c>
      <c r="K25" s="5">
        <v>1</v>
      </c>
      <c r="L25" s="5">
        <v>98.24</v>
      </c>
      <c r="M25" s="5">
        <v>97.07</v>
      </c>
      <c r="N25" s="5">
        <v>154</v>
      </c>
      <c r="O25" s="6" t="s">
        <v>63</v>
      </c>
    </row>
    <row r="26" spans="1:15" ht="15.6">
      <c r="A26" s="5" t="s">
        <v>18</v>
      </c>
      <c r="B26" s="5" t="s">
        <v>13</v>
      </c>
      <c r="C26" s="5">
        <v>276473074</v>
      </c>
      <c r="D26" s="5">
        <v>55294614800</v>
      </c>
      <c r="E26" s="7">
        <f t="shared" si="0"/>
        <v>18.431538266666667</v>
      </c>
      <c r="F26" s="5">
        <v>95.54</v>
      </c>
      <c r="G26" s="5">
        <v>93.96</v>
      </c>
      <c r="H26" s="5">
        <v>44.1</v>
      </c>
      <c r="I26" s="5">
        <v>44.16</v>
      </c>
      <c r="J26" s="5">
        <v>1.83</v>
      </c>
      <c r="K26" s="5">
        <v>2.0099999999999998</v>
      </c>
      <c r="L26" s="5">
        <v>98.18</v>
      </c>
      <c r="M26" s="5">
        <v>96.88</v>
      </c>
      <c r="N26" s="5">
        <v>157</v>
      </c>
      <c r="O26" s="6" t="s">
        <v>64</v>
      </c>
    </row>
    <row r="27" spans="1:15" ht="15.6">
      <c r="A27" s="5" t="s">
        <v>18</v>
      </c>
      <c r="B27" s="5" t="s">
        <v>13</v>
      </c>
      <c r="C27" s="5">
        <v>221983627</v>
      </c>
      <c r="D27" s="5">
        <v>44396725400</v>
      </c>
      <c r="E27" s="7">
        <f t="shared" si="0"/>
        <v>14.798908466666667</v>
      </c>
      <c r="F27" s="5">
        <v>94.52</v>
      </c>
      <c r="G27" s="5">
        <v>92.1</v>
      </c>
      <c r="H27" s="5">
        <v>44.52</v>
      </c>
      <c r="I27" s="5">
        <v>44.53</v>
      </c>
      <c r="J27" s="5">
        <v>1.57</v>
      </c>
      <c r="K27" s="5">
        <v>1.54</v>
      </c>
      <c r="L27" s="5">
        <v>97.56</v>
      </c>
      <c r="M27" s="5">
        <v>95.35</v>
      </c>
      <c r="N27" s="5">
        <v>172</v>
      </c>
      <c r="O27" s="6" t="s">
        <v>65</v>
      </c>
    </row>
    <row r="28" spans="1:15" ht="15.6">
      <c r="A28" s="5" t="s">
        <v>18</v>
      </c>
      <c r="B28" s="5" t="s">
        <v>13</v>
      </c>
      <c r="C28" s="5">
        <v>210461283</v>
      </c>
      <c r="D28" s="5">
        <v>42092256600</v>
      </c>
      <c r="E28" s="7">
        <f t="shared" si="0"/>
        <v>14.0307522</v>
      </c>
      <c r="F28" s="5">
        <v>96.66</v>
      </c>
      <c r="G28" s="5">
        <v>92.9</v>
      </c>
      <c r="H28" s="5">
        <v>41.24</v>
      </c>
      <c r="I28" s="5">
        <v>41.39</v>
      </c>
      <c r="J28" s="5">
        <v>0.83</v>
      </c>
      <c r="K28" s="5">
        <v>0.85</v>
      </c>
      <c r="L28" s="5">
        <v>98.24</v>
      </c>
      <c r="M28" s="5">
        <v>96.29</v>
      </c>
      <c r="N28" s="5">
        <v>447</v>
      </c>
      <c r="O28" s="6" t="s">
        <v>66</v>
      </c>
    </row>
    <row r="29" spans="1:15" ht="15.6">
      <c r="A29" s="5" t="s">
        <v>18</v>
      </c>
      <c r="B29" s="5" t="s">
        <v>13</v>
      </c>
      <c r="C29" s="5">
        <v>169406113</v>
      </c>
      <c r="D29" s="5">
        <v>33881222600</v>
      </c>
      <c r="E29" s="7">
        <f t="shared" si="0"/>
        <v>11.293740866666667</v>
      </c>
      <c r="F29" s="5">
        <v>92.47</v>
      </c>
      <c r="G29" s="5">
        <v>85.79</v>
      </c>
      <c r="H29" s="5">
        <v>45.86</v>
      </c>
      <c r="I29" s="5">
        <v>45.95</v>
      </c>
      <c r="J29" s="5">
        <v>1.54</v>
      </c>
      <c r="K29" s="5">
        <v>1.83</v>
      </c>
      <c r="L29" s="5">
        <v>96.84</v>
      </c>
      <c r="M29" s="5">
        <v>92.4</v>
      </c>
      <c r="N29" s="5">
        <v>759</v>
      </c>
      <c r="O29" s="6" t="s">
        <v>67</v>
      </c>
    </row>
    <row r="30" spans="1:15" ht="15.6">
      <c r="A30" s="5" t="s">
        <v>19</v>
      </c>
      <c r="B30" s="5" t="s">
        <v>13</v>
      </c>
      <c r="C30" s="5">
        <v>202683112</v>
      </c>
      <c r="D30" s="5">
        <v>40536622400</v>
      </c>
      <c r="E30" s="7">
        <f t="shared" si="0"/>
        <v>13.512207466666666</v>
      </c>
      <c r="F30" s="5">
        <v>95.93</v>
      </c>
      <c r="G30" s="5">
        <v>93.72</v>
      </c>
      <c r="H30" s="5">
        <v>39.93</v>
      </c>
      <c r="I30" s="5">
        <v>39.94</v>
      </c>
      <c r="J30" s="5">
        <v>0.99</v>
      </c>
      <c r="K30" s="5">
        <v>1.07</v>
      </c>
      <c r="L30" s="5">
        <v>98.15</v>
      </c>
      <c r="M30" s="5">
        <v>96.8</v>
      </c>
      <c r="N30" s="5">
        <v>159</v>
      </c>
      <c r="O30" s="6" t="s">
        <v>68</v>
      </c>
    </row>
    <row r="31" spans="1:15" ht="15.6">
      <c r="A31" s="5" t="s">
        <v>19</v>
      </c>
      <c r="B31" s="5" t="s">
        <v>13</v>
      </c>
      <c r="C31" s="5">
        <v>206861752</v>
      </c>
      <c r="D31" s="5">
        <v>41372350400</v>
      </c>
      <c r="E31" s="7">
        <f t="shared" si="0"/>
        <v>13.790783466666667</v>
      </c>
      <c r="F31" s="5">
        <v>95.42</v>
      </c>
      <c r="G31" s="5">
        <v>92.05</v>
      </c>
      <c r="H31" s="5">
        <v>43.83</v>
      </c>
      <c r="I31" s="5">
        <v>43.94</v>
      </c>
      <c r="J31" s="5">
        <v>1.32</v>
      </c>
      <c r="K31" s="5">
        <v>1.23</v>
      </c>
      <c r="L31" s="5">
        <v>98.06</v>
      </c>
      <c r="M31" s="5">
        <v>97.13</v>
      </c>
      <c r="N31" s="5">
        <v>151</v>
      </c>
      <c r="O31" s="6" t="s">
        <v>69</v>
      </c>
    </row>
    <row r="32" spans="1:15" ht="15.6">
      <c r="A32" s="5" t="s">
        <v>19</v>
      </c>
      <c r="B32" s="5" t="s">
        <v>13</v>
      </c>
      <c r="C32" s="5">
        <v>208039948</v>
      </c>
      <c r="D32" s="5">
        <v>41607989600</v>
      </c>
      <c r="E32" s="7">
        <f t="shared" si="0"/>
        <v>13.869329866666666</v>
      </c>
      <c r="F32" s="5">
        <v>95.4</v>
      </c>
      <c r="G32" s="5">
        <v>93.71</v>
      </c>
      <c r="H32" s="5">
        <v>43.98</v>
      </c>
      <c r="I32" s="5">
        <v>43.95</v>
      </c>
      <c r="J32" s="5">
        <v>1.49</v>
      </c>
      <c r="K32" s="5">
        <v>1.36</v>
      </c>
      <c r="L32" s="5">
        <v>97.8</v>
      </c>
      <c r="M32" s="5">
        <v>96.56</v>
      </c>
      <c r="N32" s="5">
        <v>151</v>
      </c>
      <c r="O32" s="6" t="s">
        <v>70</v>
      </c>
    </row>
    <row r="33" spans="1:15" ht="15.6">
      <c r="A33" s="5" t="s">
        <v>19</v>
      </c>
      <c r="B33" s="5" t="s">
        <v>13</v>
      </c>
      <c r="C33" s="5">
        <v>187728228</v>
      </c>
      <c r="D33" s="5">
        <v>37545645600</v>
      </c>
      <c r="E33" s="7">
        <f t="shared" si="0"/>
        <v>12.5152152</v>
      </c>
      <c r="F33" s="5">
        <v>96.84</v>
      </c>
      <c r="G33" s="5">
        <v>93.48</v>
      </c>
      <c r="H33" s="5">
        <v>42.12</v>
      </c>
      <c r="I33" s="5">
        <v>42.21</v>
      </c>
      <c r="J33" s="5">
        <v>0.8</v>
      </c>
      <c r="K33" s="5">
        <v>0.85</v>
      </c>
      <c r="L33" s="5">
        <v>98.09</v>
      </c>
      <c r="M33" s="5">
        <v>96.47</v>
      </c>
      <c r="N33" s="5">
        <v>518</v>
      </c>
      <c r="O33" s="6" t="s">
        <v>71</v>
      </c>
    </row>
    <row r="34" spans="1:15" ht="15.6">
      <c r="A34" s="5" t="s">
        <v>19</v>
      </c>
      <c r="B34" s="5" t="s">
        <v>13</v>
      </c>
      <c r="C34" s="5">
        <v>194602948</v>
      </c>
      <c r="D34" s="5">
        <v>38920589600</v>
      </c>
      <c r="E34" s="7">
        <f t="shared" si="0"/>
        <v>12.973529866666667</v>
      </c>
      <c r="F34" s="5">
        <v>96.27</v>
      </c>
      <c r="G34" s="5">
        <v>80.14</v>
      </c>
      <c r="H34" s="5">
        <v>39.75</v>
      </c>
      <c r="I34" s="5">
        <v>39.85</v>
      </c>
      <c r="J34" s="5">
        <v>0.78</v>
      </c>
      <c r="K34" s="5">
        <v>3.1</v>
      </c>
      <c r="L34" s="5">
        <v>98.12</v>
      </c>
      <c r="M34" s="5">
        <v>94.77</v>
      </c>
      <c r="N34" s="5">
        <v>785</v>
      </c>
      <c r="O34" s="6" t="s">
        <v>72</v>
      </c>
    </row>
    <row r="35" spans="1:15" ht="15.6">
      <c r="A35" s="5" t="s">
        <v>20</v>
      </c>
      <c r="B35" s="5" t="s">
        <v>13</v>
      </c>
      <c r="C35" s="5">
        <v>202426065</v>
      </c>
      <c r="D35" s="5">
        <v>40485213000</v>
      </c>
      <c r="E35" s="7">
        <f t="shared" si="0"/>
        <v>13.495070999999999</v>
      </c>
      <c r="F35" s="5">
        <v>95.85</v>
      </c>
      <c r="G35" s="5">
        <v>93.66</v>
      </c>
      <c r="H35" s="5">
        <v>40.03</v>
      </c>
      <c r="I35" s="5">
        <v>40.06</v>
      </c>
      <c r="J35" s="5">
        <v>0.81</v>
      </c>
      <c r="K35" s="5">
        <v>0.92</v>
      </c>
      <c r="L35" s="5">
        <v>98.19</v>
      </c>
      <c r="M35" s="5">
        <v>96.96</v>
      </c>
      <c r="N35" s="5">
        <v>175</v>
      </c>
      <c r="O35" s="6" t="s">
        <v>73</v>
      </c>
    </row>
    <row r="36" spans="1:15" ht="15.6">
      <c r="A36" s="5" t="s">
        <v>20</v>
      </c>
      <c r="B36" s="5" t="s">
        <v>13</v>
      </c>
      <c r="C36" s="5">
        <v>267558361</v>
      </c>
      <c r="D36" s="5">
        <v>53511672200</v>
      </c>
      <c r="E36" s="7">
        <f t="shared" si="0"/>
        <v>17.837224066666668</v>
      </c>
      <c r="F36" s="5">
        <v>96.02</v>
      </c>
      <c r="G36" s="5">
        <v>89.67</v>
      </c>
      <c r="H36" s="5">
        <v>43.42</v>
      </c>
      <c r="I36" s="5">
        <v>43.32</v>
      </c>
      <c r="J36" s="5">
        <v>2.5499999999999998</v>
      </c>
      <c r="K36" s="5">
        <v>2.98</v>
      </c>
      <c r="L36" s="5">
        <v>98.13</v>
      </c>
      <c r="M36" s="5">
        <v>92.19</v>
      </c>
      <c r="N36" s="5">
        <v>155</v>
      </c>
      <c r="O36" s="6" t="s">
        <v>74</v>
      </c>
    </row>
    <row r="37" spans="1:15" ht="15.6">
      <c r="A37" s="5" t="s">
        <v>20</v>
      </c>
      <c r="B37" s="5" t="s">
        <v>13</v>
      </c>
      <c r="C37" s="5">
        <v>204246090</v>
      </c>
      <c r="D37" s="5">
        <v>40849218000</v>
      </c>
      <c r="E37" s="7">
        <f t="shared" si="0"/>
        <v>13.616406</v>
      </c>
      <c r="F37" s="5">
        <v>95.37</v>
      </c>
      <c r="G37" s="5">
        <v>92.15</v>
      </c>
      <c r="H37" s="5">
        <v>43.64</v>
      </c>
      <c r="I37" s="5">
        <v>43.66</v>
      </c>
      <c r="J37" s="5">
        <v>2.76</v>
      </c>
      <c r="K37" s="5">
        <v>2.4700000000000002</v>
      </c>
      <c r="L37" s="5">
        <v>98.11</v>
      </c>
      <c r="M37" s="5">
        <v>97.3</v>
      </c>
      <c r="N37" s="5">
        <v>152</v>
      </c>
      <c r="O37" s="6" t="s">
        <v>75</v>
      </c>
    </row>
    <row r="38" spans="1:15" ht="15.6">
      <c r="A38" s="5" t="s">
        <v>20</v>
      </c>
      <c r="B38" s="5" t="s">
        <v>13</v>
      </c>
      <c r="C38" s="5">
        <v>212175293</v>
      </c>
      <c r="D38" s="5">
        <v>42435058600</v>
      </c>
      <c r="E38" s="7">
        <f t="shared" si="0"/>
        <v>14.145019533333333</v>
      </c>
      <c r="F38" s="5">
        <v>96.3</v>
      </c>
      <c r="G38" s="5">
        <v>93.29</v>
      </c>
      <c r="H38" s="5">
        <v>41.69</v>
      </c>
      <c r="I38" s="5">
        <v>41.78</v>
      </c>
      <c r="J38" s="5">
        <v>0.99</v>
      </c>
      <c r="K38" s="5">
        <v>0.85</v>
      </c>
      <c r="L38" s="5">
        <v>98.11</v>
      </c>
      <c r="M38" s="5">
        <v>96.44</v>
      </c>
      <c r="N38" s="5">
        <v>443</v>
      </c>
      <c r="O38" s="6" t="s">
        <v>76</v>
      </c>
    </row>
    <row r="39" spans="1:15" ht="15.6">
      <c r="A39" s="5" t="s">
        <v>20</v>
      </c>
      <c r="B39" s="5" t="s">
        <v>13</v>
      </c>
      <c r="C39" s="5">
        <v>165374861</v>
      </c>
      <c r="D39" s="5">
        <v>33074972200</v>
      </c>
      <c r="E39" s="7">
        <f t="shared" si="0"/>
        <v>11.024990733333333</v>
      </c>
      <c r="F39" s="5">
        <v>93.13</v>
      </c>
      <c r="G39" s="5">
        <v>86.54</v>
      </c>
      <c r="H39" s="5">
        <v>43.57</v>
      </c>
      <c r="I39" s="5">
        <v>43.73</v>
      </c>
      <c r="J39" s="5">
        <v>1.44</v>
      </c>
      <c r="K39" s="5">
        <v>1.73</v>
      </c>
      <c r="L39" s="5">
        <v>97.4</v>
      </c>
      <c r="M39" s="5">
        <v>93.11</v>
      </c>
      <c r="N39" s="5">
        <v>763</v>
      </c>
      <c r="O39" s="6" t="s">
        <v>77</v>
      </c>
    </row>
    <row r="40" spans="1:15" ht="15.6">
      <c r="A40" s="5" t="s">
        <v>21</v>
      </c>
      <c r="B40" s="5" t="s">
        <v>13</v>
      </c>
      <c r="C40" s="5">
        <v>211155430</v>
      </c>
      <c r="D40" s="5">
        <v>42231086000</v>
      </c>
      <c r="E40" s="7">
        <f t="shared" si="0"/>
        <v>14.077028666666667</v>
      </c>
      <c r="F40" s="5">
        <v>95.4</v>
      </c>
      <c r="G40" s="5">
        <v>93.24</v>
      </c>
      <c r="H40" s="5">
        <v>39.799999999999997</v>
      </c>
      <c r="I40" s="5">
        <v>39.83</v>
      </c>
      <c r="J40" s="5">
        <v>1.01</v>
      </c>
      <c r="K40" s="5">
        <v>1.1200000000000001</v>
      </c>
      <c r="L40" s="5">
        <v>98.17</v>
      </c>
      <c r="M40" s="5">
        <v>96.84</v>
      </c>
      <c r="N40" s="5">
        <v>153</v>
      </c>
      <c r="O40" s="6" t="s">
        <v>55</v>
      </c>
    </row>
    <row r="41" spans="1:15" ht="15.6">
      <c r="A41" s="5" t="s">
        <v>21</v>
      </c>
      <c r="B41" s="5" t="s">
        <v>13</v>
      </c>
      <c r="C41" s="5">
        <v>211605858</v>
      </c>
      <c r="D41" s="5">
        <v>42321171600</v>
      </c>
      <c r="E41" s="7">
        <f t="shared" si="0"/>
        <v>14.1070572</v>
      </c>
      <c r="F41" s="5">
        <v>94.5</v>
      </c>
      <c r="G41" s="5">
        <v>90.82</v>
      </c>
      <c r="H41" s="5">
        <v>44.05</v>
      </c>
      <c r="I41" s="5">
        <v>44.09</v>
      </c>
      <c r="J41" s="5">
        <v>2.0099999999999998</v>
      </c>
      <c r="K41" s="5">
        <v>1.97</v>
      </c>
      <c r="L41" s="5">
        <v>97.8</v>
      </c>
      <c r="M41" s="5">
        <v>94.67</v>
      </c>
      <c r="N41" s="5">
        <v>143</v>
      </c>
      <c r="O41" s="6" t="s">
        <v>78</v>
      </c>
    </row>
    <row r="42" spans="1:15" ht="15.6">
      <c r="A42" s="5" t="s">
        <v>21</v>
      </c>
      <c r="B42" s="5" t="s">
        <v>13</v>
      </c>
      <c r="C42" s="5">
        <v>224192127</v>
      </c>
      <c r="D42" s="5">
        <v>44838425400</v>
      </c>
      <c r="E42" s="7">
        <f t="shared" si="0"/>
        <v>14.946141799999999</v>
      </c>
      <c r="F42" s="5">
        <v>96.19</v>
      </c>
      <c r="G42" s="5">
        <v>93.2</v>
      </c>
      <c r="H42" s="5">
        <v>44</v>
      </c>
      <c r="I42" s="5">
        <v>44.1</v>
      </c>
      <c r="J42" s="5">
        <v>1.52</v>
      </c>
      <c r="K42" s="5">
        <v>1.71</v>
      </c>
      <c r="L42" s="5">
        <v>97.86</v>
      </c>
      <c r="M42" s="5">
        <v>96.71</v>
      </c>
      <c r="N42" s="5">
        <v>142</v>
      </c>
      <c r="O42" s="6" t="s">
        <v>78</v>
      </c>
    </row>
    <row r="43" spans="1:15" ht="15.6">
      <c r="A43" s="5" t="s">
        <v>21</v>
      </c>
      <c r="B43" s="5" t="s">
        <v>17</v>
      </c>
      <c r="C43" s="5">
        <v>178242451</v>
      </c>
      <c r="D43" s="5">
        <v>53472735300</v>
      </c>
      <c r="E43" s="7">
        <f t="shared" si="0"/>
        <v>17.824245099999999</v>
      </c>
      <c r="F43" s="5">
        <v>87.66</v>
      </c>
      <c r="G43" s="5">
        <v>79.739999999999995</v>
      </c>
      <c r="H43" s="5">
        <v>42.64</v>
      </c>
      <c r="I43" s="5">
        <v>42.75</v>
      </c>
      <c r="J43" s="5">
        <v>2.0699999999999998</v>
      </c>
      <c r="K43" s="5">
        <v>2.68</v>
      </c>
      <c r="L43" s="5">
        <v>97.91</v>
      </c>
      <c r="M43" s="5">
        <v>93.03</v>
      </c>
      <c r="N43" s="5">
        <v>458</v>
      </c>
      <c r="O43" s="6" t="s">
        <v>79</v>
      </c>
    </row>
    <row r="44" spans="1:15" ht="15.6">
      <c r="A44" s="5" t="s">
        <v>21</v>
      </c>
      <c r="B44" s="5" t="s">
        <v>13</v>
      </c>
      <c r="C44" s="5">
        <v>175493807</v>
      </c>
      <c r="D44" s="5">
        <v>35098761400</v>
      </c>
      <c r="E44" s="7">
        <f t="shared" si="0"/>
        <v>11.699587133333333</v>
      </c>
      <c r="F44" s="5">
        <v>93</v>
      </c>
      <c r="G44" s="5">
        <v>85.53</v>
      </c>
      <c r="H44" s="5">
        <v>43.57</v>
      </c>
      <c r="I44" s="5">
        <v>43.81</v>
      </c>
      <c r="J44" s="5">
        <v>2</v>
      </c>
      <c r="K44" s="5">
        <v>2.37</v>
      </c>
      <c r="L44" s="5">
        <v>96.98</v>
      </c>
      <c r="M44" s="5">
        <v>91.95</v>
      </c>
      <c r="N44" s="5">
        <v>725</v>
      </c>
      <c r="O44" s="6" t="s">
        <v>80</v>
      </c>
    </row>
    <row r="45" spans="1:15" ht="15.6">
      <c r="A45" s="5" t="s">
        <v>22</v>
      </c>
      <c r="B45" s="5" t="s">
        <v>13</v>
      </c>
      <c r="C45" s="5">
        <v>208663693</v>
      </c>
      <c r="D45" s="5">
        <v>41732738600</v>
      </c>
      <c r="E45" s="7">
        <f t="shared" si="0"/>
        <v>13.910912866666667</v>
      </c>
      <c r="F45" s="5">
        <v>95.58</v>
      </c>
      <c r="G45" s="5">
        <v>90.97</v>
      </c>
      <c r="H45" s="5">
        <v>43.51</v>
      </c>
      <c r="I45" s="5">
        <v>43.51</v>
      </c>
      <c r="J45" s="5">
        <v>1.37</v>
      </c>
      <c r="K45" s="5">
        <v>1.87</v>
      </c>
      <c r="L45" s="5">
        <v>98.02</v>
      </c>
      <c r="M45" s="5">
        <v>94.25</v>
      </c>
      <c r="N45" s="5">
        <v>155</v>
      </c>
      <c r="O45" s="6" t="s">
        <v>81</v>
      </c>
    </row>
    <row r="46" spans="1:15" ht="15.6">
      <c r="A46" s="5" t="s">
        <v>22</v>
      </c>
      <c r="B46" s="5" t="s">
        <v>13</v>
      </c>
      <c r="C46" s="5">
        <v>228422464</v>
      </c>
      <c r="D46" s="5">
        <v>45684492800</v>
      </c>
      <c r="E46" s="7">
        <f t="shared" si="0"/>
        <v>15.228164266666667</v>
      </c>
      <c r="F46" s="5">
        <v>95.08</v>
      </c>
      <c r="G46" s="5">
        <v>91.06</v>
      </c>
      <c r="H46" s="5">
        <v>43.47</v>
      </c>
      <c r="I46" s="5">
        <v>43.43</v>
      </c>
      <c r="J46" s="5">
        <v>1.56</v>
      </c>
      <c r="K46" s="5">
        <v>2.0699999999999998</v>
      </c>
      <c r="L46" s="5">
        <v>98.02</v>
      </c>
      <c r="M46" s="5">
        <v>95.26</v>
      </c>
      <c r="N46" s="5">
        <v>157</v>
      </c>
      <c r="O46" s="6" t="s">
        <v>82</v>
      </c>
    </row>
    <row r="47" spans="1:15" ht="15.6">
      <c r="A47" s="5" t="s">
        <v>22</v>
      </c>
      <c r="B47" s="5" t="s">
        <v>23</v>
      </c>
      <c r="C47" s="5">
        <v>252809383</v>
      </c>
      <c r="D47" s="5">
        <v>49550639068</v>
      </c>
      <c r="E47" s="7">
        <f t="shared" si="0"/>
        <v>16.516879689333333</v>
      </c>
      <c r="F47" s="5">
        <v>96.76</v>
      </c>
      <c r="G47" s="5">
        <v>94.33</v>
      </c>
      <c r="H47" s="5">
        <v>43.84</v>
      </c>
      <c r="I47" s="5">
        <v>43.83</v>
      </c>
      <c r="J47" s="5">
        <v>1.41</v>
      </c>
      <c r="K47" s="5">
        <v>1.48</v>
      </c>
      <c r="L47" s="5">
        <v>98.06</v>
      </c>
      <c r="M47" s="5">
        <v>97.11</v>
      </c>
      <c r="N47" s="5">
        <v>157</v>
      </c>
      <c r="O47" s="6" t="s">
        <v>82</v>
      </c>
    </row>
    <row r="48" spans="1:15" ht="15.6">
      <c r="A48" s="5" t="s">
        <v>22</v>
      </c>
      <c r="B48" s="5" t="s">
        <v>13</v>
      </c>
      <c r="C48" s="5">
        <v>186108274</v>
      </c>
      <c r="D48" s="5">
        <v>37221654800</v>
      </c>
      <c r="E48" s="7">
        <f t="shared" si="0"/>
        <v>12.407218266666666</v>
      </c>
      <c r="F48" s="5">
        <v>94.53</v>
      </c>
      <c r="G48" s="5">
        <v>90.71</v>
      </c>
      <c r="H48" s="5">
        <v>41.48</v>
      </c>
      <c r="I48" s="5">
        <v>41.54</v>
      </c>
      <c r="J48" s="5">
        <v>1.21</v>
      </c>
      <c r="K48" s="5">
        <v>1.1499999999999999</v>
      </c>
      <c r="L48" s="5">
        <v>98.11</v>
      </c>
      <c r="M48" s="5">
        <v>94.36</v>
      </c>
      <c r="N48" s="5">
        <v>457</v>
      </c>
      <c r="O48" s="6" t="s">
        <v>83</v>
      </c>
    </row>
    <row r="49" spans="1:15" s="4" customFormat="1" ht="15.6">
      <c r="A49" s="7" t="s">
        <v>22</v>
      </c>
      <c r="B49" s="7" t="s">
        <v>13</v>
      </c>
      <c r="C49" s="7">
        <v>131872249</v>
      </c>
      <c r="D49" s="7">
        <v>26374449800</v>
      </c>
      <c r="E49" s="7">
        <f t="shared" si="0"/>
        <v>8.7914832666666669</v>
      </c>
      <c r="F49" s="7">
        <v>95.58</v>
      </c>
      <c r="G49" s="7">
        <v>72.8</v>
      </c>
      <c r="H49" s="7">
        <v>44.15</v>
      </c>
      <c r="I49" s="7">
        <v>44.59</v>
      </c>
      <c r="J49" s="7">
        <v>1.43</v>
      </c>
      <c r="K49" s="7">
        <v>4.1399999999999997</v>
      </c>
      <c r="L49" s="7">
        <v>97.05</v>
      </c>
      <c r="M49" s="7">
        <v>88.59</v>
      </c>
      <c r="N49" s="7">
        <v>785</v>
      </c>
      <c r="O49" s="8" t="s">
        <v>84</v>
      </c>
    </row>
    <row r="50" spans="1:15" ht="15.6">
      <c r="A50" s="5" t="s">
        <v>24</v>
      </c>
      <c r="B50" s="5" t="s">
        <v>13</v>
      </c>
      <c r="C50" s="5">
        <v>194253850</v>
      </c>
      <c r="D50" s="5">
        <v>38850770000</v>
      </c>
      <c r="E50" s="7">
        <f t="shared" si="0"/>
        <v>12.950256666666666</v>
      </c>
      <c r="F50" s="5">
        <v>96.48</v>
      </c>
      <c r="G50" s="5">
        <v>94.71</v>
      </c>
      <c r="H50" s="5">
        <v>38.65</v>
      </c>
      <c r="I50" s="5">
        <v>38.659999999999997</v>
      </c>
      <c r="J50" s="5">
        <v>0.72</v>
      </c>
      <c r="K50" s="5">
        <v>0.81</v>
      </c>
      <c r="L50" s="5">
        <v>98.07</v>
      </c>
      <c r="M50" s="5">
        <v>96.96</v>
      </c>
      <c r="N50" s="5">
        <v>161</v>
      </c>
      <c r="O50" s="6" t="s">
        <v>85</v>
      </c>
    </row>
    <row r="51" spans="1:15" ht="15.6">
      <c r="A51" s="5" t="s">
        <v>24</v>
      </c>
      <c r="B51" s="5" t="s">
        <v>13</v>
      </c>
      <c r="C51" s="5">
        <v>222913809</v>
      </c>
      <c r="D51" s="5">
        <v>44582761800</v>
      </c>
      <c r="E51" s="7">
        <f t="shared" si="0"/>
        <v>14.8609206</v>
      </c>
      <c r="F51" s="5">
        <v>95.8</v>
      </c>
      <c r="G51" s="5">
        <v>93.19</v>
      </c>
      <c r="H51" s="5">
        <v>43.76</v>
      </c>
      <c r="I51" s="5">
        <v>43.76</v>
      </c>
      <c r="J51" s="5">
        <v>2.06</v>
      </c>
      <c r="K51" s="5">
        <v>2.44</v>
      </c>
      <c r="L51" s="5">
        <v>97.96</v>
      </c>
      <c r="M51" s="5">
        <v>96.65</v>
      </c>
      <c r="N51" s="5">
        <v>150</v>
      </c>
      <c r="O51" s="6" t="s">
        <v>86</v>
      </c>
    </row>
    <row r="52" spans="1:15" ht="15.6">
      <c r="A52" s="5" t="s">
        <v>24</v>
      </c>
      <c r="B52" s="5" t="s">
        <v>23</v>
      </c>
      <c r="C52" s="5">
        <v>250036777</v>
      </c>
      <c r="D52" s="5">
        <v>49007208292</v>
      </c>
      <c r="E52" s="7">
        <f t="shared" si="0"/>
        <v>16.335736097333335</v>
      </c>
      <c r="F52" s="5">
        <v>97.3</v>
      </c>
      <c r="G52" s="5">
        <v>94.72</v>
      </c>
      <c r="H52" s="5">
        <v>43.93</v>
      </c>
      <c r="I52" s="5">
        <v>43.97</v>
      </c>
      <c r="J52" s="5">
        <v>2.04</v>
      </c>
      <c r="K52" s="5">
        <v>2.09</v>
      </c>
      <c r="L52" s="5">
        <v>97.96</v>
      </c>
      <c r="M52" s="5">
        <v>97.05</v>
      </c>
      <c r="N52" s="5">
        <v>149</v>
      </c>
      <c r="O52" s="6" t="s">
        <v>86</v>
      </c>
    </row>
    <row r="53" spans="1:15" ht="15.6">
      <c r="A53" s="5" t="s">
        <v>24</v>
      </c>
      <c r="B53" s="5" t="s">
        <v>23</v>
      </c>
      <c r="C53" s="5">
        <v>259186424</v>
      </c>
      <c r="D53" s="5">
        <v>50800539104</v>
      </c>
      <c r="E53" s="7">
        <f t="shared" si="0"/>
        <v>16.933513034666667</v>
      </c>
      <c r="F53" s="5">
        <v>97.07</v>
      </c>
      <c r="G53" s="5">
        <v>94.42</v>
      </c>
      <c r="H53" s="5">
        <v>43.99</v>
      </c>
      <c r="I53" s="5">
        <v>44.05</v>
      </c>
      <c r="J53" s="5">
        <v>2.39</v>
      </c>
      <c r="K53" s="5">
        <v>2.35</v>
      </c>
      <c r="L53" s="5">
        <v>97.95</v>
      </c>
      <c r="M53" s="5">
        <v>96.9</v>
      </c>
      <c r="N53" s="5">
        <v>149</v>
      </c>
      <c r="O53" s="6" t="s">
        <v>87</v>
      </c>
    </row>
    <row r="54" spans="1:15" ht="15.6">
      <c r="A54" s="5" t="s">
        <v>24</v>
      </c>
      <c r="B54" s="5" t="s">
        <v>13</v>
      </c>
      <c r="C54" s="5">
        <v>178901419</v>
      </c>
      <c r="D54" s="5">
        <v>35780283800</v>
      </c>
      <c r="E54" s="7">
        <f t="shared" si="0"/>
        <v>11.926761266666666</v>
      </c>
      <c r="F54" s="5">
        <v>94.77</v>
      </c>
      <c r="G54" s="5">
        <v>90.77</v>
      </c>
      <c r="H54" s="5">
        <v>41.5</v>
      </c>
      <c r="I54" s="5">
        <v>41.56</v>
      </c>
      <c r="J54" s="5">
        <v>1.2</v>
      </c>
      <c r="K54" s="5">
        <v>1.1399999999999999</v>
      </c>
      <c r="L54" s="5">
        <v>98.08</v>
      </c>
      <c r="M54" s="5">
        <v>94.32</v>
      </c>
      <c r="N54" s="5">
        <v>460</v>
      </c>
      <c r="O54" s="6" t="s">
        <v>88</v>
      </c>
    </row>
    <row r="55" spans="1:15" ht="15.6">
      <c r="A55" s="5" t="s">
        <v>24</v>
      </c>
      <c r="B55" s="5" t="s">
        <v>13</v>
      </c>
      <c r="C55" s="5">
        <v>141015627</v>
      </c>
      <c r="D55" s="5">
        <v>28203125400</v>
      </c>
      <c r="E55" s="7">
        <f t="shared" si="0"/>
        <v>9.4010417999999998</v>
      </c>
      <c r="F55" s="5">
        <v>96.69</v>
      </c>
      <c r="G55" s="5">
        <v>78.540000000000006</v>
      </c>
      <c r="H55" s="5">
        <v>44.14</v>
      </c>
      <c r="I55" s="5">
        <v>44.31</v>
      </c>
      <c r="J55" s="5">
        <v>1.17</v>
      </c>
      <c r="K55" s="5">
        <v>3.26</v>
      </c>
      <c r="L55" s="5">
        <v>97.34</v>
      </c>
      <c r="M55" s="5">
        <v>92.62</v>
      </c>
      <c r="N55" s="5">
        <v>730</v>
      </c>
      <c r="O55" s="6" t="s">
        <v>89</v>
      </c>
    </row>
    <row r="56" spans="1:15" ht="15.6">
      <c r="A56" s="5" t="s">
        <v>25</v>
      </c>
      <c r="B56" s="5" t="s">
        <v>13</v>
      </c>
      <c r="C56" s="5">
        <v>197464489</v>
      </c>
      <c r="D56" s="5">
        <v>39492897800</v>
      </c>
      <c r="E56" s="7">
        <f t="shared" si="0"/>
        <v>13.164299266666667</v>
      </c>
      <c r="F56" s="5">
        <v>96.06</v>
      </c>
      <c r="G56" s="5">
        <v>93.97</v>
      </c>
      <c r="H56" s="5">
        <v>39.33</v>
      </c>
      <c r="I56" s="5">
        <v>39.35</v>
      </c>
      <c r="J56" s="5">
        <v>0.71</v>
      </c>
      <c r="K56" s="5">
        <v>0.82</v>
      </c>
      <c r="L56" s="5">
        <v>98.28</v>
      </c>
      <c r="M56" s="5">
        <v>97.27</v>
      </c>
      <c r="N56" s="5">
        <v>183</v>
      </c>
      <c r="O56" s="6" t="s">
        <v>90</v>
      </c>
    </row>
    <row r="57" spans="1:15" ht="15.6">
      <c r="A57" s="5" t="s">
        <v>25</v>
      </c>
      <c r="B57" s="5" t="s">
        <v>13</v>
      </c>
      <c r="C57" s="5">
        <v>234164423</v>
      </c>
      <c r="D57" s="5">
        <v>46832884600</v>
      </c>
      <c r="E57" s="7">
        <f t="shared" si="0"/>
        <v>15.610961533333333</v>
      </c>
      <c r="F57" s="5">
        <v>97.04</v>
      </c>
      <c r="G57" s="5">
        <v>92.41</v>
      </c>
      <c r="H57" s="5">
        <v>44.18</v>
      </c>
      <c r="I57" s="5">
        <v>44.09</v>
      </c>
      <c r="J57" s="5">
        <v>1.54</v>
      </c>
      <c r="K57" s="5">
        <v>1.87</v>
      </c>
      <c r="L57" s="5">
        <v>98.07</v>
      </c>
      <c r="M57" s="5">
        <v>96.57</v>
      </c>
      <c r="N57" s="5">
        <v>152</v>
      </c>
      <c r="O57" s="6" t="s">
        <v>91</v>
      </c>
    </row>
    <row r="58" spans="1:15" ht="15.6">
      <c r="A58" s="5" t="s">
        <v>25</v>
      </c>
      <c r="B58" s="5" t="s">
        <v>13</v>
      </c>
      <c r="C58" s="5">
        <v>181433891</v>
      </c>
      <c r="D58" s="5">
        <v>36286778200</v>
      </c>
      <c r="E58" s="7">
        <f t="shared" si="0"/>
        <v>12.095592733333334</v>
      </c>
      <c r="F58" s="5">
        <v>96.73</v>
      </c>
      <c r="G58" s="5">
        <v>94.26</v>
      </c>
      <c r="H58" s="5">
        <v>44.03</v>
      </c>
      <c r="I58" s="5">
        <v>44.04</v>
      </c>
      <c r="J58" s="5">
        <v>1.31</v>
      </c>
      <c r="K58" s="5">
        <v>1.54</v>
      </c>
      <c r="L58" s="5">
        <v>98.09</v>
      </c>
      <c r="M58" s="5">
        <v>97.16</v>
      </c>
      <c r="N58" s="5">
        <v>158</v>
      </c>
      <c r="O58" s="6" t="s">
        <v>92</v>
      </c>
    </row>
    <row r="59" spans="1:15" ht="15.6">
      <c r="A59" s="5" t="s">
        <v>25</v>
      </c>
      <c r="B59" s="5" t="s">
        <v>13</v>
      </c>
      <c r="C59" s="5">
        <v>187759184</v>
      </c>
      <c r="D59" s="5">
        <v>37551836800</v>
      </c>
      <c r="E59" s="7">
        <f t="shared" si="0"/>
        <v>12.517278933333333</v>
      </c>
      <c r="F59" s="5">
        <v>94.5</v>
      </c>
      <c r="G59" s="5">
        <v>88.28</v>
      </c>
      <c r="H59" s="5">
        <v>42.03</v>
      </c>
      <c r="I59" s="5">
        <v>42.11</v>
      </c>
      <c r="J59" s="5">
        <v>1.0900000000000001</v>
      </c>
      <c r="K59" s="5">
        <v>1.4</v>
      </c>
      <c r="L59" s="5">
        <v>97.9</v>
      </c>
      <c r="M59" s="5">
        <v>95.66</v>
      </c>
      <c r="N59" s="5">
        <v>485</v>
      </c>
      <c r="O59" s="6" t="s">
        <v>93</v>
      </c>
    </row>
    <row r="60" spans="1:15" ht="15.6">
      <c r="A60" s="5" t="s">
        <v>25</v>
      </c>
      <c r="B60" s="5" t="s">
        <v>13</v>
      </c>
      <c r="C60" s="5">
        <v>135979892</v>
      </c>
      <c r="D60" s="5">
        <v>27195978400</v>
      </c>
      <c r="E60" s="7">
        <f t="shared" si="0"/>
        <v>9.0653261333333326</v>
      </c>
      <c r="F60" s="5">
        <v>96.48</v>
      </c>
      <c r="G60" s="5">
        <v>75.13</v>
      </c>
      <c r="H60" s="5">
        <v>43.86</v>
      </c>
      <c r="I60" s="5">
        <v>44.32</v>
      </c>
      <c r="J60" s="5">
        <v>1.07</v>
      </c>
      <c r="K60" s="5">
        <v>3.65</v>
      </c>
      <c r="L60" s="5">
        <v>97.63</v>
      </c>
      <c r="M60" s="5">
        <v>91.52</v>
      </c>
      <c r="N60" s="5">
        <v>785</v>
      </c>
      <c r="O60" s="6" t="s">
        <v>94</v>
      </c>
    </row>
    <row r="61" spans="1:15" ht="15.6">
      <c r="A61" s="5" t="s">
        <v>26</v>
      </c>
      <c r="B61" s="5" t="s">
        <v>13</v>
      </c>
      <c r="C61" s="5">
        <v>208165837</v>
      </c>
      <c r="D61" s="5">
        <v>41633167400</v>
      </c>
      <c r="E61" s="7">
        <f t="shared" si="0"/>
        <v>13.877722466666667</v>
      </c>
      <c r="F61" s="5">
        <v>95.62</v>
      </c>
      <c r="G61" s="5">
        <v>93.44</v>
      </c>
      <c r="H61" s="5">
        <v>39.1</v>
      </c>
      <c r="I61" s="5">
        <v>39.119999999999997</v>
      </c>
      <c r="J61" s="5">
        <v>0.71</v>
      </c>
      <c r="K61" s="5">
        <v>0.82</v>
      </c>
      <c r="L61" s="5">
        <v>98.26</v>
      </c>
      <c r="M61" s="5">
        <v>97.14</v>
      </c>
      <c r="N61" s="5">
        <v>164</v>
      </c>
      <c r="O61" s="6" t="s">
        <v>95</v>
      </c>
    </row>
    <row r="62" spans="1:15" ht="15.6">
      <c r="A62" s="5" t="s">
        <v>26</v>
      </c>
      <c r="B62" s="5" t="s">
        <v>13</v>
      </c>
      <c r="C62" s="5">
        <v>216301314</v>
      </c>
      <c r="D62" s="5">
        <v>43260262800</v>
      </c>
      <c r="E62" s="7">
        <f t="shared" si="0"/>
        <v>14.4200876</v>
      </c>
      <c r="F62" s="5">
        <v>94.42</v>
      </c>
      <c r="G62" s="5">
        <v>90.47</v>
      </c>
      <c r="H62" s="5">
        <v>45.19</v>
      </c>
      <c r="I62" s="5">
        <v>45.19</v>
      </c>
      <c r="J62" s="5">
        <v>2.1</v>
      </c>
      <c r="K62" s="5">
        <v>2.17</v>
      </c>
      <c r="L62" s="5">
        <v>97.92</v>
      </c>
      <c r="M62" s="5">
        <v>94.37</v>
      </c>
      <c r="N62" s="5">
        <v>160</v>
      </c>
      <c r="O62" s="6" t="s">
        <v>96</v>
      </c>
    </row>
    <row r="63" spans="1:15" ht="15.6">
      <c r="A63" s="5" t="s">
        <v>26</v>
      </c>
      <c r="B63" s="5" t="s">
        <v>13</v>
      </c>
      <c r="C63" s="5">
        <v>213606717</v>
      </c>
      <c r="D63" s="5">
        <v>42721343400</v>
      </c>
      <c r="E63" s="7">
        <f t="shared" si="0"/>
        <v>14.2404478</v>
      </c>
      <c r="F63" s="5">
        <v>95.3</v>
      </c>
      <c r="G63" s="5">
        <v>93.88</v>
      </c>
      <c r="H63" s="5">
        <v>45.22</v>
      </c>
      <c r="I63" s="5">
        <v>45.19</v>
      </c>
      <c r="J63" s="5">
        <v>2.04</v>
      </c>
      <c r="K63" s="5">
        <v>1.91</v>
      </c>
      <c r="L63" s="5">
        <v>97.66</v>
      </c>
      <c r="M63" s="5">
        <v>96.54</v>
      </c>
      <c r="N63" s="5">
        <v>160</v>
      </c>
      <c r="O63" s="6" t="s">
        <v>96</v>
      </c>
    </row>
    <row r="64" spans="1:15" ht="15.6">
      <c r="A64" s="5" t="s">
        <v>26</v>
      </c>
      <c r="B64" s="5" t="s">
        <v>13</v>
      </c>
      <c r="C64" s="5">
        <v>173501944</v>
      </c>
      <c r="D64" s="5">
        <v>34700388800</v>
      </c>
      <c r="E64" s="7">
        <f t="shared" si="0"/>
        <v>11.566796266666667</v>
      </c>
      <c r="F64" s="5">
        <v>94.82</v>
      </c>
      <c r="G64" s="5">
        <v>90.78</v>
      </c>
      <c r="H64" s="5">
        <v>41.5</v>
      </c>
      <c r="I64" s="5">
        <v>41.56</v>
      </c>
      <c r="J64" s="5">
        <v>1.2</v>
      </c>
      <c r="K64" s="5">
        <v>1.1299999999999999</v>
      </c>
      <c r="L64" s="5">
        <v>98.13</v>
      </c>
      <c r="M64" s="5">
        <v>94.31</v>
      </c>
      <c r="N64" s="5">
        <v>459</v>
      </c>
      <c r="O64" s="6" t="s">
        <v>97</v>
      </c>
    </row>
    <row r="65" spans="1:15" ht="15.6">
      <c r="A65" s="5" t="s">
        <v>26</v>
      </c>
      <c r="B65" s="5" t="s">
        <v>13</v>
      </c>
      <c r="C65" s="5">
        <v>191584618</v>
      </c>
      <c r="D65" s="5">
        <v>38316923600</v>
      </c>
      <c r="E65" s="7">
        <f t="shared" si="0"/>
        <v>12.772307866666667</v>
      </c>
      <c r="F65" s="5">
        <v>96.57</v>
      </c>
      <c r="G65" s="5">
        <v>81.319999999999993</v>
      </c>
      <c r="H65" s="5">
        <v>38.76</v>
      </c>
      <c r="I65" s="5">
        <v>38.770000000000003</v>
      </c>
      <c r="J65" s="5">
        <v>0.75</v>
      </c>
      <c r="K65" s="5">
        <v>2.77</v>
      </c>
      <c r="L65" s="5">
        <v>98.21</v>
      </c>
      <c r="M65" s="5">
        <v>94.92</v>
      </c>
      <c r="N65" s="5">
        <v>739</v>
      </c>
      <c r="O65" s="6" t="s">
        <v>98</v>
      </c>
    </row>
    <row r="66" spans="1:15" ht="15.6">
      <c r="A66" s="5" t="s">
        <v>27</v>
      </c>
      <c r="B66" s="5" t="s">
        <v>13</v>
      </c>
      <c r="C66" s="5">
        <v>193527096</v>
      </c>
      <c r="D66" s="5">
        <v>38705419200</v>
      </c>
      <c r="E66" s="7">
        <f t="shared" si="0"/>
        <v>12.9018064</v>
      </c>
      <c r="F66" s="5">
        <v>96.29</v>
      </c>
      <c r="G66" s="5">
        <v>94.46</v>
      </c>
      <c r="H66" s="5">
        <v>40.42</v>
      </c>
      <c r="I66" s="5">
        <v>40.46</v>
      </c>
      <c r="J66" s="5">
        <v>0.71</v>
      </c>
      <c r="K66" s="5">
        <v>0.82</v>
      </c>
      <c r="L66" s="5">
        <v>98.21</v>
      </c>
      <c r="M66" s="5">
        <v>97.3</v>
      </c>
      <c r="N66" s="5">
        <v>171</v>
      </c>
      <c r="O66" s="6" t="s">
        <v>99</v>
      </c>
    </row>
    <row r="67" spans="1:15" ht="15.6">
      <c r="A67" s="5" t="s">
        <v>27</v>
      </c>
      <c r="B67" s="5" t="s">
        <v>13</v>
      </c>
      <c r="C67" s="5">
        <v>205298024</v>
      </c>
      <c r="D67" s="5">
        <v>41059604800</v>
      </c>
      <c r="E67" s="7">
        <f t="shared" si="0"/>
        <v>13.686534933333334</v>
      </c>
      <c r="F67" s="5">
        <v>96.29</v>
      </c>
      <c r="G67" s="5">
        <v>93.42</v>
      </c>
      <c r="H67" s="5">
        <v>43.78</v>
      </c>
      <c r="I67" s="5">
        <v>43.83</v>
      </c>
      <c r="J67" s="5">
        <v>1.3</v>
      </c>
      <c r="K67" s="5">
        <v>1.53</v>
      </c>
      <c r="L67" s="5">
        <v>98.09</v>
      </c>
      <c r="M67" s="5">
        <v>97.2</v>
      </c>
      <c r="N67" s="5">
        <v>157</v>
      </c>
      <c r="O67" s="6" t="s">
        <v>51</v>
      </c>
    </row>
    <row r="68" spans="1:15" ht="15.6">
      <c r="A68" s="5" t="s">
        <v>27</v>
      </c>
      <c r="B68" s="5" t="s">
        <v>13</v>
      </c>
      <c r="C68" s="5">
        <v>215170078</v>
      </c>
      <c r="D68" s="5">
        <v>43034015600</v>
      </c>
      <c r="E68" s="7">
        <f t="shared" si="0"/>
        <v>14.344671866666667</v>
      </c>
      <c r="F68" s="5">
        <v>96.24</v>
      </c>
      <c r="G68" s="5">
        <v>93.8</v>
      </c>
      <c r="H68" s="5">
        <v>43.86</v>
      </c>
      <c r="I68" s="5">
        <v>43.91</v>
      </c>
      <c r="J68" s="5">
        <v>1.77</v>
      </c>
      <c r="K68" s="5">
        <v>1.79</v>
      </c>
      <c r="L68" s="5">
        <v>97.91</v>
      </c>
      <c r="M68" s="5">
        <v>97.12</v>
      </c>
      <c r="N68" s="5">
        <v>164</v>
      </c>
      <c r="O68" s="6" t="s">
        <v>100</v>
      </c>
    </row>
    <row r="69" spans="1:15" ht="15.6">
      <c r="A69" s="5" t="s">
        <v>27</v>
      </c>
      <c r="B69" s="5" t="s">
        <v>13</v>
      </c>
      <c r="C69" s="5">
        <v>183056249</v>
      </c>
      <c r="D69" s="5">
        <v>36611249800</v>
      </c>
      <c r="E69" s="7">
        <f t="shared" ref="E69:E132" si="1">D69/3000000000</f>
        <v>12.203749933333333</v>
      </c>
      <c r="F69" s="5">
        <v>95.33</v>
      </c>
      <c r="G69" s="5">
        <v>88.95</v>
      </c>
      <c r="H69" s="5">
        <v>42.83</v>
      </c>
      <c r="I69" s="5">
        <v>42.95</v>
      </c>
      <c r="J69" s="5">
        <v>0.75</v>
      </c>
      <c r="K69" s="5">
        <v>1.32</v>
      </c>
      <c r="L69" s="5">
        <v>97.9</v>
      </c>
      <c r="M69" s="5">
        <v>95.76</v>
      </c>
      <c r="N69" s="5">
        <v>503</v>
      </c>
      <c r="O69" s="6" t="s">
        <v>101</v>
      </c>
    </row>
    <row r="70" spans="1:15" ht="14.25" customHeight="1">
      <c r="A70" s="5" t="s">
        <v>27</v>
      </c>
      <c r="B70" s="5" t="s">
        <v>13</v>
      </c>
      <c r="C70" s="5">
        <v>119269438</v>
      </c>
      <c r="D70" s="5">
        <v>23853887600</v>
      </c>
      <c r="E70" s="7">
        <f t="shared" si="1"/>
        <v>7.9512958666666664</v>
      </c>
      <c r="F70" s="5">
        <v>95.31</v>
      </c>
      <c r="G70" s="5">
        <v>89.26</v>
      </c>
      <c r="H70" s="5">
        <v>43.02</v>
      </c>
      <c r="I70" s="5">
        <v>43.09</v>
      </c>
      <c r="J70" s="5">
        <v>0.94</v>
      </c>
      <c r="K70" s="5">
        <v>1.45</v>
      </c>
      <c r="L70" s="5">
        <v>97.55</v>
      </c>
      <c r="M70" s="5">
        <v>95.22</v>
      </c>
      <c r="N70" s="5">
        <v>773</v>
      </c>
      <c r="O70" s="6" t="s">
        <v>102</v>
      </c>
    </row>
    <row r="71" spans="1:15" ht="15.6">
      <c r="A71" s="5" t="s">
        <v>28</v>
      </c>
      <c r="B71" s="5" t="s">
        <v>13</v>
      </c>
      <c r="C71" s="5">
        <v>195235676</v>
      </c>
      <c r="D71" s="5">
        <v>39047135200</v>
      </c>
      <c r="E71" s="7">
        <f t="shared" si="1"/>
        <v>13.015711733333333</v>
      </c>
      <c r="F71" s="5">
        <v>96.15</v>
      </c>
      <c r="G71" s="5">
        <v>93.53</v>
      </c>
      <c r="H71" s="5">
        <v>43.37</v>
      </c>
      <c r="I71" s="5">
        <v>43.35</v>
      </c>
      <c r="J71" s="5">
        <v>1.21</v>
      </c>
      <c r="K71" s="5">
        <v>1.2</v>
      </c>
      <c r="L71" s="5">
        <v>98.05</v>
      </c>
      <c r="M71" s="5">
        <v>96.93</v>
      </c>
      <c r="N71" s="5">
        <v>166</v>
      </c>
      <c r="O71" s="6" t="s">
        <v>103</v>
      </c>
    </row>
    <row r="72" spans="1:15" ht="15.6">
      <c r="A72" s="5" t="s">
        <v>28</v>
      </c>
      <c r="B72" s="5" t="s">
        <v>13</v>
      </c>
      <c r="C72" s="5">
        <v>196987654</v>
      </c>
      <c r="D72" s="5">
        <v>39397530800</v>
      </c>
      <c r="E72" s="7">
        <f t="shared" si="1"/>
        <v>13.132510266666667</v>
      </c>
      <c r="F72" s="5">
        <v>95.09</v>
      </c>
      <c r="G72" s="5">
        <v>91.55</v>
      </c>
      <c r="H72" s="5">
        <v>43.45</v>
      </c>
      <c r="I72" s="5">
        <v>43.41</v>
      </c>
      <c r="J72" s="5">
        <v>1.43</v>
      </c>
      <c r="K72" s="5">
        <v>1.45</v>
      </c>
      <c r="L72" s="5">
        <v>97.99</v>
      </c>
      <c r="M72" s="5">
        <v>94.99</v>
      </c>
      <c r="N72" s="5">
        <v>166</v>
      </c>
      <c r="O72" s="6" t="s">
        <v>103</v>
      </c>
    </row>
    <row r="73" spans="1:15" ht="15.6">
      <c r="A73" s="5" t="s">
        <v>28</v>
      </c>
      <c r="B73" s="5" t="s">
        <v>13</v>
      </c>
      <c r="C73" s="5">
        <v>194462126</v>
      </c>
      <c r="D73" s="5">
        <v>38892425200</v>
      </c>
      <c r="E73" s="7">
        <f t="shared" si="1"/>
        <v>12.964141733333333</v>
      </c>
      <c r="F73" s="5">
        <v>95.92</v>
      </c>
      <c r="G73" s="5">
        <v>93.38</v>
      </c>
      <c r="H73" s="5">
        <v>43.51</v>
      </c>
      <c r="I73" s="5">
        <v>43.51</v>
      </c>
      <c r="J73" s="5">
        <v>1.04</v>
      </c>
      <c r="K73" s="5">
        <v>1.23</v>
      </c>
      <c r="L73" s="5">
        <v>98.05</v>
      </c>
      <c r="M73" s="5">
        <v>96.79</v>
      </c>
      <c r="N73" s="5">
        <v>170</v>
      </c>
      <c r="O73" s="6" t="s">
        <v>104</v>
      </c>
    </row>
    <row r="74" spans="1:15" ht="15.6">
      <c r="A74" s="5" t="s">
        <v>28</v>
      </c>
      <c r="B74" s="5" t="s">
        <v>13</v>
      </c>
      <c r="C74" s="5">
        <v>190512085</v>
      </c>
      <c r="D74" s="5">
        <v>38102417000</v>
      </c>
      <c r="E74" s="7">
        <f t="shared" si="1"/>
        <v>12.700805666666668</v>
      </c>
      <c r="F74" s="5">
        <v>93.5</v>
      </c>
      <c r="G74" s="5">
        <v>88.92</v>
      </c>
      <c r="H74" s="5">
        <v>41.92</v>
      </c>
      <c r="I74" s="5">
        <v>41.97</v>
      </c>
      <c r="J74" s="5">
        <v>1.38</v>
      </c>
      <c r="K74" s="5">
        <v>1.32</v>
      </c>
      <c r="L74" s="5">
        <v>97.87</v>
      </c>
      <c r="M74" s="5">
        <v>93.48</v>
      </c>
      <c r="N74" s="5">
        <v>492</v>
      </c>
      <c r="O74" s="6" t="s">
        <v>105</v>
      </c>
    </row>
    <row r="75" spans="1:15" ht="15.6">
      <c r="A75" s="5" t="s">
        <v>28</v>
      </c>
      <c r="B75" s="5" t="s">
        <v>13</v>
      </c>
      <c r="C75" s="5">
        <v>146405796</v>
      </c>
      <c r="D75" s="5">
        <v>29281159200</v>
      </c>
      <c r="E75" s="7">
        <f t="shared" si="1"/>
        <v>9.7603863999999998</v>
      </c>
      <c r="F75" s="5">
        <v>92.57</v>
      </c>
      <c r="G75" s="5">
        <v>88.17</v>
      </c>
      <c r="H75" s="5">
        <v>42.46</v>
      </c>
      <c r="I75" s="5">
        <v>42.61</v>
      </c>
      <c r="J75" s="5">
        <v>1.19</v>
      </c>
      <c r="K75" s="5">
        <v>1.32</v>
      </c>
      <c r="L75" s="5">
        <v>97.56</v>
      </c>
      <c r="M75" s="5">
        <v>94.84</v>
      </c>
      <c r="N75" s="5">
        <v>741</v>
      </c>
      <c r="O75" s="6" t="s">
        <v>106</v>
      </c>
    </row>
    <row r="76" spans="1:15" ht="15.6">
      <c r="A76" s="5" t="s">
        <v>29</v>
      </c>
      <c r="B76" s="5" t="s">
        <v>23</v>
      </c>
      <c r="C76" s="5">
        <v>232573781</v>
      </c>
      <c r="D76" s="5">
        <v>45584461076</v>
      </c>
      <c r="E76" s="7">
        <f t="shared" si="1"/>
        <v>15.194820358666666</v>
      </c>
      <c r="F76" s="5">
        <v>97.54</v>
      </c>
      <c r="G76" s="5">
        <v>95.24</v>
      </c>
      <c r="H76" s="5">
        <v>42.45</v>
      </c>
      <c r="I76" s="5">
        <v>42.38</v>
      </c>
      <c r="J76" s="5">
        <v>0.76</v>
      </c>
      <c r="K76" s="5">
        <v>0.85</v>
      </c>
      <c r="L76" s="5">
        <v>98.25</v>
      </c>
      <c r="M76" s="5">
        <v>97.38</v>
      </c>
      <c r="N76" s="5">
        <v>153</v>
      </c>
      <c r="O76" s="6" t="s">
        <v>107</v>
      </c>
    </row>
    <row r="77" spans="1:15" ht="15.6">
      <c r="A77" s="5" t="s">
        <v>29</v>
      </c>
      <c r="B77" s="5" t="s">
        <v>13</v>
      </c>
      <c r="C77" s="5">
        <v>201646584</v>
      </c>
      <c r="D77" s="5">
        <v>40329316800</v>
      </c>
      <c r="E77" s="7">
        <f t="shared" si="1"/>
        <v>13.443105600000001</v>
      </c>
      <c r="F77" s="5">
        <v>96.94</v>
      </c>
      <c r="G77" s="5">
        <v>92.71</v>
      </c>
      <c r="H77" s="5">
        <v>42.21</v>
      </c>
      <c r="I77" s="5">
        <v>42.21</v>
      </c>
      <c r="J77" s="5">
        <v>0.71</v>
      </c>
      <c r="K77" s="5">
        <v>1.1399999999999999</v>
      </c>
      <c r="L77" s="5">
        <v>98.26</v>
      </c>
      <c r="M77" s="5">
        <v>97.25</v>
      </c>
      <c r="N77" s="5">
        <v>151</v>
      </c>
      <c r="O77" s="6" t="s">
        <v>108</v>
      </c>
    </row>
    <row r="78" spans="1:15" ht="15.6">
      <c r="A78" s="5" t="s">
        <v>29</v>
      </c>
      <c r="B78" s="5" t="s">
        <v>23</v>
      </c>
      <c r="C78" s="5">
        <v>224224824</v>
      </c>
      <c r="D78" s="5">
        <v>43948065504</v>
      </c>
      <c r="E78" s="7">
        <f t="shared" si="1"/>
        <v>14.649355168</v>
      </c>
      <c r="F78" s="5">
        <v>97.8</v>
      </c>
      <c r="G78" s="5">
        <v>95.66</v>
      </c>
      <c r="H78" s="5">
        <v>42.37</v>
      </c>
      <c r="I78" s="5">
        <v>42.31</v>
      </c>
      <c r="J78" s="5">
        <v>0.74</v>
      </c>
      <c r="K78" s="5">
        <v>0.84</v>
      </c>
      <c r="L78" s="5">
        <v>98.26</v>
      </c>
      <c r="M78" s="5">
        <v>97.42</v>
      </c>
      <c r="N78" s="5">
        <v>153</v>
      </c>
      <c r="O78" s="6" t="s">
        <v>108</v>
      </c>
    </row>
    <row r="79" spans="1:15" ht="15.6">
      <c r="A79" s="5" t="s">
        <v>29</v>
      </c>
      <c r="B79" s="5" t="s">
        <v>13</v>
      </c>
      <c r="C79" s="5">
        <v>171707151</v>
      </c>
      <c r="D79" s="5">
        <v>34341430200</v>
      </c>
      <c r="E79" s="7">
        <f t="shared" si="1"/>
        <v>11.4471434</v>
      </c>
      <c r="F79" s="5">
        <v>95.2</v>
      </c>
      <c r="G79" s="5">
        <v>89.85</v>
      </c>
      <c r="H79" s="5">
        <v>44.84</v>
      </c>
      <c r="I79" s="5">
        <v>44.91</v>
      </c>
      <c r="J79" s="5">
        <v>0.95</v>
      </c>
      <c r="K79" s="5">
        <v>1.42</v>
      </c>
      <c r="L79" s="5">
        <v>97.53</v>
      </c>
      <c r="M79" s="5">
        <v>95.42</v>
      </c>
      <c r="N79" s="5">
        <v>488</v>
      </c>
      <c r="O79" s="6" t="s">
        <v>109</v>
      </c>
    </row>
    <row r="80" spans="1:15" ht="15.6">
      <c r="A80" s="5" t="s">
        <v>29</v>
      </c>
      <c r="B80" s="5" t="s">
        <v>13</v>
      </c>
      <c r="C80" s="5">
        <v>135340758</v>
      </c>
      <c r="D80" s="5">
        <v>27068151600</v>
      </c>
      <c r="E80" s="7">
        <f t="shared" si="1"/>
        <v>9.0227172000000007</v>
      </c>
      <c r="F80" s="5">
        <v>95.62</v>
      </c>
      <c r="G80" s="5">
        <v>87.46</v>
      </c>
      <c r="H80" s="5">
        <v>43.82</v>
      </c>
      <c r="I80" s="5">
        <v>43.97</v>
      </c>
      <c r="J80" s="5">
        <v>0.85</v>
      </c>
      <c r="K80" s="5">
        <v>1.6</v>
      </c>
      <c r="L80" s="5">
        <v>97.46</v>
      </c>
      <c r="M80" s="5">
        <v>94.9</v>
      </c>
      <c r="N80" s="5">
        <v>780</v>
      </c>
      <c r="O80" s="6" t="s">
        <v>110</v>
      </c>
    </row>
    <row r="81" spans="1:15" ht="15.6">
      <c r="A81" s="5" t="s">
        <v>30</v>
      </c>
      <c r="B81" s="5" t="s">
        <v>13</v>
      </c>
      <c r="C81" s="5">
        <v>205945882</v>
      </c>
      <c r="D81" s="5">
        <v>41189176400</v>
      </c>
      <c r="E81" s="7">
        <f t="shared" si="1"/>
        <v>13.729725466666666</v>
      </c>
      <c r="F81" s="5">
        <v>96.27</v>
      </c>
      <c r="G81" s="5">
        <v>93.27</v>
      </c>
      <c r="H81" s="5">
        <v>44.07</v>
      </c>
      <c r="I81" s="5">
        <v>44.11</v>
      </c>
      <c r="J81" s="5">
        <v>0.85</v>
      </c>
      <c r="K81" s="5">
        <v>1.01</v>
      </c>
      <c r="L81" s="5">
        <v>98.09</v>
      </c>
      <c r="M81" s="5">
        <v>96.92</v>
      </c>
      <c r="N81" s="5">
        <v>161</v>
      </c>
      <c r="O81" s="6" t="s">
        <v>111</v>
      </c>
    </row>
    <row r="82" spans="1:15" ht="15.6">
      <c r="A82" s="5" t="s">
        <v>30</v>
      </c>
      <c r="B82" s="5" t="s">
        <v>13</v>
      </c>
      <c r="C82" s="5">
        <v>217065183</v>
      </c>
      <c r="D82" s="5">
        <v>43413036600</v>
      </c>
      <c r="E82" s="7">
        <f t="shared" si="1"/>
        <v>14.471012200000001</v>
      </c>
      <c r="F82" s="5">
        <v>94.48</v>
      </c>
      <c r="G82" s="5">
        <v>90.47</v>
      </c>
      <c r="H82" s="5">
        <v>44.11</v>
      </c>
      <c r="I82" s="5">
        <v>44.13</v>
      </c>
      <c r="J82" s="5">
        <v>1.29</v>
      </c>
      <c r="K82" s="5">
        <v>1.34</v>
      </c>
      <c r="L82" s="5">
        <v>98.07</v>
      </c>
      <c r="M82" s="5">
        <v>94.59</v>
      </c>
      <c r="N82" s="5">
        <v>161</v>
      </c>
      <c r="O82" s="6" t="s">
        <v>111</v>
      </c>
    </row>
    <row r="83" spans="1:15" ht="15.6">
      <c r="A83" s="5" t="s">
        <v>30</v>
      </c>
      <c r="B83" s="5" t="s">
        <v>13</v>
      </c>
      <c r="C83" s="5">
        <v>197456024</v>
      </c>
      <c r="D83" s="5">
        <v>39491204800</v>
      </c>
      <c r="E83" s="7">
        <f t="shared" si="1"/>
        <v>13.163734933333334</v>
      </c>
      <c r="F83" s="5">
        <v>96.02</v>
      </c>
      <c r="G83" s="5">
        <v>93.2</v>
      </c>
      <c r="H83" s="5">
        <v>44.2</v>
      </c>
      <c r="I83" s="5">
        <v>44.25</v>
      </c>
      <c r="J83" s="5">
        <v>0.82</v>
      </c>
      <c r="K83" s="5">
        <v>1.07</v>
      </c>
      <c r="L83" s="5">
        <v>98.08</v>
      </c>
      <c r="M83" s="5">
        <v>96.86</v>
      </c>
      <c r="N83" s="5">
        <v>166</v>
      </c>
      <c r="O83" s="6" t="s">
        <v>112</v>
      </c>
    </row>
    <row r="84" spans="1:15" ht="15.6">
      <c r="A84" s="5" t="s">
        <v>30</v>
      </c>
      <c r="B84" s="5" t="s">
        <v>13</v>
      </c>
      <c r="C84" s="5">
        <v>192061599</v>
      </c>
      <c r="D84" s="5">
        <v>38412319800</v>
      </c>
      <c r="E84" s="7">
        <f t="shared" si="1"/>
        <v>12.804106600000001</v>
      </c>
      <c r="F84" s="5">
        <v>93.77</v>
      </c>
      <c r="G84" s="5">
        <v>89</v>
      </c>
      <c r="H84" s="5">
        <v>41.55</v>
      </c>
      <c r="I84" s="5">
        <v>41.59</v>
      </c>
      <c r="J84" s="5">
        <v>1.32</v>
      </c>
      <c r="K84" s="5">
        <v>1.3</v>
      </c>
      <c r="L84" s="5">
        <v>98.03</v>
      </c>
      <c r="M84" s="5">
        <v>93.26</v>
      </c>
      <c r="N84" s="5">
        <v>486</v>
      </c>
      <c r="O84" s="6" t="s">
        <v>113</v>
      </c>
    </row>
    <row r="85" spans="1:15" ht="15.6">
      <c r="A85" s="5" t="s">
        <v>30</v>
      </c>
      <c r="B85" s="5" t="s">
        <v>13</v>
      </c>
      <c r="C85" s="5">
        <v>149314725</v>
      </c>
      <c r="D85" s="5">
        <v>29862945000</v>
      </c>
      <c r="E85" s="7">
        <f t="shared" si="1"/>
        <v>9.9543149999999994</v>
      </c>
      <c r="F85" s="5">
        <v>92.14</v>
      </c>
      <c r="G85" s="5">
        <v>87.4</v>
      </c>
      <c r="H85" s="5">
        <v>42.52</v>
      </c>
      <c r="I85" s="5">
        <v>42.66</v>
      </c>
      <c r="J85" s="5">
        <v>1.27</v>
      </c>
      <c r="K85" s="5">
        <v>1.46</v>
      </c>
      <c r="L85" s="5">
        <v>97.6</v>
      </c>
      <c r="M85" s="5">
        <v>94.66</v>
      </c>
      <c r="N85" s="5">
        <v>744</v>
      </c>
      <c r="O85" s="6" t="s">
        <v>114</v>
      </c>
    </row>
    <row r="86" spans="1:15" ht="15.6">
      <c r="A86" s="5" t="s">
        <v>31</v>
      </c>
      <c r="B86" s="5" t="s">
        <v>23</v>
      </c>
      <c r="C86" s="5">
        <v>226520609</v>
      </c>
      <c r="D86" s="5">
        <v>44398039364</v>
      </c>
      <c r="E86" s="7">
        <f t="shared" si="1"/>
        <v>14.799346454666667</v>
      </c>
      <c r="F86" s="5">
        <v>97.48</v>
      </c>
      <c r="G86" s="5">
        <v>94.99</v>
      </c>
      <c r="H86" s="5">
        <v>44.21</v>
      </c>
      <c r="I86" s="5">
        <v>44.24</v>
      </c>
      <c r="J86" s="5">
        <v>0.97</v>
      </c>
      <c r="K86" s="5">
        <v>1.08</v>
      </c>
      <c r="L86" s="5">
        <v>97.93</v>
      </c>
      <c r="M86" s="5">
        <v>96.46</v>
      </c>
      <c r="N86" s="5">
        <v>155</v>
      </c>
      <c r="O86" s="6" t="s">
        <v>70</v>
      </c>
    </row>
    <row r="87" spans="1:15" ht="15.6">
      <c r="A87" s="5" t="s">
        <v>31</v>
      </c>
      <c r="B87" s="5" t="s">
        <v>13</v>
      </c>
      <c r="C87" s="5">
        <v>201557127</v>
      </c>
      <c r="D87" s="5">
        <v>40311425400</v>
      </c>
      <c r="E87" s="7">
        <f t="shared" si="1"/>
        <v>13.437141799999999</v>
      </c>
      <c r="F87" s="5">
        <v>96.67</v>
      </c>
      <c r="G87" s="5">
        <v>92.37</v>
      </c>
      <c r="H87" s="5">
        <v>44.04</v>
      </c>
      <c r="I87" s="5">
        <v>44.12</v>
      </c>
      <c r="J87" s="5">
        <v>0.86</v>
      </c>
      <c r="K87" s="5">
        <v>1.26</v>
      </c>
      <c r="L87" s="5">
        <v>98.02</v>
      </c>
      <c r="M87" s="5">
        <v>96.77</v>
      </c>
      <c r="N87" s="5">
        <v>153</v>
      </c>
      <c r="O87" s="6" t="s">
        <v>115</v>
      </c>
    </row>
    <row r="88" spans="1:15" ht="15.6">
      <c r="A88" s="5" t="s">
        <v>31</v>
      </c>
      <c r="B88" s="5" t="s">
        <v>23</v>
      </c>
      <c r="C88" s="5">
        <v>216838341</v>
      </c>
      <c r="D88" s="5">
        <v>42500314836</v>
      </c>
      <c r="E88" s="7">
        <f t="shared" si="1"/>
        <v>14.166771612</v>
      </c>
      <c r="F88" s="5">
        <v>97.82</v>
      </c>
      <c r="G88" s="5">
        <v>95.7</v>
      </c>
      <c r="H88" s="5">
        <v>44.21</v>
      </c>
      <c r="I88" s="5">
        <v>44.23</v>
      </c>
      <c r="J88" s="5">
        <v>0.88</v>
      </c>
      <c r="K88" s="5">
        <v>0.93</v>
      </c>
      <c r="L88" s="5">
        <v>97.98</v>
      </c>
      <c r="M88" s="5">
        <v>96.95</v>
      </c>
      <c r="N88" s="5">
        <v>153</v>
      </c>
      <c r="O88" s="6" t="s">
        <v>115</v>
      </c>
    </row>
    <row r="89" spans="1:15" ht="15.6">
      <c r="A89" s="5" t="s">
        <v>31</v>
      </c>
      <c r="B89" s="5" t="s">
        <v>13</v>
      </c>
      <c r="C89" s="5">
        <v>176973696</v>
      </c>
      <c r="D89" s="5">
        <v>35394739200</v>
      </c>
      <c r="E89" s="7">
        <f t="shared" si="1"/>
        <v>11.7982464</v>
      </c>
      <c r="F89" s="5">
        <v>96.88</v>
      </c>
      <c r="G89" s="5">
        <v>92.96</v>
      </c>
      <c r="H89" s="5">
        <v>43.02</v>
      </c>
      <c r="I89" s="5">
        <v>43.17</v>
      </c>
      <c r="J89" s="5">
        <v>0.99</v>
      </c>
      <c r="K89" s="5">
        <v>1.19</v>
      </c>
      <c r="L89" s="5">
        <v>97.91</v>
      </c>
      <c r="M89" s="5">
        <v>96.31</v>
      </c>
      <c r="N89" s="5">
        <v>448</v>
      </c>
      <c r="O89" s="6" t="s">
        <v>116</v>
      </c>
    </row>
    <row r="90" spans="1:15" ht="15.6">
      <c r="A90" s="5" t="s">
        <v>31</v>
      </c>
      <c r="B90" s="5" t="s">
        <v>13</v>
      </c>
      <c r="C90" s="5">
        <v>125165029</v>
      </c>
      <c r="D90" s="5">
        <v>25033005800</v>
      </c>
      <c r="E90" s="7">
        <f t="shared" si="1"/>
        <v>8.3443352666666666</v>
      </c>
      <c r="F90" s="5">
        <v>97.08</v>
      </c>
      <c r="G90" s="5">
        <v>91.83</v>
      </c>
      <c r="H90" s="5">
        <v>42.89</v>
      </c>
      <c r="I90" s="5">
        <v>42.94</v>
      </c>
      <c r="J90" s="5">
        <v>0.74</v>
      </c>
      <c r="K90" s="5">
        <v>1.06</v>
      </c>
      <c r="L90" s="5">
        <v>97.9</v>
      </c>
      <c r="M90" s="5">
        <v>95.47</v>
      </c>
      <c r="N90" s="5">
        <v>750</v>
      </c>
      <c r="O90" s="6" t="s">
        <v>117</v>
      </c>
    </row>
    <row r="91" spans="1:15" ht="15.6">
      <c r="A91" s="5" t="s">
        <v>32</v>
      </c>
      <c r="B91" s="5" t="s">
        <v>13</v>
      </c>
      <c r="C91" s="5">
        <v>214547388</v>
      </c>
      <c r="D91" s="5">
        <v>42909477600</v>
      </c>
      <c r="E91" s="7">
        <f t="shared" si="1"/>
        <v>14.3031592</v>
      </c>
      <c r="F91" s="5">
        <v>94.41</v>
      </c>
      <c r="G91" s="5">
        <v>89.95</v>
      </c>
      <c r="H91" s="5">
        <v>46.81</v>
      </c>
      <c r="I91" s="5">
        <v>46.85</v>
      </c>
      <c r="J91" s="5">
        <v>1.42</v>
      </c>
      <c r="K91" s="5">
        <v>1.48</v>
      </c>
      <c r="L91" s="5">
        <v>97.77</v>
      </c>
      <c r="M91" s="5">
        <v>93.9</v>
      </c>
      <c r="N91" s="5">
        <v>171</v>
      </c>
      <c r="O91" s="6" t="s">
        <v>103</v>
      </c>
    </row>
    <row r="92" spans="1:15" ht="15.6">
      <c r="A92" s="5" t="s">
        <v>32</v>
      </c>
      <c r="B92" s="5" t="s">
        <v>13</v>
      </c>
      <c r="C92" s="5">
        <v>213163325</v>
      </c>
      <c r="D92" s="5">
        <v>42632665000</v>
      </c>
      <c r="E92" s="7">
        <f t="shared" si="1"/>
        <v>14.210888333333333</v>
      </c>
      <c r="F92" s="5">
        <v>93.8</v>
      </c>
      <c r="G92" s="5">
        <v>87.87</v>
      </c>
      <c r="H92" s="5">
        <v>46.84</v>
      </c>
      <c r="I92" s="5">
        <v>46.94</v>
      </c>
      <c r="J92" s="5">
        <v>1.35</v>
      </c>
      <c r="K92" s="5">
        <v>1.97</v>
      </c>
      <c r="L92" s="5">
        <v>97.75</v>
      </c>
      <c r="M92" s="5">
        <v>94.25</v>
      </c>
      <c r="N92" s="5">
        <v>169</v>
      </c>
      <c r="O92" s="6" t="s">
        <v>46</v>
      </c>
    </row>
    <row r="93" spans="1:15" ht="15.6">
      <c r="A93" s="5" t="s">
        <v>32</v>
      </c>
      <c r="B93" s="5" t="s">
        <v>13</v>
      </c>
      <c r="C93" s="5">
        <v>182299928</v>
      </c>
      <c r="D93" s="5">
        <v>36459985600</v>
      </c>
      <c r="E93" s="7">
        <f t="shared" si="1"/>
        <v>12.153328533333333</v>
      </c>
      <c r="F93" s="5">
        <v>97.07</v>
      </c>
      <c r="G93" s="5">
        <v>92.97</v>
      </c>
      <c r="H93" s="5">
        <v>46.13</v>
      </c>
      <c r="I93" s="5">
        <v>46.23</v>
      </c>
      <c r="J93" s="5">
        <v>0.86</v>
      </c>
      <c r="K93" s="5">
        <v>1.37</v>
      </c>
      <c r="L93" s="5">
        <v>98.07</v>
      </c>
      <c r="M93" s="5">
        <v>96.78</v>
      </c>
      <c r="N93" s="5">
        <v>156</v>
      </c>
      <c r="O93" s="6" t="s">
        <v>118</v>
      </c>
    </row>
    <row r="94" spans="1:15" ht="15.6">
      <c r="A94" s="5" t="s">
        <v>32</v>
      </c>
      <c r="B94" s="5" t="s">
        <v>13</v>
      </c>
      <c r="C94" s="5">
        <v>166616980</v>
      </c>
      <c r="D94" s="5">
        <v>33323396000</v>
      </c>
      <c r="E94" s="7">
        <f t="shared" si="1"/>
        <v>11.107798666666667</v>
      </c>
      <c r="F94" s="5">
        <v>97.19</v>
      </c>
      <c r="G94" s="5">
        <v>93.91</v>
      </c>
      <c r="H94" s="5">
        <v>42.33</v>
      </c>
      <c r="I94" s="5">
        <v>42.47</v>
      </c>
      <c r="J94" s="5">
        <v>0.66</v>
      </c>
      <c r="K94" s="5">
        <v>0.81</v>
      </c>
      <c r="L94" s="5">
        <v>98.15</v>
      </c>
      <c r="M94" s="5">
        <v>96.84</v>
      </c>
      <c r="N94" s="5">
        <v>463</v>
      </c>
      <c r="O94" s="6" t="s">
        <v>119</v>
      </c>
    </row>
    <row r="95" spans="1:15" ht="15.6">
      <c r="A95" s="5" t="s">
        <v>32</v>
      </c>
      <c r="B95" s="5" t="s">
        <v>13</v>
      </c>
      <c r="C95" s="5">
        <v>121828638</v>
      </c>
      <c r="D95" s="5">
        <v>24365727600</v>
      </c>
      <c r="E95" s="7">
        <f t="shared" si="1"/>
        <v>8.1219091999999993</v>
      </c>
      <c r="F95" s="5">
        <v>96.15</v>
      </c>
      <c r="G95" s="5">
        <v>89.79</v>
      </c>
      <c r="H95" s="5">
        <v>43.5</v>
      </c>
      <c r="I95" s="5">
        <v>43.63</v>
      </c>
      <c r="J95" s="5">
        <v>0.8</v>
      </c>
      <c r="K95" s="5">
        <v>1.37</v>
      </c>
      <c r="L95" s="5">
        <v>97.7</v>
      </c>
      <c r="M95" s="5">
        <v>95.59</v>
      </c>
      <c r="N95" s="5">
        <v>715</v>
      </c>
      <c r="O95" s="6" t="s">
        <v>120</v>
      </c>
    </row>
    <row r="96" spans="1:15" ht="15.6">
      <c r="A96" s="5" t="s">
        <v>33</v>
      </c>
      <c r="B96" s="5" t="s">
        <v>13</v>
      </c>
      <c r="C96" s="5">
        <v>199689185</v>
      </c>
      <c r="D96" s="5">
        <v>39937837000</v>
      </c>
      <c r="E96" s="7">
        <f t="shared" si="1"/>
        <v>13.312612333333334</v>
      </c>
      <c r="F96" s="5">
        <v>96.37</v>
      </c>
      <c r="G96" s="5">
        <v>93.75</v>
      </c>
      <c r="H96" s="5">
        <v>45.56</v>
      </c>
      <c r="I96" s="5">
        <v>45.64</v>
      </c>
      <c r="J96" s="5">
        <v>0.96</v>
      </c>
      <c r="K96" s="5">
        <v>1.1599999999999999</v>
      </c>
      <c r="L96" s="5">
        <v>98.07</v>
      </c>
      <c r="M96" s="5">
        <v>96.79</v>
      </c>
      <c r="N96" s="5">
        <v>151</v>
      </c>
      <c r="O96" s="6" t="s">
        <v>45</v>
      </c>
    </row>
    <row r="97" spans="1:15" ht="15.6">
      <c r="A97" s="5" t="s">
        <v>33</v>
      </c>
      <c r="B97" s="5" t="s">
        <v>13</v>
      </c>
      <c r="C97" s="5">
        <v>206786156</v>
      </c>
      <c r="D97" s="5">
        <v>41357231200</v>
      </c>
      <c r="E97" s="7">
        <f t="shared" si="1"/>
        <v>13.785743733333334</v>
      </c>
      <c r="F97" s="5">
        <v>96.62</v>
      </c>
      <c r="G97" s="5">
        <v>94.47</v>
      </c>
      <c r="H97" s="5">
        <v>45.64</v>
      </c>
      <c r="I97" s="5">
        <v>45.67</v>
      </c>
      <c r="J97" s="5">
        <v>1.03</v>
      </c>
      <c r="K97" s="5">
        <v>1.03</v>
      </c>
      <c r="L97" s="5">
        <v>97.98</v>
      </c>
      <c r="M97" s="5">
        <v>96.82</v>
      </c>
      <c r="N97" s="5">
        <v>152</v>
      </c>
      <c r="O97" s="6" t="s">
        <v>121</v>
      </c>
    </row>
    <row r="98" spans="1:15" ht="15.6">
      <c r="A98" s="5" t="s">
        <v>33</v>
      </c>
      <c r="B98" s="5" t="s">
        <v>13</v>
      </c>
      <c r="C98" s="5">
        <v>207224105</v>
      </c>
      <c r="D98" s="5">
        <v>41444821000</v>
      </c>
      <c r="E98" s="7">
        <f t="shared" si="1"/>
        <v>13.814940333333332</v>
      </c>
      <c r="F98" s="5">
        <v>96.2</v>
      </c>
      <c r="G98" s="5">
        <v>94.18</v>
      </c>
      <c r="H98" s="5">
        <v>45.88</v>
      </c>
      <c r="I98" s="5">
        <v>45.9</v>
      </c>
      <c r="J98" s="5">
        <v>1.1499999999999999</v>
      </c>
      <c r="K98" s="5">
        <v>1.08</v>
      </c>
      <c r="L98" s="5">
        <v>97.77</v>
      </c>
      <c r="M98" s="5">
        <v>96.81</v>
      </c>
      <c r="N98" s="5">
        <v>185</v>
      </c>
      <c r="O98" s="6" t="s">
        <v>122</v>
      </c>
    </row>
    <row r="99" spans="1:15" ht="15.6">
      <c r="A99" s="5" t="s">
        <v>33</v>
      </c>
      <c r="B99" s="5" t="s">
        <v>17</v>
      </c>
      <c r="C99" s="5">
        <v>168569483</v>
      </c>
      <c r="D99" s="5">
        <v>50570844900</v>
      </c>
      <c r="E99" s="7">
        <f t="shared" si="1"/>
        <v>16.856948299999999</v>
      </c>
      <c r="F99" s="5">
        <v>87.67</v>
      </c>
      <c r="G99" s="5">
        <v>79.22</v>
      </c>
      <c r="H99" s="5">
        <v>42.05</v>
      </c>
      <c r="I99" s="5">
        <v>42.1</v>
      </c>
      <c r="J99" s="5">
        <v>2.02</v>
      </c>
      <c r="K99" s="5">
        <v>2.68</v>
      </c>
      <c r="L99" s="5">
        <v>98.02</v>
      </c>
      <c r="M99" s="5">
        <v>92.81</v>
      </c>
      <c r="N99" s="5">
        <v>529</v>
      </c>
      <c r="O99" s="6" t="s">
        <v>123</v>
      </c>
    </row>
    <row r="100" spans="1:15" ht="15.6">
      <c r="A100" s="5" t="s">
        <v>33</v>
      </c>
      <c r="B100" s="5" t="s">
        <v>13</v>
      </c>
      <c r="C100" s="5">
        <v>145320471</v>
      </c>
      <c r="D100" s="5">
        <v>29064094200</v>
      </c>
      <c r="E100" s="7">
        <f t="shared" si="1"/>
        <v>9.6880313999999998</v>
      </c>
      <c r="F100" s="5">
        <v>94.39</v>
      </c>
      <c r="G100" s="5">
        <v>89.07</v>
      </c>
      <c r="H100" s="5">
        <v>42.86</v>
      </c>
      <c r="I100" s="5">
        <v>42.94</v>
      </c>
      <c r="J100" s="5">
        <v>1.34</v>
      </c>
      <c r="K100" s="5">
        <v>1.36</v>
      </c>
      <c r="L100" s="5">
        <v>97.29</v>
      </c>
      <c r="M100" s="5">
        <v>95.28</v>
      </c>
      <c r="N100" s="5">
        <v>783</v>
      </c>
      <c r="O100" s="6" t="s">
        <v>124</v>
      </c>
    </row>
    <row r="101" spans="1:15" ht="15.6">
      <c r="A101" s="5" t="s">
        <v>34</v>
      </c>
      <c r="B101" s="5" t="s">
        <v>13</v>
      </c>
      <c r="C101" s="5">
        <v>175403201</v>
      </c>
      <c r="D101" s="5">
        <v>35080640200</v>
      </c>
      <c r="E101" s="7">
        <f t="shared" si="1"/>
        <v>11.693546733333333</v>
      </c>
      <c r="F101" s="5">
        <v>96.82</v>
      </c>
      <c r="G101" s="5">
        <v>92.59</v>
      </c>
      <c r="H101" s="5">
        <v>42.01</v>
      </c>
      <c r="I101" s="5">
        <v>42.16</v>
      </c>
      <c r="J101" s="5">
        <v>0.71</v>
      </c>
      <c r="K101" s="5">
        <v>0.96</v>
      </c>
      <c r="L101" s="5">
        <v>98.11</v>
      </c>
      <c r="M101" s="5">
        <v>96.28</v>
      </c>
      <c r="N101" s="5">
        <v>470</v>
      </c>
      <c r="O101" s="6" t="s">
        <v>125</v>
      </c>
    </row>
    <row r="102" spans="1:15" ht="15.6">
      <c r="A102" s="5" t="s">
        <v>34</v>
      </c>
      <c r="B102" s="5" t="s">
        <v>13</v>
      </c>
      <c r="C102" s="5">
        <v>127509002</v>
      </c>
      <c r="D102" s="5">
        <v>25501800400</v>
      </c>
      <c r="E102" s="7">
        <f t="shared" si="1"/>
        <v>8.5006001333333341</v>
      </c>
      <c r="F102" s="5">
        <v>96.92</v>
      </c>
      <c r="G102" s="5">
        <v>90.68</v>
      </c>
      <c r="H102" s="5">
        <v>43.18</v>
      </c>
      <c r="I102" s="5">
        <v>43.25</v>
      </c>
      <c r="J102" s="5">
        <v>0.78</v>
      </c>
      <c r="K102" s="5">
        <v>1.17</v>
      </c>
      <c r="L102" s="5">
        <v>97.72</v>
      </c>
      <c r="M102" s="5">
        <v>94.87</v>
      </c>
      <c r="N102" s="5">
        <v>774</v>
      </c>
      <c r="O102" s="6" t="s">
        <v>126</v>
      </c>
    </row>
    <row r="103" spans="1:15" ht="15.6">
      <c r="A103" s="5" t="s">
        <v>35</v>
      </c>
      <c r="B103" s="5" t="s">
        <v>13</v>
      </c>
      <c r="C103" s="5">
        <v>212048122</v>
      </c>
      <c r="D103" s="5">
        <v>42409624400</v>
      </c>
      <c r="E103" s="7">
        <f t="shared" si="1"/>
        <v>14.136541466666667</v>
      </c>
      <c r="F103" s="5">
        <v>97.87</v>
      </c>
      <c r="G103" s="5">
        <v>96.53</v>
      </c>
      <c r="H103" s="5">
        <v>39.85</v>
      </c>
      <c r="I103" s="5">
        <v>39.81</v>
      </c>
      <c r="J103" s="5">
        <v>0.57999999999999996</v>
      </c>
      <c r="K103" s="5">
        <v>0.76</v>
      </c>
      <c r="L103" s="5">
        <v>98.2</v>
      </c>
      <c r="M103" s="5">
        <v>97.51</v>
      </c>
      <c r="N103" s="5">
        <v>176</v>
      </c>
      <c r="O103" s="6" t="s">
        <v>107</v>
      </c>
    </row>
    <row r="104" spans="1:15" ht="15.6">
      <c r="A104" s="5" t="s">
        <v>35</v>
      </c>
      <c r="B104" s="5" t="s">
        <v>13</v>
      </c>
      <c r="C104" s="5">
        <v>196740287</v>
      </c>
      <c r="D104" s="5">
        <v>39348057400</v>
      </c>
      <c r="E104" s="7">
        <f t="shared" si="1"/>
        <v>13.116019133333333</v>
      </c>
      <c r="F104" s="5">
        <v>96.57</v>
      </c>
      <c r="G104" s="5">
        <v>93.83</v>
      </c>
      <c r="H104" s="5">
        <v>45.79</v>
      </c>
      <c r="I104" s="5">
        <v>45.87</v>
      </c>
      <c r="J104" s="5">
        <v>1.1299999999999999</v>
      </c>
      <c r="K104" s="5">
        <v>1.37</v>
      </c>
      <c r="L104" s="5">
        <v>97.97</v>
      </c>
      <c r="M104" s="5">
        <v>96.53</v>
      </c>
      <c r="N104" s="5">
        <v>155</v>
      </c>
      <c r="O104" s="6" t="s">
        <v>127</v>
      </c>
    </row>
    <row r="105" spans="1:15" ht="15.6">
      <c r="A105" s="5" t="s">
        <v>35</v>
      </c>
      <c r="B105" s="5" t="s">
        <v>13</v>
      </c>
      <c r="C105" s="5">
        <v>206075952</v>
      </c>
      <c r="D105" s="5">
        <v>41215190400</v>
      </c>
      <c r="E105" s="7">
        <f t="shared" si="1"/>
        <v>13.7383968</v>
      </c>
      <c r="F105" s="5">
        <v>96.5</v>
      </c>
      <c r="G105" s="5">
        <v>94.48</v>
      </c>
      <c r="H105" s="5">
        <v>45.79</v>
      </c>
      <c r="I105" s="5">
        <v>45.82</v>
      </c>
      <c r="J105" s="5">
        <v>1.26</v>
      </c>
      <c r="K105" s="5">
        <v>1.27</v>
      </c>
      <c r="L105" s="5">
        <v>97.88</v>
      </c>
      <c r="M105" s="5">
        <v>96.55</v>
      </c>
      <c r="N105" s="5">
        <v>151</v>
      </c>
      <c r="O105" s="6" t="s">
        <v>128</v>
      </c>
    </row>
    <row r="106" spans="1:15" ht="15.6">
      <c r="A106" s="5" t="s">
        <v>35</v>
      </c>
      <c r="B106" s="5" t="s">
        <v>13</v>
      </c>
      <c r="C106" s="5">
        <v>200220676</v>
      </c>
      <c r="D106" s="5">
        <v>40044135200</v>
      </c>
      <c r="E106" s="7">
        <f t="shared" si="1"/>
        <v>13.348045066666666</v>
      </c>
      <c r="F106" s="5">
        <v>94.86</v>
      </c>
      <c r="G106" s="5">
        <v>88.06</v>
      </c>
      <c r="H106" s="5">
        <v>42.98</v>
      </c>
      <c r="I106" s="5">
        <v>43.03</v>
      </c>
      <c r="J106" s="5">
        <v>0.86</v>
      </c>
      <c r="K106" s="5">
        <v>1.61</v>
      </c>
      <c r="L106" s="5">
        <v>97.71</v>
      </c>
      <c r="M106" s="5">
        <v>93.76</v>
      </c>
      <c r="N106" s="5">
        <v>475</v>
      </c>
      <c r="O106" s="6" t="s">
        <v>129</v>
      </c>
    </row>
    <row r="107" spans="1:15" ht="15.6">
      <c r="A107" s="5" t="s">
        <v>35</v>
      </c>
      <c r="B107" s="5" t="s">
        <v>13</v>
      </c>
      <c r="C107" s="5">
        <v>163450130</v>
      </c>
      <c r="D107" s="5">
        <v>32690026000</v>
      </c>
      <c r="E107" s="7">
        <f t="shared" si="1"/>
        <v>10.896675333333333</v>
      </c>
      <c r="F107" s="5">
        <v>92.81</v>
      </c>
      <c r="G107" s="5">
        <v>86.76</v>
      </c>
      <c r="H107" s="5">
        <v>45.61</v>
      </c>
      <c r="I107" s="5">
        <v>45.64</v>
      </c>
      <c r="J107" s="5">
        <v>1.56</v>
      </c>
      <c r="K107" s="5">
        <v>1.82</v>
      </c>
      <c r="L107" s="5">
        <v>96.75</v>
      </c>
      <c r="M107" s="5">
        <v>92.5</v>
      </c>
      <c r="N107" s="5">
        <v>759</v>
      </c>
      <c r="O107" s="6" t="s">
        <v>130</v>
      </c>
    </row>
    <row r="108" spans="1:15" ht="15.6">
      <c r="A108" s="5" t="s">
        <v>36</v>
      </c>
      <c r="B108" s="5" t="s">
        <v>13</v>
      </c>
      <c r="C108" s="5">
        <v>203884776</v>
      </c>
      <c r="D108" s="5">
        <v>40776955200</v>
      </c>
      <c r="E108" s="7">
        <f t="shared" si="1"/>
        <v>13.5923184</v>
      </c>
      <c r="F108" s="5">
        <v>95.89</v>
      </c>
      <c r="G108" s="5">
        <v>93.03</v>
      </c>
      <c r="H108" s="5">
        <v>43.75</v>
      </c>
      <c r="I108" s="5">
        <v>43.8</v>
      </c>
      <c r="J108" s="5">
        <v>1.07</v>
      </c>
      <c r="K108" s="5">
        <v>1.33</v>
      </c>
      <c r="L108" s="5">
        <v>97.89</v>
      </c>
      <c r="M108" s="5">
        <v>96.28</v>
      </c>
      <c r="N108" s="5">
        <v>153</v>
      </c>
      <c r="O108" s="6" t="s">
        <v>127</v>
      </c>
    </row>
    <row r="109" spans="1:15" ht="15.6">
      <c r="A109" s="5" t="s">
        <v>36</v>
      </c>
      <c r="B109" s="5" t="s">
        <v>13</v>
      </c>
      <c r="C109" s="5">
        <v>210451201</v>
      </c>
      <c r="D109" s="5">
        <v>42090240200</v>
      </c>
      <c r="E109" s="7">
        <f t="shared" si="1"/>
        <v>14.030080066666667</v>
      </c>
      <c r="F109" s="5">
        <v>96.35</v>
      </c>
      <c r="G109" s="5">
        <v>93.99</v>
      </c>
      <c r="H109" s="5">
        <v>43.85</v>
      </c>
      <c r="I109" s="5">
        <v>43.86</v>
      </c>
      <c r="J109" s="5">
        <v>1.1000000000000001</v>
      </c>
      <c r="K109" s="5">
        <v>1.1399999999999999</v>
      </c>
      <c r="L109" s="5">
        <v>97.82</v>
      </c>
      <c r="M109" s="5">
        <v>96.5</v>
      </c>
      <c r="N109" s="5">
        <v>153</v>
      </c>
      <c r="O109" s="6" t="s">
        <v>127</v>
      </c>
    </row>
    <row r="110" spans="1:15" ht="15.6">
      <c r="A110" s="5" t="s">
        <v>36</v>
      </c>
      <c r="B110" s="5" t="s">
        <v>13</v>
      </c>
      <c r="C110" s="5">
        <v>213825981</v>
      </c>
      <c r="D110" s="5">
        <v>42765196200</v>
      </c>
      <c r="E110" s="7">
        <f t="shared" si="1"/>
        <v>14.255065399999999</v>
      </c>
      <c r="F110" s="5">
        <v>95.84</v>
      </c>
      <c r="G110" s="5">
        <v>92.82</v>
      </c>
      <c r="H110" s="5">
        <v>43.68</v>
      </c>
      <c r="I110" s="5">
        <v>43.67</v>
      </c>
      <c r="J110" s="5">
        <v>1.28</v>
      </c>
      <c r="K110" s="5">
        <v>1.32</v>
      </c>
      <c r="L110" s="5">
        <v>97.7</v>
      </c>
      <c r="M110" s="5">
        <v>95.52</v>
      </c>
      <c r="N110" s="5">
        <v>153</v>
      </c>
      <c r="O110" s="6" t="s">
        <v>131</v>
      </c>
    </row>
    <row r="111" spans="1:15" ht="15.6">
      <c r="A111" s="5" t="s">
        <v>36</v>
      </c>
      <c r="B111" s="5" t="s">
        <v>13</v>
      </c>
      <c r="C111" s="5">
        <v>178227590</v>
      </c>
      <c r="D111" s="5">
        <v>35645518000</v>
      </c>
      <c r="E111" s="7">
        <f t="shared" si="1"/>
        <v>11.881839333333334</v>
      </c>
      <c r="F111" s="5">
        <v>96.52</v>
      </c>
      <c r="G111" s="5">
        <v>92.13</v>
      </c>
      <c r="H111" s="5">
        <v>42.43</v>
      </c>
      <c r="I111" s="5">
        <v>42.57</v>
      </c>
      <c r="J111" s="5">
        <v>0.81</v>
      </c>
      <c r="K111" s="5">
        <v>1.07</v>
      </c>
      <c r="L111" s="5">
        <v>98.01</v>
      </c>
      <c r="M111" s="5">
        <v>96.2</v>
      </c>
      <c r="N111" s="5">
        <v>519</v>
      </c>
      <c r="O111" s="6" t="s">
        <v>132</v>
      </c>
    </row>
    <row r="112" spans="1:15" ht="15.6">
      <c r="A112" s="5" t="s">
        <v>36</v>
      </c>
      <c r="B112" s="5" t="s">
        <v>13</v>
      </c>
      <c r="C112" s="5">
        <v>129108151</v>
      </c>
      <c r="D112" s="5">
        <v>25821630200</v>
      </c>
      <c r="E112" s="7">
        <f t="shared" si="1"/>
        <v>8.6072100666666671</v>
      </c>
      <c r="F112" s="5">
        <v>95.23</v>
      </c>
      <c r="G112" s="5">
        <v>85.3</v>
      </c>
      <c r="H112" s="5">
        <v>43.23</v>
      </c>
      <c r="I112" s="5">
        <v>43.47</v>
      </c>
      <c r="J112" s="5">
        <v>0.97</v>
      </c>
      <c r="K112" s="5">
        <v>2.08</v>
      </c>
      <c r="L112" s="5">
        <v>97.67</v>
      </c>
      <c r="M112" s="5">
        <v>94.15</v>
      </c>
      <c r="N112" s="5">
        <v>783</v>
      </c>
      <c r="O112" s="6" t="s">
        <v>133</v>
      </c>
    </row>
    <row r="113" spans="1:15" ht="15.6">
      <c r="A113" s="5" t="s">
        <v>37</v>
      </c>
      <c r="B113" s="5" t="s">
        <v>13</v>
      </c>
      <c r="C113" s="5">
        <v>192528210</v>
      </c>
      <c r="D113" s="5">
        <v>38505642000</v>
      </c>
      <c r="E113" s="7">
        <f t="shared" si="1"/>
        <v>12.835214000000001</v>
      </c>
      <c r="F113" s="5">
        <v>95.28</v>
      </c>
      <c r="G113" s="5">
        <v>89.86</v>
      </c>
      <c r="H113" s="5">
        <v>42.08</v>
      </c>
      <c r="I113" s="5">
        <v>42.26</v>
      </c>
      <c r="J113" s="5">
        <v>1.08</v>
      </c>
      <c r="K113" s="5">
        <v>1.45</v>
      </c>
      <c r="L113" s="5">
        <v>97.93</v>
      </c>
      <c r="M113" s="5">
        <v>95.3</v>
      </c>
      <c r="N113" s="5">
        <v>498</v>
      </c>
      <c r="O113" s="6" t="s">
        <v>134</v>
      </c>
    </row>
    <row r="114" spans="1:15" ht="15.6">
      <c r="A114" s="5" t="s">
        <v>37</v>
      </c>
      <c r="B114" s="5" t="s">
        <v>13</v>
      </c>
      <c r="C114" s="5">
        <v>145193694</v>
      </c>
      <c r="D114" s="5">
        <v>29038738800</v>
      </c>
      <c r="E114" s="7">
        <f t="shared" si="1"/>
        <v>9.6795796000000003</v>
      </c>
      <c r="F114" s="5">
        <v>95.97</v>
      </c>
      <c r="G114" s="5">
        <v>86.96</v>
      </c>
      <c r="H114" s="5">
        <v>42.45</v>
      </c>
      <c r="I114" s="5">
        <v>42.63</v>
      </c>
      <c r="J114" s="5">
        <v>0.84</v>
      </c>
      <c r="K114" s="5">
        <v>1.73</v>
      </c>
      <c r="L114" s="5">
        <v>97.78</v>
      </c>
      <c r="M114" s="5">
        <v>94.78</v>
      </c>
      <c r="N114" s="5">
        <v>722</v>
      </c>
      <c r="O114" s="6" t="s">
        <v>135</v>
      </c>
    </row>
    <row r="115" spans="1:15" ht="15.6">
      <c r="A115" s="5" t="s">
        <v>38</v>
      </c>
      <c r="B115" s="5" t="s">
        <v>13</v>
      </c>
      <c r="C115" s="5">
        <v>182596228</v>
      </c>
      <c r="D115" s="5">
        <v>36519245600</v>
      </c>
      <c r="E115" s="7">
        <f t="shared" si="1"/>
        <v>12.173081866666667</v>
      </c>
      <c r="F115" s="5">
        <v>96.36</v>
      </c>
      <c r="G115" s="5">
        <v>91.53</v>
      </c>
      <c r="H115" s="5">
        <v>42.38</v>
      </c>
      <c r="I115" s="5">
        <v>42.51</v>
      </c>
      <c r="J115" s="5">
        <v>0.78</v>
      </c>
      <c r="K115" s="5">
        <v>1.08</v>
      </c>
      <c r="L115" s="5">
        <v>97.85</v>
      </c>
      <c r="M115" s="5">
        <v>95.7</v>
      </c>
      <c r="N115" s="5">
        <v>496</v>
      </c>
      <c r="O115" s="6" t="s">
        <v>136</v>
      </c>
    </row>
    <row r="116" spans="1:15" ht="15.6">
      <c r="A116" s="5" t="s">
        <v>38</v>
      </c>
      <c r="B116" s="5" t="s">
        <v>13</v>
      </c>
      <c r="C116" s="5">
        <v>126665243</v>
      </c>
      <c r="D116" s="5">
        <v>25333048600</v>
      </c>
      <c r="E116" s="7">
        <f t="shared" si="1"/>
        <v>8.4443495333333338</v>
      </c>
      <c r="F116" s="5">
        <v>96.06</v>
      </c>
      <c r="G116" s="5">
        <v>86.32</v>
      </c>
      <c r="H116" s="5">
        <v>42.91</v>
      </c>
      <c r="I116" s="5">
        <v>43.1</v>
      </c>
      <c r="J116" s="5">
        <v>0.93</v>
      </c>
      <c r="K116" s="5">
        <v>1.88</v>
      </c>
      <c r="L116" s="5">
        <v>97.52</v>
      </c>
      <c r="M116" s="5">
        <v>94.1</v>
      </c>
      <c r="N116" s="5">
        <v>759</v>
      </c>
      <c r="O116" s="6" t="s">
        <v>137</v>
      </c>
    </row>
    <row r="117" spans="1:15" ht="15.6">
      <c r="A117" s="5" t="s">
        <v>39</v>
      </c>
      <c r="B117" s="5" t="s">
        <v>13</v>
      </c>
      <c r="C117" s="5">
        <v>200266037</v>
      </c>
      <c r="D117" s="5">
        <v>40053207400</v>
      </c>
      <c r="E117" s="7">
        <f t="shared" si="1"/>
        <v>13.351069133333333</v>
      </c>
      <c r="F117" s="5">
        <v>96.31</v>
      </c>
      <c r="G117" s="5">
        <v>93.53</v>
      </c>
      <c r="H117" s="5">
        <v>44.5</v>
      </c>
      <c r="I117" s="5">
        <v>44.5</v>
      </c>
      <c r="J117" s="5">
        <v>1.48</v>
      </c>
      <c r="K117" s="5">
        <v>1.55</v>
      </c>
      <c r="L117" s="5">
        <v>97.83</v>
      </c>
      <c r="M117" s="5">
        <v>96.73</v>
      </c>
      <c r="N117" s="5">
        <v>152</v>
      </c>
      <c r="O117" s="6" t="s">
        <v>138</v>
      </c>
    </row>
    <row r="118" spans="1:15" ht="15.6">
      <c r="A118" s="5" t="s">
        <v>39</v>
      </c>
      <c r="B118" s="5" t="s">
        <v>13</v>
      </c>
      <c r="C118" s="5">
        <v>195791720</v>
      </c>
      <c r="D118" s="5">
        <v>39158344000</v>
      </c>
      <c r="E118" s="7">
        <f t="shared" si="1"/>
        <v>13.052781333333334</v>
      </c>
      <c r="F118" s="5">
        <v>95.96</v>
      </c>
      <c r="G118" s="5">
        <v>93.31</v>
      </c>
      <c r="H118" s="5">
        <v>44.61</v>
      </c>
      <c r="I118" s="5">
        <v>44.62</v>
      </c>
      <c r="J118" s="5">
        <v>1.45</v>
      </c>
      <c r="K118" s="5">
        <v>1.7</v>
      </c>
      <c r="L118" s="5">
        <v>97.81</v>
      </c>
      <c r="M118" s="5">
        <v>96.49</v>
      </c>
      <c r="N118" s="5">
        <v>152</v>
      </c>
      <c r="O118" s="6" t="s">
        <v>138</v>
      </c>
    </row>
    <row r="119" spans="1:15" ht="15.6">
      <c r="A119" s="5" t="s">
        <v>39</v>
      </c>
      <c r="B119" s="5" t="s">
        <v>13</v>
      </c>
      <c r="C119" s="5">
        <v>190609016</v>
      </c>
      <c r="D119" s="5">
        <v>38121803200</v>
      </c>
      <c r="E119" s="7">
        <f t="shared" si="1"/>
        <v>12.707267733333333</v>
      </c>
      <c r="F119" s="5">
        <v>95.88</v>
      </c>
      <c r="G119" s="5">
        <v>93.57</v>
      </c>
      <c r="H119" s="5">
        <v>44.96</v>
      </c>
      <c r="I119" s="5">
        <v>44.96</v>
      </c>
      <c r="J119" s="5">
        <v>2.4300000000000002</v>
      </c>
      <c r="K119" s="5">
        <v>2.4900000000000002</v>
      </c>
      <c r="L119" s="5">
        <v>97.49</v>
      </c>
      <c r="M119" s="5">
        <v>96.13</v>
      </c>
      <c r="N119" s="5">
        <v>147</v>
      </c>
      <c r="O119" s="6" t="s">
        <v>139</v>
      </c>
    </row>
    <row r="120" spans="1:15" ht="15.6">
      <c r="A120" s="5" t="s">
        <v>39</v>
      </c>
      <c r="B120" s="5" t="s">
        <v>13</v>
      </c>
      <c r="C120" s="5">
        <v>182098844</v>
      </c>
      <c r="D120" s="5">
        <v>36419768800</v>
      </c>
      <c r="E120" s="7">
        <f t="shared" si="1"/>
        <v>12.139922933333333</v>
      </c>
      <c r="F120" s="5">
        <v>96.13</v>
      </c>
      <c r="G120" s="5">
        <v>91.49</v>
      </c>
      <c r="H120" s="5">
        <v>41.89</v>
      </c>
      <c r="I120" s="5">
        <v>42.02</v>
      </c>
      <c r="J120" s="5">
        <v>0.71</v>
      </c>
      <c r="K120" s="5">
        <v>0.98</v>
      </c>
      <c r="L120" s="5">
        <v>98.1</v>
      </c>
      <c r="M120" s="5">
        <v>96.26</v>
      </c>
      <c r="N120" s="5">
        <v>511</v>
      </c>
      <c r="O120" s="6" t="s">
        <v>140</v>
      </c>
    </row>
    <row r="121" spans="1:15" ht="15.6">
      <c r="A121" s="5" t="s">
        <v>39</v>
      </c>
      <c r="B121" s="5" t="s">
        <v>13</v>
      </c>
      <c r="C121" s="5">
        <v>144475629</v>
      </c>
      <c r="D121" s="5">
        <v>28895125800</v>
      </c>
      <c r="E121" s="7">
        <f t="shared" si="1"/>
        <v>9.6317085999999996</v>
      </c>
      <c r="F121" s="5">
        <v>95.19</v>
      </c>
      <c r="G121" s="5">
        <v>83.42</v>
      </c>
      <c r="H121" s="5">
        <v>42.28</v>
      </c>
      <c r="I121" s="5">
        <v>42.48</v>
      </c>
      <c r="J121" s="5">
        <v>0.84</v>
      </c>
      <c r="K121" s="5">
        <v>4.8600000000000003</v>
      </c>
      <c r="L121" s="5">
        <v>97.8</v>
      </c>
      <c r="M121" s="5">
        <v>95.09</v>
      </c>
      <c r="N121" s="5">
        <v>825</v>
      </c>
      <c r="O121" s="6" t="s">
        <v>141</v>
      </c>
    </row>
    <row r="122" spans="1:15" ht="15.6">
      <c r="A122" s="5" t="s">
        <v>40</v>
      </c>
      <c r="B122" s="5" t="s">
        <v>13</v>
      </c>
      <c r="C122" s="5">
        <v>158625047</v>
      </c>
      <c r="D122" s="5">
        <v>31725009400</v>
      </c>
      <c r="E122" s="7">
        <f t="shared" si="1"/>
        <v>10.575003133333333</v>
      </c>
      <c r="F122" s="5">
        <v>95.09</v>
      </c>
      <c r="G122" s="5">
        <v>91.11</v>
      </c>
      <c r="H122" s="5">
        <v>42.49</v>
      </c>
      <c r="I122" s="5">
        <v>42.6</v>
      </c>
      <c r="J122" s="5">
        <v>1.02</v>
      </c>
      <c r="K122" s="5">
        <v>1.1599999999999999</v>
      </c>
      <c r="L122" s="5">
        <v>97.88</v>
      </c>
      <c r="M122" s="5">
        <v>95.49</v>
      </c>
      <c r="N122" s="5">
        <v>485</v>
      </c>
      <c r="O122" s="6" t="s">
        <v>142</v>
      </c>
    </row>
    <row r="123" spans="1:15" ht="15.6">
      <c r="A123" s="5" t="s">
        <v>40</v>
      </c>
      <c r="B123" s="5" t="s">
        <v>17</v>
      </c>
      <c r="C123" s="5">
        <v>140432839</v>
      </c>
      <c r="D123" s="5">
        <v>42129851700</v>
      </c>
      <c r="E123" s="7">
        <f t="shared" si="1"/>
        <v>14.0432839</v>
      </c>
      <c r="F123" s="5">
        <v>81.599999999999994</v>
      </c>
      <c r="G123" s="5">
        <v>69.27</v>
      </c>
      <c r="H123" s="5">
        <v>44.22</v>
      </c>
      <c r="I123" s="5">
        <v>44.47</v>
      </c>
      <c r="J123" s="5">
        <v>2.95</v>
      </c>
      <c r="K123" s="5">
        <v>4.42</v>
      </c>
      <c r="L123" s="5">
        <v>97.23</v>
      </c>
      <c r="M123" s="5">
        <v>90.47</v>
      </c>
      <c r="N123" s="5">
        <v>803</v>
      </c>
      <c r="O123" s="6" t="s">
        <v>143</v>
      </c>
    </row>
    <row r="124" spans="1:15" ht="15.6">
      <c r="A124" s="5" t="s">
        <v>41</v>
      </c>
      <c r="B124" s="5" t="s">
        <v>13</v>
      </c>
      <c r="C124" s="5">
        <v>203969303</v>
      </c>
      <c r="D124" s="5">
        <v>40793860600</v>
      </c>
      <c r="E124" s="7">
        <f t="shared" si="1"/>
        <v>13.597953533333333</v>
      </c>
      <c r="F124" s="5">
        <v>93.95</v>
      </c>
      <c r="G124" s="5">
        <v>90.55</v>
      </c>
      <c r="H124" s="5">
        <v>43.18</v>
      </c>
      <c r="I124" s="5">
        <v>43.18</v>
      </c>
      <c r="J124" s="5">
        <v>1.49</v>
      </c>
      <c r="K124" s="5">
        <v>1.86</v>
      </c>
      <c r="L124" s="5">
        <v>97.93</v>
      </c>
      <c r="M124" s="5">
        <v>94.08</v>
      </c>
      <c r="N124" s="5">
        <v>163</v>
      </c>
      <c r="O124" s="6" t="s">
        <v>144</v>
      </c>
    </row>
    <row r="125" spans="1:15" ht="15.6">
      <c r="A125" s="5" t="s">
        <v>41</v>
      </c>
      <c r="B125" s="5" t="s">
        <v>13</v>
      </c>
      <c r="C125" s="5">
        <v>204746802</v>
      </c>
      <c r="D125" s="5">
        <v>40949360400</v>
      </c>
      <c r="E125" s="7">
        <f t="shared" si="1"/>
        <v>13.649786799999999</v>
      </c>
      <c r="F125" s="5">
        <v>95.38</v>
      </c>
      <c r="G125" s="5">
        <v>91.88</v>
      </c>
      <c r="H125" s="5">
        <v>43.36</v>
      </c>
      <c r="I125" s="5">
        <v>43.39</v>
      </c>
      <c r="J125" s="5">
        <v>1.68</v>
      </c>
      <c r="K125" s="5">
        <v>1.5</v>
      </c>
      <c r="L125" s="5">
        <v>97.91</v>
      </c>
      <c r="M125" s="5">
        <v>97.02</v>
      </c>
      <c r="N125" s="5">
        <v>163</v>
      </c>
      <c r="O125" s="6" t="s">
        <v>144</v>
      </c>
    </row>
    <row r="126" spans="1:15" ht="15.6">
      <c r="A126" s="5" t="s">
        <v>41</v>
      </c>
      <c r="B126" s="5" t="s">
        <v>13</v>
      </c>
      <c r="C126" s="5">
        <v>207310908</v>
      </c>
      <c r="D126" s="5">
        <v>41462181600</v>
      </c>
      <c r="E126" s="7">
        <f t="shared" si="1"/>
        <v>13.8207272</v>
      </c>
      <c r="F126" s="5">
        <v>95.14</v>
      </c>
      <c r="G126" s="5">
        <v>91.45</v>
      </c>
      <c r="H126" s="5">
        <v>43.24</v>
      </c>
      <c r="I126" s="5">
        <v>43.29</v>
      </c>
      <c r="J126" s="5">
        <v>1.8</v>
      </c>
      <c r="K126" s="5">
        <v>1.7</v>
      </c>
      <c r="L126" s="5">
        <v>97.86</v>
      </c>
      <c r="M126" s="5">
        <v>96.49</v>
      </c>
      <c r="N126" s="5">
        <v>169</v>
      </c>
      <c r="O126" s="6" t="s">
        <v>57</v>
      </c>
    </row>
    <row r="127" spans="1:15" ht="15.6">
      <c r="A127" s="5" t="s">
        <v>41</v>
      </c>
      <c r="B127" s="5" t="s">
        <v>13</v>
      </c>
      <c r="C127" s="5">
        <v>170547953</v>
      </c>
      <c r="D127" s="5">
        <v>34109590600</v>
      </c>
      <c r="E127" s="7">
        <f t="shared" si="1"/>
        <v>11.369863533333334</v>
      </c>
      <c r="F127" s="5">
        <v>94.47</v>
      </c>
      <c r="G127" s="5">
        <v>90.59</v>
      </c>
      <c r="H127" s="5">
        <v>42.43</v>
      </c>
      <c r="I127" s="5">
        <v>42.53</v>
      </c>
      <c r="J127" s="5">
        <v>1.03</v>
      </c>
      <c r="K127" s="5">
        <v>1.1000000000000001</v>
      </c>
      <c r="L127" s="5">
        <v>98.01</v>
      </c>
      <c r="M127" s="5">
        <v>95.74</v>
      </c>
      <c r="N127" s="5">
        <v>482</v>
      </c>
      <c r="O127" s="6" t="s">
        <v>145</v>
      </c>
    </row>
    <row r="128" spans="1:15" ht="15.6">
      <c r="A128" s="5" t="s">
        <v>41</v>
      </c>
      <c r="B128" s="5" t="s">
        <v>17</v>
      </c>
      <c r="C128" s="5">
        <v>140388729</v>
      </c>
      <c r="D128" s="5">
        <v>42116618700</v>
      </c>
      <c r="E128" s="7">
        <f t="shared" si="1"/>
        <v>14.038872899999999</v>
      </c>
      <c r="F128" s="5">
        <v>82.93</v>
      </c>
      <c r="G128" s="5">
        <v>73.180000000000007</v>
      </c>
      <c r="H128" s="5">
        <v>43.52</v>
      </c>
      <c r="I128" s="5">
        <v>43.62</v>
      </c>
      <c r="J128" s="5">
        <v>2.93</v>
      </c>
      <c r="K128" s="5">
        <v>4.01</v>
      </c>
      <c r="L128" s="5">
        <v>97.24</v>
      </c>
      <c r="M128" s="5">
        <v>91.24</v>
      </c>
      <c r="N128" s="5">
        <v>757</v>
      </c>
      <c r="O128" s="6" t="s">
        <v>146</v>
      </c>
    </row>
    <row r="129" spans="1:15" ht="15.6">
      <c r="A129" s="5" t="s">
        <v>42</v>
      </c>
      <c r="B129" s="5" t="s">
        <v>13</v>
      </c>
      <c r="C129" s="5">
        <v>205582898</v>
      </c>
      <c r="D129" s="5">
        <v>41116579600</v>
      </c>
      <c r="E129" s="7">
        <f t="shared" si="1"/>
        <v>13.705526533333334</v>
      </c>
      <c r="F129" s="5">
        <v>95.46</v>
      </c>
      <c r="G129" s="5">
        <v>92.22</v>
      </c>
      <c r="H129" s="5">
        <v>46.38</v>
      </c>
      <c r="I129" s="5">
        <v>46.42</v>
      </c>
      <c r="J129" s="5">
        <v>1.37</v>
      </c>
      <c r="K129" s="5">
        <v>1.67</v>
      </c>
      <c r="L129" s="5">
        <v>97.7</v>
      </c>
      <c r="M129" s="5">
        <v>95.58</v>
      </c>
      <c r="N129" s="5">
        <v>167</v>
      </c>
      <c r="O129" s="6" t="s">
        <v>147</v>
      </c>
    </row>
    <row r="130" spans="1:15" ht="15.6">
      <c r="A130" s="5" t="s">
        <v>42</v>
      </c>
      <c r="B130" s="5" t="s">
        <v>13</v>
      </c>
      <c r="C130" s="5">
        <v>202125420</v>
      </c>
      <c r="D130" s="5">
        <v>40425084000</v>
      </c>
      <c r="E130" s="7">
        <f t="shared" si="1"/>
        <v>13.475028</v>
      </c>
      <c r="F130" s="5">
        <v>95.24</v>
      </c>
      <c r="G130" s="5">
        <v>91.69</v>
      </c>
      <c r="H130" s="5">
        <v>46.39</v>
      </c>
      <c r="I130" s="5">
        <v>46.47</v>
      </c>
      <c r="J130" s="5">
        <v>1.67</v>
      </c>
      <c r="K130" s="5">
        <v>1.45</v>
      </c>
      <c r="L130" s="5">
        <v>97.66</v>
      </c>
      <c r="M130" s="5">
        <v>96.18</v>
      </c>
      <c r="N130" s="5">
        <v>168</v>
      </c>
      <c r="O130" s="6" t="s">
        <v>148</v>
      </c>
    </row>
    <row r="131" spans="1:15" ht="15.6">
      <c r="A131" s="5" t="s">
        <v>42</v>
      </c>
      <c r="B131" s="5" t="s">
        <v>13</v>
      </c>
      <c r="C131" s="5">
        <v>203091883</v>
      </c>
      <c r="D131" s="5">
        <v>40618376600</v>
      </c>
      <c r="E131" s="7">
        <f t="shared" si="1"/>
        <v>13.539458866666667</v>
      </c>
      <c r="F131" s="5">
        <v>95.24</v>
      </c>
      <c r="G131" s="5">
        <v>91.76</v>
      </c>
      <c r="H131" s="5">
        <v>46.26</v>
      </c>
      <c r="I131" s="5">
        <v>46.34</v>
      </c>
      <c r="J131" s="5">
        <v>1.58</v>
      </c>
      <c r="K131" s="5">
        <v>1.45</v>
      </c>
      <c r="L131" s="5">
        <v>97.75</v>
      </c>
      <c r="M131" s="5">
        <v>96.25</v>
      </c>
      <c r="N131" s="5">
        <v>170</v>
      </c>
      <c r="O131" s="6" t="s">
        <v>149</v>
      </c>
    </row>
    <row r="132" spans="1:15" ht="15.6">
      <c r="A132" s="5" t="s">
        <v>42</v>
      </c>
      <c r="B132" s="5" t="s">
        <v>13</v>
      </c>
      <c r="C132" s="5">
        <v>166582383</v>
      </c>
      <c r="D132" s="5">
        <v>33316476600</v>
      </c>
      <c r="E132" s="7">
        <f t="shared" si="1"/>
        <v>11.1054922</v>
      </c>
      <c r="F132" s="5">
        <v>94.67</v>
      </c>
      <c r="G132" s="5">
        <v>90.78</v>
      </c>
      <c r="H132" s="5">
        <v>42.3</v>
      </c>
      <c r="I132" s="5">
        <v>42.42</v>
      </c>
      <c r="J132" s="5">
        <v>1.04</v>
      </c>
      <c r="K132" s="5">
        <v>1.1100000000000001</v>
      </c>
      <c r="L132" s="5">
        <v>98.02</v>
      </c>
      <c r="M132" s="5">
        <v>95.77</v>
      </c>
      <c r="N132" s="5">
        <v>495</v>
      </c>
      <c r="O132" s="6" t="s">
        <v>150</v>
      </c>
    </row>
    <row r="133" spans="1:15" ht="15.6">
      <c r="A133" s="5" t="s">
        <v>42</v>
      </c>
      <c r="B133" s="5" t="s">
        <v>17</v>
      </c>
      <c r="C133" s="5">
        <v>142670017</v>
      </c>
      <c r="D133" s="5">
        <v>42801005100</v>
      </c>
      <c r="E133" s="7">
        <f t="shared" ref="E133:E143" si="2">D133/3000000000</f>
        <v>14.2670017</v>
      </c>
      <c r="F133" s="5">
        <v>81.67</v>
      </c>
      <c r="G133" s="5">
        <v>71.7</v>
      </c>
      <c r="H133" s="5">
        <v>42.82</v>
      </c>
      <c r="I133" s="5">
        <v>42.98</v>
      </c>
      <c r="J133" s="5">
        <v>2.85</v>
      </c>
      <c r="K133" s="5">
        <v>3.97</v>
      </c>
      <c r="L133" s="5">
        <v>97.71</v>
      </c>
      <c r="M133" s="5">
        <v>91.89</v>
      </c>
      <c r="N133" s="5">
        <v>737</v>
      </c>
      <c r="O133" s="6" t="s">
        <v>151</v>
      </c>
    </row>
    <row r="134" spans="1:15" ht="15.6">
      <c r="A134" s="5" t="s">
        <v>43</v>
      </c>
      <c r="B134" s="5" t="s">
        <v>13</v>
      </c>
      <c r="C134" s="5">
        <v>199749804</v>
      </c>
      <c r="D134" s="5">
        <v>39949960800</v>
      </c>
      <c r="E134" s="7">
        <f t="shared" si="2"/>
        <v>13.3166536</v>
      </c>
      <c r="F134" s="5">
        <v>95.53</v>
      </c>
      <c r="G134" s="5">
        <v>92.32</v>
      </c>
      <c r="H134" s="5">
        <v>45.81</v>
      </c>
      <c r="I134" s="5">
        <v>45.87</v>
      </c>
      <c r="J134" s="5">
        <v>1.31</v>
      </c>
      <c r="K134" s="5">
        <v>1.1100000000000001</v>
      </c>
      <c r="L134" s="5">
        <v>97.89</v>
      </c>
      <c r="M134" s="5">
        <v>96.91</v>
      </c>
      <c r="N134" s="5">
        <v>179</v>
      </c>
      <c r="O134" s="6" t="s">
        <v>152</v>
      </c>
    </row>
    <row r="135" spans="1:15" ht="15.6">
      <c r="A135" s="5" t="s">
        <v>43</v>
      </c>
      <c r="B135" s="5" t="s">
        <v>13</v>
      </c>
      <c r="C135" s="5">
        <v>229449046</v>
      </c>
      <c r="D135" s="5">
        <v>45889809200</v>
      </c>
      <c r="E135" s="7">
        <f t="shared" si="2"/>
        <v>15.296603066666666</v>
      </c>
      <c r="F135" s="5">
        <v>92.82</v>
      </c>
      <c r="G135" s="5">
        <v>87.79</v>
      </c>
      <c r="H135" s="5">
        <v>45.96</v>
      </c>
      <c r="I135" s="5">
        <v>46</v>
      </c>
      <c r="J135" s="5">
        <v>1.7</v>
      </c>
      <c r="K135" s="5">
        <v>1.75</v>
      </c>
      <c r="L135" s="5">
        <v>97.93</v>
      </c>
      <c r="M135" s="5">
        <v>93.52</v>
      </c>
      <c r="N135" s="5">
        <v>169</v>
      </c>
      <c r="O135" s="6" t="s">
        <v>65</v>
      </c>
    </row>
    <row r="136" spans="1:15" ht="15.6">
      <c r="A136" s="5" t="s">
        <v>43</v>
      </c>
      <c r="B136" s="5" t="s">
        <v>13</v>
      </c>
      <c r="C136" s="5">
        <v>213557497</v>
      </c>
      <c r="D136" s="5">
        <v>42711499400</v>
      </c>
      <c r="E136" s="7">
        <f t="shared" si="2"/>
        <v>14.237166466666666</v>
      </c>
      <c r="F136" s="5">
        <v>94.52</v>
      </c>
      <c r="G136" s="5">
        <v>92.91</v>
      </c>
      <c r="H136" s="5">
        <v>46.18</v>
      </c>
      <c r="I136" s="5">
        <v>46.17</v>
      </c>
      <c r="J136" s="5">
        <v>1.57</v>
      </c>
      <c r="K136" s="5">
        <v>1.41</v>
      </c>
      <c r="L136" s="5">
        <v>97.34</v>
      </c>
      <c r="M136" s="5">
        <v>95.95</v>
      </c>
      <c r="N136" s="5">
        <v>167</v>
      </c>
      <c r="O136" s="6" t="s">
        <v>153</v>
      </c>
    </row>
    <row r="137" spans="1:15" ht="15.6">
      <c r="A137" s="5" t="s">
        <v>43</v>
      </c>
      <c r="B137" s="5" t="s">
        <v>13</v>
      </c>
      <c r="C137" s="5">
        <v>171952339</v>
      </c>
      <c r="D137" s="5">
        <v>34390467800</v>
      </c>
      <c r="E137" s="7">
        <f t="shared" si="2"/>
        <v>11.463489266666667</v>
      </c>
      <c r="F137" s="5">
        <v>93.98</v>
      </c>
      <c r="G137" s="5">
        <v>89.84</v>
      </c>
      <c r="H137" s="5">
        <v>42.8</v>
      </c>
      <c r="I137" s="5">
        <v>42.96</v>
      </c>
      <c r="J137" s="5">
        <v>1.05</v>
      </c>
      <c r="K137" s="5">
        <v>1.1200000000000001</v>
      </c>
      <c r="L137" s="5">
        <v>97.85</v>
      </c>
      <c r="M137" s="5">
        <v>95.41</v>
      </c>
      <c r="N137" s="5">
        <v>509</v>
      </c>
      <c r="O137" s="6" t="s">
        <v>154</v>
      </c>
    </row>
    <row r="138" spans="1:15" ht="15.6">
      <c r="A138" s="5" t="s">
        <v>43</v>
      </c>
      <c r="B138" s="5" t="s">
        <v>17</v>
      </c>
      <c r="C138" s="5">
        <v>130967960</v>
      </c>
      <c r="D138" s="5">
        <v>39290388000</v>
      </c>
      <c r="E138" s="7">
        <f t="shared" si="2"/>
        <v>13.096795999999999</v>
      </c>
      <c r="F138" s="5">
        <v>75.19</v>
      </c>
      <c r="G138" s="5">
        <v>64.319999999999993</v>
      </c>
      <c r="H138" s="5">
        <v>44.03</v>
      </c>
      <c r="I138" s="5">
        <v>44.26</v>
      </c>
      <c r="J138" s="5">
        <v>3.99</v>
      </c>
      <c r="K138" s="5">
        <v>5.59</v>
      </c>
      <c r="L138" s="5">
        <v>97.37</v>
      </c>
      <c r="M138" s="5">
        <v>90.81</v>
      </c>
      <c r="N138" s="5">
        <v>833</v>
      </c>
      <c r="O138" s="6" t="s">
        <v>155</v>
      </c>
    </row>
    <row r="139" spans="1:15" s="4" customFormat="1" ht="15.6">
      <c r="A139" s="7" t="s">
        <v>44</v>
      </c>
      <c r="B139" s="7" t="s">
        <v>13</v>
      </c>
      <c r="C139" s="7">
        <v>222726223</v>
      </c>
      <c r="D139" s="7">
        <v>44545244600</v>
      </c>
      <c r="E139" s="7">
        <f t="shared" si="2"/>
        <v>14.848414866666667</v>
      </c>
      <c r="F139" s="7">
        <v>94.93</v>
      </c>
      <c r="G139" s="7">
        <v>91.23</v>
      </c>
      <c r="H139" s="7">
        <v>46.5</v>
      </c>
      <c r="I139" s="7">
        <v>46.59</v>
      </c>
      <c r="J139" s="7">
        <v>3.02</v>
      </c>
      <c r="K139" s="7">
        <v>5.47</v>
      </c>
      <c r="L139" s="7">
        <v>96.42</v>
      </c>
      <c r="M139" s="7">
        <v>89.79</v>
      </c>
      <c r="N139" s="7">
        <v>176</v>
      </c>
      <c r="O139" s="8" t="s">
        <v>156</v>
      </c>
    </row>
    <row r="140" spans="1:15" ht="15.6">
      <c r="A140" s="5" t="s">
        <v>44</v>
      </c>
      <c r="B140" s="5" t="s">
        <v>13</v>
      </c>
      <c r="C140" s="5">
        <v>209496939</v>
      </c>
      <c r="D140" s="5">
        <v>41899387800</v>
      </c>
      <c r="E140" s="7">
        <f t="shared" si="2"/>
        <v>13.9664626</v>
      </c>
      <c r="F140" s="5">
        <v>94.79</v>
      </c>
      <c r="G140" s="5">
        <v>92.83</v>
      </c>
      <c r="H140" s="5">
        <v>46.58</v>
      </c>
      <c r="I140" s="5">
        <v>46.58</v>
      </c>
      <c r="J140" s="5">
        <v>3.29</v>
      </c>
      <c r="K140" s="5">
        <v>5.35</v>
      </c>
      <c r="L140" s="5">
        <v>96.3</v>
      </c>
      <c r="M140" s="5">
        <v>90.33</v>
      </c>
      <c r="N140" s="5">
        <v>175</v>
      </c>
      <c r="O140" s="6" t="s">
        <v>157</v>
      </c>
    </row>
    <row r="141" spans="1:15" ht="15.6">
      <c r="A141" s="5" t="s">
        <v>44</v>
      </c>
      <c r="B141" s="5" t="s">
        <v>13</v>
      </c>
      <c r="C141" s="5">
        <v>217022188</v>
      </c>
      <c r="D141" s="5">
        <v>43404437600</v>
      </c>
      <c r="E141" s="7">
        <f t="shared" si="2"/>
        <v>14.468145866666667</v>
      </c>
      <c r="F141" s="5">
        <v>94.01</v>
      </c>
      <c r="G141" s="5">
        <v>92.17</v>
      </c>
      <c r="H141" s="5">
        <v>46.52</v>
      </c>
      <c r="I141" s="5">
        <v>46.52</v>
      </c>
      <c r="J141" s="5">
        <v>3.16</v>
      </c>
      <c r="K141" s="5">
        <v>5.05</v>
      </c>
      <c r="L141" s="5">
        <v>96.44</v>
      </c>
      <c r="M141" s="5">
        <v>90.23</v>
      </c>
      <c r="N141" s="5">
        <v>179</v>
      </c>
      <c r="O141" s="6" t="s">
        <v>156</v>
      </c>
    </row>
    <row r="142" spans="1:15" ht="15.6">
      <c r="A142" s="5" t="s">
        <v>44</v>
      </c>
      <c r="B142" s="5" t="s">
        <v>13</v>
      </c>
      <c r="C142" s="5">
        <v>199273453</v>
      </c>
      <c r="D142" s="5">
        <v>39854690600</v>
      </c>
      <c r="E142" s="7">
        <f t="shared" si="2"/>
        <v>13.284896866666667</v>
      </c>
      <c r="F142" s="5">
        <v>93.18</v>
      </c>
      <c r="G142" s="5">
        <v>88.14</v>
      </c>
      <c r="H142" s="5">
        <v>44.3</v>
      </c>
      <c r="I142" s="5">
        <v>44.47</v>
      </c>
      <c r="J142" s="5">
        <v>1.97</v>
      </c>
      <c r="K142" s="5">
        <v>2.0299999999999998</v>
      </c>
      <c r="L142" s="5">
        <v>97.3</v>
      </c>
      <c r="M142" s="5">
        <v>92.93</v>
      </c>
      <c r="N142" s="5">
        <v>477</v>
      </c>
      <c r="O142" s="6" t="s">
        <v>158</v>
      </c>
    </row>
    <row r="143" spans="1:15" ht="14.25" customHeight="1">
      <c r="A143" s="5" t="s">
        <v>44</v>
      </c>
      <c r="B143" s="5" t="s">
        <v>13</v>
      </c>
      <c r="C143" s="5">
        <v>132660729</v>
      </c>
      <c r="D143" s="5">
        <v>26532145800</v>
      </c>
      <c r="E143" s="7">
        <f t="shared" si="2"/>
        <v>8.8440486000000007</v>
      </c>
      <c r="F143" s="5">
        <v>94.8</v>
      </c>
      <c r="G143" s="5">
        <v>87.88</v>
      </c>
      <c r="H143" s="5">
        <v>42.73</v>
      </c>
      <c r="I143" s="5">
        <v>42.82</v>
      </c>
      <c r="J143" s="5">
        <v>1.04</v>
      </c>
      <c r="K143" s="5">
        <v>1.59</v>
      </c>
      <c r="L143" s="5">
        <v>97.43</v>
      </c>
      <c r="M143" s="5">
        <v>94.63</v>
      </c>
      <c r="N143" s="5">
        <v>777</v>
      </c>
      <c r="O143" s="6" t="s">
        <v>159</v>
      </c>
    </row>
    <row r="144" spans="1: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3"/>
      <c r="O144" s="1"/>
    </row>
    <row r="145" spans="1: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3"/>
      <c r="O145" s="1"/>
    </row>
    <row r="146" spans="1: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3"/>
      <c r="O146" s="1"/>
    </row>
    <row r="147" spans="1: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"/>
      <c r="O147" s="1"/>
    </row>
    <row r="148" spans="1: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"/>
      <c r="O148" s="1"/>
    </row>
    <row r="149" spans="1: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3"/>
      <c r="O149" s="1"/>
    </row>
    <row r="150" spans="1: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3"/>
      <c r="O150" s="1"/>
    </row>
    <row r="151" spans="1: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3"/>
      <c r="O151" s="1"/>
    </row>
    <row r="152" spans="1: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3"/>
      <c r="O152" s="1"/>
    </row>
    <row r="153" spans="1: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3"/>
      <c r="O153" s="1"/>
    </row>
    <row r="154" spans="1: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3"/>
      <c r="O154" s="1"/>
    </row>
    <row r="155" spans="1: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3"/>
      <c r="O155" s="1"/>
    </row>
    <row r="156" spans="1: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3"/>
      <c r="O156" s="1"/>
    </row>
    <row r="157" spans="1: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3"/>
      <c r="O157" s="1"/>
    </row>
  </sheetData>
  <phoneticPr fontId="4" type="noConversion"/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activeCell="D20" sqref="D20"/>
    </sheetView>
  </sheetViews>
  <sheetFormatPr defaultColWidth="11" defaultRowHeight="14.4"/>
  <cols>
    <col min="1" max="1" width="11" style="9"/>
    <col min="2" max="2" width="20.44140625" style="9" customWidth="1"/>
    <col min="3" max="3" width="16.44140625" style="9" customWidth="1"/>
    <col min="4" max="4" width="32.33203125" style="9" customWidth="1"/>
    <col min="5" max="5" width="30.88671875" style="9" customWidth="1"/>
    <col min="6" max="6" width="27.44140625" style="9" customWidth="1"/>
    <col min="7" max="7" width="27" style="9" customWidth="1"/>
    <col min="8" max="8" width="36.88671875" style="9" customWidth="1"/>
    <col min="9" max="9" width="29.109375" style="9" customWidth="1"/>
    <col min="10" max="10" width="11" style="9"/>
    <col min="11" max="11" width="10.44140625" style="9" bestFit="1" customWidth="1"/>
    <col min="12" max="12" width="12.6640625" style="9" bestFit="1" customWidth="1"/>
    <col min="13" max="21" width="11" style="9"/>
    <col min="36" max="16384" width="11" style="9"/>
  </cols>
  <sheetData>
    <row r="1" spans="1:10">
      <c r="A1" s="10" t="s">
        <v>171</v>
      </c>
    </row>
    <row r="3" spans="1:10" ht="15.6">
      <c r="A3" s="11" t="s">
        <v>162</v>
      </c>
      <c r="B3" s="12" t="s">
        <v>167</v>
      </c>
      <c r="C3" s="12" t="s">
        <v>164</v>
      </c>
      <c r="D3" s="12" t="s">
        <v>169</v>
      </c>
      <c r="E3" s="12" t="s">
        <v>165</v>
      </c>
      <c r="F3" s="12" t="s">
        <v>166</v>
      </c>
      <c r="G3" s="12" t="s">
        <v>163</v>
      </c>
      <c r="H3" s="12" t="s">
        <v>319</v>
      </c>
      <c r="I3" s="12"/>
      <c r="J3" s="12"/>
    </row>
    <row r="4" spans="1:10" ht="15.6">
      <c r="A4" s="13" t="s">
        <v>12</v>
      </c>
      <c r="B4" s="14">
        <v>188.53328680000001</v>
      </c>
      <c r="C4" s="15">
        <v>1885332868</v>
      </c>
      <c r="D4" s="15">
        <v>1300951770</v>
      </c>
      <c r="E4" s="15">
        <v>1298285031</v>
      </c>
      <c r="F4" s="15">
        <v>1109445349</v>
      </c>
      <c r="G4" s="16">
        <v>49.6</v>
      </c>
      <c r="H4" s="17">
        <v>0.92295749999999999</v>
      </c>
      <c r="I4" s="17"/>
    </row>
    <row r="5" spans="1:10" ht="15.6">
      <c r="A5" s="13" t="s">
        <v>14</v>
      </c>
      <c r="B5" s="14">
        <v>202.91802559999999</v>
      </c>
      <c r="C5" s="15">
        <v>2029180256</v>
      </c>
      <c r="D5" s="15">
        <v>1379485121</v>
      </c>
      <c r="E5" s="15">
        <v>1376819611</v>
      </c>
      <c r="F5" s="15">
        <v>1186299468</v>
      </c>
      <c r="G5" s="16">
        <v>53.8</v>
      </c>
      <c r="H5" s="17">
        <v>0.91701359999999998</v>
      </c>
      <c r="I5" s="17"/>
    </row>
    <row r="6" spans="1:10" ht="15.6">
      <c r="A6" s="13" t="s">
        <v>15</v>
      </c>
      <c r="B6" s="14">
        <v>222.0325886</v>
      </c>
      <c r="C6" s="15">
        <v>2220325886</v>
      </c>
      <c r="D6" s="15">
        <v>1555231322</v>
      </c>
      <c r="E6" s="15">
        <v>1552323519</v>
      </c>
      <c r="F6" s="15">
        <v>1348089421</v>
      </c>
      <c r="G6" s="16">
        <v>60.8</v>
      </c>
      <c r="H6" s="17">
        <v>0.91681769999999996</v>
      </c>
      <c r="I6" s="17"/>
    </row>
    <row r="7" spans="1:10" ht="15.6">
      <c r="A7" s="13" t="s">
        <v>16</v>
      </c>
      <c r="B7" s="14">
        <v>209.44943190000001</v>
      </c>
      <c r="C7" s="15">
        <v>1930475924</v>
      </c>
      <c r="D7" s="15">
        <v>1303489964</v>
      </c>
      <c r="E7" s="15">
        <v>1300617209</v>
      </c>
      <c r="F7" s="15">
        <v>1072771092</v>
      </c>
      <c r="G7" s="16">
        <v>56.1</v>
      </c>
      <c r="H7" s="17">
        <v>0.92326229999999998</v>
      </c>
      <c r="I7" s="17"/>
    </row>
    <row r="8" spans="1:10" ht="15.6">
      <c r="A8" s="13" t="s">
        <v>18</v>
      </c>
      <c r="B8" s="14">
        <v>216.2740422</v>
      </c>
      <c r="C8" s="15">
        <v>2162740422</v>
      </c>
      <c r="D8" s="15">
        <v>1467452677</v>
      </c>
      <c r="E8" s="15">
        <v>1464393136</v>
      </c>
      <c r="F8" s="15">
        <v>1256927001</v>
      </c>
      <c r="G8" s="16">
        <v>57</v>
      </c>
      <c r="H8" s="17">
        <v>0.91691820000000002</v>
      </c>
      <c r="I8" s="17"/>
    </row>
    <row r="9" spans="1:10" ht="15.6">
      <c r="A9" s="13" t="s">
        <v>19</v>
      </c>
      <c r="B9" s="14">
        <v>199.98319760000001</v>
      </c>
      <c r="C9" s="15">
        <v>1999831976</v>
      </c>
      <c r="D9" s="15">
        <v>1369774860</v>
      </c>
      <c r="E9" s="15">
        <v>1367463783</v>
      </c>
      <c r="F9" s="15">
        <v>1130220409</v>
      </c>
      <c r="G9" s="16">
        <v>51.7</v>
      </c>
      <c r="H9" s="17">
        <v>0.92285609999999996</v>
      </c>
      <c r="I9" s="17"/>
    </row>
    <row r="10" spans="1:10" ht="15.6">
      <c r="A10" s="13" t="s">
        <v>20</v>
      </c>
      <c r="B10" s="14">
        <v>210.356134</v>
      </c>
      <c r="C10" s="15">
        <v>2103561340</v>
      </c>
      <c r="D10" s="15">
        <v>1442326275</v>
      </c>
      <c r="E10" s="15">
        <v>1439893700</v>
      </c>
      <c r="F10" s="15">
        <v>1234647066</v>
      </c>
      <c r="G10" s="16">
        <v>54.2</v>
      </c>
      <c r="H10" s="17">
        <v>0.92313900000000004</v>
      </c>
      <c r="I10" s="17"/>
    </row>
    <row r="11" spans="1:10" ht="15.6">
      <c r="A11" s="13" t="s">
        <v>21</v>
      </c>
      <c r="B11" s="14">
        <v>217.96217970000001</v>
      </c>
      <c r="C11" s="15">
        <v>2001379346</v>
      </c>
      <c r="D11" s="15">
        <v>1335994188</v>
      </c>
      <c r="E11" s="15">
        <v>1332102767</v>
      </c>
      <c r="F11" s="15">
        <v>1142664354</v>
      </c>
      <c r="G11" s="16">
        <v>53.9</v>
      </c>
      <c r="H11" s="17">
        <v>0.91816370000000003</v>
      </c>
      <c r="I11" s="17"/>
    </row>
    <row r="12" spans="1:10" ht="15.6">
      <c r="A12" s="13" t="s">
        <v>22</v>
      </c>
      <c r="B12" s="14">
        <v>200.56397506799999</v>
      </c>
      <c r="C12" s="15">
        <v>2015752126</v>
      </c>
      <c r="D12" s="15">
        <v>1306935007</v>
      </c>
      <c r="E12" s="15">
        <v>1303135461</v>
      </c>
      <c r="F12" s="15">
        <v>1120926656</v>
      </c>
      <c r="G12" s="16">
        <v>51.3</v>
      </c>
      <c r="H12" s="17">
        <v>0.91726909999999995</v>
      </c>
      <c r="I12" s="17"/>
    </row>
    <row r="13" spans="1:10" ht="15.6">
      <c r="A13" s="13" t="s">
        <v>24</v>
      </c>
      <c r="B13" s="14">
        <v>247.224688396</v>
      </c>
      <c r="C13" s="15">
        <v>2492615812</v>
      </c>
      <c r="D13" s="15">
        <v>1551444730</v>
      </c>
      <c r="E13" s="15">
        <v>1548326342</v>
      </c>
      <c r="F13" s="15">
        <v>1295886539</v>
      </c>
      <c r="G13" s="16">
        <v>60.2</v>
      </c>
      <c r="H13" s="17">
        <v>0.92333900000000002</v>
      </c>
      <c r="I13" s="17"/>
    </row>
    <row r="14" spans="1:10" ht="15.6">
      <c r="A14" s="13" t="s">
        <v>25</v>
      </c>
      <c r="B14" s="14">
        <v>187.36037580000001</v>
      </c>
      <c r="C14" s="15">
        <v>1873603758</v>
      </c>
      <c r="D14" s="15">
        <v>1285583960</v>
      </c>
      <c r="E14" s="15">
        <v>1282975288</v>
      </c>
      <c r="F14" s="15">
        <v>1100306399</v>
      </c>
      <c r="G14" s="16">
        <v>49.5</v>
      </c>
      <c r="H14" s="17">
        <v>0.91752869999999997</v>
      </c>
      <c r="I14" s="17"/>
    </row>
    <row r="15" spans="1:10" ht="15.6">
      <c r="A15" s="13" t="s">
        <v>26</v>
      </c>
      <c r="B15" s="14">
        <v>200.63208599999999</v>
      </c>
      <c r="C15" s="15">
        <v>2006320860</v>
      </c>
      <c r="D15" s="15">
        <v>1359870557</v>
      </c>
      <c r="E15" s="15">
        <v>1357019762</v>
      </c>
      <c r="F15" s="15">
        <v>1051296258</v>
      </c>
      <c r="G15" s="16">
        <v>52.1</v>
      </c>
      <c r="H15" s="17">
        <v>0.91736320000000005</v>
      </c>
      <c r="I15" s="17"/>
    </row>
    <row r="16" spans="1:10" ht="15.6">
      <c r="A16" s="13" t="s">
        <v>27</v>
      </c>
      <c r="B16" s="14">
        <v>183.26417699999999</v>
      </c>
      <c r="C16" s="15">
        <v>1832641770</v>
      </c>
      <c r="D16" s="15">
        <v>1227923225</v>
      </c>
      <c r="E16" s="15">
        <v>1225931785</v>
      </c>
      <c r="F16" s="15">
        <v>1054865725</v>
      </c>
      <c r="G16" s="16">
        <v>48.5</v>
      </c>
      <c r="H16" s="17">
        <v>0.92296429999999996</v>
      </c>
      <c r="I16" s="17"/>
    </row>
    <row r="17" spans="1:9" ht="15.6">
      <c r="A17" s="13" t="s">
        <v>28</v>
      </c>
      <c r="B17" s="14">
        <v>184.7206674</v>
      </c>
      <c r="C17" s="15">
        <v>1847206674</v>
      </c>
      <c r="D17" s="15">
        <v>1262630015</v>
      </c>
      <c r="E17" s="15">
        <v>1259245803</v>
      </c>
      <c r="F17" s="15">
        <v>1094738675</v>
      </c>
      <c r="G17" s="16">
        <v>50.2</v>
      </c>
      <c r="H17" s="17">
        <v>0.91692870000000004</v>
      </c>
      <c r="I17" s="17"/>
    </row>
    <row r="18" spans="1:9" ht="15.6">
      <c r="A18" s="13" t="s">
        <v>29</v>
      </c>
      <c r="B18" s="14">
        <v>191.27142517999999</v>
      </c>
      <c r="C18" s="15">
        <v>1930986196</v>
      </c>
      <c r="D18" s="15">
        <v>1262016003</v>
      </c>
      <c r="E18" s="15">
        <v>1260156764</v>
      </c>
      <c r="F18" s="15">
        <v>1076838447</v>
      </c>
      <c r="G18" s="16">
        <v>49.9</v>
      </c>
      <c r="H18" s="17">
        <v>0.92269460000000003</v>
      </c>
      <c r="I18" s="17"/>
    </row>
    <row r="19" spans="1:9" ht="15.6">
      <c r="A19" s="13" t="s">
        <v>30</v>
      </c>
      <c r="B19" s="14">
        <v>192.3686826</v>
      </c>
      <c r="C19" s="15">
        <v>1923686826</v>
      </c>
      <c r="D19" s="15">
        <v>1302840812</v>
      </c>
      <c r="E19" s="15">
        <v>1300084550</v>
      </c>
      <c r="F19" s="15">
        <v>1112593306</v>
      </c>
      <c r="G19" s="16">
        <v>51.9</v>
      </c>
      <c r="H19" s="17">
        <v>0.92256170000000004</v>
      </c>
      <c r="I19" s="17"/>
    </row>
    <row r="20" spans="1:9" ht="15.6">
      <c r="A20" s="13" t="s">
        <v>31</v>
      </c>
      <c r="B20" s="14">
        <v>187.63752460000001</v>
      </c>
      <c r="C20" s="15">
        <v>1894109604</v>
      </c>
      <c r="D20" s="15">
        <v>1244802895</v>
      </c>
      <c r="E20" s="15">
        <v>1242867148</v>
      </c>
      <c r="F20" s="15">
        <v>1076550077</v>
      </c>
      <c r="G20" s="16">
        <v>49.1</v>
      </c>
      <c r="H20" s="17">
        <v>0.91706829999999995</v>
      </c>
      <c r="I20" s="17"/>
    </row>
    <row r="21" spans="1:9" ht="15.6">
      <c r="A21" s="13" t="s">
        <v>32</v>
      </c>
      <c r="B21" s="14">
        <v>179.6912518</v>
      </c>
      <c r="C21" s="15">
        <v>1796912518</v>
      </c>
      <c r="D21" s="15">
        <v>1207606833</v>
      </c>
      <c r="E21" s="15">
        <v>1204878989</v>
      </c>
      <c r="F21" s="15">
        <v>1034099168</v>
      </c>
      <c r="G21" s="16">
        <v>48.6</v>
      </c>
      <c r="H21" s="17">
        <v>0.91584019999999999</v>
      </c>
      <c r="I21" s="17"/>
    </row>
    <row r="22" spans="1:9" ht="15.6">
      <c r="A22" s="13" t="s">
        <v>33</v>
      </c>
      <c r="B22" s="14">
        <v>202.37482829999999</v>
      </c>
      <c r="C22" s="15">
        <v>1855178800</v>
      </c>
      <c r="D22" s="15">
        <v>1287112788</v>
      </c>
      <c r="E22" s="15">
        <v>1284897934</v>
      </c>
      <c r="F22" s="15">
        <v>1088373744</v>
      </c>
      <c r="G22" s="16">
        <v>53.7</v>
      </c>
      <c r="H22" s="17">
        <v>0.92202859999999998</v>
      </c>
      <c r="I22" s="17"/>
    </row>
    <row r="23" spans="1:9" ht="15.6">
      <c r="A23" s="13" t="s">
        <v>34</v>
      </c>
      <c r="B23" s="14">
        <v>60.582440599999998</v>
      </c>
      <c r="C23" s="15">
        <v>605824406</v>
      </c>
      <c r="D23" s="15">
        <v>592334419</v>
      </c>
      <c r="E23" s="15">
        <v>590891515</v>
      </c>
      <c r="F23" s="15">
        <v>517314705</v>
      </c>
      <c r="G23" s="16">
        <v>18.399999999999999</v>
      </c>
      <c r="H23" s="17">
        <v>0.91345969999999999</v>
      </c>
      <c r="I23" s="17"/>
    </row>
    <row r="24" spans="1:9" ht="15.6">
      <c r="A24" s="13" t="s">
        <v>35</v>
      </c>
      <c r="B24" s="14">
        <v>195.7070334</v>
      </c>
      <c r="C24" s="15">
        <v>1957070334</v>
      </c>
      <c r="D24" s="15">
        <v>1353192367</v>
      </c>
      <c r="E24" s="15">
        <v>1350408578</v>
      </c>
      <c r="F24" s="15">
        <v>1148235826</v>
      </c>
      <c r="G24" s="16">
        <v>52.6</v>
      </c>
      <c r="H24" s="17">
        <v>0.91649729999999996</v>
      </c>
      <c r="I24" s="17"/>
    </row>
    <row r="25" spans="1:9" ht="15.6">
      <c r="A25" s="13" t="s">
        <v>36</v>
      </c>
      <c r="B25" s="14">
        <v>187.0995398</v>
      </c>
      <c r="C25" s="15">
        <v>1870995398</v>
      </c>
      <c r="D25" s="15">
        <v>1230839677</v>
      </c>
      <c r="E25" s="15">
        <v>1228328824</v>
      </c>
      <c r="F25" s="15">
        <v>1051433373</v>
      </c>
      <c r="G25" s="16">
        <v>48.1</v>
      </c>
      <c r="H25" s="17">
        <v>0.92278260000000001</v>
      </c>
      <c r="I25" s="17"/>
    </row>
    <row r="26" spans="1:9" ht="15.6">
      <c r="A26" s="13" t="s">
        <v>37</v>
      </c>
      <c r="B26" s="14">
        <v>67.544380799999999</v>
      </c>
      <c r="C26" s="15">
        <v>675443808</v>
      </c>
      <c r="D26" s="15">
        <v>656885159</v>
      </c>
      <c r="E26" s="15">
        <v>655098825</v>
      </c>
      <c r="F26" s="15">
        <v>573797159</v>
      </c>
      <c r="G26" s="16">
        <v>20.2</v>
      </c>
      <c r="H26" s="17">
        <v>0.91606710000000002</v>
      </c>
      <c r="I26" s="17"/>
    </row>
    <row r="27" spans="1:9" ht="15.6">
      <c r="A27" s="13" t="s">
        <v>38</v>
      </c>
      <c r="B27" s="14">
        <v>61.852294200000003</v>
      </c>
      <c r="C27" s="15">
        <v>618522942</v>
      </c>
      <c r="D27" s="15">
        <v>601361594</v>
      </c>
      <c r="E27" s="15">
        <v>599643240</v>
      </c>
      <c r="F27" s="15">
        <v>530973839</v>
      </c>
      <c r="G27" s="16">
        <v>18.5</v>
      </c>
      <c r="H27" s="17">
        <v>0.92015849999999999</v>
      </c>
      <c r="I27" s="17"/>
    </row>
    <row r="28" spans="1:9" ht="15.6">
      <c r="A28" s="13" t="s">
        <v>39</v>
      </c>
      <c r="B28" s="14">
        <v>182.64824920000001</v>
      </c>
      <c r="C28" s="15">
        <v>1826482492</v>
      </c>
      <c r="D28" s="15">
        <v>1226042102</v>
      </c>
      <c r="E28" s="15">
        <v>1223635647</v>
      </c>
      <c r="F28" s="15">
        <v>1043343168</v>
      </c>
      <c r="G28" s="16">
        <v>45.4</v>
      </c>
      <c r="H28" s="17">
        <v>0.92242690000000005</v>
      </c>
      <c r="I28" s="17"/>
    </row>
    <row r="29" spans="1:9" ht="15.6">
      <c r="A29" s="13" t="s">
        <v>40</v>
      </c>
      <c r="B29" s="14">
        <v>73.854861099999994</v>
      </c>
      <c r="C29" s="15">
        <v>598115772</v>
      </c>
      <c r="D29" s="15">
        <v>575732560</v>
      </c>
      <c r="E29" s="15">
        <v>573705886</v>
      </c>
      <c r="F29" s="15">
        <v>504348355</v>
      </c>
      <c r="G29" s="16">
        <v>20.100000000000001</v>
      </c>
      <c r="H29" s="17">
        <v>0.91201169999999998</v>
      </c>
      <c r="I29" s="17"/>
    </row>
    <row r="30" spans="1:9" ht="15.6">
      <c r="A30" s="13" t="s">
        <v>41</v>
      </c>
      <c r="B30" s="14">
        <v>199.43161190000001</v>
      </c>
      <c r="C30" s="15">
        <v>1853927390</v>
      </c>
      <c r="D30" s="15">
        <v>1222808168</v>
      </c>
      <c r="E30" s="15">
        <v>1219685979</v>
      </c>
      <c r="F30" s="15">
        <v>1054377623</v>
      </c>
      <c r="G30" s="16">
        <v>52</v>
      </c>
      <c r="H30" s="17">
        <v>0.91997070000000003</v>
      </c>
      <c r="I30" s="17"/>
    </row>
    <row r="31" spans="1:9" ht="15.6">
      <c r="A31" s="13" t="s">
        <v>42</v>
      </c>
      <c r="B31" s="14">
        <v>198.27752190000001</v>
      </c>
      <c r="C31" s="15">
        <v>1840105202</v>
      </c>
      <c r="D31" s="15">
        <v>1230341693</v>
      </c>
      <c r="E31" s="15">
        <v>1227554295</v>
      </c>
      <c r="F31" s="15">
        <v>1034351528</v>
      </c>
      <c r="G31" s="16">
        <v>52.5</v>
      </c>
      <c r="H31" s="17">
        <v>0.92214269999999998</v>
      </c>
      <c r="I31" s="17"/>
    </row>
    <row r="32" spans="1:9" ht="15.6">
      <c r="A32" s="13" t="s">
        <v>43</v>
      </c>
      <c r="B32" s="14">
        <v>202.23212520000001</v>
      </c>
      <c r="C32" s="15">
        <v>1891353292</v>
      </c>
      <c r="D32" s="15">
        <v>1301220329</v>
      </c>
      <c r="E32" s="15">
        <v>1297902045</v>
      </c>
      <c r="F32" s="15">
        <v>1107976386</v>
      </c>
      <c r="G32" s="16">
        <v>52.6</v>
      </c>
      <c r="H32" s="17">
        <v>0.91800099999999996</v>
      </c>
      <c r="I32" s="17"/>
    </row>
    <row r="33" spans="1:9" ht="15.6">
      <c r="A33" s="13" t="s">
        <v>44</v>
      </c>
      <c r="B33" s="14">
        <v>196.2359064</v>
      </c>
      <c r="C33" s="15">
        <v>1962359064</v>
      </c>
      <c r="D33" s="15">
        <v>1471554162</v>
      </c>
      <c r="E33" s="15">
        <v>1467607372</v>
      </c>
      <c r="F33" s="15">
        <v>1114627396</v>
      </c>
      <c r="G33" s="16">
        <v>57.1</v>
      </c>
      <c r="H33" s="17">
        <v>0.92280490000000004</v>
      </c>
      <c r="I33" s="17"/>
    </row>
    <row r="35" spans="1:9" ht="15.6">
      <c r="A35" s="18" t="s">
        <v>168</v>
      </c>
    </row>
  </sheetData>
  <phoneticPr fontId="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0"/>
  <sheetViews>
    <sheetView workbookViewId="0">
      <selection activeCell="F3" sqref="F3"/>
    </sheetView>
  </sheetViews>
  <sheetFormatPr defaultColWidth="9" defaultRowHeight="14.4"/>
  <cols>
    <col min="1" max="1" width="9" style="9"/>
    <col min="2" max="2" width="18.88671875" style="24" customWidth="1"/>
    <col min="3" max="3" width="14.88671875" style="9" customWidth="1"/>
    <col min="4" max="5" width="17" style="9" customWidth="1"/>
    <col min="6" max="6" width="22" style="9" customWidth="1"/>
    <col min="7" max="7" width="11" style="9" customWidth="1"/>
    <col min="8" max="12" width="9" style="9"/>
    <col min="13" max="13" width="11.33203125" style="9" customWidth="1"/>
    <col min="14" max="14" width="9" style="9"/>
    <col min="15" max="15" width="13.44140625" style="9" customWidth="1"/>
    <col min="16" max="16" width="9" style="9"/>
    <col min="17" max="17" width="17.44140625" style="9" customWidth="1"/>
    <col min="18" max="18" width="9" style="9"/>
    <col min="19" max="19" width="14.44140625" style="9" customWidth="1"/>
    <col min="20" max="20" width="9" style="9"/>
    <col min="21" max="21" width="14.44140625" style="9" customWidth="1"/>
    <col min="26" max="16384" width="9" style="9"/>
  </cols>
  <sheetData>
    <row r="1" spans="1:21">
      <c r="A1" s="10" t="s">
        <v>322</v>
      </c>
    </row>
    <row r="2" spans="1:21">
      <c r="H2" s="27" t="s">
        <v>324</v>
      </c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s="22" customFormat="1" ht="16.5" customHeight="1">
      <c r="A3" s="23" t="s">
        <v>311</v>
      </c>
      <c r="B3" s="23" t="s">
        <v>312</v>
      </c>
      <c r="C3" s="23" t="s">
        <v>313</v>
      </c>
      <c r="D3" s="22" t="s">
        <v>325</v>
      </c>
      <c r="E3" s="23" t="s">
        <v>314</v>
      </c>
      <c r="F3" s="23" t="s">
        <v>340</v>
      </c>
      <c r="G3" s="23" t="s">
        <v>341</v>
      </c>
      <c r="H3" s="22" t="s">
        <v>326</v>
      </c>
      <c r="I3" s="22" t="s">
        <v>339</v>
      </c>
      <c r="J3" s="22" t="s">
        <v>327</v>
      </c>
      <c r="K3" s="22" t="s">
        <v>328</v>
      </c>
      <c r="L3" s="22" t="s">
        <v>329</v>
      </c>
      <c r="M3" s="22" t="s">
        <v>330</v>
      </c>
      <c r="N3" s="22" t="s">
        <v>331</v>
      </c>
      <c r="O3" s="22" t="s">
        <v>332</v>
      </c>
      <c r="P3" s="22" t="s">
        <v>333</v>
      </c>
      <c r="Q3" s="22" t="s">
        <v>334</v>
      </c>
      <c r="R3" s="22" t="s">
        <v>335</v>
      </c>
      <c r="S3" s="22" t="s">
        <v>336</v>
      </c>
      <c r="T3" s="22" t="s">
        <v>337</v>
      </c>
      <c r="U3" s="22" t="s">
        <v>338</v>
      </c>
    </row>
    <row r="4" spans="1:21" s="19" customFormat="1" ht="13.8">
      <c r="A4" s="19" t="s">
        <v>173</v>
      </c>
      <c r="B4" s="24">
        <v>319585218200</v>
      </c>
      <c r="C4" s="19">
        <v>3195852182</v>
      </c>
      <c r="D4" s="25">
        <v>248163947154</v>
      </c>
      <c r="E4" s="25">
        <v>2532070874</v>
      </c>
      <c r="F4" s="26">
        <f>B4/3209457928</f>
        <v>99.576073396030509</v>
      </c>
      <c r="G4" s="26">
        <f>D4/3209457928</f>
        <v>77.322698325148451</v>
      </c>
      <c r="H4" s="24">
        <v>34.5958126313934</v>
      </c>
      <c r="I4" s="24">
        <v>33.076786840787697</v>
      </c>
      <c r="J4" s="24">
        <v>11.582946052455499</v>
      </c>
      <c r="K4" s="24">
        <v>10.2076665760667</v>
      </c>
      <c r="L4" s="24">
        <v>20.348745691896099</v>
      </c>
      <c r="M4" s="24">
        <v>18.375808885629102</v>
      </c>
      <c r="N4" s="24">
        <v>11.2137605947597</v>
      </c>
      <c r="O4" s="24">
        <v>6.0956351963811004</v>
      </c>
      <c r="P4" s="24">
        <v>9.5516460484718397</v>
      </c>
      <c r="Q4" s="24">
        <v>4.4872208546073198</v>
      </c>
      <c r="R4" s="24">
        <v>7.1636578814902903</v>
      </c>
      <c r="S4" s="24">
        <v>2.1040005361537699</v>
      </c>
      <c r="T4" s="24">
        <v>8.7788348426040095</v>
      </c>
      <c r="U4" s="24">
        <v>0.48174923238205603</v>
      </c>
    </row>
    <row r="5" spans="1:21" s="19" customFormat="1" ht="13.8">
      <c r="A5" s="19" t="s">
        <v>174</v>
      </c>
      <c r="B5" s="24">
        <v>297702560000</v>
      </c>
      <c r="C5" s="19">
        <v>2977025600</v>
      </c>
      <c r="D5" s="25">
        <v>239334868153</v>
      </c>
      <c r="E5" s="25">
        <v>2441483402</v>
      </c>
      <c r="F5" s="26">
        <f t="shared" ref="F5:F68" si="0">B5/3209457928</f>
        <v>92.75789453501757</v>
      </c>
      <c r="G5" s="26">
        <f t="shared" ref="G5:G68" si="1">D5/3209457928</f>
        <v>74.571741871108898</v>
      </c>
      <c r="H5" s="24">
        <v>33.882748997803702</v>
      </c>
      <c r="I5" s="24">
        <v>32.548789497065798</v>
      </c>
      <c r="J5" s="24">
        <v>11.4362966089081</v>
      </c>
      <c r="K5" s="24">
        <v>10.4891006599214</v>
      </c>
      <c r="L5" s="24">
        <v>15.5772915103411</v>
      </c>
      <c r="M5" s="24">
        <v>14.521446837725099</v>
      </c>
      <c r="N5" s="24">
        <v>12.3447301347809</v>
      </c>
      <c r="O5" s="24">
        <v>6.8523808607990597</v>
      </c>
      <c r="P5" s="24">
        <v>10.421372906095799</v>
      </c>
      <c r="Q5" s="24">
        <v>5.5993471884459201</v>
      </c>
      <c r="R5" s="24">
        <v>5.8968997905630403</v>
      </c>
      <c r="S5" s="24">
        <v>1.57828707450765</v>
      </c>
      <c r="T5" s="24">
        <v>6.6073230468917501</v>
      </c>
      <c r="U5" s="24">
        <v>0.68826370167738904</v>
      </c>
    </row>
    <row r="6" spans="1:21" s="19" customFormat="1" ht="13.8">
      <c r="A6" s="19" t="s">
        <v>175</v>
      </c>
      <c r="B6" s="24">
        <v>322761979200</v>
      </c>
      <c r="C6" s="19">
        <v>3227619792</v>
      </c>
      <c r="D6" s="25">
        <v>256641297080</v>
      </c>
      <c r="E6" s="25">
        <v>2619858890</v>
      </c>
      <c r="F6" s="26">
        <f t="shared" si="0"/>
        <v>100.56588571676083</v>
      </c>
      <c r="G6" s="26">
        <f t="shared" si="1"/>
        <v>79.964063351946834</v>
      </c>
      <c r="H6" s="24">
        <v>39.110538594860799</v>
      </c>
      <c r="I6" s="24">
        <v>37.798015256858903</v>
      </c>
      <c r="J6" s="24">
        <v>10.758242831135799</v>
      </c>
      <c r="K6" s="24">
        <v>10.007685052247</v>
      </c>
      <c r="L6" s="24">
        <v>17.265987753803099</v>
      </c>
      <c r="M6" s="24">
        <v>16.285134925108</v>
      </c>
      <c r="N6" s="24">
        <v>12.8866064989215</v>
      </c>
      <c r="O6" s="24">
        <v>5.3773953405652204</v>
      </c>
      <c r="P6" s="24">
        <v>9.1923338534976899</v>
      </c>
      <c r="Q6" s="24">
        <v>3.0434252389733101</v>
      </c>
      <c r="R6" s="24">
        <v>7.8310207446625402</v>
      </c>
      <c r="S6" s="24">
        <v>2.8101463025003399</v>
      </c>
      <c r="T6" s="24">
        <v>7.2168604916011097</v>
      </c>
      <c r="U6" s="24">
        <v>1.0559154160425901</v>
      </c>
    </row>
    <row r="7" spans="1:21" s="19" customFormat="1" ht="13.8">
      <c r="A7" s="19" t="s">
        <v>176</v>
      </c>
      <c r="B7" s="24">
        <v>306552428400</v>
      </c>
      <c r="C7" s="19">
        <v>3065524284</v>
      </c>
      <c r="D7" s="25">
        <v>231819545834</v>
      </c>
      <c r="E7" s="25">
        <v>2378034710</v>
      </c>
      <c r="F7" s="26">
        <f t="shared" si="0"/>
        <v>95.515328531204844</v>
      </c>
      <c r="G7" s="26">
        <f t="shared" si="1"/>
        <v>72.230124536469702</v>
      </c>
      <c r="H7" s="24">
        <v>32.194910461858797</v>
      </c>
      <c r="I7" s="24">
        <v>30.9875071395258</v>
      </c>
      <c r="J7" s="24">
        <v>11.5166875006973</v>
      </c>
      <c r="K7" s="24">
        <v>10.6931943473045</v>
      </c>
      <c r="L7" s="24">
        <v>17.984862426888</v>
      </c>
      <c r="M7" s="24">
        <v>16.8862411100923</v>
      </c>
      <c r="N7" s="24">
        <v>11.5010516528823</v>
      </c>
      <c r="O7" s="24">
        <v>3.2401537926819</v>
      </c>
      <c r="P7" s="24">
        <v>9.2289616340931406</v>
      </c>
      <c r="Q7" s="24">
        <v>3.9673400754224399</v>
      </c>
      <c r="R7" s="24">
        <v>7.4089679813161302</v>
      </c>
      <c r="S7" s="24">
        <v>1.8967670035362101</v>
      </c>
      <c r="T7" s="24">
        <v>9.1899885312404308</v>
      </c>
      <c r="U7" s="24">
        <v>1.5125790293594401</v>
      </c>
    </row>
    <row r="8" spans="1:21" s="19" customFormat="1" ht="13.8">
      <c r="A8" s="19" t="s">
        <v>177</v>
      </c>
      <c r="B8" s="24">
        <v>354973601600</v>
      </c>
      <c r="C8" s="19">
        <v>3549736016</v>
      </c>
      <c r="D8" s="25">
        <v>279218775348</v>
      </c>
      <c r="E8" s="25">
        <v>2869848628</v>
      </c>
      <c r="F8" s="26">
        <f t="shared" si="0"/>
        <v>110.60235390628868</v>
      </c>
      <c r="G8" s="26">
        <f t="shared" si="1"/>
        <v>86.998733621660989</v>
      </c>
      <c r="H8" s="24">
        <v>33.2875446235604</v>
      </c>
      <c r="I8" s="24">
        <v>31.771887318359699</v>
      </c>
      <c r="J8" s="24">
        <v>17.581583224597399</v>
      </c>
      <c r="K8" s="24">
        <v>16.4314553955703</v>
      </c>
      <c r="L8" s="24">
        <v>25.875510641518101</v>
      </c>
      <c r="M8" s="24">
        <v>23.896485571972001</v>
      </c>
      <c r="N8" s="24">
        <v>12.373489695799799</v>
      </c>
      <c r="O8" s="24">
        <v>4.8029620762421503</v>
      </c>
      <c r="P8" s="24">
        <v>9.4855819603794505</v>
      </c>
      <c r="Q8" s="24">
        <v>4.59705134879282</v>
      </c>
      <c r="R8" s="24">
        <v>7.1317951067645904</v>
      </c>
      <c r="S8" s="24">
        <v>2.2417029713236998</v>
      </c>
      <c r="T8" s="24">
        <v>8.9313848047751296</v>
      </c>
      <c r="U8" s="24">
        <v>1.9229905257725199</v>
      </c>
    </row>
    <row r="9" spans="1:21" s="19" customFormat="1" ht="13.8">
      <c r="A9" s="19" t="s">
        <v>178</v>
      </c>
      <c r="B9" s="24">
        <v>317424296400</v>
      </c>
      <c r="C9" s="19">
        <v>3174242964</v>
      </c>
      <c r="D9" s="25">
        <v>257596115888</v>
      </c>
      <c r="E9" s="25">
        <v>2633785296</v>
      </c>
      <c r="F9" s="26">
        <f t="shared" si="0"/>
        <v>98.902775334963039</v>
      </c>
      <c r="G9" s="26">
        <f t="shared" si="1"/>
        <v>80.26156493303003</v>
      </c>
      <c r="H9" s="24">
        <v>29.488331437571599</v>
      </c>
      <c r="I9" s="24">
        <v>28.4502580951652</v>
      </c>
      <c r="J9" s="24">
        <v>17.129671566764799</v>
      </c>
      <c r="K9" s="24">
        <v>16.246340134453799</v>
      </c>
      <c r="L9" s="24">
        <v>20.9075539621902</v>
      </c>
      <c r="M9" s="24">
        <v>19.3393364230343</v>
      </c>
      <c r="N9" s="24">
        <v>9.9578706323311703</v>
      </c>
      <c r="O9" s="24">
        <v>4.8687304632720201</v>
      </c>
      <c r="P9" s="24">
        <v>7.5290784967746598</v>
      </c>
      <c r="Q9" s="24">
        <v>4.1145012620583703</v>
      </c>
      <c r="R9" s="24">
        <v>7.6120563367713201</v>
      </c>
      <c r="S9" s="24">
        <v>2.92935815032076</v>
      </c>
      <c r="T9" s="24">
        <v>9.9128001567718194</v>
      </c>
      <c r="U9" s="24">
        <v>1.81603479894091</v>
      </c>
    </row>
    <row r="10" spans="1:21" s="19" customFormat="1" ht="13.8">
      <c r="A10" s="19" t="s">
        <v>179</v>
      </c>
      <c r="B10" s="24">
        <v>324906737200</v>
      </c>
      <c r="C10" s="19">
        <v>3249067372</v>
      </c>
      <c r="D10" s="25">
        <v>262585197580</v>
      </c>
      <c r="E10" s="25">
        <v>2675883460</v>
      </c>
      <c r="F10" s="26">
        <f t="shared" si="0"/>
        <v>101.23414747563564</v>
      </c>
      <c r="G10" s="26">
        <f t="shared" si="1"/>
        <v>81.816058496716963</v>
      </c>
      <c r="H10" s="24">
        <v>39.289224409104001</v>
      </c>
      <c r="I10" s="24">
        <v>37.469277854005398</v>
      </c>
      <c r="J10" s="24">
        <v>10.182745314332299</v>
      </c>
      <c r="K10" s="24">
        <v>9.5038442305878306</v>
      </c>
      <c r="L10" s="24">
        <v>16.714369729096099</v>
      </c>
      <c r="M10" s="24">
        <v>15.724644382590499</v>
      </c>
      <c r="N10" s="24">
        <v>11.330749483838799</v>
      </c>
      <c r="O10" s="24">
        <v>5.5850744598614304</v>
      </c>
      <c r="P10" s="24">
        <v>9.4117543788242095</v>
      </c>
      <c r="Q10" s="24">
        <v>5.5171769864179101</v>
      </c>
      <c r="R10" s="24">
        <v>9.3182559899041504</v>
      </c>
      <c r="S10" s="24">
        <v>2.8413660550116502</v>
      </c>
      <c r="T10" s="24">
        <v>8.7073112355498594</v>
      </c>
      <c r="U10" s="24">
        <v>0.58053806670463803</v>
      </c>
    </row>
    <row r="11" spans="1:21" s="19" customFormat="1" ht="13.8">
      <c r="A11" s="19" t="s">
        <v>180</v>
      </c>
      <c r="B11" s="24">
        <v>343342640800</v>
      </c>
      <c r="C11" s="19">
        <v>3433426408</v>
      </c>
      <c r="D11" s="25">
        <v>279754933847</v>
      </c>
      <c r="E11" s="25">
        <v>2851432082</v>
      </c>
      <c r="F11" s="26">
        <f t="shared" si="0"/>
        <v>106.9783896540924</v>
      </c>
      <c r="G11" s="26">
        <f t="shared" si="1"/>
        <v>87.165789402116133</v>
      </c>
      <c r="H11" s="24">
        <v>31.565251971483399</v>
      </c>
      <c r="I11" s="24">
        <v>30.435791236927301</v>
      </c>
      <c r="J11" s="24">
        <v>16.941109001083099</v>
      </c>
      <c r="K11" s="24">
        <v>16.0345647446381</v>
      </c>
      <c r="L11" s="24">
        <v>20.5555732412327</v>
      </c>
      <c r="M11" s="24">
        <v>18.952200483054</v>
      </c>
      <c r="N11" s="24">
        <v>12.2860022369336</v>
      </c>
      <c r="O11" s="24">
        <v>6.4665088054344704</v>
      </c>
      <c r="P11" s="24">
        <v>11.619120558273901</v>
      </c>
      <c r="Q11" s="24">
        <v>6.5849982950333601</v>
      </c>
      <c r="R11" s="24">
        <v>9.2447824485111507</v>
      </c>
      <c r="S11" s="24">
        <v>2.7718677773454901</v>
      </c>
      <c r="T11" s="24">
        <v>8.6979089496133906</v>
      </c>
      <c r="U11" s="24">
        <v>0.459226075899893</v>
      </c>
    </row>
    <row r="12" spans="1:21" s="19" customFormat="1" ht="13.8">
      <c r="A12" s="19" t="s">
        <v>181</v>
      </c>
      <c r="B12" s="24">
        <v>303709707200</v>
      </c>
      <c r="C12" s="19">
        <v>3037097072</v>
      </c>
      <c r="D12" s="25">
        <v>244446359644</v>
      </c>
      <c r="E12" s="25">
        <v>2494352230</v>
      </c>
      <c r="F12" s="26">
        <f t="shared" si="0"/>
        <v>94.629596029401512</v>
      </c>
      <c r="G12" s="26">
        <f t="shared" si="1"/>
        <v>76.164375769315271</v>
      </c>
      <c r="H12" s="24">
        <v>34.005894050930102</v>
      </c>
      <c r="I12" s="24">
        <v>32.791786835992298</v>
      </c>
      <c r="J12" s="24">
        <v>12.1080929852361</v>
      </c>
      <c r="K12" s="24">
        <v>11.400252348521599</v>
      </c>
      <c r="L12" s="24">
        <v>11.8283217272384</v>
      </c>
      <c r="M12" s="24">
        <v>11.250497042426799</v>
      </c>
      <c r="N12" s="24">
        <v>10.961861988410901</v>
      </c>
      <c r="O12" s="24">
        <v>5.88948736539247</v>
      </c>
      <c r="P12" s="24">
        <v>8.8251892952043196</v>
      </c>
      <c r="Q12" s="24">
        <v>5.2855333537016396</v>
      </c>
      <c r="R12" s="24">
        <v>10.091790910716799</v>
      </c>
      <c r="S12" s="24">
        <v>2.7896100349141002</v>
      </c>
      <c r="T12" s="24">
        <v>10.285996863663501</v>
      </c>
      <c r="U12" s="24">
        <v>0.84570988423825799</v>
      </c>
    </row>
    <row r="13" spans="1:21" s="19" customFormat="1" ht="13.8">
      <c r="A13" s="19" t="s">
        <v>182</v>
      </c>
      <c r="B13" s="24">
        <v>323719109400</v>
      </c>
      <c r="C13" s="19">
        <v>3237191094</v>
      </c>
      <c r="D13" s="25">
        <v>255775574319</v>
      </c>
      <c r="E13" s="25">
        <v>2616985832</v>
      </c>
      <c r="F13" s="26">
        <f t="shared" si="0"/>
        <v>100.86410747927398</v>
      </c>
      <c r="G13" s="26">
        <f t="shared" si="1"/>
        <v>79.694322236649057</v>
      </c>
      <c r="H13" s="24">
        <v>31.266499250743301</v>
      </c>
      <c r="I13" s="24">
        <v>29.998243143530999</v>
      </c>
      <c r="J13" s="24">
        <v>13.859650868468901</v>
      </c>
      <c r="K13" s="24">
        <v>13.0647397391669</v>
      </c>
      <c r="L13" s="24">
        <v>21.283135594736802</v>
      </c>
      <c r="M13" s="24">
        <v>19.873258706398399</v>
      </c>
      <c r="N13" s="24">
        <v>10.7994842460499</v>
      </c>
      <c r="O13" s="24">
        <v>4.6767335141989097</v>
      </c>
      <c r="P13" s="24">
        <v>8.0398453260165095</v>
      </c>
      <c r="Q13" s="24">
        <v>3.8441943116313499</v>
      </c>
      <c r="R13" s="24">
        <v>9.8625790429105198</v>
      </c>
      <c r="S13" s="24">
        <v>3.8313551872804701</v>
      </c>
      <c r="T13" s="24">
        <v>9.4595775812508691</v>
      </c>
      <c r="U13" s="24">
        <v>0.75222389964505798</v>
      </c>
    </row>
    <row r="14" spans="1:21" s="19" customFormat="1" ht="13.8">
      <c r="A14" s="19" t="s">
        <v>183</v>
      </c>
      <c r="B14" s="24">
        <v>299487054200</v>
      </c>
      <c r="C14" s="19">
        <v>2994870542</v>
      </c>
      <c r="D14" s="25">
        <v>246980080602</v>
      </c>
      <c r="E14" s="25">
        <v>2521462966</v>
      </c>
      <c r="F14" s="26">
        <f t="shared" si="0"/>
        <v>93.313905624750717</v>
      </c>
      <c r="G14" s="26">
        <f t="shared" si="1"/>
        <v>76.953830255038639</v>
      </c>
      <c r="H14" s="24">
        <v>29.9768188682751</v>
      </c>
      <c r="I14" s="24">
        <v>28.616925925652801</v>
      </c>
      <c r="J14" s="24">
        <v>10.341265440254</v>
      </c>
      <c r="K14" s="24">
        <v>9.53256883983161</v>
      </c>
      <c r="L14" s="24">
        <v>17.588164753686499</v>
      </c>
      <c r="M14" s="24">
        <v>16.347622819926499</v>
      </c>
      <c r="N14" s="24">
        <v>10.7971122415687</v>
      </c>
      <c r="O14" s="24">
        <v>5.2184623185346704</v>
      </c>
      <c r="P14" s="24">
        <v>8.6203172363112692</v>
      </c>
      <c r="Q14" s="24">
        <v>5.1268402132627697</v>
      </c>
      <c r="R14" s="24">
        <v>9.5716239275321104</v>
      </c>
      <c r="S14" s="24">
        <v>3.53477419282757</v>
      </c>
      <c r="T14" s="24">
        <v>9.8478045205413292</v>
      </c>
      <c r="U14" s="24">
        <v>2.10421845174998</v>
      </c>
    </row>
    <row r="15" spans="1:21" s="19" customFormat="1" ht="13.8">
      <c r="A15" s="19" t="s">
        <v>184</v>
      </c>
      <c r="B15" s="24">
        <v>309982843800</v>
      </c>
      <c r="C15" s="19">
        <v>3099828438</v>
      </c>
      <c r="D15" s="25">
        <v>243588742914</v>
      </c>
      <c r="E15" s="25">
        <v>2493948096</v>
      </c>
      <c r="F15" s="26">
        <f t="shared" si="0"/>
        <v>96.584174260594949</v>
      </c>
      <c r="G15" s="26">
        <f t="shared" si="1"/>
        <v>75.897160323828984</v>
      </c>
      <c r="H15" s="24">
        <v>32.012179157309198</v>
      </c>
      <c r="I15" s="24">
        <v>30.685996329631401</v>
      </c>
      <c r="J15" s="24">
        <v>11.022938568020599</v>
      </c>
      <c r="K15" s="24">
        <v>10.245933213741701</v>
      </c>
      <c r="L15" s="24">
        <v>18.518799052755099</v>
      </c>
      <c r="M15" s="24">
        <v>16.9914685653217</v>
      </c>
      <c r="N15" s="24">
        <v>11.7502919215384</v>
      </c>
      <c r="O15" s="24">
        <v>5.1337593726233601</v>
      </c>
      <c r="P15" s="24">
        <v>9.0323003350942006</v>
      </c>
      <c r="Q15" s="24">
        <v>5.0499583892494897</v>
      </c>
      <c r="R15" s="24">
        <v>8.8807044077909492</v>
      </c>
      <c r="S15" s="24">
        <v>2.46295365170789</v>
      </c>
      <c r="T15" s="24">
        <v>8.9163415865966709</v>
      </c>
      <c r="U15" s="24">
        <v>0.42854565318318799</v>
      </c>
    </row>
    <row r="16" spans="1:21" s="19" customFormat="1" ht="13.8">
      <c r="A16" s="19" t="s">
        <v>185</v>
      </c>
      <c r="B16" s="24">
        <v>307019823400</v>
      </c>
      <c r="C16" s="19">
        <v>3070198234</v>
      </c>
      <c r="D16" s="25">
        <v>239627604753</v>
      </c>
      <c r="E16" s="25">
        <v>2442352400</v>
      </c>
      <c r="F16" s="26">
        <f t="shared" si="0"/>
        <v>95.660959042800698</v>
      </c>
      <c r="G16" s="26">
        <f t="shared" si="1"/>
        <v>74.662952476316121</v>
      </c>
      <c r="H16" s="24">
        <v>31.754755650859199</v>
      </c>
      <c r="I16" s="24">
        <v>30.423991879432499</v>
      </c>
      <c r="J16" s="24">
        <v>10.9765620202131</v>
      </c>
      <c r="K16" s="24">
        <v>10.1882079343758</v>
      </c>
      <c r="L16" s="24">
        <v>22.4501515271382</v>
      </c>
      <c r="M16" s="24">
        <v>20.659090579109101</v>
      </c>
      <c r="N16" s="24">
        <v>10.7291035168188</v>
      </c>
      <c r="O16" s="24">
        <v>2.9430922597752098</v>
      </c>
      <c r="P16" s="24">
        <v>8.3316449047089201</v>
      </c>
      <c r="Q16" s="24">
        <v>3.39852765091607</v>
      </c>
      <c r="R16" s="24">
        <v>6.9040900416415596</v>
      </c>
      <c r="S16" s="24">
        <v>3.08057716698415</v>
      </c>
      <c r="T16" s="24">
        <v>8.0301048283557108</v>
      </c>
      <c r="U16" s="24">
        <v>1.2590196645415599</v>
      </c>
    </row>
    <row r="17" spans="1:21" s="19" customFormat="1" ht="13.8">
      <c r="A17" s="19" t="s">
        <v>186</v>
      </c>
      <c r="B17" s="24">
        <v>349432084000</v>
      </c>
      <c r="C17" s="19">
        <v>3494320840</v>
      </c>
      <c r="D17" s="25">
        <v>268144693164</v>
      </c>
      <c r="E17" s="25">
        <v>2749258768</v>
      </c>
      <c r="F17" s="26">
        <f t="shared" si="0"/>
        <v>108.87573286176443</v>
      </c>
      <c r="G17" s="26">
        <f t="shared" si="1"/>
        <v>83.548281105244641</v>
      </c>
      <c r="H17" s="24">
        <v>37.375785215007902</v>
      </c>
      <c r="I17" s="24">
        <v>35.6112573159335</v>
      </c>
      <c r="J17" s="24">
        <v>10.5265758757008</v>
      </c>
      <c r="K17" s="24">
        <v>9.8311229621303298</v>
      </c>
      <c r="L17" s="24">
        <v>29.1584247977007</v>
      </c>
      <c r="M17" s="24">
        <v>23.4147482916757</v>
      </c>
      <c r="N17" s="24">
        <v>12.5712522664421</v>
      </c>
      <c r="O17" s="24">
        <v>5.6524228480241199</v>
      </c>
      <c r="P17" s="24">
        <v>7.4438453304962797</v>
      </c>
      <c r="Q17" s="24">
        <v>1.5807660663079199</v>
      </c>
      <c r="R17" s="24">
        <v>8.7350105496522499</v>
      </c>
      <c r="S17" s="24">
        <v>3.2119646368805799</v>
      </c>
      <c r="T17" s="24">
        <v>7.0659232211325502</v>
      </c>
      <c r="U17" s="24">
        <v>1.4822955451020099</v>
      </c>
    </row>
    <row r="18" spans="1:21" s="19" customFormat="1" ht="13.8">
      <c r="A18" s="19" t="s">
        <v>187</v>
      </c>
      <c r="B18" s="24">
        <v>350575002400</v>
      </c>
      <c r="C18" s="19">
        <v>3505750024</v>
      </c>
      <c r="D18" s="25">
        <v>280811637455</v>
      </c>
      <c r="E18" s="25">
        <v>2873290752</v>
      </c>
      <c r="F18" s="26">
        <f t="shared" si="0"/>
        <v>109.23184234368938</v>
      </c>
      <c r="G18" s="26">
        <f t="shared" si="1"/>
        <v>87.49503615708403</v>
      </c>
      <c r="H18" s="24">
        <v>40.020803180273496</v>
      </c>
      <c r="I18" s="24">
        <v>38.0180906272737</v>
      </c>
      <c r="J18" s="24">
        <v>11.2599209067236</v>
      </c>
      <c r="K18" s="24">
        <v>10.3868555408178</v>
      </c>
      <c r="L18" s="24">
        <v>25.1982502238174</v>
      </c>
      <c r="M18" s="24">
        <v>23.210531207082798</v>
      </c>
      <c r="N18" s="24">
        <v>11.0640801668671</v>
      </c>
      <c r="O18" s="24">
        <v>4.8614909234069499</v>
      </c>
      <c r="P18" s="24">
        <v>10.947917651458599</v>
      </c>
      <c r="Q18" s="24">
        <v>3.7714675494783898</v>
      </c>
      <c r="R18" s="24">
        <v>7.6325234760777096</v>
      </c>
      <c r="S18" s="24">
        <v>2.8421744036448602</v>
      </c>
      <c r="T18" s="24">
        <v>7.1225178331846797</v>
      </c>
      <c r="U18" s="24">
        <v>1.63576691617713</v>
      </c>
    </row>
    <row r="19" spans="1:21" s="19" customFormat="1" ht="13.8">
      <c r="A19" s="19" t="s">
        <v>188</v>
      </c>
      <c r="B19" s="24">
        <v>321912508800</v>
      </c>
      <c r="C19" s="19">
        <v>3219125088</v>
      </c>
      <c r="D19" s="25">
        <v>261074403852</v>
      </c>
      <c r="E19" s="25">
        <v>2661535952</v>
      </c>
      <c r="F19" s="26">
        <f t="shared" si="0"/>
        <v>100.30120849741203</v>
      </c>
      <c r="G19" s="26">
        <f t="shared" si="1"/>
        <v>81.345326752636595</v>
      </c>
      <c r="H19" s="24">
        <v>37.904852819555998</v>
      </c>
      <c r="I19" s="24">
        <v>36.197723229544401</v>
      </c>
      <c r="J19" s="24">
        <v>12.2630526171101</v>
      </c>
      <c r="K19" s="24">
        <v>11.443543707659799</v>
      </c>
      <c r="L19" s="24">
        <v>14.221309807029501</v>
      </c>
      <c r="M19" s="24">
        <v>13.4509298492247</v>
      </c>
      <c r="N19" s="24">
        <v>13.2843434221321</v>
      </c>
      <c r="O19" s="24">
        <v>5.7890208458631101</v>
      </c>
      <c r="P19" s="24">
        <v>7.6948559291753398</v>
      </c>
      <c r="Q19" s="24">
        <v>4.0561540219913903</v>
      </c>
      <c r="R19" s="24">
        <v>9.4487514465669999</v>
      </c>
      <c r="S19" s="24">
        <v>4.3762040674548102</v>
      </c>
      <c r="T19" s="24">
        <v>9.1700208599074493</v>
      </c>
      <c r="U19" s="24">
        <v>1.087382738244</v>
      </c>
    </row>
    <row r="20" spans="1:21" s="19" customFormat="1" ht="13.8">
      <c r="A20" s="19" t="s">
        <v>189</v>
      </c>
      <c r="B20" s="24">
        <v>316186687200</v>
      </c>
      <c r="C20" s="19">
        <v>3161866872</v>
      </c>
      <c r="D20" s="25">
        <v>256583501638</v>
      </c>
      <c r="E20" s="25">
        <v>2611004296</v>
      </c>
      <c r="F20" s="26">
        <f t="shared" si="0"/>
        <v>98.517162179170342</v>
      </c>
      <c r="G20" s="26">
        <f t="shared" si="1"/>
        <v>79.946055500372964</v>
      </c>
      <c r="H20" s="24">
        <v>36.646928224494303</v>
      </c>
      <c r="I20" s="24">
        <v>35.135269053498</v>
      </c>
      <c r="J20" s="24">
        <v>10.942775218102</v>
      </c>
      <c r="K20" s="24">
        <v>10.2961997455289</v>
      </c>
      <c r="L20" s="24">
        <v>12.241481234290299</v>
      </c>
      <c r="M20" s="24">
        <v>11.5905897020313</v>
      </c>
      <c r="N20" s="24">
        <v>13.5305830712015</v>
      </c>
      <c r="O20" s="24">
        <v>6.6406494675801397</v>
      </c>
      <c r="P20" s="24">
        <v>11.3252043621005</v>
      </c>
      <c r="Q20" s="24">
        <v>5.36705646334552</v>
      </c>
      <c r="R20" s="24">
        <v>9.2797811921192004</v>
      </c>
      <c r="S20" s="24">
        <v>3.7801772604989399</v>
      </c>
      <c r="T20" s="24">
        <v>8.1708251974852892</v>
      </c>
      <c r="U20" s="24">
        <v>1.0884920856209801</v>
      </c>
    </row>
    <row r="21" spans="1:21" s="19" customFormat="1" ht="13.8">
      <c r="A21" s="19" t="s">
        <v>190</v>
      </c>
      <c r="B21" s="24">
        <v>293415436600</v>
      </c>
      <c r="C21" s="19">
        <v>2934154366</v>
      </c>
      <c r="D21" s="25">
        <v>241282202261</v>
      </c>
      <c r="E21" s="25">
        <v>2456659148</v>
      </c>
      <c r="F21" s="26">
        <f t="shared" si="0"/>
        <v>91.422116501413129</v>
      </c>
      <c r="G21" s="26">
        <f t="shared" si="1"/>
        <v>75.178490472176705</v>
      </c>
      <c r="H21" s="24">
        <v>33.420971700741902</v>
      </c>
      <c r="I21" s="24">
        <v>32.107224210733598</v>
      </c>
      <c r="J21" s="24">
        <v>11.4878967996495</v>
      </c>
      <c r="K21" s="24">
        <v>10.714839445420701</v>
      </c>
      <c r="L21" s="24">
        <v>13.514502153554799</v>
      </c>
      <c r="M21" s="24">
        <v>12.6448647750594</v>
      </c>
      <c r="N21" s="24">
        <v>11.6939444269353</v>
      </c>
      <c r="O21" s="24">
        <v>5.5982567059826902</v>
      </c>
      <c r="P21" s="24">
        <v>7.64424175320692</v>
      </c>
      <c r="Q21" s="24">
        <v>4.0325629304942803</v>
      </c>
      <c r="R21" s="24">
        <v>9.6043447974101692</v>
      </c>
      <c r="S21" s="24">
        <v>4.0896125616819399</v>
      </c>
      <c r="T21" s="24">
        <v>7.4158946995633901</v>
      </c>
      <c r="U21" s="24">
        <v>1.0301635166501499</v>
      </c>
    </row>
    <row r="22" spans="1:21" s="19" customFormat="1" ht="13.8">
      <c r="A22" s="19" t="s">
        <v>191</v>
      </c>
      <c r="B22" s="24">
        <v>303833749000</v>
      </c>
      <c r="C22" s="19">
        <v>3038337490</v>
      </c>
      <c r="D22" s="25">
        <v>239755055542</v>
      </c>
      <c r="E22" s="25">
        <v>2445258848</v>
      </c>
      <c r="F22" s="26">
        <f t="shared" si="0"/>
        <v>94.668244861317277</v>
      </c>
      <c r="G22" s="26">
        <f t="shared" si="1"/>
        <v>74.702663477942934</v>
      </c>
      <c r="H22" s="24">
        <v>34.645283864932999</v>
      </c>
      <c r="I22" s="24">
        <v>33.0837463788164</v>
      </c>
      <c r="J22" s="24">
        <v>11.833164906209699</v>
      </c>
      <c r="K22" s="24">
        <v>11.0327856007594</v>
      </c>
      <c r="L22" s="24">
        <v>11.897481276333201</v>
      </c>
      <c r="M22" s="24">
        <v>11.167906837644299</v>
      </c>
      <c r="N22" s="24">
        <v>13.045344669651101</v>
      </c>
      <c r="O22" s="24">
        <v>5.82669478929565</v>
      </c>
      <c r="P22" s="24">
        <v>8.8942950922161597</v>
      </c>
      <c r="Q22" s="24">
        <v>4.7629782791744404</v>
      </c>
      <c r="R22" s="24">
        <v>9.9272275518067605</v>
      </c>
      <c r="S22" s="24">
        <v>1.25890040210735</v>
      </c>
      <c r="T22" s="24">
        <v>7.9044196016709503</v>
      </c>
      <c r="U22" s="24">
        <v>2.26645031405871</v>
      </c>
    </row>
    <row r="23" spans="1:21" s="19" customFormat="1" ht="13.8">
      <c r="A23" s="19" t="s">
        <v>192</v>
      </c>
      <c r="B23" s="24">
        <v>307192597800</v>
      </c>
      <c r="C23" s="19">
        <v>3071925978</v>
      </c>
      <c r="D23" s="25">
        <v>253224259254</v>
      </c>
      <c r="E23" s="25">
        <v>2580649564</v>
      </c>
      <c r="F23" s="26">
        <f t="shared" si="0"/>
        <v>95.714791934172382</v>
      </c>
      <c r="G23" s="26">
        <f t="shared" si="1"/>
        <v>78.899385794970925</v>
      </c>
      <c r="H23" s="24">
        <v>35.008352503555599</v>
      </c>
      <c r="I23" s="24">
        <v>33.738792649906401</v>
      </c>
      <c r="J23" s="24">
        <v>12.890104583699699</v>
      </c>
      <c r="K23" s="24">
        <v>10.9352493450255</v>
      </c>
      <c r="L23" s="24">
        <v>13.388131393993801</v>
      </c>
      <c r="M23" s="24">
        <v>12.622421600643101</v>
      </c>
      <c r="N23" s="24">
        <v>12.8327113785006</v>
      </c>
      <c r="O23" s="24">
        <v>6.39648024279537</v>
      </c>
      <c r="P23" s="24">
        <v>7.4440943215155002</v>
      </c>
      <c r="Q23" s="24">
        <v>3.9724398042996101</v>
      </c>
      <c r="R23" s="24">
        <v>9.3704539787516907</v>
      </c>
      <c r="S23" s="24">
        <v>4.1270616120844101</v>
      </c>
      <c r="T23" s="24">
        <v>8.2983755310028595</v>
      </c>
      <c r="U23" s="24">
        <v>1.9445761864893001</v>
      </c>
    </row>
    <row r="24" spans="1:21" s="19" customFormat="1" ht="13.8">
      <c r="A24" s="19" t="s">
        <v>193</v>
      </c>
      <c r="B24" s="24">
        <v>298155773000</v>
      </c>
      <c r="C24" s="19">
        <v>2981557730</v>
      </c>
      <c r="D24" s="25">
        <v>236063365059</v>
      </c>
      <c r="E24" s="25">
        <v>2403339976</v>
      </c>
      <c r="F24" s="26">
        <f t="shared" si="0"/>
        <v>92.899106231873304</v>
      </c>
      <c r="G24" s="26">
        <f t="shared" si="1"/>
        <v>73.552409894372673</v>
      </c>
      <c r="H24" s="24">
        <v>33.404283617138098</v>
      </c>
      <c r="I24" s="24">
        <v>31.676494879177501</v>
      </c>
      <c r="J24" s="24">
        <v>11.4128634787607</v>
      </c>
      <c r="K24" s="24">
        <v>10.695016103599199</v>
      </c>
      <c r="L24" s="24">
        <v>11.9749329887172</v>
      </c>
      <c r="M24" s="24">
        <v>11.334926770118001</v>
      </c>
      <c r="N24" s="24">
        <v>13.009330838628999</v>
      </c>
      <c r="O24" s="24">
        <v>6.1248597258393804</v>
      </c>
      <c r="P24" s="24">
        <v>7.1642443089634096</v>
      </c>
      <c r="Q24" s="24">
        <v>3.7759820783939499</v>
      </c>
      <c r="R24" s="24">
        <v>10.899993340847001</v>
      </c>
      <c r="S24" s="24">
        <v>4.8452952657368602</v>
      </c>
      <c r="T24" s="24">
        <v>8.4474155209158504</v>
      </c>
      <c r="U24" s="24">
        <v>0.70005272223317205</v>
      </c>
    </row>
    <row r="25" spans="1:21" s="19" customFormat="1" ht="13.8">
      <c r="A25" s="19" t="s">
        <v>194</v>
      </c>
      <c r="B25" s="24">
        <v>319325155600</v>
      </c>
      <c r="C25" s="19">
        <v>3193251556</v>
      </c>
      <c r="D25" s="25">
        <v>251966665419</v>
      </c>
      <c r="E25" s="25">
        <v>2575638046</v>
      </c>
      <c r="F25" s="26">
        <f t="shared" si="0"/>
        <v>99.495043326207451</v>
      </c>
      <c r="G25" s="26">
        <f t="shared" si="1"/>
        <v>78.507545844670133</v>
      </c>
      <c r="H25" s="24">
        <v>35.291914317100598</v>
      </c>
      <c r="I25" s="24">
        <v>33.9437245338342</v>
      </c>
      <c r="J25" s="24">
        <v>11.0369630162504</v>
      </c>
      <c r="K25" s="24">
        <v>10.156216593970701</v>
      </c>
      <c r="L25" s="24">
        <v>17.604556942410198</v>
      </c>
      <c r="M25" s="24">
        <v>16.663275789944201</v>
      </c>
      <c r="N25" s="24">
        <v>13.640564032455901</v>
      </c>
      <c r="O25" s="24">
        <v>5.85359673776256</v>
      </c>
      <c r="P25" s="24">
        <v>8.9925683717039409</v>
      </c>
      <c r="Q25" s="24">
        <v>4.5226210590854796</v>
      </c>
      <c r="R25" s="24">
        <v>7.7354964449016803</v>
      </c>
      <c r="S25" s="24">
        <v>1.9519482329917399</v>
      </c>
      <c r="T25" s="24">
        <v>8.8493327668815702</v>
      </c>
      <c r="U25" s="24">
        <v>1.4398346298042299</v>
      </c>
    </row>
    <row r="26" spans="1:21" s="19" customFormat="1" ht="13.8">
      <c r="A26" s="19" t="s">
        <v>195</v>
      </c>
      <c r="B26" s="24">
        <v>317485402400</v>
      </c>
      <c r="C26" s="19">
        <v>3174854024</v>
      </c>
      <c r="D26" s="25">
        <v>244726973586</v>
      </c>
      <c r="E26" s="25">
        <v>2497352436</v>
      </c>
      <c r="F26" s="26">
        <f t="shared" si="0"/>
        <v>98.921814687205952</v>
      </c>
      <c r="G26" s="26">
        <f t="shared" si="1"/>
        <v>76.2518092077012</v>
      </c>
      <c r="H26" s="24">
        <v>36.535470889921001</v>
      </c>
      <c r="I26" s="24">
        <v>34.889188851713399</v>
      </c>
      <c r="J26" s="24">
        <v>11.386312275556699</v>
      </c>
      <c r="K26" s="24">
        <v>10.490796176348001</v>
      </c>
      <c r="L26" s="24">
        <v>16.384641595241298</v>
      </c>
      <c r="M26" s="24">
        <v>15.426177930455999</v>
      </c>
      <c r="N26" s="24">
        <v>12.334819982108</v>
      </c>
      <c r="O26" s="24">
        <v>3.9389105211824802</v>
      </c>
      <c r="P26" s="24">
        <v>8.1551131793507103</v>
      </c>
      <c r="Q26" s="24">
        <v>3.9769292661379998</v>
      </c>
      <c r="R26" s="24">
        <v>9.1119266164235793</v>
      </c>
      <c r="S26" s="24">
        <v>3.0880292601583101</v>
      </c>
      <c r="T26" s="24">
        <v>8.6488170817367198</v>
      </c>
      <c r="U26" s="24">
        <v>1.16868386212191</v>
      </c>
    </row>
    <row r="27" spans="1:21" s="19" customFormat="1" ht="13.8">
      <c r="A27" s="19" t="s">
        <v>196</v>
      </c>
      <c r="B27" s="24">
        <v>356165704400</v>
      </c>
      <c r="C27" s="19">
        <v>3561657044</v>
      </c>
      <c r="D27" s="25">
        <v>264540772273</v>
      </c>
      <c r="E27" s="25">
        <v>2704335320</v>
      </c>
      <c r="F27" s="26">
        <f t="shared" si="0"/>
        <v>110.97378821910515</v>
      </c>
      <c r="G27" s="26">
        <f t="shared" si="1"/>
        <v>82.425374691809949</v>
      </c>
      <c r="H27" s="24">
        <v>47.052283591300998</v>
      </c>
      <c r="I27" s="24">
        <v>38.581238409184202</v>
      </c>
      <c r="J27" s="24">
        <v>11.838782838762301</v>
      </c>
      <c r="K27" s="24">
        <v>11.107958987172299</v>
      </c>
      <c r="L27" s="24">
        <v>17.281434112604298</v>
      </c>
      <c r="M27" s="24">
        <v>15.5826900413625</v>
      </c>
      <c r="N27" s="24">
        <v>13.8509969769192</v>
      </c>
      <c r="O27" s="24">
        <v>5.8231746093102101</v>
      </c>
      <c r="P27" s="24">
        <v>7.9875464874074398</v>
      </c>
      <c r="Q27" s="24">
        <v>3.6515053690951298</v>
      </c>
      <c r="R27" s="24">
        <v>8.9678093353066508</v>
      </c>
      <c r="S27" s="24">
        <v>2.9581766964981</v>
      </c>
      <c r="T27" s="24">
        <v>8.073120901886</v>
      </c>
      <c r="U27" s="24">
        <v>1.01640724738263</v>
      </c>
    </row>
    <row r="28" spans="1:21" s="19" customFormat="1" ht="13.8">
      <c r="A28" s="19" t="s">
        <v>197</v>
      </c>
      <c r="B28" s="24">
        <v>277460923200</v>
      </c>
      <c r="C28" s="19">
        <v>2774609232</v>
      </c>
      <c r="D28" s="25">
        <v>210268623518</v>
      </c>
      <c r="E28" s="25">
        <v>2143506132</v>
      </c>
      <c r="F28" s="26">
        <f t="shared" si="0"/>
        <v>86.451023638406767</v>
      </c>
      <c r="G28" s="26">
        <f t="shared" si="1"/>
        <v>65.515307642319087</v>
      </c>
      <c r="H28" s="24">
        <v>30.2212273931986</v>
      </c>
      <c r="I28" s="24">
        <v>28.835230966044701</v>
      </c>
      <c r="J28" s="24">
        <v>10.5353556840893</v>
      </c>
      <c r="K28" s="24">
        <v>9.5785540052845697</v>
      </c>
      <c r="L28" s="24">
        <v>11.864201694899901</v>
      </c>
      <c r="M28" s="24">
        <v>10.5187663828592</v>
      </c>
      <c r="N28" s="24">
        <v>10.685283681672001</v>
      </c>
      <c r="O28" s="24">
        <v>3.67641758600789</v>
      </c>
      <c r="P28" s="24">
        <v>9.9023206971811302</v>
      </c>
      <c r="Q28" s="24">
        <v>4.6307403376181702</v>
      </c>
      <c r="R28" s="24">
        <v>7.8634293097697299</v>
      </c>
      <c r="S28" s="24">
        <v>2.2007789004382299</v>
      </c>
      <c r="T28" s="24">
        <v>8.5562018550462096</v>
      </c>
      <c r="U28" s="24">
        <v>0.65293398220233501</v>
      </c>
    </row>
    <row r="29" spans="1:21" s="19" customFormat="1" ht="13.8">
      <c r="A29" s="19" t="s">
        <v>198</v>
      </c>
      <c r="B29" s="24">
        <v>308323866800</v>
      </c>
      <c r="C29" s="19">
        <v>3083238668</v>
      </c>
      <c r="D29" s="25">
        <v>240879656934</v>
      </c>
      <c r="E29" s="25">
        <v>2464121596</v>
      </c>
      <c r="F29" s="26">
        <f t="shared" si="0"/>
        <v>96.067271706575866</v>
      </c>
      <c r="G29" s="26">
        <f t="shared" si="1"/>
        <v>75.053065763072993</v>
      </c>
      <c r="H29" s="24">
        <v>32.494518951940002</v>
      </c>
      <c r="I29" s="24">
        <v>30.976489125411199</v>
      </c>
      <c r="J29" s="24">
        <v>12.517054661342501</v>
      </c>
      <c r="K29" s="24">
        <v>11.3879148241378</v>
      </c>
      <c r="L29" s="24">
        <v>20.942017898414498</v>
      </c>
      <c r="M29" s="24">
        <v>19.399673588473</v>
      </c>
      <c r="N29" s="24">
        <v>9.5919946748819207</v>
      </c>
      <c r="O29" s="24">
        <v>2.9042491439309699</v>
      </c>
      <c r="P29" s="24">
        <v>6.4054830060378096</v>
      </c>
      <c r="Q29" s="24">
        <v>4.03752582414086</v>
      </c>
      <c r="R29" s="24">
        <v>9.1922073552061399</v>
      </c>
      <c r="S29" s="24">
        <v>3.3841047782919702</v>
      </c>
      <c r="T29" s="24">
        <v>8.4543802274141004</v>
      </c>
      <c r="U29" s="24">
        <v>0.80466661552444496</v>
      </c>
    </row>
    <row r="30" spans="1:21" s="19" customFormat="1" ht="13.8">
      <c r="A30" s="19" t="s">
        <v>199</v>
      </c>
      <c r="B30" s="24">
        <v>324910983200</v>
      </c>
      <c r="C30" s="19">
        <v>3249109832</v>
      </c>
      <c r="D30" s="25">
        <v>258216220124</v>
      </c>
      <c r="E30" s="25">
        <v>2634966576</v>
      </c>
      <c r="F30" s="26">
        <f t="shared" si="0"/>
        <v>101.23547044047744</v>
      </c>
      <c r="G30" s="26">
        <f t="shared" si="1"/>
        <v>80.454776450336439</v>
      </c>
      <c r="H30" s="24">
        <v>41.776010132200398</v>
      </c>
      <c r="I30" s="24">
        <v>40.168808701011699</v>
      </c>
      <c r="J30" s="24">
        <v>12.583859714146699</v>
      </c>
      <c r="K30" s="24">
        <v>11.541100055819101</v>
      </c>
      <c r="L30" s="24">
        <v>14.797611602296399</v>
      </c>
      <c r="M30" s="24">
        <v>12.9460202526743</v>
      </c>
      <c r="N30" s="24">
        <v>11.0981671924515</v>
      </c>
      <c r="O30" s="24">
        <v>4.5428990970132297</v>
      </c>
      <c r="P30" s="24">
        <v>7.4083571328245101</v>
      </c>
      <c r="Q30" s="24">
        <v>4.2416869600511804</v>
      </c>
      <c r="R30" s="24">
        <v>8.8883686020331005</v>
      </c>
      <c r="S30" s="24">
        <v>4.4057551795809999</v>
      </c>
      <c r="T30" s="24">
        <v>8.40340774729607</v>
      </c>
      <c r="U30" s="24">
        <v>0.71604383772192803</v>
      </c>
    </row>
    <row r="31" spans="1:21" s="19" customFormat="1" ht="13.8">
      <c r="A31" s="19" t="s">
        <v>200</v>
      </c>
      <c r="B31" s="24">
        <v>352426622400</v>
      </c>
      <c r="C31" s="19">
        <v>3524266224</v>
      </c>
      <c r="D31" s="25">
        <v>293963836937</v>
      </c>
      <c r="E31" s="25">
        <v>2992720270</v>
      </c>
      <c r="F31" s="26">
        <f t="shared" si="0"/>
        <v>109.80876842950782</v>
      </c>
      <c r="G31" s="26">
        <f t="shared" si="1"/>
        <v>91.592986582686251</v>
      </c>
      <c r="H31" s="24">
        <v>55.8563150458533</v>
      </c>
      <c r="I31" s="24">
        <v>53.880942146082901</v>
      </c>
      <c r="J31" s="24">
        <v>10.928625499092201</v>
      </c>
      <c r="K31" s="24">
        <v>10.0626428746074</v>
      </c>
      <c r="L31" s="24">
        <v>14.866404383872799</v>
      </c>
      <c r="M31" s="24">
        <v>13.900020233363</v>
      </c>
      <c r="N31" s="24">
        <v>8.9390377575960809</v>
      </c>
      <c r="O31" s="24">
        <v>3.9229024143501698</v>
      </c>
      <c r="P31" s="24">
        <v>8.5981934733114098</v>
      </c>
      <c r="Q31" s="24">
        <v>4.5691149311511197</v>
      </c>
      <c r="R31" s="24">
        <v>7.6532175758019703</v>
      </c>
      <c r="S31" s="24">
        <v>2.2151133276276398</v>
      </c>
      <c r="T31" s="24">
        <v>7.0023472988738202</v>
      </c>
      <c r="U31" s="24">
        <v>0.88733925739584296</v>
      </c>
    </row>
    <row r="32" spans="1:21" s="19" customFormat="1" ht="13.8">
      <c r="A32" s="19" t="s">
        <v>201</v>
      </c>
      <c r="B32" s="24">
        <v>317955630000</v>
      </c>
      <c r="C32" s="19">
        <v>3179556300</v>
      </c>
      <c r="D32" s="25">
        <v>246263676990</v>
      </c>
      <c r="E32" s="25">
        <v>2529305936</v>
      </c>
      <c r="F32" s="26">
        <f t="shared" si="0"/>
        <v>99.068327777749261</v>
      </c>
      <c r="G32" s="26">
        <f t="shared" si="1"/>
        <v>76.730613865208454</v>
      </c>
      <c r="H32" s="24">
        <v>37.934595940324897</v>
      </c>
      <c r="I32" s="24">
        <v>36.4213440408395</v>
      </c>
      <c r="J32" s="24">
        <v>9.9918862038244303</v>
      </c>
      <c r="K32" s="24">
        <v>9.1222524432577305</v>
      </c>
      <c r="L32" s="24">
        <v>18.363189615050501</v>
      </c>
      <c r="M32" s="24">
        <v>16.6733051404455</v>
      </c>
      <c r="N32" s="24">
        <v>11.7578762629265</v>
      </c>
      <c r="O32" s="24">
        <v>3.88690861114743</v>
      </c>
      <c r="P32" s="24">
        <v>8.6651351675286001</v>
      </c>
      <c r="Q32" s="24">
        <v>5.3912602769044504</v>
      </c>
      <c r="R32" s="24">
        <v>9.3666269208883808</v>
      </c>
      <c r="S32" s="24">
        <v>1.5102905602669201</v>
      </c>
      <c r="T32" s="24">
        <v>6.6296888234769602</v>
      </c>
      <c r="U32" s="24">
        <v>1.2583228256382899</v>
      </c>
    </row>
    <row r="33" spans="1:21" s="19" customFormat="1" ht="13.8">
      <c r="A33" s="19" t="s">
        <v>202</v>
      </c>
      <c r="B33" s="24">
        <v>312956862200</v>
      </c>
      <c r="C33" s="19">
        <v>3129568622</v>
      </c>
      <c r="D33" s="25">
        <v>254115586943</v>
      </c>
      <c r="E33" s="25">
        <v>2609026222</v>
      </c>
      <c r="F33" s="26">
        <f t="shared" si="0"/>
        <v>97.510816225287499</v>
      </c>
      <c r="G33" s="26">
        <f t="shared" si="1"/>
        <v>79.177104870589218</v>
      </c>
      <c r="H33" s="24">
        <v>38.530858494096798</v>
      </c>
      <c r="I33" s="24">
        <v>36.983886271939703</v>
      </c>
      <c r="J33" s="24">
        <v>12.5983798832095</v>
      </c>
      <c r="K33" s="24">
        <v>11.5640715124264</v>
      </c>
      <c r="L33" s="24">
        <v>17.1358942748573</v>
      </c>
      <c r="M33" s="24">
        <v>15.939800145291001</v>
      </c>
      <c r="N33" s="24">
        <v>10.3250206821234</v>
      </c>
      <c r="O33" s="24">
        <v>4.4532984447771904</v>
      </c>
      <c r="P33" s="24">
        <v>8.7310823189980802</v>
      </c>
      <c r="Q33" s="24">
        <v>5.2578687329509197</v>
      </c>
      <c r="R33" s="24">
        <v>6.8719378326226499</v>
      </c>
      <c r="S33" s="24">
        <v>1.47282736117913</v>
      </c>
      <c r="T33" s="24">
        <v>6.9010767593044804</v>
      </c>
      <c r="U33" s="24">
        <v>1.23839165662131</v>
      </c>
    </row>
    <row r="34" spans="1:21" s="19" customFormat="1" ht="13.8">
      <c r="A34" s="19" t="s">
        <v>203</v>
      </c>
      <c r="B34" s="24">
        <v>315733120000</v>
      </c>
      <c r="C34" s="19">
        <v>3157331200</v>
      </c>
      <c r="D34" s="25">
        <v>232573871059</v>
      </c>
      <c r="E34" s="25">
        <v>2381386840</v>
      </c>
      <c r="F34" s="26">
        <f t="shared" si="0"/>
        <v>98.375840120998774</v>
      </c>
      <c r="G34" s="26">
        <f t="shared" si="1"/>
        <v>72.465156508198973</v>
      </c>
      <c r="H34" s="24">
        <v>33.183926629740199</v>
      </c>
      <c r="I34" s="24">
        <v>31.6585162933399</v>
      </c>
      <c r="J34" s="24">
        <v>10.918043316169699</v>
      </c>
      <c r="K34" s="24">
        <v>10.0684754278569</v>
      </c>
      <c r="L34" s="24">
        <v>19.266886238606599</v>
      </c>
      <c r="M34" s="24">
        <v>17.7680335013915</v>
      </c>
      <c r="N34" s="24">
        <v>13.642247273767399</v>
      </c>
      <c r="O34" s="24">
        <v>6.7886378031571697</v>
      </c>
      <c r="P34" s="24">
        <v>9.1416754225089694</v>
      </c>
      <c r="Q34" s="24">
        <v>3.5311395312422298</v>
      </c>
      <c r="R34" s="24">
        <v>8.1840994423640403</v>
      </c>
      <c r="S34" s="24">
        <v>0.67662812006053497</v>
      </c>
      <c r="T34" s="24">
        <v>7.6541846610553703</v>
      </c>
      <c r="U34" s="24">
        <v>0.82944884542872499</v>
      </c>
    </row>
    <row r="35" spans="1:21" s="19" customFormat="1" ht="13.8">
      <c r="A35" s="19" t="s">
        <v>204</v>
      </c>
      <c r="B35" s="24">
        <v>326740209200</v>
      </c>
      <c r="C35" s="19">
        <v>3267402092</v>
      </c>
      <c r="D35" s="25">
        <v>236430620014</v>
      </c>
      <c r="E35" s="25">
        <v>2417923588</v>
      </c>
      <c r="F35" s="26">
        <f t="shared" si="0"/>
        <v>101.80541902401906</v>
      </c>
      <c r="G35" s="26">
        <f t="shared" si="1"/>
        <v>73.66683886126954</v>
      </c>
      <c r="H35" s="24">
        <v>34.901390962195798</v>
      </c>
      <c r="I35" s="24">
        <v>33.761798541441898</v>
      </c>
      <c r="J35" s="24">
        <v>11.067995153318099</v>
      </c>
      <c r="K35" s="24">
        <v>10.418198432115499</v>
      </c>
      <c r="L35" s="24">
        <v>20.250463367586701</v>
      </c>
      <c r="M35" s="24">
        <v>19.0083270255851</v>
      </c>
      <c r="N35" s="24">
        <v>13.2976722589702</v>
      </c>
      <c r="O35" s="24">
        <v>3.6598036053358798</v>
      </c>
      <c r="P35" s="24">
        <v>9.8236645375810099</v>
      </c>
      <c r="Q35" s="24">
        <v>5.0800520614637197</v>
      </c>
      <c r="R35" s="24">
        <v>8.8627452037141499</v>
      </c>
      <c r="S35" s="24">
        <v>1.1154932040968499</v>
      </c>
      <c r="T35" s="24">
        <v>7.3427443167272504</v>
      </c>
      <c r="U35" s="24">
        <v>0.56796705671020498</v>
      </c>
    </row>
    <row r="36" spans="1:21" s="19" customFormat="1" ht="13.8">
      <c r="A36" s="19" t="s">
        <v>205</v>
      </c>
      <c r="B36" s="24">
        <v>319428078200</v>
      </c>
      <c r="C36" s="19">
        <v>3194280782</v>
      </c>
      <c r="D36" s="25">
        <v>246253175780</v>
      </c>
      <c r="E36" s="25">
        <v>2520377782</v>
      </c>
      <c r="F36" s="26">
        <f t="shared" si="0"/>
        <v>99.527111856878037</v>
      </c>
      <c r="G36" s="26">
        <f t="shared" si="1"/>
        <v>76.727341907689279</v>
      </c>
      <c r="H36" s="24">
        <v>36.135904328499599</v>
      </c>
      <c r="I36" s="24">
        <v>34.264324892090002</v>
      </c>
      <c r="J36" s="24">
        <v>11.5813261248956</v>
      </c>
      <c r="K36" s="24">
        <v>10.8128842139498</v>
      </c>
      <c r="L36" s="24">
        <v>14.867414496635</v>
      </c>
      <c r="M36" s="24">
        <v>14.114967125289001</v>
      </c>
      <c r="N36" s="24">
        <v>12.941210991784301</v>
      </c>
      <c r="O36" s="24">
        <v>6.0614340768320103</v>
      </c>
      <c r="P36" s="24">
        <v>10.8451448962228</v>
      </c>
      <c r="Q36" s="24">
        <v>6.2376317898473603</v>
      </c>
      <c r="R36" s="24">
        <v>8.0405947540971692</v>
      </c>
      <c r="S36" s="24">
        <v>0.89146531122097705</v>
      </c>
      <c r="T36" s="24">
        <v>8.7730473196452294</v>
      </c>
      <c r="U36" s="24">
        <v>1.5596820701641001</v>
      </c>
    </row>
    <row r="37" spans="1:21" s="19" customFormat="1" ht="13.8">
      <c r="A37" s="19" t="s">
        <v>206</v>
      </c>
      <c r="B37" s="24">
        <v>294594050400</v>
      </c>
      <c r="C37" s="19">
        <v>2945940504</v>
      </c>
      <c r="D37" s="25">
        <v>234808679576</v>
      </c>
      <c r="E37" s="25">
        <v>2393190102</v>
      </c>
      <c r="F37" s="26">
        <f t="shared" si="0"/>
        <v>91.789347923803035</v>
      </c>
      <c r="G37" s="26">
        <f t="shared" si="1"/>
        <v>73.161476125759023</v>
      </c>
      <c r="H37" s="24">
        <v>33.591514009800598</v>
      </c>
      <c r="I37" s="24">
        <v>32.445722914337601</v>
      </c>
      <c r="J37" s="24">
        <v>9.9206696038598707</v>
      </c>
      <c r="K37" s="24">
        <v>9.3168389247730108</v>
      </c>
      <c r="L37" s="24">
        <v>14.6795209893329</v>
      </c>
      <c r="M37" s="24">
        <v>13.699107157517799</v>
      </c>
      <c r="N37" s="24">
        <v>13.097690089091699</v>
      </c>
      <c r="O37" s="24">
        <v>5.9464902219309597</v>
      </c>
      <c r="P37" s="24">
        <v>9.0147127439760304</v>
      </c>
      <c r="Q37" s="24">
        <v>3.7263416420834199</v>
      </c>
      <c r="R37" s="24">
        <v>8.5641434022840794</v>
      </c>
      <c r="S37" s="24">
        <v>3.1568814145283701</v>
      </c>
      <c r="T37" s="24">
        <v>6.2942723366723703</v>
      </c>
      <c r="U37" s="24">
        <v>0.761746933950738</v>
      </c>
    </row>
    <row r="38" spans="1:21" s="19" customFormat="1" ht="13.8">
      <c r="A38" s="19" t="s">
        <v>207</v>
      </c>
      <c r="B38" s="24">
        <v>340307095000</v>
      </c>
      <c r="C38" s="19">
        <v>3403070950</v>
      </c>
      <c r="D38" s="25">
        <v>270551334325</v>
      </c>
      <c r="E38" s="25">
        <v>2784956448</v>
      </c>
      <c r="F38" s="26">
        <f t="shared" si="0"/>
        <v>106.03257703772586</v>
      </c>
      <c r="G38" s="26">
        <f t="shared" si="1"/>
        <v>84.298140182693189</v>
      </c>
      <c r="H38" s="24">
        <v>33.683050253872601</v>
      </c>
      <c r="I38" s="24">
        <v>32.2312469345908</v>
      </c>
      <c r="J38" s="24">
        <v>10.781182437049701</v>
      </c>
      <c r="K38" s="24">
        <v>10.0655354085753</v>
      </c>
      <c r="L38" s="24">
        <v>29.408294327521102</v>
      </c>
      <c r="M38" s="24">
        <v>26.899517606485599</v>
      </c>
      <c r="N38" s="24">
        <v>12.800852803156401</v>
      </c>
      <c r="O38" s="24">
        <v>6.0305603533551801</v>
      </c>
      <c r="P38" s="24">
        <v>8.68891103181112</v>
      </c>
      <c r="Q38" s="24">
        <v>2.6251088268500902</v>
      </c>
      <c r="R38" s="24">
        <v>7.5261019751770499</v>
      </c>
      <c r="S38" s="24">
        <v>2.9349703975569001</v>
      </c>
      <c r="T38" s="24">
        <v>7.0407852067075503</v>
      </c>
      <c r="U38" s="24">
        <v>1.53085060281296</v>
      </c>
    </row>
    <row r="39" spans="1:21" s="19" customFormat="1" ht="13.8">
      <c r="A39" s="19" t="s">
        <v>208</v>
      </c>
      <c r="B39" s="24">
        <v>333268760000</v>
      </c>
      <c r="C39" s="19">
        <v>3332687600</v>
      </c>
      <c r="D39" s="25">
        <v>271169501368</v>
      </c>
      <c r="E39" s="25">
        <v>2779853938</v>
      </c>
      <c r="F39" s="26">
        <f t="shared" si="0"/>
        <v>103.83957898076549</v>
      </c>
      <c r="G39" s="26">
        <f t="shared" si="1"/>
        <v>84.490748111155796</v>
      </c>
      <c r="H39" s="24">
        <v>36.288111685747403</v>
      </c>
      <c r="I39" s="24">
        <v>34.729495289392801</v>
      </c>
      <c r="J39" s="24">
        <v>11.865241138726599</v>
      </c>
      <c r="K39" s="24">
        <v>10.950533866124699</v>
      </c>
      <c r="L39" s="24">
        <v>21.570270500474098</v>
      </c>
      <c r="M39" s="24">
        <v>20.013503382514401</v>
      </c>
      <c r="N39" s="24">
        <v>11.418449043772901</v>
      </c>
      <c r="O39" s="24">
        <v>5.8258890248972</v>
      </c>
      <c r="P39" s="24">
        <v>8.5985309097653104</v>
      </c>
      <c r="Q39" s="24">
        <v>4.8082218338568898</v>
      </c>
      <c r="R39" s="24">
        <v>8.6093998135344698</v>
      </c>
      <c r="S39" s="24">
        <v>2.26776459125223</v>
      </c>
      <c r="T39" s="24">
        <v>9.3055861975359804</v>
      </c>
      <c r="U39" s="24">
        <v>1.1099904638087099</v>
      </c>
    </row>
    <row r="40" spans="1:21" s="19" customFormat="1" ht="13.8">
      <c r="A40" s="19" t="s">
        <v>209</v>
      </c>
      <c r="B40" s="24">
        <v>331260996800</v>
      </c>
      <c r="C40" s="19">
        <v>3312609968</v>
      </c>
      <c r="D40" s="25">
        <v>267573617942</v>
      </c>
      <c r="E40" s="25">
        <v>2740861806</v>
      </c>
      <c r="F40" s="26">
        <f t="shared" si="0"/>
        <v>103.21400193783752</v>
      </c>
      <c r="G40" s="26">
        <f t="shared" si="1"/>
        <v>83.370346003800307</v>
      </c>
      <c r="H40" s="24">
        <v>34.311054317154003</v>
      </c>
      <c r="I40" s="24">
        <v>32.8368568593106</v>
      </c>
      <c r="J40" s="24">
        <v>18.7138569632966</v>
      </c>
      <c r="K40" s="24">
        <v>17.3135186792783</v>
      </c>
      <c r="L40" s="24">
        <v>15.9574168736562</v>
      </c>
      <c r="M40" s="24">
        <v>14.8756765535891</v>
      </c>
      <c r="N40" s="24">
        <v>12.5836332059699</v>
      </c>
      <c r="O40" s="24">
        <v>5.7805478507466503</v>
      </c>
      <c r="P40" s="24">
        <v>8.2461530565309697</v>
      </c>
      <c r="Q40" s="24">
        <v>4.60416199994921</v>
      </c>
      <c r="R40" s="24">
        <v>9.9378647143237302</v>
      </c>
      <c r="S40" s="24">
        <v>3.1242693409337501</v>
      </c>
      <c r="T40" s="24">
        <v>7.2570437269864998</v>
      </c>
      <c r="U40" s="24">
        <v>0.82363625539275498</v>
      </c>
    </row>
    <row r="41" spans="1:21" s="19" customFormat="1" ht="13.8">
      <c r="A41" s="19" t="s">
        <v>210</v>
      </c>
      <c r="B41" s="24">
        <v>285066561600</v>
      </c>
      <c r="C41" s="19">
        <v>2850665616</v>
      </c>
      <c r="D41" s="25">
        <v>224393766892</v>
      </c>
      <c r="E41" s="25">
        <v>2287195898</v>
      </c>
      <c r="F41" s="26">
        <f t="shared" si="0"/>
        <v>88.820781575922254</v>
      </c>
      <c r="G41" s="26">
        <f t="shared" si="1"/>
        <v>69.91640704629296</v>
      </c>
      <c r="H41" s="24">
        <v>32.161400495896501</v>
      </c>
      <c r="I41" s="24">
        <v>31.038823839714201</v>
      </c>
      <c r="J41" s="24">
        <v>9.9342191343465203</v>
      </c>
      <c r="K41" s="24">
        <v>9.1752698929479397</v>
      </c>
      <c r="L41" s="24">
        <v>12.710596142926301</v>
      </c>
      <c r="M41" s="24">
        <v>11.8828125137717</v>
      </c>
      <c r="N41" s="24">
        <v>11.1121783318723</v>
      </c>
      <c r="O41" s="24">
        <v>5.4767863661929699</v>
      </c>
      <c r="P41" s="24">
        <v>9.7109853768126797</v>
      </c>
      <c r="Q41" s="24">
        <v>5.2791707092968103</v>
      </c>
      <c r="R41" s="24">
        <v>8.0007851990582193</v>
      </c>
      <c r="S41" s="24">
        <v>3.9041999843561399</v>
      </c>
      <c r="T41" s="24">
        <v>8.4547000264657601</v>
      </c>
      <c r="U41" s="24">
        <v>0.49025698545604601</v>
      </c>
    </row>
    <row r="42" spans="1:21" s="19" customFormat="1" ht="13.8">
      <c r="A42" s="19" t="s">
        <v>211</v>
      </c>
      <c r="B42" s="24">
        <v>330517897600</v>
      </c>
      <c r="C42" s="19">
        <v>3305178976</v>
      </c>
      <c r="D42" s="25">
        <v>265678216839</v>
      </c>
      <c r="E42" s="25">
        <v>2718415120</v>
      </c>
      <c r="F42" s="26">
        <f t="shared" si="0"/>
        <v>102.98246776082992</v>
      </c>
      <c r="G42" s="26">
        <f t="shared" si="1"/>
        <v>82.779778641485279</v>
      </c>
      <c r="H42" s="24">
        <v>35.656012450246102</v>
      </c>
      <c r="I42" s="24">
        <v>33.983379034787497</v>
      </c>
      <c r="J42" s="24">
        <v>13.4131380646871</v>
      </c>
      <c r="K42" s="24">
        <v>12.371529230704301</v>
      </c>
      <c r="L42" s="24">
        <v>20.159043801714201</v>
      </c>
      <c r="M42" s="24">
        <v>17.6895814963375</v>
      </c>
      <c r="N42" s="24">
        <v>11.8454061032427</v>
      </c>
      <c r="O42" s="24">
        <v>5.3857096636673596</v>
      </c>
      <c r="P42" s="24">
        <v>9.2821651486861505</v>
      </c>
      <c r="Q42" s="24">
        <v>5.0131959054171196</v>
      </c>
      <c r="R42" s="24">
        <v>8.2210703447298705</v>
      </c>
      <c r="S42" s="24">
        <v>3.4700070029499401</v>
      </c>
      <c r="T42" s="24">
        <v>8.1901440966815304</v>
      </c>
      <c r="U42" s="24">
        <v>1.23928095640841</v>
      </c>
    </row>
    <row r="43" spans="1:21" s="19" customFormat="1" ht="13.8">
      <c r="A43" s="19" t="s">
        <v>20</v>
      </c>
      <c r="B43" s="24">
        <v>390329470200</v>
      </c>
      <c r="C43" s="19">
        <v>3903294702</v>
      </c>
      <c r="D43" s="25">
        <v>302243830131</v>
      </c>
      <c r="E43" s="25">
        <v>3100676160</v>
      </c>
      <c r="F43" s="26">
        <f t="shared" si="0"/>
        <v>121.61850348455479</v>
      </c>
      <c r="G43" s="26">
        <f t="shared" si="1"/>
        <v>94.172859377329715</v>
      </c>
      <c r="H43" s="24">
        <v>43.559248407790697</v>
      </c>
      <c r="I43" s="24">
        <v>39.265590354704003</v>
      </c>
      <c r="J43" s="24">
        <v>13.707769189406999</v>
      </c>
      <c r="K43" s="24">
        <v>12.890984838665201</v>
      </c>
      <c r="L43" s="24">
        <v>10.6841866094101</v>
      </c>
      <c r="M43" s="24">
        <v>9.7011849249054194</v>
      </c>
      <c r="N43" s="24">
        <v>12.9711485116131</v>
      </c>
      <c r="O43" s="24">
        <v>6.0744636592847598</v>
      </c>
      <c r="P43" s="24">
        <v>8.2866699166239908</v>
      </c>
      <c r="Q43" s="24">
        <v>5.4488133170235296</v>
      </c>
      <c r="R43" s="24">
        <v>11.975288191785101</v>
      </c>
      <c r="S43" s="24">
        <v>5.8224612313044704</v>
      </c>
      <c r="T43" s="24">
        <v>24.9035623105386</v>
      </c>
      <c r="U43" s="24">
        <v>5.3636532199830098</v>
      </c>
    </row>
    <row r="44" spans="1:21" s="19" customFormat="1" ht="13.8">
      <c r="A44" s="19" t="s">
        <v>21</v>
      </c>
      <c r="B44" s="24">
        <v>393093088900</v>
      </c>
      <c r="C44" s="19">
        <v>3752688438</v>
      </c>
      <c r="D44" s="25">
        <v>315597652115</v>
      </c>
      <c r="E44" s="25">
        <v>3098055612</v>
      </c>
      <c r="F44" s="26">
        <f t="shared" si="0"/>
        <v>122.47958930091325</v>
      </c>
      <c r="G44" s="26">
        <f t="shared" si="1"/>
        <v>98.333631159847371</v>
      </c>
      <c r="H44" s="24">
        <v>41.796987593266302</v>
      </c>
      <c r="I44" s="24">
        <v>39.027383282541997</v>
      </c>
      <c r="J44" s="24">
        <v>17.273262665381498</v>
      </c>
      <c r="K44" s="24">
        <v>9.89496228251706</v>
      </c>
      <c r="L44" s="24">
        <v>11.337929909333701</v>
      </c>
      <c r="M44" s="24">
        <v>9.4594313135633996</v>
      </c>
      <c r="N44" s="24">
        <v>13.091368986260701</v>
      </c>
      <c r="O44" s="24">
        <v>5.51532699735845</v>
      </c>
      <c r="P44" s="24">
        <v>9.1465158234278903</v>
      </c>
      <c r="Q44" s="24">
        <v>5.6845866214935903</v>
      </c>
      <c r="R44" s="24">
        <v>11.347645792158399</v>
      </c>
      <c r="S44" s="24">
        <v>5.9053309210763798</v>
      </c>
      <c r="T44" s="24">
        <v>22.986892306144298</v>
      </c>
      <c r="U44" s="24">
        <v>7.02643831058543</v>
      </c>
    </row>
    <row r="45" spans="1:21" s="19" customFormat="1" ht="13.8">
      <c r="A45" s="19" t="s">
        <v>22</v>
      </c>
      <c r="B45" s="24">
        <v>378234579668</v>
      </c>
      <c r="C45" s="19">
        <v>3792458172</v>
      </c>
      <c r="D45" s="25">
        <v>302378411415</v>
      </c>
      <c r="E45" s="25">
        <v>3119022834</v>
      </c>
      <c r="F45" s="26">
        <f t="shared" si="0"/>
        <v>117.84998842583363</v>
      </c>
      <c r="G45" s="26">
        <f t="shared" si="1"/>
        <v>94.214792092142986</v>
      </c>
      <c r="H45" s="24">
        <v>44.244641498855799</v>
      </c>
      <c r="I45" s="24">
        <v>42.276940911701203</v>
      </c>
      <c r="J45" s="24">
        <v>12.023686774081201</v>
      </c>
      <c r="K45" s="24">
        <v>11.2477168580652</v>
      </c>
      <c r="L45" s="24">
        <v>8.5197212466203904</v>
      </c>
      <c r="M45" s="24">
        <v>7.2355220906859303</v>
      </c>
      <c r="N45" s="24">
        <v>12.381455470238601</v>
      </c>
      <c r="O45" s="24">
        <v>5.4615670324155596</v>
      </c>
      <c r="P45" s="24">
        <v>11.058514694280101</v>
      </c>
      <c r="Q45" s="24">
        <v>6.4041172379666698</v>
      </c>
      <c r="R45" s="24">
        <v>13.8657241431864</v>
      </c>
      <c r="S45" s="24">
        <v>6.6241925437757301</v>
      </c>
      <c r="T45" s="24">
        <v>20.0871247421357</v>
      </c>
      <c r="U45" s="24">
        <v>4.82579295047847</v>
      </c>
    </row>
    <row r="46" spans="1:21" s="19" customFormat="1" ht="13.8">
      <c r="A46" s="19" t="s">
        <v>24</v>
      </c>
      <c r="B46" s="24">
        <v>448563415196</v>
      </c>
      <c r="C46" s="19">
        <v>4506003080</v>
      </c>
      <c r="D46" s="25">
        <v>351740332194</v>
      </c>
      <c r="E46" s="25">
        <v>3622270452</v>
      </c>
      <c r="F46" s="26">
        <f t="shared" si="0"/>
        <v>139.76298342553005</v>
      </c>
      <c r="G46" s="26">
        <f t="shared" si="1"/>
        <v>109.59493474749796</v>
      </c>
      <c r="H46" s="24">
        <v>59.192310416426601</v>
      </c>
      <c r="I46" s="24">
        <v>53.999117392734902</v>
      </c>
      <c r="J46" s="24">
        <v>11.558081643885799</v>
      </c>
      <c r="K46" s="24">
        <v>10.7532980271325</v>
      </c>
      <c r="L46" s="24">
        <v>9.1104371281132508</v>
      </c>
      <c r="M46" s="24">
        <v>8.0917104008209702</v>
      </c>
      <c r="N46" s="24">
        <v>13.7445024713866</v>
      </c>
      <c r="O46" s="24">
        <v>6.85829669101373</v>
      </c>
      <c r="P46" s="24">
        <v>9.2879518317686394</v>
      </c>
      <c r="Q46" s="24">
        <v>5.9538930854329202</v>
      </c>
      <c r="R46" s="24">
        <v>15.9876495130947</v>
      </c>
      <c r="S46" s="24">
        <v>5.5303694402664698</v>
      </c>
      <c r="T46" s="24">
        <v>26.0182132479211</v>
      </c>
      <c r="U46" s="24">
        <v>5.7434596241226696</v>
      </c>
    </row>
    <row r="47" spans="1:21" s="19" customFormat="1" ht="13.8">
      <c r="A47" s="19" t="s">
        <v>25</v>
      </c>
      <c r="B47" s="24">
        <v>364773055200</v>
      </c>
      <c r="C47" s="19">
        <v>3647730552</v>
      </c>
      <c r="D47" s="25">
        <v>277796863476</v>
      </c>
      <c r="E47" s="25">
        <v>2856414678</v>
      </c>
      <c r="F47" s="26">
        <f t="shared" si="0"/>
        <v>113.65565880070947</v>
      </c>
      <c r="G47" s="26">
        <f t="shared" si="1"/>
        <v>86.55569560592788</v>
      </c>
      <c r="H47" s="24">
        <v>39.607455153295803</v>
      </c>
      <c r="I47" s="24">
        <v>36.794838839210897</v>
      </c>
      <c r="J47" s="24">
        <v>12.130345249309499</v>
      </c>
      <c r="K47" s="24">
        <v>11.258860853624601</v>
      </c>
      <c r="L47" s="24">
        <v>8.78509909227032</v>
      </c>
      <c r="M47" s="24">
        <v>7.8420673145715103</v>
      </c>
      <c r="N47" s="24">
        <v>14.4731411586686</v>
      </c>
      <c r="O47" s="24">
        <v>7.0428232634517496</v>
      </c>
      <c r="P47" s="24">
        <v>8.1643646751888905</v>
      </c>
      <c r="Q47" s="24">
        <v>5.2337434801287301</v>
      </c>
      <c r="R47" s="24">
        <v>18.163146457231701</v>
      </c>
      <c r="S47" s="24">
        <v>4.9323364918657102</v>
      </c>
      <c r="T47" s="24">
        <v>16.508849350307301</v>
      </c>
      <c r="U47" s="24">
        <v>4.7761366211241603</v>
      </c>
    </row>
    <row r="48" spans="1:21" s="19" customFormat="1" ht="13.8">
      <c r="A48" s="19" t="s">
        <v>26</v>
      </c>
      <c r="B48" s="24">
        <v>392926319200</v>
      </c>
      <c r="C48" s="19">
        <v>3929263192</v>
      </c>
      <c r="D48" s="25">
        <v>291524482646</v>
      </c>
      <c r="E48" s="25">
        <v>3001647086</v>
      </c>
      <c r="F48" s="26">
        <f t="shared" si="0"/>
        <v>122.42762734853959</v>
      </c>
      <c r="G48" s="26">
        <f t="shared" si="1"/>
        <v>90.832934777763512</v>
      </c>
      <c r="H48" s="24">
        <v>41.223316742803497</v>
      </c>
      <c r="I48" s="24">
        <v>37.747700916728498</v>
      </c>
      <c r="J48" s="24">
        <v>11.209243869244601</v>
      </c>
      <c r="K48" s="24">
        <v>10.348798613793701</v>
      </c>
      <c r="L48" s="24">
        <v>12.377490737268401</v>
      </c>
      <c r="M48" s="24">
        <v>9.7642612499789792</v>
      </c>
      <c r="N48" s="24">
        <v>12.2519569467406</v>
      </c>
      <c r="O48" s="24">
        <v>6.0729681626286203</v>
      </c>
      <c r="P48" s="24">
        <v>8.5522959134168293</v>
      </c>
      <c r="Q48" s="24">
        <v>5.6085237414760298</v>
      </c>
      <c r="R48" s="24">
        <v>13.2161351944586</v>
      </c>
      <c r="S48" s="24">
        <v>5.4553774025279704</v>
      </c>
      <c r="T48" s="24">
        <v>28.096292165064401</v>
      </c>
      <c r="U48" s="24">
        <v>4.8807883734546804</v>
      </c>
    </row>
    <row r="49" spans="1:21" s="19" customFormat="1" ht="13.8">
      <c r="A49" s="19" t="s">
        <v>212</v>
      </c>
      <c r="B49" s="24">
        <v>329844854400</v>
      </c>
      <c r="C49" s="19">
        <v>3298448544</v>
      </c>
      <c r="D49" s="25">
        <v>261112304984</v>
      </c>
      <c r="E49" s="25">
        <v>2671975882</v>
      </c>
      <c r="F49" s="26">
        <f t="shared" si="0"/>
        <v>102.77276156897483</v>
      </c>
      <c r="G49" s="26">
        <f t="shared" si="1"/>
        <v>81.357135953084224</v>
      </c>
      <c r="H49" s="24">
        <v>37.472813539399503</v>
      </c>
      <c r="I49" s="24">
        <v>35.967915760231698</v>
      </c>
      <c r="J49" s="24">
        <v>21.574726754895799</v>
      </c>
      <c r="K49" s="24">
        <v>18.3193691984509</v>
      </c>
      <c r="L49" s="24">
        <v>14.1407574651735</v>
      </c>
      <c r="M49" s="24">
        <v>13.3461763426505</v>
      </c>
      <c r="N49" s="24">
        <v>12.5545476437359</v>
      </c>
      <c r="O49" s="24">
        <v>4.9861074398063296</v>
      </c>
      <c r="P49" s="24">
        <v>6.8191288660717699</v>
      </c>
      <c r="Q49" s="24">
        <v>2.73346327074603</v>
      </c>
      <c r="R49" s="24">
        <v>6.9110230912639903</v>
      </c>
      <c r="S49" s="24">
        <v>2.7633881278245198</v>
      </c>
      <c r="T49" s="24">
        <v>7.0765699453181403</v>
      </c>
      <c r="U49" s="24">
        <v>0.47745552632680899</v>
      </c>
    </row>
    <row r="50" spans="1:21" s="19" customFormat="1" ht="13.8">
      <c r="A50" s="19" t="s">
        <v>213</v>
      </c>
      <c r="B50" s="24">
        <v>336766099200</v>
      </c>
      <c r="C50" s="19">
        <v>3367660992</v>
      </c>
      <c r="D50" s="25">
        <v>277301555190</v>
      </c>
      <c r="E50" s="25">
        <v>2851873314</v>
      </c>
      <c r="F50" s="26">
        <f t="shared" si="0"/>
        <v>104.92927676726349</v>
      </c>
      <c r="G50" s="26">
        <f t="shared" si="1"/>
        <v>86.401367897912507</v>
      </c>
      <c r="H50" s="24">
        <v>38.636613843882003</v>
      </c>
      <c r="I50" s="24">
        <v>37.128565107270198</v>
      </c>
      <c r="J50" s="24">
        <v>11.143350211434599</v>
      </c>
      <c r="K50" s="24">
        <v>10.348010163768199</v>
      </c>
      <c r="L50" s="24">
        <v>22.0948777158249</v>
      </c>
      <c r="M50" s="24">
        <v>20.351867835122501</v>
      </c>
      <c r="N50" s="24">
        <v>12.5804154460573</v>
      </c>
      <c r="O50" s="24">
        <v>5.2037628681852803</v>
      </c>
      <c r="P50" s="24">
        <v>8.8688670620451298</v>
      </c>
      <c r="Q50" s="24">
        <v>5.1173527767909199</v>
      </c>
      <c r="R50" s="24">
        <v>8.5602949598781493</v>
      </c>
      <c r="S50" s="24">
        <v>2.3761085689974002</v>
      </c>
      <c r="T50" s="24">
        <v>6.9009132418499801</v>
      </c>
      <c r="U50" s="24">
        <v>1.9552663258188701</v>
      </c>
    </row>
    <row r="51" spans="1:21" s="19" customFormat="1" ht="13.8">
      <c r="A51" s="19" t="s">
        <v>214</v>
      </c>
      <c r="B51" s="24">
        <v>327392758000</v>
      </c>
      <c r="C51" s="19">
        <v>3273927580</v>
      </c>
      <c r="D51" s="25">
        <v>277104355260</v>
      </c>
      <c r="E51" s="25">
        <v>2835701614</v>
      </c>
      <c r="F51" s="26">
        <f t="shared" si="0"/>
        <v>102.00873958924817</v>
      </c>
      <c r="G51" s="26">
        <f t="shared" si="1"/>
        <v>86.339924521983022</v>
      </c>
      <c r="H51" s="24">
        <v>38.917054483288702</v>
      </c>
      <c r="I51" s="24">
        <v>37.314669032000403</v>
      </c>
      <c r="J51" s="24">
        <v>12.111742570777199</v>
      </c>
      <c r="K51" s="24">
        <v>11.3186440237365</v>
      </c>
      <c r="L51" s="24">
        <v>16.145593677693899</v>
      </c>
      <c r="M51" s="24">
        <v>15.007620796864799</v>
      </c>
      <c r="N51" s="24">
        <v>12.606956958381</v>
      </c>
      <c r="O51" s="24">
        <v>5.9738758099333804</v>
      </c>
      <c r="P51" s="24">
        <v>9.0391864808557205</v>
      </c>
      <c r="Q51" s="24">
        <v>4.8587845835535903</v>
      </c>
      <c r="R51" s="24">
        <v>8.5513409740668198</v>
      </c>
      <c r="S51" s="24">
        <v>2.7821302258221299</v>
      </c>
      <c r="T51" s="24">
        <v>8.3855930665482799</v>
      </c>
      <c r="U51" s="24">
        <v>2.2692553716799302</v>
      </c>
    </row>
    <row r="52" spans="1:21" s="19" customFormat="1" ht="13.8">
      <c r="A52" s="19" t="s">
        <v>215</v>
      </c>
      <c r="B52" s="24">
        <v>316805582400</v>
      </c>
      <c r="C52" s="19">
        <v>3168055824</v>
      </c>
      <c r="D52" s="25">
        <v>241940897454</v>
      </c>
      <c r="E52" s="25">
        <v>2471198158</v>
      </c>
      <c r="F52" s="26">
        <f t="shared" si="0"/>
        <v>98.709996986132793</v>
      </c>
      <c r="G52" s="26">
        <f t="shared" si="1"/>
        <v>75.383726124980697</v>
      </c>
      <c r="H52" s="24">
        <v>37.979755248954099</v>
      </c>
      <c r="I52" s="24">
        <v>36.098633590295698</v>
      </c>
      <c r="J52" s="24">
        <v>10.611074021007299</v>
      </c>
      <c r="K52" s="24">
        <v>9.7376725107650905</v>
      </c>
      <c r="L52" s="24">
        <v>18.221975527869802</v>
      </c>
      <c r="M52" s="24">
        <v>16.271937948848599</v>
      </c>
      <c r="N52" s="24">
        <v>11.1118334657434</v>
      </c>
      <c r="O52" s="24">
        <v>4.8472145122879198</v>
      </c>
      <c r="P52" s="24">
        <v>7.62369308129382</v>
      </c>
      <c r="Q52" s="24">
        <v>3.0600558233536499</v>
      </c>
      <c r="R52" s="24">
        <v>7.7146240329789002</v>
      </c>
      <c r="S52" s="24">
        <v>2.1416513506852</v>
      </c>
      <c r="T52" s="24">
        <v>9.0745444330955394</v>
      </c>
      <c r="U52" s="24">
        <v>0.81421542757186705</v>
      </c>
    </row>
    <row r="53" spans="1:21" s="19" customFormat="1" ht="13.8">
      <c r="A53" s="19" t="s">
        <v>216</v>
      </c>
      <c r="B53" s="24">
        <v>359857023600</v>
      </c>
      <c r="C53" s="19">
        <v>3598570236</v>
      </c>
      <c r="D53" s="25">
        <v>286136498506</v>
      </c>
      <c r="E53" s="25">
        <v>2927034134</v>
      </c>
      <c r="F53" s="26">
        <f t="shared" si="0"/>
        <v>112.1239261186539</v>
      </c>
      <c r="G53" s="26">
        <f t="shared" si="1"/>
        <v>89.15415154991868</v>
      </c>
      <c r="H53" s="24">
        <v>38.118299046356299</v>
      </c>
      <c r="I53" s="24">
        <v>36.367823246823797</v>
      </c>
      <c r="J53" s="24">
        <v>17.405841305988002</v>
      </c>
      <c r="K53" s="24">
        <v>16.234957484814199</v>
      </c>
      <c r="L53" s="24">
        <v>22.4608518741951</v>
      </c>
      <c r="M53" s="24">
        <v>20.7436390523876</v>
      </c>
      <c r="N53" s="24">
        <v>13.347777146873099</v>
      </c>
      <c r="O53" s="24">
        <v>6.5082080175364698</v>
      </c>
      <c r="P53" s="24">
        <v>8.0672130827990909</v>
      </c>
      <c r="Q53" s="24">
        <v>2.9767984983675899</v>
      </c>
      <c r="R53" s="24">
        <v>8.3687930209734809</v>
      </c>
      <c r="S53" s="24">
        <v>2.5649149572288299</v>
      </c>
      <c r="T53" s="24">
        <v>8.4756031907821896</v>
      </c>
      <c r="U53" s="24">
        <v>1.14316124895863</v>
      </c>
    </row>
    <row r="54" spans="1:21" s="19" customFormat="1" ht="13.8">
      <c r="A54" s="19" t="s">
        <v>217</v>
      </c>
      <c r="B54" s="24">
        <v>339260488800</v>
      </c>
      <c r="C54" s="19">
        <v>3392604888</v>
      </c>
      <c r="D54" s="25">
        <v>270633492219</v>
      </c>
      <c r="E54" s="25">
        <v>2770658114</v>
      </c>
      <c r="F54" s="26">
        <f t="shared" si="0"/>
        <v>105.70647642401499</v>
      </c>
      <c r="G54" s="26">
        <f t="shared" si="1"/>
        <v>84.323738865038649</v>
      </c>
      <c r="H54" s="24">
        <v>38.959066840037799</v>
      </c>
      <c r="I54" s="24">
        <v>37.385969296565399</v>
      </c>
      <c r="J54" s="24">
        <v>9.9752711894585193</v>
      </c>
      <c r="K54" s="24">
        <v>9.3072508969630903</v>
      </c>
      <c r="L54" s="24">
        <v>24.6295632639087</v>
      </c>
      <c r="M54" s="24">
        <v>22.822165365174001</v>
      </c>
      <c r="N54" s="24">
        <v>12.194966429923101</v>
      </c>
      <c r="O54" s="24">
        <v>6.3757849155595903</v>
      </c>
      <c r="P54" s="24">
        <v>7.1298571245115303</v>
      </c>
      <c r="Q54" s="24">
        <v>1.56741235621027</v>
      </c>
      <c r="R54" s="24">
        <v>8.7043367813400607</v>
      </c>
      <c r="S54" s="24">
        <v>2.3886315122252801</v>
      </c>
      <c r="T54" s="24">
        <v>7.9980318907380799</v>
      </c>
      <c r="U54" s="24">
        <v>1.9678388217482901</v>
      </c>
    </row>
    <row r="55" spans="1:21" s="19" customFormat="1" ht="13.8">
      <c r="A55" s="19" t="s">
        <v>218</v>
      </c>
      <c r="B55" s="24">
        <v>298606355000</v>
      </c>
      <c r="C55" s="19">
        <v>2986063550</v>
      </c>
      <c r="D55" s="25">
        <v>234133752136</v>
      </c>
      <c r="E55" s="25">
        <v>2391367606</v>
      </c>
      <c r="F55" s="26">
        <f t="shared" si="0"/>
        <v>93.039498164127366</v>
      </c>
      <c r="G55" s="26">
        <f t="shared" si="1"/>
        <v>72.951182844108004</v>
      </c>
      <c r="H55" s="24">
        <v>31.757361399374499</v>
      </c>
      <c r="I55" s="24">
        <v>30.462826854937202</v>
      </c>
      <c r="J55" s="24">
        <v>10.2629569894409</v>
      </c>
      <c r="K55" s="24">
        <v>9.6006965685923191</v>
      </c>
      <c r="L55" s="24">
        <v>17.412657742016901</v>
      </c>
      <c r="M55" s="24">
        <v>15.728549742766999</v>
      </c>
      <c r="N55" s="24">
        <v>11.899196174520601</v>
      </c>
      <c r="O55" s="24">
        <v>5.6877671038197102</v>
      </c>
      <c r="P55" s="24">
        <v>8.3530454696109402</v>
      </c>
      <c r="Q55" s="24">
        <v>4.6261897586277003</v>
      </c>
      <c r="R55" s="24">
        <v>8.51067054582313</v>
      </c>
      <c r="S55" s="24">
        <v>3.25871182855867</v>
      </c>
      <c r="T55" s="24">
        <v>8.2627269815641906</v>
      </c>
      <c r="U55" s="24">
        <v>0.37313694646283802</v>
      </c>
    </row>
    <row r="56" spans="1:21" s="19" customFormat="1" ht="13.8">
      <c r="A56" s="19" t="s">
        <v>219</v>
      </c>
      <c r="B56" s="24">
        <v>320342846200</v>
      </c>
      <c r="C56" s="19">
        <v>3203428462</v>
      </c>
      <c r="D56" s="25">
        <v>234103862682</v>
      </c>
      <c r="E56" s="25">
        <v>2394760054</v>
      </c>
      <c r="F56" s="26">
        <f t="shared" si="0"/>
        <v>99.812134443408723</v>
      </c>
      <c r="G56" s="26">
        <f t="shared" si="1"/>
        <v>72.941869915049409</v>
      </c>
      <c r="H56" s="24">
        <v>30.005790336544401</v>
      </c>
      <c r="I56" s="24">
        <v>27.352710334095001</v>
      </c>
      <c r="J56" s="24">
        <v>10.762978053699999</v>
      </c>
      <c r="K56" s="24">
        <v>10.0834530064724</v>
      </c>
      <c r="L56" s="24">
        <v>18.6125067000849</v>
      </c>
      <c r="M56" s="24">
        <v>17.487178932181902</v>
      </c>
      <c r="N56" s="24">
        <v>12.4209923239044</v>
      </c>
      <c r="O56" s="24">
        <v>2.99330639620266</v>
      </c>
      <c r="P56" s="24">
        <v>9.0975998127267097</v>
      </c>
      <c r="Q56" s="24">
        <v>4.8637858530863696</v>
      </c>
      <c r="R56" s="24">
        <v>12.443390274212399</v>
      </c>
      <c r="S56" s="24">
        <v>4.3522397478523702</v>
      </c>
      <c r="T56" s="24">
        <v>10.136882318577699</v>
      </c>
      <c r="U56" s="24">
        <v>0.83927533350120598</v>
      </c>
    </row>
    <row r="57" spans="1:21" s="19" customFormat="1" ht="13.8">
      <c r="A57" s="19" t="s">
        <v>220</v>
      </c>
      <c r="B57" s="24">
        <v>303964972400</v>
      </c>
      <c r="C57" s="19">
        <v>3039649724</v>
      </c>
      <c r="D57" s="25">
        <v>242872767699</v>
      </c>
      <c r="E57" s="25">
        <v>2483181010</v>
      </c>
      <c r="F57" s="26">
        <f t="shared" si="0"/>
        <v>94.709131329669205</v>
      </c>
      <c r="G57" s="26">
        <f t="shared" si="1"/>
        <v>75.674077413548815</v>
      </c>
      <c r="H57" s="24">
        <v>33.927814757134499</v>
      </c>
      <c r="I57" s="24">
        <v>32.540397969950099</v>
      </c>
      <c r="J57" s="24">
        <v>9.9977875623244401</v>
      </c>
      <c r="K57" s="24">
        <v>9.3047777842969008</v>
      </c>
      <c r="L57" s="24">
        <v>18.306620328499001</v>
      </c>
      <c r="M57" s="24">
        <v>17.2494116967762</v>
      </c>
      <c r="N57" s="24">
        <v>11.7555397916733</v>
      </c>
      <c r="O57" s="24">
        <v>4.6226125962657898</v>
      </c>
      <c r="P57" s="24">
        <v>8.5059317699361898</v>
      </c>
      <c r="Q57" s="24">
        <v>5.4014496561432201</v>
      </c>
      <c r="R57" s="24">
        <v>8.1235627740017406</v>
      </c>
      <c r="S57" s="24">
        <v>3.6447256291998902</v>
      </c>
      <c r="T57" s="24">
        <v>7.5723489882171497</v>
      </c>
      <c r="U57" s="24">
        <v>0.54615411254620705</v>
      </c>
    </row>
    <row r="58" spans="1:21" s="19" customFormat="1" ht="13.8">
      <c r="A58" s="19" t="s">
        <v>221</v>
      </c>
      <c r="B58" s="24">
        <v>323933545000</v>
      </c>
      <c r="C58" s="19">
        <v>3239335450</v>
      </c>
      <c r="D58" s="25">
        <v>261907369532</v>
      </c>
      <c r="E58" s="25">
        <v>2675018360</v>
      </c>
      <c r="F58" s="26">
        <f t="shared" si="0"/>
        <v>100.93092112968181</v>
      </c>
      <c r="G58" s="26">
        <f t="shared" si="1"/>
        <v>81.604861446247313</v>
      </c>
      <c r="H58" s="24">
        <v>36.155098538368698</v>
      </c>
      <c r="I58" s="24">
        <v>34.719024616200301</v>
      </c>
      <c r="J58" s="24">
        <v>11.538615443308201</v>
      </c>
      <c r="K58" s="24">
        <v>10.8119038844932</v>
      </c>
      <c r="L58" s="24">
        <v>18.915637502145199</v>
      </c>
      <c r="M58" s="24">
        <v>18.010747220553</v>
      </c>
      <c r="N58" s="24">
        <v>12.857862572522899</v>
      </c>
      <c r="O58" s="24">
        <v>6.2490648320648301</v>
      </c>
      <c r="P58" s="24">
        <v>8.8453404472053005</v>
      </c>
      <c r="Q58" s="24">
        <v>4.5559830130018399</v>
      </c>
      <c r="R58" s="24">
        <v>8.0789855642524007</v>
      </c>
      <c r="S58" s="24">
        <v>2.8608605529598901</v>
      </c>
      <c r="T58" s="24">
        <v>8.24850083381126</v>
      </c>
      <c r="U58" s="24">
        <v>0.711658714362014</v>
      </c>
    </row>
    <row r="59" spans="1:21" s="19" customFormat="1" ht="13.8">
      <c r="A59" s="19" t="s">
        <v>222</v>
      </c>
      <c r="B59" s="24">
        <v>296667556600</v>
      </c>
      <c r="C59" s="19">
        <v>2966675566</v>
      </c>
      <c r="D59" s="25">
        <v>254517897749</v>
      </c>
      <c r="E59" s="25">
        <v>2598444394</v>
      </c>
      <c r="F59" s="26">
        <f t="shared" si="0"/>
        <v>92.435409111242294</v>
      </c>
      <c r="G59" s="26">
        <f t="shared" si="1"/>
        <v>79.302456507851758</v>
      </c>
      <c r="H59" s="24">
        <v>40.272811099752801</v>
      </c>
      <c r="I59" s="24">
        <v>38.354127847267897</v>
      </c>
      <c r="J59" s="24">
        <v>11.138955914041301</v>
      </c>
      <c r="K59" s="24">
        <v>10.4669089315473</v>
      </c>
      <c r="L59" s="24">
        <v>17.0796509249151</v>
      </c>
      <c r="M59" s="24">
        <v>16.1916132134692</v>
      </c>
      <c r="N59" s="24">
        <v>12.242965618736999</v>
      </c>
      <c r="O59" s="24">
        <v>6.0315660729182596</v>
      </c>
      <c r="P59" s="24">
        <v>6.9328968941566096</v>
      </c>
      <c r="Q59" s="24">
        <v>3.0736160784145601</v>
      </c>
      <c r="R59" s="24">
        <v>8.1650460732894707</v>
      </c>
      <c r="S59" s="24">
        <v>3.17796424776654</v>
      </c>
      <c r="T59" s="24" t="s">
        <v>172</v>
      </c>
      <c r="U59" s="24" t="s">
        <v>172</v>
      </c>
    </row>
    <row r="60" spans="1:21" s="19" customFormat="1" ht="13.8">
      <c r="A60" s="19" t="s">
        <v>223</v>
      </c>
      <c r="B60" s="24">
        <v>328848727600</v>
      </c>
      <c r="C60" s="19">
        <v>3288487276</v>
      </c>
      <c r="D60" s="25">
        <v>271073636326</v>
      </c>
      <c r="E60" s="25">
        <v>2772021302</v>
      </c>
      <c r="F60" s="26">
        <f t="shared" si="0"/>
        <v>102.46238928108485</v>
      </c>
      <c r="G60" s="26">
        <f t="shared" si="1"/>
        <v>84.460878568027141</v>
      </c>
      <c r="H60" s="24">
        <v>42.668169698089997</v>
      </c>
      <c r="I60" s="24">
        <v>40.6069724883398</v>
      </c>
      <c r="J60" s="24">
        <v>10.7929381855829</v>
      </c>
      <c r="K60" s="24">
        <v>10.1082634691415</v>
      </c>
      <c r="L60" s="24">
        <v>17.634514296240798</v>
      </c>
      <c r="M60" s="24">
        <v>16.709939704657199</v>
      </c>
      <c r="N60" s="24">
        <v>12.1713153841796</v>
      </c>
      <c r="O60" s="24">
        <v>6.0369817891008299</v>
      </c>
      <c r="P60" s="24">
        <v>7.5601902282729601</v>
      </c>
      <c r="Q60" s="24">
        <v>4.2349362927970002</v>
      </c>
      <c r="R60" s="24">
        <v>8.3813426464252601</v>
      </c>
      <c r="S60" s="24">
        <v>3.10510698175815</v>
      </c>
      <c r="T60" s="24">
        <v>7.01931867921326</v>
      </c>
      <c r="U60" s="24">
        <v>0.70510580567291203</v>
      </c>
    </row>
    <row r="61" spans="1:21" s="19" customFormat="1" ht="13.8">
      <c r="A61" s="19" t="s">
        <v>224</v>
      </c>
      <c r="B61" s="24">
        <v>345144955000</v>
      </c>
      <c r="C61" s="19">
        <v>3451449550</v>
      </c>
      <c r="D61" s="25">
        <v>261768648485</v>
      </c>
      <c r="E61" s="25">
        <v>2677439280</v>
      </c>
      <c r="F61" s="26">
        <f t="shared" si="0"/>
        <v>107.53995308331706</v>
      </c>
      <c r="G61" s="26">
        <f t="shared" si="1"/>
        <v>81.561638867820676</v>
      </c>
      <c r="H61" s="24">
        <v>37.519259603122002</v>
      </c>
      <c r="I61" s="24">
        <v>35.252010695916397</v>
      </c>
      <c r="J61" s="24">
        <v>14.870655062419299</v>
      </c>
      <c r="K61" s="24">
        <v>14.015334086075899</v>
      </c>
      <c r="L61" s="24">
        <v>20.7760786929178</v>
      </c>
      <c r="M61" s="24">
        <v>19.517288443817101</v>
      </c>
      <c r="N61" s="24">
        <v>12.683571507914101</v>
      </c>
      <c r="O61" s="24">
        <v>5.5860741064728199</v>
      </c>
      <c r="P61" s="24">
        <v>8.5682528524008799</v>
      </c>
      <c r="Q61" s="24">
        <v>4.7685250806652499</v>
      </c>
      <c r="R61" s="24">
        <v>8.4137785398150609</v>
      </c>
      <c r="S61" s="24">
        <v>0.72859126657416695</v>
      </c>
      <c r="T61" s="24">
        <v>8.6603525242565897</v>
      </c>
      <c r="U61" s="24">
        <v>0.75599371670839999</v>
      </c>
    </row>
    <row r="62" spans="1:21" s="19" customFormat="1" ht="13.8">
      <c r="A62" s="19" t="s">
        <v>225</v>
      </c>
      <c r="B62" s="24">
        <v>316021288200</v>
      </c>
      <c r="C62" s="19">
        <v>3160212882</v>
      </c>
      <c r="D62" s="25">
        <v>251212153198</v>
      </c>
      <c r="E62" s="25">
        <v>2572993190</v>
      </c>
      <c r="F62" s="26">
        <f t="shared" si="0"/>
        <v>98.465627308263635</v>
      </c>
      <c r="G62" s="26">
        <f t="shared" si="1"/>
        <v>78.272455608896209</v>
      </c>
      <c r="H62" s="24">
        <v>36.044007777496098</v>
      </c>
      <c r="I62" s="24">
        <v>33.844811527031403</v>
      </c>
      <c r="J62" s="24">
        <v>10.354696160547499</v>
      </c>
      <c r="K62" s="24">
        <v>9.6953519194148292</v>
      </c>
      <c r="L62" s="24">
        <v>18.5965034386928</v>
      </c>
      <c r="M62" s="24">
        <v>17.314482857267599</v>
      </c>
      <c r="N62" s="24">
        <v>13.415251710298</v>
      </c>
      <c r="O62" s="24">
        <v>6.3562429322976097</v>
      </c>
      <c r="P62" s="24">
        <v>6.7566564120559596</v>
      </c>
      <c r="Q62" s="24">
        <v>3.6527021282129102</v>
      </c>
      <c r="R62" s="24">
        <v>8.0763271619538592</v>
      </c>
      <c r="S62" s="24">
        <v>3.4932932839570001</v>
      </c>
      <c r="T62" s="24">
        <v>8.8407071080966109</v>
      </c>
      <c r="U62" s="24">
        <v>0.77660731751986001</v>
      </c>
    </row>
    <row r="63" spans="1:21" s="19" customFormat="1" ht="13.8">
      <c r="A63" s="19" t="s">
        <v>226</v>
      </c>
      <c r="B63" s="24">
        <v>319860479000</v>
      </c>
      <c r="C63" s="19">
        <v>3198604790</v>
      </c>
      <c r="D63" s="25">
        <v>246970284848</v>
      </c>
      <c r="E63" s="25">
        <v>2529435368</v>
      </c>
      <c r="F63" s="26">
        <f t="shared" si="0"/>
        <v>99.661838907271076</v>
      </c>
      <c r="G63" s="26">
        <f t="shared" si="1"/>
        <v>76.95077810286223</v>
      </c>
      <c r="H63" s="24">
        <v>37.829812198203904</v>
      </c>
      <c r="I63" s="24">
        <v>36.154654373019198</v>
      </c>
      <c r="J63" s="24">
        <v>9.9602591113089396</v>
      </c>
      <c r="K63" s="24">
        <v>9.2080441918796705</v>
      </c>
      <c r="L63" s="24">
        <v>20.385714591479999</v>
      </c>
      <c r="M63" s="24">
        <v>19.191988848466199</v>
      </c>
      <c r="N63" s="24">
        <v>10.254097974257</v>
      </c>
      <c r="O63" s="24">
        <v>5.3737223676995498</v>
      </c>
      <c r="P63" s="24">
        <v>8.5714518766114001</v>
      </c>
      <c r="Q63" s="24">
        <v>4.7085454441056802</v>
      </c>
      <c r="R63" s="24">
        <v>7.0257815273209498</v>
      </c>
      <c r="S63" s="24">
        <v>0.45274216627890801</v>
      </c>
      <c r="T63" s="24">
        <v>9.2972037798478997</v>
      </c>
      <c r="U63" s="24">
        <v>0.75201405978247204</v>
      </c>
    </row>
    <row r="64" spans="1:21" s="19" customFormat="1" ht="13.8">
      <c r="A64" s="19" t="s">
        <v>227</v>
      </c>
      <c r="B64" s="24">
        <v>305993652600</v>
      </c>
      <c r="C64" s="19">
        <v>3059936526</v>
      </c>
      <c r="D64" s="25">
        <v>232626138692</v>
      </c>
      <c r="E64" s="25">
        <v>2379292826</v>
      </c>
      <c r="F64" s="26">
        <f t="shared" si="0"/>
        <v>95.341225672549143</v>
      </c>
      <c r="G64" s="26">
        <f t="shared" si="1"/>
        <v>72.481442010041519</v>
      </c>
      <c r="H64" s="24">
        <v>35.781564976475899</v>
      </c>
      <c r="I64" s="24">
        <v>34.182406975980399</v>
      </c>
      <c r="J64" s="24">
        <v>10.5253063703745</v>
      </c>
      <c r="K64" s="24">
        <v>9.6429981658170902</v>
      </c>
      <c r="L64" s="24">
        <v>15.446314804559901</v>
      </c>
      <c r="M64" s="24">
        <v>13.9133886089929</v>
      </c>
      <c r="N64" s="24">
        <v>13.280584071219501</v>
      </c>
      <c r="O64" s="24">
        <v>4.9851226525448196</v>
      </c>
      <c r="P64" s="24">
        <v>7.2591376678074004</v>
      </c>
      <c r="Q64" s="24">
        <v>2.3228556955204702</v>
      </c>
      <c r="R64" s="24">
        <v>8.4392623248510503</v>
      </c>
      <c r="S64" s="24">
        <v>2.7135629187285799</v>
      </c>
      <c r="T64" s="24">
        <v>8.1127589929485602</v>
      </c>
      <c r="U64" s="24">
        <v>1.42842878665763</v>
      </c>
    </row>
    <row r="65" spans="1:21" s="19" customFormat="1" ht="13.8">
      <c r="A65" s="19" t="s">
        <v>228</v>
      </c>
      <c r="B65" s="24">
        <v>325568709000</v>
      </c>
      <c r="C65" s="19">
        <v>3255687090</v>
      </c>
      <c r="D65" s="25">
        <v>234411652773</v>
      </c>
      <c r="E65" s="25">
        <v>2398300540</v>
      </c>
      <c r="F65" s="26">
        <f t="shared" si="0"/>
        <v>101.44040405068678</v>
      </c>
      <c r="G65" s="26">
        <f t="shared" si="1"/>
        <v>73.037770873374726</v>
      </c>
      <c r="H65" s="24">
        <v>37.567019814826402</v>
      </c>
      <c r="I65" s="24">
        <v>35.995211998317203</v>
      </c>
      <c r="J65" s="24">
        <v>16.617024835946101</v>
      </c>
      <c r="K65" s="24">
        <v>15.4063877314452</v>
      </c>
      <c r="L65" s="24">
        <v>16.888300486773201</v>
      </c>
      <c r="M65" s="24">
        <v>14.9969137307975</v>
      </c>
      <c r="N65" s="24">
        <v>10.902274574082201</v>
      </c>
      <c r="O65" s="24">
        <v>1.98227409869924</v>
      </c>
      <c r="P65" s="24">
        <v>7.8659705170218697</v>
      </c>
      <c r="Q65" s="24">
        <v>2.7896862698395499</v>
      </c>
      <c r="R65" s="24">
        <v>7.47906496157053</v>
      </c>
      <c r="S65" s="24">
        <v>1.83934246449062</v>
      </c>
      <c r="T65" s="24">
        <v>7.8485916674665104</v>
      </c>
      <c r="U65" s="24">
        <v>0.402432930012256</v>
      </c>
    </row>
    <row r="66" spans="1:21" s="19" customFormat="1" ht="13.8">
      <c r="A66" s="19" t="s">
        <v>229</v>
      </c>
      <c r="B66" s="24">
        <v>316309275400</v>
      </c>
      <c r="C66" s="19">
        <v>3163092754</v>
      </c>
      <c r="D66" s="25">
        <v>236953794910</v>
      </c>
      <c r="E66" s="25">
        <v>2426163030</v>
      </c>
      <c r="F66" s="26">
        <f t="shared" si="0"/>
        <v>98.555358099712095</v>
      </c>
      <c r="G66" s="26">
        <f t="shared" si="1"/>
        <v>73.82984922243854</v>
      </c>
      <c r="H66" s="24">
        <v>35.438044264855201</v>
      </c>
      <c r="I66" s="24">
        <v>33.674168691240503</v>
      </c>
      <c r="J66" s="24">
        <v>10.85450932312</v>
      </c>
      <c r="K66" s="24">
        <v>10.0587912665139</v>
      </c>
      <c r="L66" s="24">
        <v>19.091731199711401</v>
      </c>
      <c r="M66" s="24">
        <v>17.935544955316701</v>
      </c>
      <c r="N66" s="24">
        <v>10.9489851988384</v>
      </c>
      <c r="O66" s="24">
        <v>3.6381077916124198</v>
      </c>
      <c r="P66" s="24">
        <v>9.0002977532679402</v>
      </c>
      <c r="Q66" s="24">
        <v>3.65211298729329</v>
      </c>
      <c r="R66" s="24">
        <v>8.2288100632329204</v>
      </c>
      <c r="S66" s="24">
        <v>2.2204044836947299</v>
      </c>
      <c r="T66" s="24">
        <v>8.6148002827319505</v>
      </c>
      <c r="U66" s="24">
        <v>0.97394084058598596</v>
      </c>
    </row>
    <row r="67" spans="1:21" s="19" customFormat="1" ht="13.8">
      <c r="A67" s="19" t="s">
        <v>30</v>
      </c>
      <c r="B67" s="24">
        <v>355575255000</v>
      </c>
      <c r="C67" s="19">
        <v>3555752550</v>
      </c>
      <c r="D67" s="25">
        <v>289181585573</v>
      </c>
      <c r="E67" s="25">
        <v>2966375024</v>
      </c>
      <c r="F67" s="26">
        <f t="shared" si="0"/>
        <v>110.78981652879295</v>
      </c>
      <c r="G67" s="26">
        <f t="shared" si="1"/>
        <v>90.102937025632201</v>
      </c>
      <c r="H67" s="24">
        <v>40.085815484818198</v>
      </c>
      <c r="I67" s="24">
        <v>38.500572102575298</v>
      </c>
      <c r="J67" s="24">
        <v>12.408306509280701</v>
      </c>
      <c r="K67" s="24">
        <v>11.442650079279501</v>
      </c>
      <c r="L67" s="24">
        <v>9.6466075665076492</v>
      </c>
      <c r="M67" s="24">
        <v>8.9110612843155792</v>
      </c>
      <c r="N67" s="24">
        <v>14.1263655387607</v>
      </c>
      <c r="O67" s="24">
        <v>6.6994103144206001</v>
      </c>
      <c r="P67" s="24">
        <v>8.5973829926845209</v>
      </c>
      <c r="Q67" s="24">
        <v>5.6984778524215001</v>
      </c>
      <c r="R67" s="24">
        <v>10.404773784773701</v>
      </c>
      <c r="S67" s="24">
        <v>5.7000141799868604</v>
      </c>
      <c r="T67" s="24">
        <v>19.591989884356799</v>
      </c>
      <c r="U67" s="24">
        <v>4.8715847505654502</v>
      </c>
    </row>
    <row r="68" spans="1:21" s="19" customFormat="1" ht="13.8">
      <c r="A68" s="19" t="s">
        <v>31</v>
      </c>
      <c r="B68" s="24">
        <v>361482835200</v>
      </c>
      <c r="C68" s="19">
        <v>3632562710</v>
      </c>
      <c r="D68" s="25">
        <v>296263502531</v>
      </c>
      <c r="E68" s="25">
        <v>3036261980</v>
      </c>
      <c r="F68" s="26">
        <f t="shared" si="0"/>
        <v>112.63049502732102</v>
      </c>
      <c r="G68" s="26">
        <f t="shared" si="1"/>
        <v>92.30951430967005</v>
      </c>
      <c r="H68" s="24">
        <v>41.092491796208698</v>
      </c>
      <c r="I68" s="24">
        <v>39.997587061240203</v>
      </c>
      <c r="J68" s="24">
        <v>11.4335394242358</v>
      </c>
      <c r="K68" s="24">
        <v>10.084962070361099</v>
      </c>
      <c r="L68" s="24">
        <v>8.0863954697940805</v>
      </c>
      <c r="M68" s="24">
        <v>7.4663600882154801</v>
      </c>
      <c r="N68" s="24">
        <v>16.2812988870289</v>
      </c>
      <c r="O68" s="24">
        <v>8.4650611927102695</v>
      </c>
      <c r="P68" s="24">
        <v>8.1252252122234392</v>
      </c>
      <c r="Q68" s="24">
        <v>5.4820597556460804</v>
      </c>
      <c r="R68" s="24">
        <v>10.037013790972001</v>
      </c>
      <c r="S68" s="24">
        <v>5.6794981340376198</v>
      </c>
      <c r="T68" s="24">
        <v>21.713598943930201</v>
      </c>
      <c r="U68" s="24">
        <v>5.0251069664594796</v>
      </c>
    </row>
    <row r="69" spans="1:21" s="19" customFormat="1" ht="13.8">
      <c r="A69" s="19" t="s">
        <v>32</v>
      </c>
      <c r="B69" s="24">
        <v>338928373800</v>
      </c>
      <c r="C69" s="19">
        <v>3389283738</v>
      </c>
      <c r="D69" s="25">
        <v>276732871685</v>
      </c>
      <c r="E69" s="25">
        <v>2834920062</v>
      </c>
      <c r="F69" s="26">
        <f t="shared" ref="F69:F132" si="2">B69/3209457928</f>
        <v>105.60299633253207</v>
      </c>
      <c r="G69" s="26">
        <f t="shared" ref="G69:G132" si="3">D69/3209457928</f>
        <v>86.224178005489037</v>
      </c>
      <c r="H69" s="24">
        <v>39.410267574887698</v>
      </c>
      <c r="I69" s="24">
        <v>37.345521370934499</v>
      </c>
      <c r="J69" s="24">
        <v>10.7644347868347</v>
      </c>
      <c r="K69" s="24">
        <v>10.1445276479061</v>
      </c>
      <c r="L69" s="24">
        <v>7.8708450298396304</v>
      </c>
      <c r="M69" s="24">
        <v>7.3226359338115499</v>
      </c>
      <c r="N69" s="24">
        <v>14.806226601113</v>
      </c>
      <c r="O69" s="24">
        <v>6.1230811262651903</v>
      </c>
      <c r="P69" s="24">
        <v>8.3677867845634495</v>
      </c>
      <c r="Q69" s="24">
        <v>5.5695353270323604</v>
      </c>
      <c r="R69" s="24">
        <v>12.103231522803901</v>
      </c>
      <c r="S69" s="24">
        <v>5.5488551175699303</v>
      </c>
      <c r="T69" s="24">
        <v>16.161018328923099</v>
      </c>
      <c r="U69" s="24">
        <v>4.2121403057299496</v>
      </c>
    </row>
    <row r="70" spans="1:21" s="19" customFormat="1" ht="13.8">
      <c r="A70" s="19" t="s">
        <v>33</v>
      </c>
      <c r="B70" s="24">
        <v>384992144100</v>
      </c>
      <c r="C70" s="19">
        <v>3681351958</v>
      </c>
      <c r="D70" s="25">
        <v>305721994723</v>
      </c>
      <c r="E70" s="25">
        <v>2999684542</v>
      </c>
      <c r="F70" s="26">
        <f t="shared" si="2"/>
        <v>119.95550424302057</v>
      </c>
      <c r="G70" s="26">
        <f t="shared" si="3"/>
        <v>95.256582756800043</v>
      </c>
      <c r="H70" s="24">
        <v>39.648586027568001</v>
      </c>
      <c r="I70" s="24">
        <v>38.1884762671001</v>
      </c>
      <c r="J70" s="24">
        <v>16.3358669098786</v>
      </c>
      <c r="K70" s="24">
        <v>9.1159149951418197</v>
      </c>
      <c r="L70" s="24">
        <v>9.3885553157403301</v>
      </c>
      <c r="M70" s="24">
        <v>8.7501070030667805</v>
      </c>
      <c r="N70" s="24">
        <v>14.458516263492101</v>
      </c>
      <c r="O70" s="24">
        <v>6.3093987026042599</v>
      </c>
      <c r="P70" s="24">
        <v>8.0674598126128796</v>
      </c>
      <c r="Q70" s="24">
        <v>5.2511744666203999</v>
      </c>
      <c r="R70" s="24">
        <v>17.793218613495</v>
      </c>
      <c r="S70" s="24">
        <v>6.2076687507002797</v>
      </c>
      <c r="T70" s="24">
        <v>18.671557239641999</v>
      </c>
      <c r="U70" s="24">
        <v>4.5543081704533002</v>
      </c>
    </row>
    <row r="71" spans="1:21" s="19" customFormat="1" ht="13.8">
      <c r="A71" s="19" t="s">
        <v>34</v>
      </c>
      <c r="B71" s="24">
        <v>330687517400</v>
      </c>
      <c r="C71" s="19">
        <v>3306875174</v>
      </c>
      <c r="D71" s="25">
        <v>275470145150</v>
      </c>
      <c r="E71" s="25">
        <v>2826824748</v>
      </c>
      <c r="F71" s="26">
        <f t="shared" si="2"/>
        <v>103.03531774478522</v>
      </c>
      <c r="G71" s="26">
        <f t="shared" si="3"/>
        <v>85.830738813161972</v>
      </c>
      <c r="H71" s="24">
        <v>37.298200479139503</v>
      </c>
      <c r="I71" s="24">
        <v>35.153837490919699</v>
      </c>
      <c r="J71" s="24">
        <v>11.332076229965001</v>
      </c>
      <c r="K71" s="24">
        <v>10.462899878950999</v>
      </c>
      <c r="L71" s="24">
        <v>8.23782988242478</v>
      </c>
      <c r="M71" s="24">
        <v>7.5168079686770497</v>
      </c>
      <c r="N71" s="24">
        <v>14.364374852357599</v>
      </c>
      <c r="O71" s="24">
        <v>5.9222351113120304</v>
      </c>
      <c r="P71" s="24">
        <v>8.1519043996539597</v>
      </c>
      <c r="Q71" s="24">
        <v>5.3955294327294601</v>
      </c>
      <c r="R71" s="24">
        <v>10.5552995158566</v>
      </c>
      <c r="S71" s="24">
        <v>5.7727324141651097</v>
      </c>
      <c r="T71" s="24">
        <v>16.882086823502402</v>
      </c>
      <c r="U71" s="24">
        <v>6.3381272528060499</v>
      </c>
    </row>
    <row r="72" spans="1:21" s="19" customFormat="1" ht="13.8">
      <c r="A72" s="19" t="s">
        <v>35</v>
      </c>
      <c r="B72" s="24">
        <v>355394417400</v>
      </c>
      <c r="C72" s="19">
        <v>3553944174</v>
      </c>
      <c r="D72" s="25">
        <v>294776568626</v>
      </c>
      <c r="E72" s="25">
        <v>3017061722</v>
      </c>
      <c r="F72" s="26">
        <f t="shared" si="2"/>
        <v>110.73347131285405</v>
      </c>
      <c r="G72" s="26">
        <f t="shared" si="3"/>
        <v>91.846216787671821</v>
      </c>
      <c r="H72" s="24">
        <v>39.723846373480498</v>
      </c>
      <c r="I72" s="24">
        <v>37.216997233153201</v>
      </c>
      <c r="J72" s="24">
        <v>12.935430769288701</v>
      </c>
      <c r="K72" s="24">
        <v>12.049893821821</v>
      </c>
      <c r="L72" s="24">
        <v>10.559837690520199</v>
      </c>
      <c r="M72" s="24">
        <v>9.5678156053708392</v>
      </c>
      <c r="N72" s="24">
        <v>12.4383538590869</v>
      </c>
      <c r="O72" s="24">
        <v>6.1375702199050304</v>
      </c>
      <c r="P72" s="24">
        <v>8.4169636737637497</v>
      </c>
      <c r="Q72" s="24">
        <v>5.4728162709356498</v>
      </c>
      <c r="R72" s="24">
        <v>13.310117287520001</v>
      </c>
      <c r="S72" s="24">
        <v>5.46485178861428</v>
      </c>
      <c r="T72" s="24">
        <v>17.418276256022299</v>
      </c>
      <c r="U72" s="24">
        <v>5.5876725848841797</v>
      </c>
    </row>
    <row r="73" spans="1:21" s="19" customFormat="1" ht="13.8">
      <c r="A73" s="19" t="s">
        <v>230</v>
      </c>
      <c r="B73" s="24">
        <v>319126353600</v>
      </c>
      <c r="C73" s="19">
        <v>3191263536</v>
      </c>
      <c r="D73" s="25">
        <v>267941413583</v>
      </c>
      <c r="E73" s="25">
        <v>2738237060</v>
      </c>
      <c r="F73" s="26">
        <f t="shared" si="2"/>
        <v>99.433100778755559</v>
      </c>
      <c r="G73" s="26">
        <f t="shared" si="3"/>
        <v>83.484943437152296</v>
      </c>
      <c r="H73" s="24">
        <v>38.945664352509098</v>
      </c>
      <c r="I73" s="24">
        <v>37.382363836832802</v>
      </c>
      <c r="J73" s="24">
        <v>11.493446573010299</v>
      </c>
      <c r="K73" s="24">
        <v>10.550575340896</v>
      </c>
      <c r="L73" s="24">
        <v>15.8549938945952</v>
      </c>
      <c r="M73" s="24">
        <v>14.8140238834453</v>
      </c>
      <c r="N73" s="24">
        <v>12.418953362678</v>
      </c>
      <c r="O73" s="24">
        <v>5.7990014189332104</v>
      </c>
      <c r="P73" s="24">
        <v>9.3577781134318307</v>
      </c>
      <c r="Q73" s="24">
        <v>5.2364095705256899</v>
      </c>
      <c r="R73" s="24">
        <v>6.9073112902710401</v>
      </c>
      <c r="S73" s="24">
        <v>1.7543375507475001</v>
      </c>
      <c r="T73" s="24">
        <v>8.1090294253416193</v>
      </c>
      <c r="U73" s="24">
        <v>1.81664034975126</v>
      </c>
    </row>
    <row r="74" spans="1:21" s="19" customFormat="1" ht="13.8">
      <c r="A74" s="19" t="s">
        <v>231</v>
      </c>
      <c r="B74" s="24">
        <v>317077953600</v>
      </c>
      <c r="C74" s="19">
        <v>3170779536</v>
      </c>
      <c r="D74" s="25">
        <v>261224899433</v>
      </c>
      <c r="E74" s="25">
        <v>2682098886</v>
      </c>
      <c r="F74" s="26">
        <f t="shared" si="2"/>
        <v>98.79486215841743</v>
      </c>
      <c r="G74" s="26">
        <f t="shared" si="3"/>
        <v>81.39221802972331</v>
      </c>
      <c r="H74" s="24">
        <v>38.9794461153624</v>
      </c>
      <c r="I74" s="24">
        <v>37.6882690733324</v>
      </c>
      <c r="J74" s="24">
        <v>11.261194288402001</v>
      </c>
      <c r="K74" s="24">
        <v>10.3868678805388</v>
      </c>
      <c r="L74" s="24">
        <v>12.8903455635912</v>
      </c>
      <c r="M74" s="24">
        <v>12.019404051023701</v>
      </c>
      <c r="N74" s="24">
        <v>13.176092929079401</v>
      </c>
      <c r="O74" s="24">
        <v>6.3231000568831099</v>
      </c>
      <c r="P74" s="24">
        <v>10.6584947934758</v>
      </c>
      <c r="Q74" s="24">
        <v>6.0846372100856296</v>
      </c>
      <c r="R74" s="24">
        <v>7.5102392315500399</v>
      </c>
      <c r="S74" s="24">
        <v>2.8863005352166899</v>
      </c>
      <c r="T74" s="24">
        <v>7.9496707798459498</v>
      </c>
      <c r="U74" s="24">
        <v>1.76115114411811</v>
      </c>
    </row>
    <row r="75" spans="1:21" s="19" customFormat="1" ht="13.8">
      <c r="A75" s="19" t="s">
        <v>232</v>
      </c>
      <c r="B75" s="24">
        <v>303404428800</v>
      </c>
      <c r="C75" s="19">
        <v>3034044288</v>
      </c>
      <c r="D75" s="25">
        <v>259574353601</v>
      </c>
      <c r="E75" s="25">
        <v>2649229188</v>
      </c>
      <c r="F75" s="26">
        <f t="shared" si="2"/>
        <v>94.534477661487514</v>
      </c>
      <c r="G75" s="26">
        <f t="shared" si="3"/>
        <v>80.877942451408259</v>
      </c>
      <c r="H75" s="24">
        <v>36.756889803988102</v>
      </c>
      <c r="I75" s="24">
        <v>35.265899665638898</v>
      </c>
      <c r="J75" s="24">
        <v>11.703103148745599</v>
      </c>
      <c r="K75" s="24">
        <v>10.948364659466399</v>
      </c>
      <c r="L75" s="24">
        <v>15.722122492493099</v>
      </c>
      <c r="M75" s="24">
        <v>14.7377540708293</v>
      </c>
      <c r="N75" s="24">
        <v>10.495189246229801</v>
      </c>
      <c r="O75" s="24">
        <v>5.4153493504399801</v>
      </c>
      <c r="P75" s="24">
        <v>9.0730825314912895</v>
      </c>
      <c r="Q75" s="24">
        <v>5.2622733026774098</v>
      </c>
      <c r="R75" s="24">
        <v>6.6064331010459698</v>
      </c>
      <c r="S75" s="24">
        <v>2.2659979437638098</v>
      </c>
      <c r="T75" s="24">
        <v>7.6517136157769903</v>
      </c>
      <c r="U75" s="24">
        <v>2.0087054580162</v>
      </c>
    </row>
    <row r="76" spans="1:21" s="19" customFormat="1" ht="13.8">
      <c r="A76" s="19" t="s">
        <v>233</v>
      </c>
      <c r="B76" s="24">
        <v>317775316600</v>
      </c>
      <c r="C76" s="19">
        <v>3177753166</v>
      </c>
      <c r="D76" s="25">
        <v>253560590260</v>
      </c>
      <c r="E76" s="25">
        <v>2603361158</v>
      </c>
      <c r="F76" s="26">
        <f t="shared" si="2"/>
        <v>99.012145891572501</v>
      </c>
      <c r="G76" s="26">
        <f t="shared" si="3"/>
        <v>79.004179505792237</v>
      </c>
      <c r="H76" s="24">
        <v>33.247974950113203</v>
      </c>
      <c r="I76" s="24">
        <v>32.088313943659003</v>
      </c>
      <c r="J76" s="24">
        <v>11.2222077475285</v>
      </c>
      <c r="K76" s="24">
        <v>10.508895122919499</v>
      </c>
      <c r="L76" s="24">
        <v>21.3793342505586</v>
      </c>
      <c r="M76" s="24">
        <v>19.991635135726501</v>
      </c>
      <c r="N76" s="24">
        <v>12.259572428157499</v>
      </c>
      <c r="O76" s="24">
        <v>5.7557859716911199</v>
      </c>
      <c r="P76" s="24">
        <v>6.5668913373341002</v>
      </c>
      <c r="Q76" s="24">
        <v>4.0198401613135202</v>
      </c>
      <c r="R76" s="24">
        <v>8.6631140375220994</v>
      </c>
      <c r="S76" s="24">
        <v>1.94724712232643</v>
      </c>
      <c r="T76" s="24">
        <v>9.3116576632891306</v>
      </c>
      <c r="U76" s="24">
        <v>0.84617465886000698</v>
      </c>
    </row>
    <row r="77" spans="1:21" s="19" customFormat="1" ht="13.8">
      <c r="A77" s="19" t="s">
        <v>234</v>
      </c>
      <c r="B77" s="24">
        <v>297637111600</v>
      </c>
      <c r="C77" s="19">
        <v>2976371116</v>
      </c>
      <c r="D77" s="25">
        <v>241397049873</v>
      </c>
      <c r="E77" s="25">
        <v>2466516314</v>
      </c>
      <c r="F77" s="26">
        <f t="shared" si="2"/>
        <v>92.737502181707995</v>
      </c>
      <c r="G77" s="26">
        <f t="shared" si="3"/>
        <v>75.214274587306576</v>
      </c>
      <c r="H77" s="24">
        <v>28.863237610266101</v>
      </c>
      <c r="I77" s="24">
        <v>27.788852926810801</v>
      </c>
      <c r="J77" s="24">
        <v>10.8818496224082</v>
      </c>
      <c r="K77" s="24">
        <v>10.2059333944185</v>
      </c>
      <c r="L77" s="24">
        <v>20.016949976414999</v>
      </c>
      <c r="M77" s="24">
        <v>18.6573566758133</v>
      </c>
      <c r="N77" s="24">
        <v>11.452536715416</v>
      </c>
      <c r="O77" s="24">
        <v>6.0907148780022</v>
      </c>
      <c r="P77" s="24">
        <v>8.7879947273199193</v>
      </c>
      <c r="Q77" s="24">
        <v>4.5622199989914201</v>
      </c>
      <c r="R77" s="24">
        <v>8.7089440842835408</v>
      </c>
      <c r="S77" s="24">
        <v>2.0294771493891601</v>
      </c>
      <c r="T77" s="24">
        <v>7.4340085054847602</v>
      </c>
      <c r="U77" s="24">
        <v>1.31655577792296</v>
      </c>
    </row>
    <row r="78" spans="1:21" s="19" customFormat="1" ht="13.8">
      <c r="A78" s="19" t="s">
        <v>235</v>
      </c>
      <c r="B78" s="24">
        <v>319872078600</v>
      </c>
      <c r="C78" s="19">
        <v>3198720786</v>
      </c>
      <c r="D78" s="25">
        <v>264877604666</v>
      </c>
      <c r="E78" s="25">
        <v>2704525092</v>
      </c>
      <c r="F78" s="26">
        <f t="shared" si="2"/>
        <v>99.665453100153556</v>
      </c>
      <c r="G78" s="26">
        <f t="shared" si="3"/>
        <v>82.530324624339485</v>
      </c>
      <c r="H78" s="24">
        <v>34.373480513367603</v>
      </c>
      <c r="I78" s="24">
        <v>33.168004254895997</v>
      </c>
      <c r="J78" s="24">
        <v>14.2407256796351</v>
      </c>
      <c r="K78" s="24">
        <v>13.542266848796601</v>
      </c>
      <c r="L78" s="24">
        <v>19.2354853312386</v>
      </c>
      <c r="M78" s="24">
        <v>18.045825106350598</v>
      </c>
      <c r="N78" s="24">
        <v>11.557889570637199</v>
      </c>
      <c r="O78" s="24">
        <v>5.5908914430964902</v>
      </c>
      <c r="P78" s="24">
        <v>8.01559002157998</v>
      </c>
      <c r="Q78" s="24">
        <v>3.9160578101624299</v>
      </c>
      <c r="R78" s="24">
        <v>8.5519428423426298</v>
      </c>
      <c r="S78" s="24">
        <v>2.0077947090805801</v>
      </c>
      <c r="T78" s="24">
        <v>7.35295411142065</v>
      </c>
      <c r="U78" s="24">
        <v>1.3624767251421199</v>
      </c>
    </row>
    <row r="79" spans="1:21" s="19" customFormat="1" ht="13.8">
      <c r="A79" s="19" t="s">
        <v>236</v>
      </c>
      <c r="B79" s="24">
        <v>336890730600</v>
      </c>
      <c r="C79" s="19">
        <v>3368907306</v>
      </c>
      <c r="D79" s="25">
        <v>273780564162</v>
      </c>
      <c r="E79" s="25">
        <v>2789766660</v>
      </c>
      <c r="F79" s="26">
        <f t="shared" si="2"/>
        <v>104.96810930621427</v>
      </c>
      <c r="G79" s="26">
        <f t="shared" si="3"/>
        <v>85.304300696226477</v>
      </c>
      <c r="H79" s="24">
        <v>34.581500880863999</v>
      </c>
      <c r="I79" s="24">
        <v>33.364891157589597</v>
      </c>
      <c r="J79" s="24">
        <v>17.093299883834099</v>
      </c>
      <c r="K79" s="24">
        <v>16.182972113881601</v>
      </c>
      <c r="L79" s="24">
        <v>19.151703083566701</v>
      </c>
      <c r="M79" s="24">
        <v>18.083326552112901</v>
      </c>
      <c r="N79" s="24">
        <v>10.635428366241101</v>
      </c>
      <c r="O79" s="24">
        <v>5.7179778418686196</v>
      </c>
      <c r="P79" s="24">
        <v>9.6299630272595902</v>
      </c>
      <c r="Q79" s="24">
        <v>5.4314449982248201</v>
      </c>
      <c r="R79" s="24">
        <v>8.9573137888545595</v>
      </c>
      <c r="S79" s="24">
        <v>2.3437279782315001</v>
      </c>
      <c r="T79" s="24">
        <v>8.7763830498746103</v>
      </c>
      <c r="U79" s="24">
        <v>0.48098210229328098</v>
      </c>
    </row>
    <row r="80" spans="1:21" s="19" customFormat="1" ht="13.8">
      <c r="A80" s="19" t="s">
        <v>237</v>
      </c>
      <c r="B80" s="24">
        <v>329586317000</v>
      </c>
      <c r="C80" s="19">
        <v>3295863170</v>
      </c>
      <c r="D80" s="25">
        <v>255528019006</v>
      </c>
      <c r="E80" s="25">
        <v>2609874406</v>
      </c>
      <c r="F80" s="26">
        <f t="shared" si="2"/>
        <v>102.69220671958907</v>
      </c>
      <c r="G80" s="26">
        <f t="shared" si="3"/>
        <v>79.617189176003436</v>
      </c>
      <c r="H80" s="24">
        <v>34.176781032300099</v>
      </c>
      <c r="I80" s="24">
        <v>31.183204325141499</v>
      </c>
      <c r="J80" s="24">
        <v>10.5376405352531</v>
      </c>
      <c r="K80" s="24">
        <v>9.9227977211854803</v>
      </c>
      <c r="L80" s="24">
        <v>22.305547828433401</v>
      </c>
      <c r="M80" s="24">
        <v>19.7904020024062</v>
      </c>
      <c r="N80" s="24">
        <v>11.173160070066301</v>
      </c>
      <c r="O80" s="24">
        <v>5.7646932474591397</v>
      </c>
      <c r="P80" s="24">
        <v>8.4451220125655393</v>
      </c>
      <c r="Q80" s="24">
        <v>5.1975360899230001</v>
      </c>
      <c r="R80" s="24">
        <v>9.3171936755998104</v>
      </c>
      <c r="S80" s="24">
        <v>2.5329979135731699</v>
      </c>
      <c r="T80" s="24">
        <v>10.510606984631</v>
      </c>
      <c r="U80" s="24">
        <v>0.60478503698406405</v>
      </c>
    </row>
    <row r="81" spans="1:21" s="19" customFormat="1" ht="13.8">
      <c r="A81" s="19" t="s">
        <v>238</v>
      </c>
      <c r="B81" s="24">
        <v>333495717200</v>
      </c>
      <c r="C81" s="19">
        <v>3334957172</v>
      </c>
      <c r="D81" s="25">
        <v>271478107881</v>
      </c>
      <c r="E81" s="25">
        <v>2763493284</v>
      </c>
      <c r="F81" s="26">
        <f t="shared" si="2"/>
        <v>103.91029409998235</v>
      </c>
      <c r="G81" s="26">
        <f t="shared" si="3"/>
        <v>84.586903449509876</v>
      </c>
      <c r="H81" s="24">
        <v>34.194650175795502</v>
      </c>
      <c r="I81" s="24">
        <v>32.662382443245598</v>
      </c>
      <c r="J81" s="24">
        <v>15.447591739561201</v>
      </c>
      <c r="K81" s="24">
        <v>14.580789266598501</v>
      </c>
      <c r="L81" s="24">
        <v>21.1779545265214</v>
      </c>
      <c r="M81" s="24">
        <v>19.7236179465094</v>
      </c>
      <c r="N81" s="24">
        <v>13.1454563737478</v>
      </c>
      <c r="O81" s="24">
        <v>5.9718462811639004</v>
      </c>
      <c r="P81" s="24">
        <v>7.0934499083529099</v>
      </c>
      <c r="Q81" s="24">
        <v>3.6536144276893698</v>
      </c>
      <c r="R81" s="24">
        <v>8.7977287643938293</v>
      </c>
      <c r="S81" s="24">
        <v>3.0656192285528001</v>
      </c>
      <c r="T81" s="24">
        <v>7.8720716368688999</v>
      </c>
      <c r="U81" s="24">
        <v>0.99278424058622505</v>
      </c>
    </row>
    <row r="82" spans="1:21" s="19" customFormat="1" ht="13.8">
      <c r="A82" s="19" t="s">
        <v>239</v>
      </c>
      <c r="B82" s="24">
        <v>366313052400</v>
      </c>
      <c r="C82" s="19">
        <v>3663130524</v>
      </c>
      <c r="D82" s="25">
        <v>296514852997</v>
      </c>
      <c r="E82" s="25">
        <v>3038494762</v>
      </c>
      <c r="F82" s="26">
        <f t="shared" si="2"/>
        <v>114.13548973619697</v>
      </c>
      <c r="G82" s="26">
        <f t="shared" si="3"/>
        <v>92.387829860656765</v>
      </c>
      <c r="H82" s="24">
        <v>37.900471249518802</v>
      </c>
      <c r="I82" s="24">
        <v>36.176536574674699</v>
      </c>
      <c r="J82" s="24">
        <v>11.205257041067201</v>
      </c>
      <c r="K82" s="24">
        <v>10.4075819434766</v>
      </c>
      <c r="L82" s="24">
        <v>29.373071466153402</v>
      </c>
      <c r="M82" s="24">
        <v>27.469052260001799</v>
      </c>
      <c r="N82" s="24">
        <v>12.8728144380025</v>
      </c>
      <c r="O82" s="24">
        <v>6.6520980152061799</v>
      </c>
      <c r="P82" s="24">
        <v>9.1053151748171306</v>
      </c>
      <c r="Q82" s="24">
        <v>4.6251666600858696</v>
      </c>
      <c r="R82" s="24">
        <v>9.8103424843591807</v>
      </c>
      <c r="S82" s="24">
        <v>3.80019849009734</v>
      </c>
      <c r="T82" s="24">
        <v>8.06259356934636</v>
      </c>
      <c r="U82" s="24">
        <v>0.74274512035965601</v>
      </c>
    </row>
    <row r="83" spans="1:21" s="19" customFormat="1" ht="13.8">
      <c r="A83" s="19" t="s">
        <v>240</v>
      </c>
      <c r="B83" s="24">
        <v>327716209800</v>
      </c>
      <c r="C83" s="19">
        <v>3277162098</v>
      </c>
      <c r="D83" s="25">
        <v>256860839288</v>
      </c>
      <c r="E83" s="25">
        <v>2623814708</v>
      </c>
      <c r="F83" s="26">
        <f t="shared" si="2"/>
        <v>102.10952040870623</v>
      </c>
      <c r="G83" s="26">
        <f t="shared" si="3"/>
        <v>80.032468114659139</v>
      </c>
      <c r="H83" s="24">
        <v>36.037510106825003</v>
      </c>
      <c r="I83" s="24">
        <v>34.665147714634401</v>
      </c>
      <c r="J83" s="24">
        <v>10.345850841807801</v>
      </c>
      <c r="K83" s="24">
        <v>9.7485591811482397</v>
      </c>
      <c r="L83" s="24">
        <v>22.825830068488401</v>
      </c>
      <c r="M83" s="24">
        <v>21.5194941637744</v>
      </c>
      <c r="N83" s="24">
        <v>12.0943889175108</v>
      </c>
      <c r="O83" s="24">
        <v>5.1935939044011104</v>
      </c>
      <c r="P83" s="24">
        <v>9.2760526582061793</v>
      </c>
      <c r="Q83" s="24">
        <v>4.8055141372802899</v>
      </c>
      <c r="R83" s="24">
        <v>8.4473918105619106</v>
      </c>
      <c r="S83" s="24">
        <v>1.37578359598472</v>
      </c>
      <c r="T83" s="24">
        <v>6.8349282313412703</v>
      </c>
      <c r="U83" s="24">
        <v>0.33265232469846501</v>
      </c>
    </row>
    <row r="84" spans="1:21" s="19" customFormat="1" ht="13.8">
      <c r="A84" s="19" t="s">
        <v>241</v>
      </c>
      <c r="B84" s="24">
        <v>372157823000</v>
      </c>
      <c r="C84" s="19">
        <v>3721578230</v>
      </c>
      <c r="D84" s="25">
        <v>299841650363</v>
      </c>
      <c r="E84" s="25">
        <v>3060622768</v>
      </c>
      <c r="F84" s="26">
        <f t="shared" si="2"/>
        <v>115.95659807633409</v>
      </c>
      <c r="G84" s="26">
        <f t="shared" si="3"/>
        <v>93.424390376679213</v>
      </c>
      <c r="H84" s="24">
        <v>49.451991456740899</v>
      </c>
      <c r="I84" s="24">
        <v>41.692533276471401</v>
      </c>
      <c r="J84" s="24">
        <v>18.360858764507899</v>
      </c>
      <c r="K84" s="24">
        <v>17.338996068333302</v>
      </c>
      <c r="L84" s="24">
        <v>22.287140259625598</v>
      </c>
      <c r="M84" s="24">
        <v>20.96825363116</v>
      </c>
      <c r="N84" s="24">
        <v>12.9287949066637</v>
      </c>
      <c r="O84" s="24">
        <v>5.4233345712453103</v>
      </c>
      <c r="P84" s="24">
        <v>8.5242444973282794</v>
      </c>
      <c r="Q84" s="24">
        <v>4.3740194199938101</v>
      </c>
      <c r="R84" s="24">
        <v>8.6648679576543302</v>
      </c>
      <c r="S84" s="24">
        <v>3.5508091110955302</v>
      </c>
      <c r="T84" s="24" t="s">
        <v>172</v>
      </c>
      <c r="U84" s="24" t="s">
        <v>172</v>
      </c>
    </row>
    <row r="85" spans="1:21" s="19" customFormat="1" ht="13.8">
      <c r="A85" s="19" t="s">
        <v>242</v>
      </c>
      <c r="B85" s="24">
        <v>300794297600</v>
      </c>
      <c r="C85" s="19">
        <v>3007942976</v>
      </c>
      <c r="D85" s="25">
        <v>253593683991</v>
      </c>
      <c r="E85" s="25">
        <v>2582265376</v>
      </c>
      <c r="F85" s="26">
        <f t="shared" si="2"/>
        <v>93.721215341633226</v>
      </c>
      <c r="G85" s="26">
        <f t="shared" si="3"/>
        <v>79.014490820581955</v>
      </c>
      <c r="H85" s="24">
        <v>34.5722288403595</v>
      </c>
      <c r="I85" s="24">
        <v>33.193019711987503</v>
      </c>
      <c r="J85" s="24">
        <v>10.824493953218999</v>
      </c>
      <c r="K85" s="24">
        <v>10.2664948068286</v>
      </c>
      <c r="L85" s="24">
        <v>14.8539541868535</v>
      </c>
      <c r="M85" s="24">
        <v>14.054261447973399</v>
      </c>
      <c r="N85" s="24">
        <v>10.938930652048199</v>
      </c>
      <c r="O85" s="24">
        <v>5.0748144636620598</v>
      </c>
      <c r="P85" s="24">
        <v>9.7841504897869598</v>
      </c>
      <c r="Q85" s="24">
        <v>5.7733115411750298</v>
      </c>
      <c r="R85" s="24">
        <v>7.3085347338093101</v>
      </c>
      <c r="S85" s="24">
        <v>2.5790362496563302</v>
      </c>
      <c r="T85" s="24">
        <v>8.8830921114982893</v>
      </c>
      <c r="U85" s="24">
        <v>1.9625934712423401</v>
      </c>
    </row>
    <row r="86" spans="1:21" s="19" customFormat="1" ht="13.8">
      <c r="A86" s="19" t="s">
        <v>243</v>
      </c>
      <c r="B86" s="24">
        <v>287405042000</v>
      </c>
      <c r="C86" s="19">
        <v>2874050420</v>
      </c>
      <c r="D86" s="25">
        <v>226110139566</v>
      </c>
      <c r="E86" s="25">
        <v>2300594320</v>
      </c>
      <c r="F86" s="26">
        <f t="shared" si="2"/>
        <v>89.549403185072691</v>
      </c>
      <c r="G86" s="26">
        <f t="shared" si="3"/>
        <v>70.45119289253384</v>
      </c>
      <c r="H86" s="24">
        <v>33.470426459784903</v>
      </c>
      <c r="I86" s="24">
        <v>32.072047477956403</v>
      </c>
      <c r="J86" s="24">
        <v>10.7125130526831</v>
      </c>
      <c r="K86" s="24">
        <v>10.1478460637626</v>
      </c>
      <c r="L86" s="24">
        <v>13.3595969198226</v>
      </c>
      <c r="M86" s="24">
        <v>12.651031211439999</v>
      </c>
      <c r="N86" s="24">
        <v>12.7264078479168</v>
      </c>
      <c r="O86" s="24">
        <v>6.6069664871006104</v>
      </c>
      <c r="P86" s="24">
        <v>6.9091723269341001</v>
      </c>
      <c r="Q86" s="24">
        <v>2.2616413761979999</v>
      </c>
      <c r="R86" s="24">
        <v>6.6632166206591101</v>
      </c>
      <c r="S86" s="24">
        <v>3.9874214530848899</v>
      </c>
      <c r="T86" s="24">
        <v>8.9989292717503098</v>
      </c>
      <c r="U86" s="24">
        <v>0.59845411406092397</v>
      </c>
    </row>
    <row r="87" spans="1:21" s="19" customFormat="1" ht="13.8">
      <c r="A87" s="19" t="s">
        <v>244</v>
      </c>
      <c r="B87" s="24">
        <v>310055934400</v>
      </c>
      <c r="C87" s="19">
        <v>3100559344</v>
      </c>
      <c r="D87" s="25">
        <v>247385233839</v>
      </c>
      <c r="E87" s="25">
        <v>2525832398</v>
      </c>
      <c r="F87" s="26">
        <f t="shared" si="2"/>
        <v>96.606947763672324</v>
      </c>
      <c r="G87" s="26">
        <f t="shared" si="3"/>
        <v>77.080067534382707</v>
      </c>
      <c r="H87" s="24">
        <v>33.898172938368198</v>
      </c>
      <c r="I87" s="24">
        <v>32.545787068514599</v>
      </c>
      <c r="J87" s="24">
        <v>10.9812318616378</v>
      </c>
      <c r="K87" s="24">
        <v>10.3559346550566</v>
      </c>
      <c r="L87" s="24">
        <v>13.212815680302301</v>
      </c>
      <c r="M87" s="24">
        <v>12.4529569174797</v>
      </c>
      <c r="N87" s="24">
        <v>11.8871381997321</v>
      </c>
      <c r="O87" s="24">
        <v>6.2232502649794403</v>
      </c>
      <c r="P87" s="24">
        <v>9.0467469180722304</v>
      </c>
      <c r="Q87" s="24">
        <v>4.9973238585449602</v>
      </c>
      <c r="R87" s="24">
        <v>12.957905212945599</v>
      </c>
      <c r="S87" s="24">
        <v>4.7556287801202801</v>
      </c>
      <c r="T87" s="24">
        <v>8.1731546266987802</v>
      </c>
      <c r="U87" s="24">
        <v>0.888615029491435</v>
      </c>
    </row>
    <row r="88" spans="1:21" s="19" customFormat="1" ht="13.8">
      <c r="A88" s="19" t="s">
        <v>245</v>
      </c>
      <c r="B88" s="24">
        <v>332518559000</v>
      </c>
      <c r="C88" s="19">
        <v>3325185590</v>
      </c>
      <c r="D88" s="25">
        <v>263126889615</v>
      </c>
      <c r="E88" s="25">
        <v>2692466722</v>
      </c>
      <c r="F88" s="26">
        <f t="shared" si="2"/>
        <v>103.60583203133361</v>
      </c>
      <c r="G88" s="26">
        <f t="shared" si="3"/>
        <v>81.984838411316915</v>
      </c>
      <c r="H88" s="24">
        <v>40.257924809230097</v>
      </c>
      <c r="I88" s="24">
        <v>38.625511196078797</v>
      </c>
      <c r="J88" s="24">
        <v>12.4382644445641</v>
      </c>
      <c r="K88" s="24">
        <v>11.4383271067656</v>
      </c>
      <c r="L88" s="24">
        <v>16.161728089000199</v>
      </c>
      <c r="M88" s="24">
        <v>15.2437581554068</v>
      </c>
      <c r="N88" s="24">
        <v>12.8667571209347</v>
      </c>
      <c r="O88" s="24">
        <v>5.5234893028507699</v>
      </c>
      <c r="P88" s="24">
        <v>9.8434767025872407</v>
      </c>
      <c r="Q88" s="24">
        <v>3.6319923938683401</v>
      </c>
      <c r="R88" s="24">
        <v>8.8709245005500303</v>
      </c>
      <c r="S88" s="24">
        <v>4.0092484167224596</v>
      </c>
      <c r="T88" s="24">
        <v>6.9741766849569098</v>
      </c>
      <c r="U88" s="24">
        <v>0.56858895280541699</v>
      </c>
    </row>
    <row r="89" spans="1:21" s="19" customFormat="1" ht="13.8">
      <c r="A89" s="19" t="s">
        <v>246</v>
      </c>
      <c r="B89" s="24">
        <v>299610659600</v>
      </c>
      <c r="C89" s="19">
        <v>2996106596</v>
      </c>
      <c r="D89" s="25">
        <v>236542739793</v>
      </c>
      <c r="E89" s="25">
        <v>2419957354</v>
      </c>
      <c r="F89" s="26">
        <f t="shared" si="2"/>
        <v>93.352418483548973</v>
      </c>
      <c r="G89" s="26">
        <f t="shared" si="3"/>
        <v>73.701773040659091</v>
      </c>
      <c r="H89" s="24">
        <v>35.324491891161301</v>
      </c>
      <c r="I89" s="24">
        <v>33.591235558505197</v>
      </c>
      <c r="J89" s="24">
        <v>11.4688145517515</v>
      </c>
      <c r="K89" s="24">
        <v>10.479326502602801</v>
      </c>
      <c r="L89" s="24">
        <v>12.1944770404653</v>
      </c>
      <c r="M89" s="24">
        <v>11.523020297190699</v>
      </c>
      <c r="N89" s="24">
        <v>14.0663596076124</v>
      </c>
      <c r="O89" s="24">
        <v>6.5536865437645604</v>
      </c>
      <c r="P89" s="24">
        <v>7.9435871035835497</v>
      </c>
      <c r="Q89" s="24">
        <v>3.6878915237404502</v>
      </c>
      <c r="R89" s="24">
        <v>8.1497160050525608</v>
      </c>
      <c r="S89" s="24">
        <v>1.7728970079533899</v>
      </c>
      <c r="T89" s="24">
        <v>7.6355889599569604</v>
      </c>
      <c r="U89" s="24">
        <v>1.09476234363311</v>
      </c>
    </row>
    <row r="90" spans="1:21" s="19" customFormat="1" ht="13.8">
      <c r="A90" s="19" t="s">
        <v>247</v>
      </c>
      <c r="B90" s="24">
        <v>325938832400</v>
      </c>
      <c r="C90" s="19">
        <v>3259388324</v>
      </c>
      <c r="D90" s="25">
        <v>250759688972</v>
      </c>
      <c r="E90" s="25">
        <v>2576588304</v>
      </c>
      <c r="F90" s="26">
        <f t="shared" si="2"/>
        <v>101.5557267650838</v>
      </c>
      <c r="G90" s="26">
        <f t="shared" si="3"/>
        <v>78.131477214366527</v>
      </c>
      <c r="H90" s="24">
        <v>38.987398128750897</v>
      </c>
      <c r="I90" s="24">
        <v>35.6475168430756</v>
      </c>
      <c r="J90" s="24">
        <v>11.963109080992099</v>
      </c>
      <c r="K90" s="24">
        <v>11.0194384804604</v>
      </c>
      <c r="L90" s="24">
        <v>15.547636770401001</v>
      </c>
      <c r="M90" s="24">
        <v>14.3390375934326</v>
      </c>
      <c r="N90" s="24">
        <v>14.277483059603799</v>
      </c>
      <c r="O90" s="24">
        <v>6.6485558692252704</v>
      </c>
      <c r="P90" s="24">
        <v>8.1767424490290797</v>
      </c>
      <c r="Q90" s="24">
        <v>2.7542482709280098</v>
      </c>
      <c r="R90" s="24">
        <v>8.2634359663708299</v>
      </c>
      <c r="S90" s="24">
        <v>3.2238512122985901</v>
      </c>
      <c r="T90" s="24">
        <v>8.0720021220521208</v>
      </c>
      <c r="U90" s="24">
        <v>1.03347243544389</v>
      </c>
    </row>
    <row r="91" spans="1:21" s="19" customFormat="1" ht="13.8">
      <c r="A91" s="19" t="s">
        <v>248</v>
      </c>
      <c r="B91" s="24">
        <v>330871067400</v>
      </c>
      <c r="C91" s="19">
        <v>3308710674</v>
      </c>
      <c r="D91" s="25">
        <v>262903563531</v>
      </c>
      <c r="E91" s="25">
        <v>2682628594</v>
      </c>
      <c r="F91" s="26">
        <f t="shared" si="2"/>
        <v>103.09250808786423</v>
      </c>
      <c r="G91" s="26">
        <f t="shared" si="3"/>
        <v>81.915254671940971</v>
      </c>
      <c r="H91" s="24">
        <v>33.366814603522101</v>
      </c>
      <c r="I91" s="24">
        <v>32.107470811335702</v>
      </c>
      <c r="J91" s="24">
        <v>15.5457603575411</v>
      </c>
      <c r="K91" s="24">
        <v>14.590383690389499</v>
      </c>
      <c r="L91" s="24">
        <v>20.782470603781299</v>
      </c>
      <c r="M91" s="24">
        <v>19.5248771784042</v>
      </c>
      <c r="N91" s="24">
        <v>10.1399584624253</v>
      </c>
      <c r="O91" s="24">
        <v>3.0404473606524398</v>
      </c>
      <c r="P91" s="24">
        <v>10.515818287844001</v>
      </c>
      <c r="Q91" s="24">
        <v>5.9721496057189603</v>
      </c>
      <c r="R91" s="24">
        <v>9.1529658149676401</v>
      </c>
      <c r="S91" s="24">
        <v>2.16948207312518</v>
      </c>
      <c r="T91" s="24">
        <v>7.3772760891140097</v>
      </c>
      <c r="U91" s="24">
        <v>1.22581793318038</v>
      </c>
    </row>
    <row r="92" spans="1:21" s="19" customFormat="1" ht="13.8">
      <c r="A92" s="19" t="s">
        <v>249</v>
      </c>
      <c r="B92" s="24">
        <v>342681432200</v>
      </c>
      <c r="C92" s="19">
        <v>3426814322</v>
      </c>
      <c r="D92" s="25">
        <v>277997882179</v>
      </c>
      <c r="E92" s="25">
        <v>2839935112</v>
      </c>
      <c r="F92" s="26">
        <f t="shared" si="2"/>
        <v>106.77237087620736</v>
      </c>
      <c r="G92" s="26">
        <f t="shared" si="3"/>
        <v>86.618328831696715</v>
      </c>
      <c r="H92" s="24">
        <v>35.799420035891899</v>
      </c>
      <c r="I92" s="24">
        <v>34.206413030974304</v>
      </c>
      <c r="J92" s="24">
        <v>11.075690552195001</v>
      </c>
      <c r="K92" s="24">
        <v>10.340113776032799</v>
      </c>
      <c r="L92" s="24">
        <v>21.540242661640399</v>
      </c>
      <c r="M92" s="24">
        <v>19.9580802686853</v>
      </c>
      <c r="N92" s="24">
        <v>13.2918926825333</v>
      </c>
      <c r="O92" s="24">
        <v>6.0927331007446002</v>
      </c>
      <c r="P92" s="24">
        <v>10.29610354739</v>
      </c>
      <c r="Q92" s="24">
        <v>5.5472391955739404</v>
      </c>
      <c r="R92" s="24">
        <v>9.4276250043672398</v>
      </c>
      <c r="S92" s="24">
        <v>1.7412725642785201</v>
      </c>
      <c r="T92" s="24">
        <v>9.2651841420722292</v>
      </c>
      <c r="U92" s="24">
        <v>2.4302272903309801</v>
      </c>
    </row>
    <row r="93" spans="1:21" s="19" customFormat="1" ht="13.8">
      <c r="A93" s="19" t="s">
        <v>250</v>
      </c>
      <c r="B93" s="24">
        <v>326935194600</v>
      </c>
      <c r="C93" s="19">
        <v>3269351946</v>
      </c>
      <c r="D93" s="25">
        <v>264464875389</v>
      </c>
      <c r="E93" s="25">
        <v>2703701220</v>
      </c>
      <c r="F93" s="26">
        <f t="shared" si="2"/>
        <v>101.866172398693</v>
      </c>
      <c r="G93" s="26">
        <f t="shared" si="3"/>
        <v>82.401726809300612</v>
      </c>
      <c r="H93" s="24">
        <v>38.052834242305103</v>
      </c>
      <c r="I93" s="24">
        <v>36.222051990854098</v>
      </c>
      <c r="J93" s="24">
        <v>11.8446425910826</v>
      </c>
      <c r="K93" s="24">
        <v>11.029084395129001</v>
      </c>
      <c r="L93" s="24">
        <v>19.812886136943501</v>
      </c>
      <c r="M93" s="24">
        <v>18.5888562357942</v>
      </c>
      <c r="N93" s="24">
        <v>11.6783841033812</v>
      </c>
      <c r="O93" s="24">
        <v>5.9227991205485999</v>
      </c>
      <c r="P93" s="24">
        <v>8.9960586391720305</v>
      </c>
      <c r="Q93" s="24">
        <v>4.6961097188009697</v>
      </c>
      <c r="R93" s="24">
        <v>8.0311908530139799</v>
      </c>
      <c r="S93" s="24">
        <v>2.5903944136715999</v>
      </c>
      <c r="T93" s="24">
        <v>7.1936652402635097</v>
      </c>
      <c r="U93" s="24">
        <v>0.52735516138385696</v>
      </c>
    </row>
    <row r="94" spans="1:21" s="19" customFormat="1" ht="13.8">
      <c r="A94" s="19" t="s">
        <v>251</v>
      </c>
      <c r="B94" s="24">
        <v>321406007800</v>
      </c>
      <c r="C94" s="19">
        <v>3214060078</v>
      </c>
      <c r="D94" s="25">
        <v>267937673916</v>
      </c>
      <c r="E94" s="25">
        <v>2751544566</v>
      </c>
      <c r="F94" s="26">
        <f t="shared" si="2"/>
        <v>100.14339337368625</v>
      </c>
      <c r="G94" s="26">
        <f t="shared" si="3"/>
        <v>83.48377823508892</v>
      </c>
      <c r="H94" s="24">
        <v>39.164258762588403</v>
      </c>
      <c r="I94" s="24">
        <v>37.5981375546706</v>
      </c>
      <c r="J94" s="24">
        <v>11.423199190292801</v>
      </c>
      <c r="K94" s="24">
        <v>10.327304176564001</v>
      </c>
      <c r="L94" s="24">
        <v>14.982793795093301</v>
      </c>
      <c r="M94" s="24">
        <v>13.9884938362139</v>
      </c>
      <c r="N94" s="24">
        <v>12.4804320492165</v>
      </c>
      <c r="O94" s="24">
        <v>6.3851074778537003</v>
      </c>
      <c r="P94" s="24">
        <v>9.9115435726193297</v>
      </c>
      <c r="Q94" s="24">
        <v>6.4624262313591796</v>
      </c>
      <c r="R94" s="24">
        <v>7.7736739264773798</v>
      </c>
      <c r="S94" s="24">
        <v>3.0415832610416</v>
      </c>
      <c r="T94" s="24">
        <v>8.0876709188603293</v>
      </c>
      <c r="U94" s="24">
        <v>0.84117771792044804</v>
      </c>
    </row>
    <row r="95" spans="1:21" s="19" customFormat="1" ht="13.8">
      <c r="A95" s="19" t="s">
        <v>252</v>
      </c>
      <c r="B95" s="24">
        <v>324774954400</v>
      </c>
      <c r="C95" s="19">
        <v>3247749544</v>
      </c>
      <c r="D95" s="25">
        <v>265259799925</v>
      </c>
      <c r="E95" s="25">
        <v>2713404276</v>
      </c>
      <c r="F95" s="26">
        <f t="shared" si="2"/>
        <v>101.19308670993739</v>
      </c>
      <c r="G95" s="26">
        <f t="shared" si="3"/>
        <v>82.649408677651309</v>
      </c>
      <c r="H95" s="24">
        <v>36.357359034218199</v>
      </c>
      <c r="I95" s="24">
        <v>34.942686904463301</v>
      </c>
      <c r="J95" s="24">
        <v>12.292145479807299</v>
      </c>
      <c r="K95" s="24">
        <v>11.4719892195494</v>
      </c>
      <c r="L95" s="24">
        <v>17.3102241675934</v>
      </c>
      <c r="M95" s="24">
        <v>16.037267918803799</v>
      </c>
      <c r="N95" s="24">
        <v>9.7314895352820106</v>
      </c>
      <c r="O95" s="24">
        <v>4.4933503364308498</v>
      </c>
      <c r="P95" s="24">
        <v>8.2427681612352597</v>
      </c>
      <c r="Q95" s="24">
        <v>5.17200481957327</v>
      </c>
      <c r="R95" s="24">
        <v>10.8632513370751</v>
      </c>
      <c r="S95" s="24">
        <v>2.64868331463886</v>
      </c>
      <c r="T95" s="24">
        <v>10.1146031138569</v>
      </c>
      <c r="U95" s="24">
        <v>1.3144892945964</v>
      </c>
    </row>
    <row r="96" spans="1:21" s="19" customFormat="1" ht="13.8">
      <c r="A96" s="19" t="s">
        <v>253</v>
      </c>
      <c r="B96" s="24">
        <v>330206099600</v>
      </c>
      <c r="C96" s="19">
        <v>3302060996</v>
      </c>
      <c r="D96" s="25">
        <v>271413861626</v>
      </c>
      <c r="E96" s="25">
        <v>2770753250</v>
      </c>
      <c r="F96" s="26">
        <f t="shared" si="2"/>
        <v>102.88531802184136</v>
      </c>
      <c r="G96" s="26">
        <f t="shared" si="3"/>
        <v>84.566885659452709</v>
      </c>
      <c r="H96" s="24">
        <v>36.5366503992717</v>
      </c>
      <c r="I96" s="24">
        <v>34.941422438394802</v>
      </c>
      <c r="J96" s="24">
        <v>13.6143570493221</v>
      </c>
      <c r="K96" s="24">
        <v>12.6690394513714</v>
      </c>
      <c r="L96" s="24">
        <v>18.2447205409063</v>
      </c>
      <c r="M96" s="24">
        <v>17.167820686363999</v>
      </c>
      <c r="N96" s="24">
        <v>11.3871637809104</v>
      </c>
      <c r="O96" s="24">
        <v>5.5295558585578704</v>
      </c>
      <c r="P96" s="24">
        <v>9.7736681875380391</v>
      </c>
      <c r="Q96" s="24">
        <v>5.9493436693480897</v>
      </c>
      <c r="R96" s="24">
        <v>9.2839106054495293</v>
      </c>
      <c r="S96" s="24">
        <v>3.0012918108256099</v>
      </c>
      <c r="T96" s="24">
        <v>7.8257895428418998</v>
      </c>
      <c r="U96" s="24">
        <v>0.34987915664401797</v>
      </c>
    </row>
    <row r="97" spans="1:21" s="19" customFormat="1" ht="13.8">
      <c r="A97" s="19" t="s">
        <v>254</v>
      </c>
      <c r="B97" s="24">
        <v>307170453200</v>
      </c>
      <c r="C97" s="19">
        <v>3071704532</v>
      </c>
      <c r="D97" s="25">
        <v>254392400910</v>
      </c>
      <c r="E97" s="25">
        <v>2601044902</v>
      </c>
      <c r="F97" s="26">
        <f t="shared" si="2"/>
        <v>95.707892139722105</v>
      </c>
      <c r="G97" s="26">
        <f t="shared" si="3"/>
        <v>79.263354316199653</v>
      </c>
      <c r="H97" s="24">
        <v>38.4944329944773</v>
      </c>
      <c r="I97" s="24">
        <v>36.996572926439697</v>
      </c>
      <c r="J97" s="24">
        <v>11.563347862087401</v>
      </c>
      <c r="K97" s="24">
        <v>10.6936954950305</v>
      </c>
      <c r="L97" s="24">
        <v>15.078342451266799</v>
      </c>
      <c r="M97" s="24">
        <v>14.0919359082529</v>
      </c>
      <c r="N97" s="24">
        <v>9.8936843138219199</v>
      </c>
      <c r="O97" s="24">
        <v>4.9130252807678803</v>
      </c>
      <c r="P97" s="24">
        <v>8.6497837793549106</v>
      </c>
      <c r="Q97" s="24">
        <v>5.2109737876503797</v>
      </c>
      <c r="R97" s="24">
        <v>7.0531003774606598</v>
      </c>
      <c r="S97" s="24">
        <v>2.2184956386885899</v>
      </c>
      <c r="T97" s="24">
        <v>8.4923785569150105</v>
      </c>
      <c r="U97" s="24">
        <v>1.5406668185522601</v>
      </c>
    </row>
    <row r="98" spans="1:21" s="19" customFormat="1" ht="13.8">
      <c r="A98" s="19" t="s">
        <v>255</v>
      </c>
      <c r="B98" s="24">
        <v>305521431200</v>
      </c>
      <c r="C98" s="19">
        <v>3055214312</v>
      </c>
      <c r="D98" s="25">
        <v>251835181580</v>
      </c>
      <c r="E98" s="25">
        <v>2581388240</v>
      </c>
      <c r="F98" s="26">
        <f t="shared" si="2"/>
        <v>95.194091355604144</v>
      </c>
      <c r="G98" s="26">
        <f t="shared" si="3"/>
        <v>78.466578228970008</v>
      </c>
      <c r="H98" s="24">
        <v>36.449969350862702</v>
      </c>
      <c r="I98" s="24">
        <v>34.935996966726002</v>
      </c>
      <c r="J98" s="24">
        <v>11.8002397525738</v>
      </c>
      <c r="K98" s="24">
        <v>10.997691369677</v>
      </c>
      <c r="L98" s="24">
        <v>12.8425036254625</v>
      </c>
      <c r="M98" s="24">
        <v>12.119430281555699</v>
      </c>
      <c r="N98" s="24">
        <v>11.147475877624601</v>
      </c>
      <c r="O98" s="24">
        <v>5.1513891513740102</v>
      </c>
      <c r="P98" s="24">
        <v>8.0244799183692397</v>
      </c>
      <c r="Q98" s="24">
        <v>4.4029921157746497</v>
      </c>
      <c r="R98" s="24">
        <v>9.2031209016308004</v>
      </c>
      <c r="S98" s="24">
        <v>4.1659876172586099</v>
      </c>
      <c r="T98" s="24">
        <v>9.2245984121228393</v>
      </c>
      <c r="U98" s="24">
        <v>2.7016218805629899</v>
      </c>
    </row>
    <row r="99" spans="1:21" s="19" customFormat="1" ht="13.8">
      <c r="A99" s="19" t="s">
        <v>256</v>
      </c>
      <c r="B99" s="24">
        <v>311042666000</v>
      </c>
      <c r="C99" s="19">
        <v>3110426660</v>
      </c>
      <c r="D99" s="25">
        <v>257535528331</v>
      </c>
      <c r="E99" s="25">
        <v>2632393730</v>
      </c>
      <c r="F99" s="26">
        <f t="shared" si="2"/>
        <v>96.914392703639137</v>
      </c>
      <c r="G99" s="26">
        <f t="shared" si="3"/>
        <v>80.242687116788403</v>
      </c>
      <c r="H99" s="24">
        <v>37.648226291106198</v>
      </c>
      <c r="I99" s="24">
        <v>36.004034511185097</v>
      </c>
      <c r="J99" s="24">
        <v>11.2829925670337</v>
      </c>
      <c r="K99" s="24">
        <v>10.2861297579361</v>
      </c>
      <c r="L99" s="24">
        <v>15.6938614303596</v>
      </c>
      <c r="M99" s="24">
        <v>14.0174450182404</v>
      </c>
      <c r="N99" s="24">
        <v>10.612204946744599</v>
      </c>
      <c r="O99" s="24">
        <v>5.2065603023139602</v>
      </c>
      <c r="P99" s="24">
        <v>8.1971562884935203</v>
      </c>
      <c r="Q99" s="24">
        <v>4.2365887817148602</v>
      </c>
      <c r="R99" s="24">
        <v>8.0305034465675806</v>
      </c>
      <c r="S99" s="24">
        <v>1.8393855566052599</v>
      </c>
      <c r="T99" s="24">
        <v>9.0109637300024996</v>
      </c>
      <c r="U99" s="24">
        <v>2.6879981825387</v>
      </c>
    </row>
    <row r="100" spans="1:21" s="19" customFormat="1" ht="13.8">
      <c r="A100" s="19" t="s">
        <v>257</v>
      </c>
      <c r="B100" s="24">
        <v>345346749800</v>
      </c>
      <c r="C100" s="19">
        <v>3453467498</v>
      </c>
      <c r="D100" s="25">
        <v>280185813205</v>
      </c>
      <c r="E100" s="25">
        <v>2866935296</v>
      </c>
      <c r="F100" s="26">
        <f t="shared" si="2"/>
        <v>107.6028281246876</v>
      </c>
      <c r="G100" s="26">
        <f t="shared" si="3"/>
        <v>87.300042402986122</v>
      </c>
      <c r="H100" s="24">
        <v>33.205697773906799</v>
      </c>
      <c r="I100" s="24">
        <v>32.093735603581401</v>
      </c>
      <c r="J100" s="24">
        <v>18.237476478630299</v>
      </c>
      <c r="K100" s="24">
        <v>17.3502103550782</v>
      </c>
      <c r="L100" s="24">
        <v>21.340818169623301</v>
      </c>
      <c r="M100" s="24">
        <v>19.998847734944199</v>
      </c>
      <c r="N100" s="24">
        <v>11.4671709138377</v>
      </c>
      <c r="O100" s="24">
        <v>5.80507294929222</v>
      </c>
      <c r="P100" s="24">
        <v>10.0855383547127</v>
      </c>
      <c r="Q100" s="24">
        <v>5.5061028298028596</v>
      </c>
      <c r="R100" s="24">
        <v>9.0490068313706509</v>
      </c>
      <c r="S100" s="24">
        <v>1.7929426585702699</v>
      </c>
      <c r="T100" s="24">
        <v>8.1714259028554697</v>
      </c>
      <c r="U100" s="24">
        <v>0.76934639311213804</v>
      </c>
    </row>
    <row r="101" spans="1:21" s="19" customFormat="1" ht="13.8">
      <c r="A101" s="19" t="s">
        <v>258</v>
      </c>
      <c r="B101" s="24">
        <v>310778247800</v>
      </c>
      <c r="C101" s="19">
        <v>3107782478</v>
      </c>
      <c r="D101" s="25">
        <v>260163406346</v>
      </c>
      <c r="E101" s="25">
        <v>2658835056</v>
      </c>
      <c r="F101" s="26">
        <f t="shared" si="2"/>
        <v>96.832005519905351</v>
      </c>
      <c r="G101" s="26">
        <f t="shared" si="3"/>
        <v>81.061478973218058</v>
      </c>
      <c r="H101" s="24">
        <v>31.677610364111999</v>
      </c>
      <c r="I101" s="24">
        <v>30.569190856614501</v>
      </c>
      <c r="J101" s="24">
        <v>12.145469806276999</v>
      </c>
      <c r="K101" s="24">
        <v>11.3851084743992</v>
      </c>
      <c r="L101" s="24">
        <v>19.834197804169701</v>
      </c>
      <c r="M101" s="24">
        <v>18.5044450499874</v>
      </c>
      <c r="N101" s="24">
        <v>10.6044282090786</v>
      </c>
      <c r="O101" s="24">
        <v>4.9577633591310999</v>
      </c>
      <c r="P101" s="24">
        <v>9.0051727829326609</v>
      </c>
      <c r="Q101" s="24">
        <v>5.2394052154605397</v>
      </c>
      <c r="R101" s="24">
        <v>7.4516579890254704</v>
      </c>
      <c r="S101" s="24">
        <v>1.70555185008414</v>
      </c>
      <c r="T101" s="24">
        <v>9.6719569067302107</v>
      </c>
      <c r="U101" s="24">
        <v>1.9442532863559201</v>
      </c>
    </row>
    <row r="102" spans="1:21" s="19" customFormat="1" ht="13.8">
      <c r="A102" s="19" t="s">
        <v>259</v>
      </c>
      <c r="B102" s="24">
        <v>314878251600</v>
      </c>
      <c r="C102" s="19">
        <v>3148782516</v>
      </c>
      <c r="D102" s="25">
        <v>258234325500</v>
      </c>
      <c r="E102" s="25">
        <v>2646023474</v>
      </c>
      <c r="F102" s="26">
        <f t="shared" si="2"/>
        <v>98.109480997689531</v>
      </c>
      <c r="G102" s="26">
        <f t="shared" si="3"/>
        <v>80.460417707024078</v>
      </c>
      <c r="H102" s="24">
        <v>33.845143536592303</v>
      </c>
      <c r="I102" s="24">
        <v>32.646417170104399</v>
      </c>
      <c r="J102" s="24">
        <v>11.5898394340743</v>
      </c>
      <c r="K102" s="24">
        <v>10.466739922594</v>
      </c>
      <c r="L102" s="24">
        <v>18.686478804969099</v>
      </c>
      <c r="M102" s="24">
        <v>16.892649237028898</v>
      </c>
      <c r="N102" s="24">
        <v>11.2668249483108</v>
      </c>
      <c r="O102" s="24">
        <v>4.9786414563703296</v>
      </c>
      <c r="P102" s="24">
        <v>8.4524085208973894</v>
      </c>
      <c r="Q102" s="24">
        <v>4.9444935720573104</v>
      </c>
      <c r="R102" s="24">
        <v>9.3078807395801899</v>
      </c>
      <c r="S102" s="24">
        <v>2.7753346574889801</v>
      </c>
      <c r="T102" s="24">
        <v>8.5663394203780392</v>
      </c>
      <c r="U102" s="24">
        <v>1.6054177277509001</v>
      </c>
    </row>
    <row r="103" spans="1:21" s="19" customFormat="1" ht="13.8">
      <c r="A103" s="19" t="s">
        <v>260</v>
      </c>
      <c r="B103" s="24">
        <v>315860724600</v>
      </c>
      <c r="C103" s="19">
        <v>3158607246</v>
      </c>
      <c r="D103" s="25">
        <v>255659902049</v>
      </c>
      <c r="E103" s="25">
        <v>2603436528</v>
      </c>
      <c r="F103" s="26">
        <f t="shared" si="2"/>
        <v>98.415599046917933</v>
      </c>
      <c r="G103" s="26">
        <f t="shared" si="3"/>
        <v>79.658281175325001</v>
      </c>
      <c r="H103" s="24">
        <v>36.416114647983299</v>
      </c>
      <c r="I103" s="24">
        <v>35.081893945716999</v>
      </c>
      <c r="J103" s="24">
        <v>11.069157348295899</v>
      </c>
      <c r="K103" s="24">
        <v>10.4610611313127</v>
      </c>
      <c r="L103" s="24">
        <v>17.1314778176509</v>
      </c>
      <c r="M103" s="24">
        <v>16.295451319485299</v>
      </c>
      <c r="N103" s="24">
        <v>10.914101453677199</v>
      </c>
      <c r="O103" s="24">
        <v>5.7978935574912098</v>
      </c>
      <c r="P103" s="24">
        <v>7.89281587074752</v>
      </c>
      <c r="Q103" s="24">
        <v>4.6064280508051798</v>
      </c>
      <c r="R103" s="24">
        <v>8.9954220129386702</v>
      </c>
      <c r="S103" s="24">
        <v>2.2838172761341702</v>
      </c>
      <c r="T103" s="24">
        <v>9.6131938632901992</v>
      </c>
      <c r="U103" s="24">
        <v>0.499165359523845</v>
      </c>
    </row>
    <row r="104" spans="1:21" s="19" customFormat="1" ht="13.8">
      <c r="A104" s="19" t="s">
        <v>261</v>
      </c>
      <c r="B104" s="24">
        <v>327176369600</v>
      </c>
      <c r="C104" s="19">
        <v>3271763696</v>
      </c>
      <c r="D104" s="25">
        <v>259077180520</v>
      </c>
      <c r="E104" s="25">
        <v>2640466804</v>
      </c>
      <c r="F104" s="26">
        <f t="shared" si="2"/>
        <v>101.94131748718159</v>
      </c>
      <c r="G104" s="26">
        <f t="shared" si="3"/>
        <v>80.723033712252487</v>
      </c>
      <c r="H104" s="24">
        <v>35.701327071384398</v>
      </c>
      <c r="I104" s="24">
        <v>34.232377031434702</v>
      </c>
      <c r="J104" s="24">
        <v>16.411572487137501</v>
      </c>
      <c r="K104" s="24">
        <v>15.562476350880299</v>
      </c>
      <c r="L104" s="24">
        <v>16.4925180203123</v>
      </c>
      <c r="M104" s="24">
        <v>15.566372343205799</v>
      </c>
      <c r="N104" s="24">
        <v>11.0945479070629</v>
      </c>
      <c r="O104" s="24">
        <v>3.8206466998841</v>
      </c>
      <c r="P104" s="24">
        <v>8.6732251144476304</v>
      </c>
      <c r="Q104" s="24">
        <v>2.5475755818594399</v>
      </c>
      <c r="R104" s="24">
        <v>8.5869154851796008</v>
      </c>
      <c r="S104" s="24">
        <v>4.9087771218502798</v>
      </c>
      <c r="T104" s="24">
        <v>8.7274623229449908</v>
      </c>
      <c r="U104" s="24">
        <v>1.63380147642972</v>
      </c>
    </row>
    <row r="105" spans="1:21" s="19" customFormat="1" ht="13.8">
      <c r="A105" s="19" t="s">
        <v>262</v>
      </c>
      <c r="B105" s="24">
        <v>324869904200</v>
      </c>
      <c r="C105" s="19">
        <v>3248699042</v>
      </c>
      <c r="D105" s="25">
        <v>255809534049</v>
      </c>
      <c r="E105" s="25">
        <v>2608232584</v>
      </c>
      <c r="F105" s="26">
        <f t="shared" si="2"/>
        <v>101.22267108279102</v>
      </c>
      <c r="G105" s="26">
        <f t="shared" si="3"/>
        <v>79.70490337862438</v>
      </c>
      <c r="H105" s="24">
        <v>37.525722386623897</v>
      </c>
      <c r="I105" s="24">
        <v>34.017282385886297</v>
      </c>
      <c r="J105" s="24">
        <v>11.828403195239201</v>
      </c>
      <c r="K105" s="24">
        <v>10.991495214596601</v>
      </c>
      <c r="L105" s="24">
        <v>16.840430380485699</v>
      </c>
      <c r="M105" s="24">
        <v>15.847267420295299</v>
      </c>
      <c r="N105" s="24">
        <v>11.9323866644606</v>
      </c>
      <c r="O105" s="24">
        <v>6.36792373802278</v>
      </c>
      <c r="P105" s="24">
        <v>8.2497624572215305</v>
      </c>
      <c r="Q105" s="24">
        <v>5.0359477666756201</v>
      </c>
      <c r="R105" s="24">
        <v>8.7236234422076606</v>
      </c>
      <c r="S105" s="24">
        <v>2.3319471626210801</v>
      </c>
      <c r="T105" s="24">
        <v>9.8421838745422292</v>
      </c>
      <c r="U105" s="24">
        <v>1.0839948710783101</v>
      </c>
    </row>
    <row r="106" spans="1:21" s="19" customFormat="1" ht="13.8">
      <c r="A106" s="19" t="s">
        <v>263</v>
      </c>
      <c r="B106" s="24">
        <v>342996585600</v>
      </c>
      <c r="C106" s="19">
        <v>3429965856</v>
      </c>
      <c r="D106" s="25">
        <v>276514869851</v>
      </c>
      <c r="E106" s="25">
        <v>2833548698</v>
      </c>
      <c r="F106" s="26">
        <f t="shared" si="2"/>
        <v>106.8705660876948</v>
      </c>
      <c r="G106" s="26">
        <f t="shared" si="3"/>
        <v>86.156253191115212</v>
      </c>
      <c r="H106" s="24">
        <v>39.962529009444403</v>
      </c>
      <c r="I106" s="24">
        <v>38.041818683213101</v>
      </c>
      <c r="J106" s="24">
        <v>10.800879797426701</v>
      </c>
      <c r="K106" s="24">
        <v>10.016332870845</v>
      </c>
      <c r="L106" s="24">
        <v>21.9848419687935</v>
      </c>
      <c r="M106" s="24">
        <v>20.2427699714917</v>
      </c>
      <c r="N106" s="24">
        <v>11.1445203529344</v>
      </c>
      <c r="O106" s="24">
        <v>5.9217839685286497</v>
      </c>
      <c r="P106" s="24">
        <v>10.991712354922401</v>
      </c>
      <c r="Q106" s="24">
        <v>6.8102721766991898</v>
      </c>
      <c r="R106" s="24">
        <v>6.6798078600652202</v>
      </c>
      <c r="S106" s="24">
        <v>1.7171467300035099</v>
      </c>
      <c r="T106" s="24">
        <v>9.2336710789155596</v>
      </c>
      <c r="U106" s="24">
        <v>0.79673566364908999</v>
      </c>
    </row>
    <row r="107" spans="1:21" s="19" customFormat="1" ht="13.8">
      <c r="A107" s="19" t="s">
        <v>264</v>
      </c>
      <c r="B107" s="24">
        <v>323204410200</v>
      </c>
      <c r="C107" s="19">
        <v>3232044102</v>
      </c>
      <c r="D107" s="25">
        <v>236990100525</v>
      </c>
      <c r="E107" s="25">
        <v>2440621920</v>
      </c>
      <c r="F107" s="26">
        <f t="shared" si="2"/>
        <v>100.70373796780302</v>
      </c>
      <c r="G107" s="26">
        <f t="shared" si="3"/>
        <v>73.841161293141582</v>
      </c>
      <c r="H107" s="24">
        <v>40.042703277754697</v>
      </c>
      <c r="I107" s="24">
        <v>38.049254495708297</v>
      </c>
      <c r="J107" s="24">
        <v>10.243684671076201</v>
      </c>
      <c r="K107" s="24">
        <v>9.5940599306969698</v>
      </c>
      <c r="L107" s="24">
        <v>19.769373438098</v>
      </c>
      <c r="M107" s="24">
        <v>18.643904635582999</v>
      </c>
      <c r="N107" s="24">
        <v>10.2423757561698</v>
      </c>
      <c r="O107" s="24">
        <v>3.8013730894020301</v>
      </c>
      <c r="P107" s="24">
        <v>5.3396912261918503</v>
      </c>
      <c r="Q107" s="24">
        <v>3.23261745345454</v>
      </c>
      <c r="R107" s="24">
        <v>10.2438299696757</v>
      </c>
      <c r="S107" s="24">
        <v>1.46015194810036</v>
      </c>
      <c r="T107" s="24">
        <v>8.5228506257041197</v>
      </c>
      <c r="U107" s="24">
        <v>0.65170162525072795</v>
      </c>
    </row>
    <row r="108" spans="1:21" s="19" customFormat="1" ht="13.8">
      <c r="A108" s="19" t="s">
        <v>265</v>
      </c>
      <c r="B108" s="24">
        <v>330755954000</v>
      </c>
      <c r="C108" s="19">
        <v>3307559540</v>
      </c>
      <c r="D108" s="25">
        <v>251893531563</v>
      </c>
      <c r="E108" s="25">
        <v>2577901198</v>
      </c>
      <c r="F108" s="26">
        <f t="shared" si="2"/>
        <v>103.0566411587496</v>
      </c>
      <c r="G108" s="26">
        <f t="shared" si="3"/>
        <v>78.484758863927382</v>
      </c>
      <c r="H108" s="24">
        <v>40.402283005632498</v>
      </c>
      <c r="I108" s="24">
        <v>38.562695297263197</v>
      </c>
      <c r="J108" s="24">
        <v>10.7648748174086</v>
      </c>
      <c r="K108" s="24">
        <v>9.8003657230353607</v>
      </c>
      <c r="L108" s="24">
        <v>18.006555591770798</v>
      </c>
      <c r="M108" s="24">
        <v>16.016202593756201</v>
      </c>
      <c r="N108" s="24">
        <v>11.2156505748521</v>
      </c>
      <c r="O108" s="24">
        <v>3.52639041841624</v>
      </c>
      <c r="P108" s="24">
        <v>9.0461099688095299</v>
      </c>
      <c r="Q108" s="24">
        <v>5.55063145593871</v>
      </c>
      <c r="R108" s="24">
        <v>9.2839212654179306</v>
      </c>
      <c r="S108" s="24">
        <v>2.9938206589200802</v>
      </c>
      <c r="T108" s="24">
        <v>8.1244839890881408</v>
      </c>
      <c r="U108" s="24">
        <v>0.78909899150713303</v>
      </c>
    </row>
    <row r="109" spans="1:21" s="19" customFormat="1" ht="13.8">
      <c r="A109" s="19" t="s">
        <v>266</v>
      </c>
      <c r="B109" s="24">
        <v>335135003200</v>
      </c>
      <c r="C109" s="19">
        <v>3351350032</v>
      </c>
      <c r="D109" s="25">
        <v>274662591342</v>
      </c>
      <c r="E109" s="25">
        <v>2799584254</v>
      </c>
      <c r="F109" s="26">
        <f t="shared" si="2"/>
        <v>104.42106135002122</v>
      </c>
      <c r="G109" s="26">
        <f t="shared" si="3"/>
        <v>85.579121927657809</v>
      </c>
      <c r="H109" s="24">
        <v>38.7031321112336</v>
      </c>
      <c r="I109" s="24">
        <v>37.2786152745512</v>
      </c>
      <c r="J109" s="24">
        <v>11.797699062168601</v>
      </c>
      <c r="K109" s="24">
        <v>11.0893167052423</v>
      </c>
      <c r="L109" s="24">
        <v>21.8481228349501</v>
      </c>
      <c r="M109" s="24">
        <v>20.574450882343601</v>
      </c>
      <c r="N109" s="24">
        <v>11.383457665233999</v>
      </c>
      <c r="O109" s="24">
        <v>4.3877603130645104</v>
      </c>
      <c r="P109" s="24">
        <v>7.7718460326251204</v>
      </c>
      <c r="Q109" s="24">
        <v>4.5573900642232896</v>
      </c>
      <c r="R109" s="24">
        <v>8.2298564198876196</v>
      </c>
      <c r="S109" s="24">
        <v>2.0894149213455999</v>
      </c>
      <c r="T109" s="24">
        <v>8.52432648217607</v>
      </c>
      <c r="U109" s="24">
        <v>0.99081046668171302</v>
      </c>
    </row>
    <row r="110" spans="1:21" s="19" customFormat="1" ht="13.8">
      <c r="A110" s="19" t="s">
        <v>267</v>
      </c>
      <c r="B110" s="24">
        <v>326352140600</v>
      </c>
      <c r="C110" s="19">
        <v>3263521406</v>
      </c>
      <c r="D110" s="25">
        <v>264840842976</v>
      </c>
      <c r="E110" s="25">
        <v>2705283256</v>
      </c>
      <c r="F110" s="26">
        <f t="shared" si="2"/>
        <v>101.6845049604277</v>
      </c>
      <c r="G110" s="26">
        <f t="shared" si="3"/>
        <v>82.518870450200211</v>
      </c>
      <c r="H110" s="24">
        <v>35.858989489789003</v>
      </c>
      <c r="I110" s="24">
        <v>34.448958128817701</v>
      </c>
      <c r="J110" s="24">
        <v>9.9578862023456001</v>
      </c>
      <c r="K110" s="24">
        <v>9.3205661665686694</v>
      </c>
      <c r="L110" s="24">
        <v>25.047516849471499</v>
      </c>
      <c r="M110" s="24">
        <v>22.322718065637702</v>
      </c>
      <c r="N110" s="24">
        <v>12.941690690361799</v>
      </c>
      <c r="O110" s="24">
        <v>5.2590481130899303</v>
      </c>
      <c r="P110" s="24">
        <v>6.4116058980627004</v>
      </c>
      <c r="Q110" s="24">
        <v>3.7418276688881602</v>
      </c>
      <c r="R110" s="24">
        <v>8.1399397803461699</v>
      </c>
      <c r="S110" s="24">
        <v>2.6550188891845701</v>
      </c>
      <c r="T110" s="24">
        <v>7.06368934399935</v>
      </c>
      <c r="U110" s="24">
        <v>0.65669346232663395</v>
      </c>
    </row>
    <row r="111" spans="1:21" s="19" customFormat="1" ht="13.8">
      <c r="A111" s="19" t="s">
        <v>268</v>
      </c>
      <c r="B111" s="24">
        <v>351196613200</v>
      </c>
      <c r="C111" s="19">
        <v>3511966132</v>
      </c>
      <c r="D111" s="25">
        <v>277701252240</v>
      </c>
      <c r="E111" s="25">
        <v>2844809660</v>
      </c>
      <c r="F111" s="26">
        <f t="shared" si="2"/>
        <v>109.42552327484506</v>
      </c>
      <c r="G111" s="26">
        <f t="shared" si="3"/>
        <v>86.525905143443282</v>
      </c>
      <c r="H111" s="24">
        <v>37.859729496395701</v>
      </c>
      <c r="I111" s="24">
        <v>36.3590849800092</v>
      </c>
      <c r="J111" s="24">
        <v>13.3777706799904</v>
      </c>
      <c r="K111" s="24">
        <v>12.7179176030333</v>
      </c>
      <c r="L111" s="24">
        <v>23.643973145261601</v>
      </c>
      <c r="M111" s="24">
        <v>22.259181100717999</v>
      </c>
      <c r="N111" s="24">
        <v>12.9928586032336</v>
      </c>
      <c r="O111" s="24">
        <v>5.2802728208164798</v>
      </c>
      <c r="P111" s="24">
        <v>7.6318480217170697</v>
      </c>
      <c r="Q111" s="24">
        <v>3.2555493712700101</v>
      </c>
      <c r="R111" s="24">
        <v>8.7539557685020704</v>
      </c>
      <c r="S111" s="24">
        <v>3.5465376294592201</v>
      </c>
      <c r="T111" s="24">
        <v>9.1866762529414991</v>
      </c>
      <c r="U111" s="24">
        <v>0.92512903915154199</v>
      </c>
    </row>
    <row r="112" spans="1:21" s="19" customFormat="1" ht="13.8">
      <c r="A112" s="19" t="s">
        <v>269</v>
      </c>
      <c r="B112" s="24">
        <v>300056113600</v>
      </c>
      <c r="C112" s="19">
        <v>3000561136</v>
      </c>
      <c r="D112" s="25">
        <v>251110493156</v>
      </c>
      <c r="E112" s="25">
        <v>2555372064</v>
      </c>
      <c r="F112" s="26">
        <f t="shared" si="2"/>
        <v>93.491212638198505</v>
      </c>
      <c r="G112" s="26">
        <f t="shared" si="3"/>
        <v>78.240780464905967</v>
      </c>
      <c r="H112" s="24">
        <v>37.450431998982197</v>
      </c>
      <c r="I112" s="24">
        <v>35.910042727243301</v>
      </c>
      <c r="J112" s="24">
        <v>10.8635210019724</v>
      </c>
      <c r="K112" s="24">
        <v>10.2354819223099</v>
      </c>
      <c r="L112" s="24">
        <v>13.473196003559901</v>
      </c>
      <c r="M112" s="24">
        <v>12.816740161619499</v>
      </c>
      <c r="N112" s="24">
        <v>8.8994735756476704</v>
      </c>
      <c r="O112" s="24">
        <v>4.5909570771679196</v>
      </c>
      <c r="P112" s="24">
        <v>9.5630834192825294</v>
      </c>
      <c r="Q112" s="24">
        <v>5.8466496686665597</v>
      </c>
      <c r="R112" s="24">
        <v>8.1338200540088703</v>
      </c>
      <c r="S112" s="24">
        <v>3.31055584184982</v>
      </c>
      <c r="T112" s="24">
        <v>8.5434038200280291</v>
      </c>
      <c r="U112" s="24">
        <v>1.08727975648877</v>
      </c>
    </row>
    <row r="113" spans="1:21" s="19" customFormat="1" ht="13.8">
      <c r="A113" s="19" t="s">
        <v>270</v>
      </c>
      <c r="B113" s="24">
        <v>296640683600</v>
      </c>
      <c r="C113" s="19">
        <v>2966406836</v>
      </c>
      <c r="D113" s="25">
        <v>242297801792</v>
      </c>
      <c r="E113" s="25">
        <v>2488034814</v>
      </c>
      <c r="F113" s="26">
        <f t="shared" si="2"/>
        <v>92.427036046194274</v>
      </c>
      <c r="G113" s="26">
        <f t="shared" si="3"/>
        <v>75.494930055989187</v>
      </c>
      <c r="H113" s="24">
        <v>36.514685695921401</v>
      </c>
      <c r="I113" s="24">
        <v>35.049576991732003</v>
      </c>
      <c r="J113" s="24">
        <v>11.098519746678701</v>
      </c>
      <c r="K113" s="24">
        <v>10.3364694881729</v>
      </c>
      <c r="L113" s="24">
        <v>14.1268943377986</v>
      </c>
      <c r="M113" s="24">
        <v>13.4006662893074</v>
      </c>
      <c r="N113" s="24">
        <v>10.392023493492699</v>
      </c>
      <c r="O113" s="24">
        <v>5.4463095165695501</v>
      </c>
      <c r="P113" s="24">
        <v>6.2171144517807502</v>
      </c>
      <c r="Q113" s="24">
        <v>3.9589426691727398</v>
      </c>
      <c r="R113" s="24">
        <v>9.9573747176805494</v>
      </c>
      <c r="S113" s="24">
        <v>4.6447921141306203</v>
      </c>
      <c r="T113" s="24">
        <v>7.5170333139482004</v>
      </c>
      <c r="U113" s="24">
        <v>0.58080230470894101</v>
      </c>
    </row>
    <row r="114" spans="1:21" s="19" customFormat="1" ht="13.8">
      <c r="A114" s="19" t="s">
        <v>271</v>
      </c>
      <c r="B114" s="24">
        <v>318742194000</v>
      </c>
      <c r="C114" s="19">
        <v>3187421940</v>
      </c>
      <c r="D114" s="25">
        <v>267841345186</v>
      </c>
      <c r="E114" s="25">
        <v>2736946862</v>
      </c>
      <c r="F114" s="26">
        <f t="shared" si="2"/>
        <v>99.313404677850627</v>
      </c>
      <c r="G114" s="26">
        <f t="shared" si="3"/>
        <v>83.453764216472379</v>
      </c>
      <c r="H114" s="24">
        <v>39.399860344658599</v>
      </c>
      <c r="I114" s="24">
        <v>37.632502579309403</v>
      </c>
      <c r="J114" s="24">
        <v>10.9886910614575</v>
      </c>
      <c r="K114" s="24">
        <v>10.3266983673302</v>
      </c>
      <c r="L114" s="24">
        <v>14.6925097408764</v>
      </c>
      <c r="M114" s="24">
        <v>13.915485457077899</v>
      </c>
      <c r="N114" s="24">
        <v>11.3753821254237</v>
      </c>
      <c r="O114" s="24">
        <v>5.5027559873640097</v>
      </c>
      <c r="P114" s="24">
        <v>7.2627451303218802</v>
      </c>
      <c r="Q114" s="24">
        <v>4.5068103231830197</v>
      </c>
      <c r="R114" s="24">
        <v>8.6104961751317894</v>
      </c>
      <c r="S114" s="24">
        <v>4.5407274999377796</v>
      </c>
      <c r="T114" s="24">
        <v>10.633397609960101</v>
      </c>
      <c r="U114" s="24">
        <v>2.4599148500525398</v>
      </c>
    </row>
    <row r="115" spans="1:21" s="19" customFormat="1" ht="13.8">
      <c r="A115" s="19" t="s">
        <v>272</v>
      </c>
      <c r="B115" s="24">
        <v>333148405800</v>
      </c>
      <c r="C115" s="19">
        <v>3331484058</v>
      </c>
      <c r="D115" s="25">
        <v>260090061569</v>
      </c>
      <c r="E115" s="25">
        <v>2656672858</v>
      </c>
      <c r="F115" s="26">
        <f t="shared" si="2"/>
        <v>103.80207912792432</v>
      </c>
      <c r="G115" s="26">
        <f t="shared" si="3"/>
        <v>81.038626273900789</v>
      </c>
      <c r="H115" s="24">
        <v>36.316663668109101</v>
      </c>
      <c r="I115" s="24">
        <v>34.853346613879502</v>
      </c>
      <c r="J115" s="24">
        <v>11.7320850831657</v>
      </c>
      <c r="K115" s="24">
        <v>10.779991169430801</v>
      </c>
      <c r="L115" s="24">
        <v>21.039709014416498</v>
      </c>
      <c r="M115" s="24">
        <v>19.544741803376098</v>
      </c>
      <c r="N115" s="24">
        <v>11.7504787617116</v>
      </c>
      <c r="O115" s="24">
        <v>3.44929235855933</v>
      </c>
      <c r="P115" s="24">
        <v>9.8810149090889592</v>
      </c>
      <c r="Q115" s="24">
        <v>5.8254714771657099</v>
      </c>
      <c r="R115" s="24">
        <v>6.91903660943996</v>
      </c>
      <c r="S115" s="24">
        <v>2.08234949429754</v>
      </c>
      <c r="T115" s="24">
        <v>9.9777233052172694</v>
      </c>
      <c r="U115" s="24">
        <v>1.7064664753719001</v>
      </c>
    </row>
    <row r="116" spans="1:21" s="19" customFormat="1" ht="13.8">
      <c r="A116" s="19" t="s">
        <v>273</v>
      </c>
      <c r="B116" s="24">
        <v>341034345600</v>
      </c>
      <c r="C116" s="19">
        <v>3410343456</v>
      </c>
      <c r="D116" s="25">
        <v>273847503646</v>
      </c>
      <c r="E116" s="25">
        <v>2794510376</v>
      </c>
      <c r="F116" s="26">
        <f t="shared" si="2"/>
        <v>106.25917312227187</v>
      </c>
      <c r="G116" s="26">
        <f t="shared" si="3"/>
        <v>85.325157640140901</v>
      </c>
      <c r="H116" s="24">
        <v>35.525197517560997</v>
      </c>
      <c r="I116" s="24">
        <v>34.222523279685603</v>
      </c>
      <c r="J116" s="24">
        <v>17.297341046645698</v>
      </c>
      <c r="K116" s="24">
        <v>16.432961810618401</v>
      </c>
      <c r="L116" s="24">
        <v>17.650997837663201</v>
      </c>
      <c r="M116" s="24">
        <v>16.7159323512501</v>
      </c>
      <c r="N116" s="24">
        <v>11.3733905849052</v>
      </c>
      <c r="O116" s="24">
        <v>3.9700539095565999</v>
      </c>
      <c r="P116" s="24">
        <v>9.7822699421514496</v>
      </c>
      <c r="Q116" s="24">
        <v>5.8037699781257803</v>
      </c>
      <c r="R116" s="24">
        <v>8.0517329997343001</v>
      </c>
      <c r="S116" s="24">
        <v>2.3907407000312699</v>
      </c>
      <c r="T116" s="24">
        <v>10.483171391686</v>
      </c>
      <c r="U116" s="24">
        <v>2.4109919265233799</v>
      </c>
    </row>
    <row r="117" spans="1:21" s="19" customFormat="1" ht="13.8">
      <c r="A117" s="19" t="s">
        <v>274</v>
      </c>
      <c r="B117" s="24">
        <v>346065212800</v>
      </c>
      <c r="C117" s="19">
        <v>3460652128</v>
      </c>
      <c r="D117" s="25">
        <v>281977026822</v>
      </c>
      <c r="E117" s="25">
        <v>2882125312</v>
      </c>
      <c r="F117" s="26">
        <f t="shared" si="2"/>
        <v>107.82668617676923</v>
      </c>
      <c r="G117" s="26">
        <f t="shared" si="3"/>
        <v>87.85814712259409</v>
      </c>
      <c r="H117" s="24">
        <v>38.700598850503297</v>
      </c>
      <c r="I117" s="24">
        <v>37.200511688948801</v>
      </c>
      <c r="J117" s="24">
        <v>15.4107871327022</v>
      </c>
      <c r="K117" s="24">
        <v>14.644711540921101</v>
      </c>
      <c r="L117" s="24">
        <v>20.666463077852601</v>
      </c>
      <c r="M117" s="24">
        <v>19.4640798253604</v>
      </c>
      <c r="N117" s="24">
        <v>11.0495300852869</v>
      </c>
      <c r="O117" s="24">
        <v>4.44288817807222</v>
      </c>
      <c r="P117" s="24">
        <v>8.4246156574966609</v>
      </c>
      <c r="Q117" s="24">
        <v>5.3314961655239301</v>
      </c>
      <c r="R117" s="24">
        <v>8.1914549497640099</v>
      </c>
      <c r="S117" s="24">
        <v>2.1462216990715999</v>
      </c>
      <c r="T117" s="24">
        <v>9.3457693037096305</v>
      </c>
      <c r="U117" s="24">
        <v>1.9547651780928601</v>
      </c>
    </row>
    <row r="118" spans="1:21" s="19" customFormat="1" ht="13.8">
      <c r="A118" s="19" t="s">
        <v>275</v>
      </c>
      <c r="B118" s="24">
        <v>307669012000</v>
      </c>
      <c r="C118" s="19">
        <v>3076690120</v>
      </c>
      <c r="D118" s="25">
        <v>253934936643</v>
      </c>
      <c r="E118" s="25">
        <v>2591554982</v>
      </c>
      <c r="F118" s="26">
        <f t="shared" si="2"/>
        <v>95.863232639951278</v>
      </c>
      <c r="G118" s="26">
        <f t="shared" si="3"/>
        <v>79.120818013415004</v>
      </c>
      <c r="H118" s="24">
        <v>37.561470816736097</v>
      </c>
      <c r="I118" s="24">
        <v>36.154399050624797</v>
      </c>
      <c r="J118" s="24">
        <v>11.679703678256001</v>
      </c>
      <c r="K118" s="24">
        <v>10.7949884528364</v>
      </c>
      <c r="L118" s="24">
        <v>16.483850496924301</v>
      </c>
      <c r="M118" s="24">
        <v>15.4547639601107</v>
      </c>
      <c r="N118" s="24">
        <v>7.6517248571982002</v>
      </c>
      <c r="O118" s="24">
        <v>4.1466502407838304</v>
      </c>
      <c r="P118" s="24">
        <v>8.2915798980638495</v>
      </c>
      <c r="Q118" s="24">
        <v>5.290193504246</v>
      </c>
      <c r="R118" s="24">
        <v>10.3407034337993</v>
      </c>
      <c r="S118" s="24">
        <v>2.36040359290255</v>
      </c>
      <c r="T118" s="24">
        <v>7.3770862770708199</v>
      </c>
      <c r="U118" s="24">
        <v>1.9813217435839801</v>
      </c>
    </row>
    <row r="119" spans="1:21" s="19" customFormat="1" ht="13.8">
      <c r="A119" s="19" t="s">
        <v>276</v>
      </c>
      <c r="B119" s="24">
        <v>313814740400</v>
      </c>
      <c r="C119" s="19">
        <v>3138147404</v>
      </c>
      <c r="D119" s="25">
        <v>262040714956</v>
      </c>
      <c r="E119" s="25">
        <v>2672571342</v>
      </c>
      <c r="F119" s="26">
        <f t="shared" si="2"/>
        <v>97.77811313936003</v>
      </c>
      <c r="G119" s="26">
        <f t="shared" si="3"/>
        <v>81.646409092918944</v>
      </c>
      <c r="H119" s="24">
        <v>37.116752828601498</v>
      </c>
      <c r="I119" s="24">
        <v>35.823277497386897</v>
      </c>
      <c r="J119" s="24">
        <v>12.0527748559442</v>
      </c>
      <c r="K119" s="24">
        <v>11.206222188144499</v>
      </c>
      <c r="L119" s="24">
        <v>13.9628193992584</v>
      </c>
      <c r="M119" s="24">
        <v>13.040857533623999</v>
      </c>
      <c r="N119" s="24">
        <v>11.2651503641857</v>
      </c>
      <c r="O119" s="24">
        <v>6.3222099818255799</v>
      </c>
      <c r="P119" s="24">
        <v>9.0852482042634701</v>
      </c>
      <c r="Q119" s="24">
        <v>5.8907232110610099</v>
      </c>
      <c r="R119" s="24">
        <v>9.7727303041374292</v>
      </c>
      <c r="S119" s="24">
        <v>3.4122249350251699</v>
      </c>
      <c r="T119" s="24">
        <v>8.1158941219546197</v>
      </c>
      <c r="U119" s="24">
        <v>1.24957758138977</v>
      </c>
    </row>
    <row r="120" spans="1:21" s="19" customFormat="1" ht="13.8">
      <c r="A120" s="19" t="s">
        <v>277</v>
      </c>
      <c r="B120" s="24">
        <v>331663082000</v>
      </c>
      <c r="C120" s="19">
        <v>3316630820</v>
      </c>
      <c r="D120" s="25">
        <v>276806467807</v>
      </c>
      <c r="E120" s="25">
        <v>2827204562</v>
      </c>
      <c r="F120" s="26">
        <f t="shared" si="2"/>
        <v>103.33928328098651</v>
      </c>
      <c r="G120" s="26">
        <f t="shared" si="3"/>
        <v>86.2471090186542</v>
      </c>
      <c r="H120" s="24">
        <v>36.714719485889198</v>
      </c>
      <c r="I120" s="24">
        <v>35.130585967870203</v>
      </c>
      <c r="J120" s="24">
        <v>12.1476543245263</v>
      </c>
      <c r="K120" s="24">
        <v>11.266677517717699</v>
      </c>
      <c r="L120" s="24">
        <v>15.477541469899201</v>
      </c>
      <c r="M120" s="24">
        <v>14.4173346736127</v>
      </c>
      <c r="N120" s="24">
        <v>10.969600350190699</v>
      </c>
      <c r="O120" s="24">
        <v>5.7472419101187402</v>
      </c>
      <c r="P120" s="24">
        <v>11.0809039227958</v>
      </c>
      <c r="Q120" s="24">
        <v>6.4009483200911204</v>
      </c>
      <c r="R120" s="24">
        <v>10.862674794299901</v>
      </c>
      <c r="S120" s="24">
        <v>2.84552970945255</v>
      </c>
      <c r="T120" s="24">
        <v>9.8838138291526398</v>
      </c>
      <c r="U120" s="24">
        <v>2.0895137037193399</v>
      </c>
    </row>
    <row r="121" spans="1:21" s="19" customFormat="1" ht="13.8">
      <c r="A121" s="19" t="s">
        <v>278</v>
      </c>
      <c r="B121" s="24">
        <v>330438363800</v>
      </c>
      <c r="C121" s="19">
        <v>3304383638</v>
      </c>
      <c r="D121" s="25">
        <v>270765295212</v>
      </c>
      <c r="E121" s="25">
        <v>2770330588</v>
      </c>
      <c r="F121" s="26">
        <f t="shared" si="2"/>
        <v>102.95768669132092</v>
      </c>
      <c r="G121" s="26">
        <f t="shared" si="3"/>
        <v>84.364805922453584</v>
      </c>
      <c r="H121" s="24">
        <v>37.776121426146801</v>
      </c>
      <c r="I121" s="24">
        <v>36.2854213035436</v>
      </c>
      <c r="J121" s="24">
        <v>11.8060000764617</v>
      </c>
      <c r="K121" s="24">
        <v>10.9816948919011</v>
      </c>
      <c r="L121" s="24">
        <v>17.178433298650798</v>
      </c>
      <c r="M121" s="24">
        <v>16.032138342015202</v>
      </c>
      <c r="N121" s="24">
        <v>11.8915591147434</v>
      </c>
      <c r="O121" s="24">
        <v>5.6686166321240004</v>
      </c>
      <c r="P121" s="24">
        <v>7.5528405354011996</v>
      </c>
      <c r="Q121" s="24">
        <v>4.2471942873560202</v>
      </c>
      <c r="R121" s="24">
        <v>10.435500400686699</v>
      </c>
      <c r="S121" s="24">
        <v>2.3405589311442001</v>
      </c>
      <c r="T121" s="24">
        <v>10.1008334065687</v>
      </c>
      <c r="U121" s="24">
        <v>1.7454453927528299</v>
      </c>
    </row>
    <row r="122" spans="1:21" s="19" customFormat="1" ht="13.8">
      <c r="A122" s="19" t="s">
        <v>279</v>
      </c>
      <c r="B122" s="24">
        <v>326648755200</v>
      </c>
      <c r="C122" s="19">
        <v>3266487552</v>
      </c>
      <c r="D122" s="25">
        <v>275368990362</v>
      </c>
      <c r="E122" s="25">
        <v>2823386736</v>
      </c>
      <c r="F122" s="26">
        <f t="shared" si="2"/>
        <v>101.77692386936938</v>
      </c>
      <c r="G122" s="26">
        <f t="shared" si="3"/>
        <v>85.799221095756323</v>
      </c>
      <c r="H122" s="24">
        <v>38.668700930184897</v>
      </c>
      <c r="I122" s="24">
        <v>37.066678563880501</v>
      </c>
      <c r="J122" s="24">
        <v>13.0457111787461</v>
      </c>
      <c r="K122" s="24">
        <v>12.030840517352299</v>
      </c>
      <c r="L122" s="24">
        <v>14.2769859820476</v>
      </c>
      <c r="M122" s="24">
        <v>13.386200970627399</v>
      </c>
      <c r="N122" s="24">
        <v>12.628528211989</v>
      </c>
      <c r="O122" s="24">
        <v>6.5083845853765103</v>
      </c>
      <c r="P122" s="24">
        <v>8.8477266003717894</v>
      </c>
      <c r="Q122" s="24">
        <v>5.0690708726941898</v>
      </c>
      <c r="R122" s="24">
        <v>10.0090087618974</v>
      </c>
      <c r="S122" s="24">
        <v>1.8841171743815699</v>
      </c>
      <c r="T122" s="24">
        <v>8.0404718091284302</v>
      </c>
      <c r="U122" s="24">
        <v>2.1112559690626198</v>
      </c>
    </row>
    <row r="123" spans="1:21" s="19" customFormat="1" ht="13.8">
      <c r="A123" s="19" t="s">
        <v>280</v>
      </c>
      <c r="B123" s="24">
        <v>327583686800</v>
      </c>
      <c r="C123" s="19">
        <v>3275836868</v>
      </c>
      <c r="D123" s="25">
        <v>274485694635</v>
      </c>
      <c r="E123" s="25">
        <v>2822816362</v>
      </c>
      <c r="F123" s="26">
        <f t="shared" si="2"/>
        <v>102.06822901216108</v>
      </c>
      <c r="G123" s="26">
        <f t="shared" si="3"/>
        <v>85.524004611597448</v>
      </c>
      <c r="H123" s="24">
        <v>40.180030611249201</v>
      </c>
      <c r="I123" s="24">
        <v>38.551997728258698</v>
      </c>
      <c r="J123" s="24">
        <v>13.0195368215761</v>
      </c>
      <c r="K123" s="24">
        <v>12.1461688417799</v>
      </c>
      <c r="L123" s="24">
        <v>15.6147465690894</v>
      </c>
      <c r="M123" s="24">
        <v>14.683674177623001</v>
      </c>
      <c r="N123" s="24">
        <v>11.435136158288699</v>
      </c>
      <c r="O123" s="24">
        <v>5.44659500990476</v>
      </c>
      <c r="P123" s="24">
        <v>9.1458841072405797</v>
      </c>
      <c r="Q123" s="24">
        <v>5.0492450112437304</v>
      </c>
      <c r="R123" s="24">
        <v>8.3254635443725693</v>
      </c>
      <c r="S123" s="24">
        <v>2.8050718345179502</v>
      </c>
      <c r="T123" s="24">
        <v>8.0983460050224192</v>
      </c>
      <c r="U123" s="24">
        <v>2.1479252912318598</v>
      </c>
    </row>
    <row r="124" spans="1:21" s="19" customFormat="1" ht="13.8">
      <c r="A124" s="19" t="s">
        <v>281</v>
      </c>
      <c r="B124" s="24">
        <v>379698234400</v>
      </c>
      <c r="C124" s="19">
        <v>3796982344</v>
      </c>
      <c r="D124" s="25">
        <v>302395524215</v>
      </c>
      <c r="E124" s="25">
        <v>3135734190</v>
      </c>
      <c r="F124" s="26">
        <f t="shared" si="2"/>
        <v>118.30603264415187</v>
      </c>
      <c r="G124" s="26">
        <f t="shared" si="3"/>
        <v>94.220124082897783</v>
      </c>
      <c r="H124" s="24">
        <v>38.767160468393101</v>
      </c>
      <c r="I124" s="24">
        <v>37.149319871905497</v>
      </c>
      <c r="J124" s="24">
        <v>11.744054741731199</v>
      </c>
      <c r="K124" s="24">
        <v>10.9523615661594</v>
      </c>
      <c r="L124" s="24">
        <v>35.914928546088099</v>
      </c>
      <c r="M124" s="24">
        <v>33.2928793239832</v>
      </c>
      <c r="N124" s="24">
        <v>11.3202515469695</v>
      </c>
      <c r="O124" s="24">
        <v>3.6772454456135399</v>
      </c>
      <c r="P124" s="24">
        <v>9.1587788572446893</v>
      </c>
      <c r="Q124" s="24">
        <v>4.8225305479104303</v>
      </c>
      <c r="R124" s="24">
        <v>7.7557899236321202</v>
      </c>
      <c r="S124" s="24">
        <v>3.25821248979699</v>
      </c>
      <c r="T124" s="24">
        <v>7.9927079148895297</v>
      </c>
      <c r="U124" s="24">
        <v>1.0836956812988701</v>
      </c>
    </row>
    <row r="125" spans="1:21" s="19" customFormat="1" ht="13.8">
      <c r="A125" s="19" t="s">
        <v>282</v>
      </c>
      <c r="B125" s="24">
        <v>374373706600</v>
      </c>
      <c r="C125" s="19">
        <v>3743737066</v>
      </c>
      <c r="D125" s="25">
        <v>305827692285</v>
      </c>
      <c r="E125" s="25">
        <v>3179641338</v>
      </c>
      <c r="F125" s="26">
        <f t="shared" si="2"/>
        <v>116.64702108536255</v>
      </c>
      <c r="G125" s="26">
        <f t="shared" si="3"/>
        <v>95.289515907622146</v>
      </c>
      <c r="H125" s="24">
        <v>38.9422653731339</v>
      </c>
      <c r="I125" s="24">
        <v>37.610483865452601</v>
      </c>
      <c r="J125" s="24">
        <v>10.1166551254688</v>
      </c>
      <c r="K125" s="24">
        <v>9.4831808832572193</v>
      </c>
      <c r="L125" s="24">
        <v>37.558354746461298</v>
      </c>
      <c r="M125" s="24">
        <v>34.433910775863701</v>
      </c>
      <c r="N125" s="24">
        <v>11.7539804644185</v>
      </c>
      <c r="O125" s="24">
        <v>6.2171092833112196</v>
      </c>
      <c r="P125" s="24">
        <v>8.3245202340789604</v>
      </c>
      <c r="Q125" s="24">
        <v>4.68752993018302</v>
      </c>
      <c r="R125" s="24">
        <v>7.2744419583025701</v>
      </c>
      <c r="S125" s="24">
        <v>2.9554884462880699</v>
      </c>
      <c r="T125" s="24">
        <v>6.9634753688120004</v>
      </c>
      <c r="U125" s="24">
        <v>0.40865395835218699</v>
      </c>
    </row>
    <row r="126" spans="1:21" s="19" customFormat="1" ht="13.8">
      <c r="A126" s="19" t="s">
        <v>283</v>
      </c>
      <c r="B126" s="24">
        <v>355859367800</v>
      </c>
      <c r="C126" s="19">
        <v>3558593678</v>
      </c>
      <c r="D126" s="25">
        <v>277968902472</v>
      </c>
      <c r="E126" s="25">
        <v>2892723236</v>
      </c>
      <c r="F126" s="26">
        <f t="shared" si="2"/>
        <v>110.87834013819172</v>
      </c>
      <c r="G126" s="26">
        <f t="shared" si="3"/>
        <v>86.609299360786011</v>
      </c>
      <c r="H126" s="24">
        <v>31.875890621582801</v>
      </c>
      <c r="I126" s="24">
        <v>30.8275892010221</v>
      </c>
      <c r="J126" s="24">
        <v>10.6836684057347</v>
      </c>
      <c r="K126" s="24">
        <v>9.9966870659515106</v>
      </c>
      <c r="L126" s="24">
        <v>38.2826764695753</v>
      </c>
      <c r="M126" s="24">
        <v>34.662157302774901</v>
      </c>
      <c r="N126" s="24">
        <v>10.4941787458324</v>
      </c>
      <c r="O126" s="24">
        <v>3.56523424492504</v>
      </c>
      <c r="P126" s="24">
        <v>8.3535282692701607</v>
      </c>
      <c r="Q126" s="24">
        <v>4.6149352224263396</v>
      </c>
      <c r="R126" s="24">
        <v>7.1612063471843399</v>
      </c>
      <c r="S126" s="24">
        <v>2.6325963240404699</v>
      </c>
      <c r="T126" s="24">
        <v>8.1018696737247904</v>
      </c>
      <c r="U126" s="24">
        <v>0.69072576673997399</v>
      </c>
    </row>
    <row r="127" spans="1:21" s="19" customFormat="1" ht="13.8">
      <c r="A127" s="19" t="s">
        <v>284</v>
      </c>
      <c r="B127" s="24">
        <v>362306974200</v>
      </c>
      <c r="C127" s="19">
        <v>3623069742</v>
      </c>
      <c r="D127" s="25">
        <v>313400989712</v>
      </c>
      <c r="E127" s="25">
        <v>3200932234</v>
      </c>
      <c r="F127" s="26">
        <f t="shared" si="2"/>
        <v>112.88727951195627</v>
      </c>
      <c r="G127" s="26">
        <f t="shared" si="3"/>
        <v>97.649197074005073</v>
      </c>
      <c r="H127" s="24">
        <v>53.884233169050901</v>
      </c>
      <c r="I127" s="24">
        <v>51.759401245701198</v>
      </c>
      <c r="J127" s="24">
        <v>11.8046901278614</v>
      </c>
      <c r="K127" s="24">
        <v>11.1139438164551</v>
      </c>
      <c r="L127" s="24">
        <v>15.4086422178506</v>
      </c>
      <c r="M127" s="24">
        <v>14.5718049160287</v>
      </c>
      <c r="N127" s="24">
        <v>10.7693821104668</v>
      </c>
      <c r="O127" s="24">
        <v>5.3214543460900003</v>
      </c>
      <c r="P127" s="24">
        <v>9.1956511064485298</v>
      </c>
      <c r="Q127" s="24">
        <v>4.7971483879064003</v>
      </c>
      <c r="R127" s="24">
        <v>7.92614028865398</v>
      </c>
      <c r="S127" s="24">
        <v>2.3152471269315398</v>
      </c>
      <c r="T127" s="24">
        <v>8.0470455855132208</v>
      </c>
      <c r="U127" s="24">
        <v>2.4176210701379302</v>
      </c>
    </row>
    <row r="128" spans="1:21" s="19" customFormat="1" ht="13.8">
      <c r="A128" s="19" t="s">
        <v>285</v>
      </c>
      <c r="B128" s="24">
        <v>303424391600</v>
      </c>
      <c r="C128" s="19">
        <v>3034243916</v>
      </c>
      <c r="D128" s="25">
        <v>250344905358</v>
      </c>
      <c r="E128" s="25">
        <v>2550537584</v>
      </c>
      <c r="F128" s="26">
        <f t="shared" si="2"/>
        <v>94.54069765266604</v>
      </c>
      <c r="G128" s="26">
        <f t="shared" si="3"/>
        <v>78.002239310862223</v>
      </c>
      <c r="H128" s="24">
        <v>37.822976638837901</v>
      </c>
      <c r="I128" s="24">
        <v>36.315441389672998</v>
      </c>
      <c r="J128" s="24">
        <v>11.2753829647509</v>
      </c>
      <c r="K128" s="24">
        <v>10.461665131582199</v>
      </c>
      <c r="L128" s="24">
        <v>12.7472318700437</v>
      </c>
      <c r="M128" s="24">
        <v>12.0816229270036</v>
      </c>
      <c r="N128" s="24">
        <v>11.304668740573</v>
      </c>
      <c r="O128" s="24">
        <v>5.0252618913334004</v>
      </c>
      <c r="P128" s="24">
        <v>8.3005362742923303</v>
      </c>
      <c r="Q128" s="24">
        <v>5.2500465773589999</v>
      </c>
      <c r="R128" s="24">
        <v>7.92969794004346</v>
      </c>
      <c r="S128" s="24">
        <v>2.0671216325454198</v>
      </c>
      <c r="T128" s="24">
        <v>8.6344880814403098</v>
      </c>
      <c r="U128" s="24">
        <v>1.24198212779225</v>
      </c>
    </row>
    <row r="129" spans="1:21" s="19" customFormat="1" ht="13.8">
      <c r="A129" s="19" t="s">
        <v>286</v>
      </c>
      <c r="B129" s="24">
        <v>291316671400</v>
      </c>
      <c r="C129" s="19">
        <v>2913166714</v>
      </c>
      <c r="D129" s="25">
        <v>245495560295</v>
      </c>
      <c r="E129" s="25">
        <v>2511160114</v>
      </c>
      <c r="F129" s="26">
        <f t="shared" si="2"/>
        <v>90.768185137586883</v>
      </c>
      <c r="G129" s="26">
        <f t="shared" si="3"/>
        <v>76.491284759723456</v>
      </c>
      <c r="H129" s="24">
        <v>40.145363618778603</v>
      </c>
      <c r="I129" s="24">
        <v>38.231113944055501</v>
      </c>
      <c r="J129" s="24">
        <v>12.813020155681199</v>
      </c>
      <c r="K129" s="24">
        <v>10.856730472897</v>
      </c>
      <c r="L129" s="24">
        <v>13.3574007725169</v>
      </c>
      <c r="M129" s="24">
        <v>12.3979488317531</v>
      </c>
      <c r="N129" s="24">
        <v>11.5031460459443</v>
      </c>
      <c r="O129" s="24">
        <v>5.3274915707325601</v>
      </c>
      <c r="P129" s="24">
        <v>8.5696151963609708</v>
      </c>
      <c r="Q129" s="24">
        <v>4.9222992594484802</v>
      </c>
      <c r="R129" s="24">
        <v>7.7152877936772404</v>
      </c>
      <c r="S129" s="24">
        <v>1.61467549035838</v>
      </c>
      <c r="T129" s="24" t="s">
        <v>172</v>
      </c>
      <c r="U129" s="24" t="s">
        <v>172</v>
      </c>
    </row>
    <row r="130" spans="1:21" s="19" customFormat="1" ht="13.8">
      <c r="A130" s="19" t="s">
        <v>287</v>
      </c>
      <c r="B130" s="24">
        <v>313296258000</v>
      </c>
      <c r="C130" s="19">
        <v>3132962580</v>
      </c>
      <c r="D130" s="25">
        <v>242657000268</v>
      </c>
      <c r="E130" s="25">
        <v>2473953208</v>
      </c>
      <c r="F130" s="26">
        <f t="shared" si="2"/>
        <v>97.616564861852893</v>
      </c>
      <c r="G130" s="26">
        <f t="shared" si="3"/>
        <v>75.606848792441937</v>
      </c>
      <c r="H130" s="24">
        <v>37.494674421118397</v>
      </c>
      <c r="I130" s="24">
        <v>35.368608590276203</v>
      </c>
      <c r="J130" s="24">
        <v>10.3663290287178</v>
      </c>
      <c r="K130" s="24">
        <v>9.7475489391743295</v>
      </c>
      <c r="L130" s="24">
        <v>15.8081984423329</v>
      </c>
      <c r="M130" s="24">
        <v>14.992744261828401</v>
      </c>
      <c r="N130" s="24">
        <v>12.1048363971963</v>
      </c>
      <c r="O130" s="24">
        <v>5.9811382202760797</v>
      </c>
      <c r="P130" s="24">
        <v>8.3526464637638593</v>
      </c>
      <c r="Q130" s="24">
        <v>5.1620309009076903</v>
      </c>
      <c r="R130" s="24">
        <v>7.4147998885069297</v>
      </c>
      <c r="S130" s="24">
        <v>0.65275069535191799</v>
      </c>
      <c r="T130" s="24">
        <v>9.6624004065843696</v>
      </c>
      <c r="U130" s="24">
        <v>1.3218535883945599</v>
      </c>
    </row>
    <row r="131" spans="1:21" s="19" customFormat="1" ht="13.8">
      <c r="A131" s="19" t="s">
        <v>288</v>
      </c>
      <c r="B131" s="24">
        <v>380400984400</v>
      </c>
      <c r="C131" s="19">
        <v>3804009844</v>
      </c>
      <c r="D131" s="25">
        <v>285027272726</v>
      </c>
      <c r="E131" s="25">
        <v>2926252958</v>
      </c>
      <c r="F131" s="26">
        <f t="shared" si="2"/>
        <v>118.52499485389734</v>
      </c>
      <c r="G131" s="26">
        <f t="shared" si="3"/>
        <v>88.808539984076717</v>
      </c>
      <c r="H131" s="24">
        <v>38.8602586239546</v>
      </c>
      <c r="I131" s="24">
        <v>36.748522245649902</v>
      </c>
      <c r="J131" s="24">
        <v>15.8310046371273</v>
      </c>
      <c r="K131" s="24">
        <v>14.7044775904776</v>
      </c>
      <c r="L131" s="24">
        <v>20.563317546752501</v>
      </c>
      <c r="M131" s="24">
        <v>19.331666995716699</v>
      </c>
      <c r="N131" s="24">
        <v>11.307931595382099</v>
      </c>
      <c r="O131" s="24">
        <v>5.4701694976935302</v>
      </c>
      <c r="P131" s="24">
        <v>19.606935418461202</v>
      </c>
      <c r="Q131" s="24">
        <v>9.6512036280299291</v>
      </c>
      <c r="R131" s="24">
        <v>8.87435423231884</v>
      </c>
      <c r="S131" s="24">
        <v>0.87271074429064399</v>
      </c>
      <c r="T131" s="24">
        <v>7.8368788172302999</v>
      </c>
      <c r="U131" s="24">
        <v>0.82337421398799804</v>
      </c>
    </row>
    <row r="132" spans="1:21" s="19" customFormat="1" ht="13.8">
      <c r="A132" s="19" t="s">
        <v>289</v>
      </c>
      <c r="B132" s="24">
        <v>327900778600</v>
      </c>
      <c r="C132" s="19">
        <v>3279007786</v>
      </c>
      <c r="D132" s="25">
        <v>255089033250</v>
      </c>
      <c r="E132" s="25">
        <v>2613402808</v>
      </c>
      <c r="F132" s="26">
        <f t="shared" si="2"/>
        <v>102.1670281885683</v>
      </c>
      <c r="G132" s="26">
        <f t="shared" si="3"/>
        <v>79.480410390972409</v>
      </c>
      <c r="H132" s="24">
        <v>39.646772799247998</v>
      </c>
      <c r="I132" s="24">
        <v>37.495802310379702</v>
      </c>
      <c r="J132" s="24">
        <v>10.9219693502244</v>
      </c>
      <c r="K132" s="24">
        <v>10.2495043031519</v>
      </c>
      <c r="L132" s="24">
        <v>19.859078041177298</v>
      </c>
      <c r="M132" s="24">
        <v>18.686624038962702</v>
      </c>
      <c r="N132" s="24">
        <v>11.4998484977835</v>
      </c>
      <c r="O132" s="24">
        <v>5.5329091615836203</v>
      </c>
      <c r="P132" s="24">
        <v>7.9726504413986197</v>
      </c>
      <c r="Q132" s="24">
        <v>4.6896421544648499</v>
      </c>
      <c r="R132" s="24">
        <v>8.7274944966677506</v>
      </c>
      <c r="S132" s="24">
        <v>1.9295528669185</v>
      </c>
      <c r="T132" s="24">
        <v>7.2937601468342503</v>
      </c>
      <c r="U132" s="24">
        <v>0.67642868174286197</v>
      </c>
    </row>
    <row r="133" spans="1:21" s="19" customFormat="1" ht="13.8">
      <c r="A133" s="19" t="s">
        <v>290</v>
      </c>
      <c r="B133" s="24">
        <v>299487989200</v>
      </c>
      <c r="C133" s="19">
        <v>2994879892</v>
      </c>
      <c r="D133" s="25">
        <v>242760064771</v>
      </c>
      <c r="E133" s="25">
        <v>2475914190</v>
      </c>
      <c r="F133" s="26">
        <f t="shared" ref="F133:F153" si="4">B133/3209457928</f>
        <v>93.314196951205531</v>
      </c>
      <c r="G133" s="26">
        <f t="shared" ref="G133:G153" si="5">D133/3209457928</f>
        <v>75.638961537120977</v>
      </c>
      <c r="H133" s="24">
        <v>35.025879688186301</v>
      </c>
      <c r="I133" s="24">
        <v>33.719319665712597</v>
      </c>
      <c r="J133" s="24">
        <v>15.2912872073118</v>
      </c>
      <c r="K133" s="24">
        <v>14.187543743402401</v>
      </c>
      <c r="L133" s="24">
        <v>12.000477503270099</v>
      </c>
      <c r="M133" s="24">
        <v>11.155722235352499</v>
      </c>
      <c r="N133" s="24">
        <v>10.624436969744201</v>
      </c>
      <c r="O133" s="24">
        <v>4.1702364222348898</v>
      </c>
      <c r="P133" s="24">
        <v>8.3197864328439302</v>
      </c>
      <c r="Q133" s="24">
        <v>5.2549298119690802</v>
      </c>
      <c r="R133" s="24">
        <v>7.3977504642777197</v>
      </c>
      <c r="S133" s="24">
        <v>1.1431015531356501</v>
      </c>
      <c r="T133" s="24">
        <v>8.0837907549726999</v>
      </c>
      <c r="U133" s="24">
        <v>1.85274249699635</v>
      </c>
    </row>
    <row r="134" spans="1:21" s="19" customFormat="1" ht="13.8">
      <c r="A134" s="19" t="s">
        <v>291</v>
      </c>
      <c r="B134" s="24">
        <v>350143445600</v>
      </c>
      <c r="C134" s="19">
        <v>3501434456</v>
      </c>
      <c r="D134" s="25">
        <v>266683417539</v>
      </c>
      <c r="E134" s="25">
        <v>2725909738</v>
      </c>
      <c r="F134" s="26">
        <f t="shared" si="4"/>
        <v>109.09737826605341</v>
      </c>
      <c r="G134" s="26">
        <f t="shared" si="5"/>
        <v>83.092978166934856</v>
      </c>
      <c r="H134" s="24">
        <v>37.565761486315502</v>
      </c>
      <c r="I134" s="24">
        <v>34.0080951728877</v>
      </c>
      <c r="J134" s="24">
        <v>16.733505341441901</v>
      </c>
      <c r="K134" s="24">
        <v>15.632648855395599</v>
      </c>
      <c r="L134" s="24">
        <v>18.365702847961401</v>
      </c>
      <c r="M134" s="24">
        <v>17.231475750812301</v>
      </c>
      <c r="N134" s="24">
        <v>11.815544624521801</v>
      </c>
      <c r="O134" s="24">
        <v>5.03794589699275</v>
      </c>
      <c r="P134" s="24">
        <v>10.0652015254442</v>
      </c>
      <c r="Q134" s="24">
        <v>5.8905138234395</v>
      </c>
      <c r="R134" s="24">
        <v>8.3101135775279893</v>
      </c>
      <c r="S134" s="24">
        <v>2.35205082930834</v>
      </c>
      <c r="T134" s="24">
        <v>10.2507785247067</v>
      </c>
      <c r="U134" s="24">
        <v>0.54610585196204797</v>
      </c>
    </row>
    <row r="135" spans="1:21" s="19" customFormat="1" ht="13.8">
      <c r="A135" s="19" t="s">
        <v>292</v>
      </c>
      <c r="B135" s="24">
        <v>366485887000</v>
      </c>
      <c r="C135" s="19">
        <v>3664858870</v>
      </c>
      <c r="D135" s="25">
        <v>291333594160</v>
      </c>
      <c r="E135" s="25">
        <v>2989252342</v>
      </c>
      <c r="F135" s="26">
        <f t="shared" si="4"/>
        <v>114.18934138463024</v>
      </c>
      <c r="G135" s="26">
        <f t="shared" si="5"/>
        <v>90.773457915850273</v>
      </c>
      <c r="H135" s="24">
        <v>34.5225913759189</v>
      </c>
      <c r="I135" s="24">
        <v>33.268348281697698</v>
      </c>
      <c r="J135" s="24">
        <v>10.2489529566657</v>
      </c>
      <c r="K135" s="24">
        <v>9.61352690654501</v>
      </c>
      <c r="L135" s="24">
        <v>37.589817417040202</v>
      </c>
      <c r="M135" s="24">
        <v>34.747829659750899</v>
      </c>
      <c r="N135" s="24">
        <v>11.0318057881498</v>
      </c>
      <c r="O135" s="24">
        <v>3.8234408391134602</v>
      </c>
      <c r="P135" s="24">
        <v>9.6307231153086494</v>
      </c>
      <c r="Q135" s="24">
        <v>6.02027813548262</v>
      </c>
      <c r="R135" s="24">
        <v>7.4118921075539701</v>
      </c>
      <c r="S135" s="24">
        <v>2.42115798304344</v>
      </c>
      <c r="T135" s="24">
        <v>7.9499133102782604</v>
      </c>
      <c r="U135" s="24">
        <v>0.71558197036428495</v>
      </c>
    </row>
    <row r="136" spans="1:21" s="19" customFormat="1" ht="13.8">
      <c r="A136" s="19" t="s">
        <v>293</v>
      </c>
      <c r="B136" s="24">
        <v>299870007400</v>
      </c>
      <c r="C136" s="19">
        <v>2998700074</v>
      </c>
      <c r="D136" s="25">
        <v>243011012014</v>
      </c>
      <c r="E136" s="25">
        <v>2477905340</v>
      </c>
      <c r="F136" s="26">
        <f t="shared" si="4"/>
        <v>93.433225836634179</v>
      </c>
      <c r="G136" s="26">
        <f t="shared" si="5"/>
        <v>75.717151452249851</v>
      </c>
      <c r="H136" s="24">
        <v>29.779235966554499</v>
      </c>
      <c r="I136" s="24">
        <v>28.755241664337401</v>
      </c>
      <c r="J136" s="24">
        <v>11.2670057801382</v>
      </c>
      <c r="K136" s="24">
        <v>10.4703081693459</v>
      </c>
      <c r="L136" s="24">
        <v>19.3915301478945</v>
      </c>
      <c r="M136" s="24">
        <v>17.808345108638601</v>
      </c>
      <c r="N136" s="24">
        <v>12.8944459042805</v>
      </c>
      <c r="O136" s="24">
        <v>6.2531262154150697</v>
      </c>
      <c r="P136" s="24">
        <v>7.46135752656531</v>
      </c>
      <c r="Q136" s="24">
        <v>1.7520191045317499</v>
      </c>
      <c r="R136" s="24">
        <v>8.2233393674558197</v>
      </c>
      <c r="S136" s="24">
        <v>3.2978221542771902</v>
      </c>
      <c r="T136" s="24">
        <v>7.8498974166853204</v>
      </c>
      <c r="U136" s="24">
        <v>1.5558181869554599</v>
      </c>
    </row>
    <row r="137" spans="1:21" s="19" customFormat="1" ht="13.8">
      <c r="A137" s="19" t="s">
        <v>294</v>
      </c>
      <c r="B137" s="24">
        <v>309066652400</v>
      </c>
      <c r="C137" s="19">
        <v>3090666524</v>
      </c>
      <c r="D137" s="25">
        <v>249938946397</v>
      </c>
      <c r="E137" s="25">
        <v>2551826196</v>
      </c>
      <c r="F137" s="26">
        <f t="shared" si="4"/>
        <v>96.298708172378952</v>
      </c>
      <c r="G137" s="26">
        <f t="shared" si="5"/>
        <v>77.875750984762561</v>
      </c>
      <c r="H137" s="24">
        <v>33.4193502226411</v>
      </c>
      <c r="I137" s="24">
        <v>32.106814480312302</v>
      </c>
      <c r="J137" s="24">
        <v>12.012353354113801</v>
      </c>
      <c r="K137" s="24">
        <v>11.241477158629101</v>
      </c>
      <c r="L137" s="24">
        <v>17.3491091480407</v>
      </c>
      <c r="M137" s="24">
        <v>16.232018951467499</v>
      </c>
      <c r="N137" s="24">
        <v>12.2064533534354</v>
      </c>
      <c r="O137" s="24">
        <v>6.5513525921402396</v>
      </c>
      <c r="P137" s="24">
        <v>9.1556933455460392</v>
      </c>
      <c r="Q137" s="24">
        <v>5.0105875726670597</v>
      </c>
      <c r="R137" s="24">
        <v>7.4403631387618301</v>
      </c>
      <c r="S137" s="24">
        <v>2.4073608828666999</v>
      </c>
      <c r="T137" s="24">
        <v>8.2542757586255906</v>
      </c>
      <c r="U137" s="24">
        <v>0.93207113359563598</v>
      </c>
    </row>
    <row r="138" spans="1:21" s="19" customFormat="1" ht="13.8">
      <c r="A138" s="19" t="s">
        <v>295</v>
      </c>
      <c r="B138" s="24">
        <v>336209536800</v>
      </c>
      <c r="C138" s="19">
        <v>3362095368</v>
      </c>
      <c r="D138" s="25">
        <v>274297612773</v>
      </c>
      <c r="E138" s="25">
        <v>2815765358</v>
      </c>
      <c r="F138" s="26">
        <f t="shared" si="4"/>
        <v>104.75586355777897</v>
      </c>
      <c r="G138" s="26">
        <f t="shared" si="5"/>
        <v>85.465402235053077</v>
      </c>
      <c r="H138" s="24">
        <v>34.75097021565</v>
      </c>
      <c r="I138" s="24">
        <v>33.601966399532202</v>
      </c>
      <c r="J138" s="24">
        <v>12.719304238800101</v>
      </c>
      <c r="K138" s="24">
        <v>11.8676787827707</v>
      </c>
      <c r="L138" s="24">
        <v>22.5918329731754</v>
      </c>
      <c r="M138" s="24">
        <v>20.898576782871899</v>
      </c>
      <c r="N138" s="24">
        <v>11.596028611720801</v>
      </c>
      <c r="O138" s="24">
        <v>6.34288411833632</v>
      </c>
      <c r="P138" s="24">
        <v>9.7447477579052393</v>
      </c>
      <c r="Q138" s="24">
        <v>5.3225740304060301</v>
      </c>
      <c r="R138" s="24">
        <v>8.2759055451509091</v>
      </c>
      <c r="S138" s="24">
        <v>2.07091561220378</v>
      </c>
      <c r="T138" s="24">
        <v>8.92675715098291</v>
      </c>
      <c r="U138" s="24">
        <v>0.91728633889327205</v>
      </c>
    </row>
    <row r="139" spans="1:21" s="19" customFormat="1" ht="13.8">
      <c r="A139" s="19" t="s">
        <v>296</v>
      </c>
      <c r="B139" s="24">
        <v>346449470400</v>
      </c>
      <c r="C139" s="19">
        <v>3464494704</v>
      </c>
      <c r="D139" s="25">
        <v>282663007558</v>
      </c>
      <c r="E139" s="25">
        <v>2886167918</v>
      </c>
      <c r="F139" s="26">
        <f t="shared" si="4"/>
        <v>107.94641281242556</v>
      </c>
      <c r="G139" s="26">
        <f t="shared" si="5"/>
        <v>88.071884380221107</v>
      </c>
      <c r="H139" s="24">
        <v>35.622959118566101</v>
      </c>
      <c r="I139" s="24">
        <v>34.122061670202299</v>
      </c>
      <c r="J139" s="24">
        <v>18.8727685361787</v>
      </c>
      <c r="K139" s="24">
        <v>17.827253372931299</v>
      </c>
      <c r="L139" s="24">
        <v>19.2480923913079</v>
      </c>
      <c r="M139" s="24">
        <v>17.882202279681898</v>
      </c>
      <c r="N139" s="24">
        <v>12.0530670036839</v>
      </c>
      <c r="O139" s="24">
        <v>6.5191255049191303</v>
      </c>
      <c r="P139" s="24">
        <v>9.8843952819738394</v>
      </c>
      <c r="Q139" s="24">
        <v>4.7966239820675503</v>
      </c>
      <c r="R139" s="24">
        <v>9.0202455905991208</v>
      </c>
      <c r="S139" s="24">
        <v>3.5141688615673501</v>
      </c>
      <c r="T139" s="24">
        <v>7.2118176158886902</v>
      </c>
      <c r="U139" s="24">
        <v>0.72450404087631703</v>
      </c>
    </row>
    <row r="140" spans="1:21" s="19" customFormat="1" ht="13.8">
      <c r="A140" s="19" t="s">
        <v>297</v>
      </c>
      <c r="B140" s="24">
        <v>322309364800</v>
      </c>
      <c r="C140" s="19">
        <v>3223093648</v>
      </c>
      <c r="D140" s="25">
        <v>260452610102</v>
      </c>
      <c r="E140" s="25">
        <v>2657528562</v>
      </c>
      <c r="F140" s="26">
        <f t="shared" si="4"/>
        <v>100.42486053115198</v>
      </c>
      <c r="G140" s="26">
        <f t="shared" si="5"/>
        <v>81.151588818085301</v>
      </c>
      <c r="H140" s="24">
        <v>37.1634311504232</v>
      </c>
      <c r="I140" s="24">
        <v>35.810271366864697</v>
      </c>
      <c r="J140" s="24">
        <v>10.004955195857301</v>
      </c>
      <c r="K140" s="24">
        <v>9.39451656388092</v>
      </c>
      <c r="L140" s="24">
        <v>18.8674805457992</v>
      </c>
      <c r="M140" s="24">
        <v>17.807876716088199</v>
      </c>
      <c r="N140" s="24">
        <v>10.895673340203</v>
      </c>
      <c r="O140" s="24">
        <v>5.7018804497253202</v>
      </c>
      <c r="P140" s="24">
        <v>11.453132058499101</v>
      </c>
      <c r="Q140" s="24">
        <v>6.3608244574993504</v>
      </c>
      <c r="R140" s="24">
        <v>8.3127571204766593</v>
      </c>
      <c r="S140" s="24">
        <v>2.0639949023023298</v>
      </c>
      <c r="T140" s="24">
        <v>7.41795362400328</v>
      </c>
      <c r="U140" s="24">
        <v>0.70068909004304503</v>
      </c>
    </row>
    <row r="141" spans="1:21" s="19" customFormat="1" ht="13.8">
      <c r="A141" s="19" t="s">
        <v>298</v>
      </c>
      <c r="B141" s="24">
        <v>370080945800</v>
      </c>
      <c r="C141" s="19">
        <v>3700809458</v>
      </c>
      <c r="D141" s="25">
        <v>298653652670</v>
      </c>
      <c r="E141" s="25">
        <v>3058664162</v>
      </c>
      <c r="F141" s="26">
        <f t="shared" si="4"/>
        <v>115.30948655576208</v>
      </c>
      <c r="G141" s="26">
        <f t="shared" si="5"/>
        <v>93.054235129390989</v>
      </c>
      <c r="H141" s="24">
        <v>38.5201658351383</v>
      </c>
      <c r="I141" s="24">
        <v>36.952854199477898</v>
      </c>
      <c r="J141" s="24">
        <v>17.879836283546499</v>
      </c>
      <c r="K141" s="24">
        <v>16.581054355462101</v>
      </c>
      <c r="L141" s="24">
        <v>21.201965168531999</v>
      </c>
      <c r="M141" s="24">
        <v>19.839562610927501</v>
      </c>
      <c r="N141" s="24">
        <v>12.0890902671629</v>
      </c>
      <c r="O141" s="24">
        <v>5.6438500368400302</v>
      </c>
      <c r="P141" s="24">
        <v>11.820213238434899</v>
      </c>
      <c r="Q141" s="24">
        <v>6.5331905902405802</v>
      </c>
      <c r="R141" s="24">
        <v>9.2326727244215494</v>
      </c>
      <c r="S141" s="24">
        <v>3.3834607223836799</v>
      </c>
      <c r="T141" s="24">
        <v>8.8030620434875093</v>
      </c>
      <c r="U141" s="24">
        <v>0.61029301034759198</v>
      </c>
    </row>
    <row r="142" spans="1:21" s="19" customFormat="1" ht="13.8">
      <c r="A142" s="19" t="s">
        <v>299</v>
      </c>
      <c r="B142" s="24">
        <v>307539026800</v>
      </c>
      <c r="C142" s="9">
        <v>3075390268</v>
      </c>
      <c r="D142" s="9">
        <v>241506016757</v>
      </c>
      <c r="E142" s="9">
        <v>2469174382</v>
      </c>
      <c r="F142" s="26">
        <f t="shared" si="4"/>
        <v>95.822731968836081</v>
      </c>
      <c r="G142" s="26">
        <f t="shared" si="5"/>
        <v>75.248226390522106</v>
      </c>
      <c r="H142" s="24">
        <v>31.731849510785398</v>
      </c>
      <c r="I142" s="24">
        <v>29.9427672467069</v>
      </c>
      <c r="J142" s="24">
        <v>11.2563158346262</v>
      </c>
      <c r="K142" s="24">
        <v>10.1239424090711</v>
      </c>
      <c r="L142" s="24">
        <v>20.488176334062398</v>
      </c>
      <c r="M142" s="24">
        <v>18.9190059875502</v>
      </c>
      <c r="N142" s="24">
        <v>10.101893847302801</v>
      </c>
      <c r="O142" s="24">
        <v>3.94737472990075</v>
      </c>
      <c r="P142" s="24">
        <v>8.9721553075099294</v>
      </c>
      <c r="Q142" s="24">
        <v>5.6420541874988004</v>
      </c>
      <c r="R142" s="24">
        <v>9.0383666969836902</v>
      </c>
      <c r="S142" s="24">
        <v>3.12993030099513</v>
      </c>
      <c r="T142" s="24">
        <v>7.7553728927475802</v>
      </c>
      <c r="U142" s="24">
        <v>1.0156068452713101</v>
      </c>
    </row>
    <row r="143" spans="1:21" s="19" customFormat="1" ht="13.8">
      <c r="A143" s="19" t="s">
        <v>300</v>
      </c>
      <c r="B143" s="24">
        <v>391100794000</v>
      </c>
      <c r="C143" s="9">
        <v>3911007940</v>
      </c>
      <c r="D143" s="9">
        <v>320381944256</v>
      </c>
      <c r="E143" s="9">
        <v>3305197646</v>
      </c>
      <c r="F143" s="26">
        <f t="shared" si="4"/>
        <v>121.85883185691662</v>
      </c>
      <c r="G143" s="26">
        <f t="shared" si="5"/>
        <v>99.824316580354306</v>
      </c>
      <c r="H143" s="24">
        <v>46.278853978054798</v>
      </c>
      <c r="I143" s="24">
        <v>44.087493450414399</v>
      </c>
      <c r="J143" s="24">
        <v>17.878815252392499</v>
      </c>
      <c r="K143" s="24">
        <v>16.586884841323801</v>
      </c>
      <c r="L143" s="24">
        <v>24.512366602354799</v>
      </c>
      <c r="M143" s="24">
        <v>22.4027753973252</v>
      </c>
      <c r="N143" s="24">
        <v>11.4636591326152</v>
      </c>
      <c r="O143" s="24">
        <v>4.5449177719967198</v>
      </c>
      <c r="P143" s="24">
        <v>10.016227692490199</v>
      </c>
      <c r="Q143" s="24">
        <v>5.9210741438456997</v>
      </c>
      <c r="R143" s="24">
        <v>8.6785127817977905</v>
      </c>
      <c r="S143" s="24">
        <v>3.9630028896173402</v>
      </c>
      <c r="T143" s="24">
        <v>7.5085979194475199</v>
      </c>
      <c r="U143" s="24">
        <v>1.53236199251288</v>
      </c>
    </row>
    <row r="144" spans="1:21" s="19" customFormat="1" ht="13.8">
      <c r="A144" s="19" t="s">
        <v>301</v>
      </c>
      <c r="B144" s="24">
        <v>360150062400</v>
      </c>
      <c r="C144" s="9">
        <v>3601500624</v>
      </c>
      <c r="D144" s="9">
        <v>287216392208</v>
      </c>
      <c r="E144" s="9">
        <v>2994109278</v>
      </c>
      <c r="F144" s="26">
        <f t="shared" si="4"/>
        <v>112.21523088306394</v>
      </c>
      <c r="G144" s="26">
        <f t="shared" si="5"/>
        <v>89.490623853412302</v>
      </c>
      <c r="H144" s="24">
        <v>56.380560597549298</v>
      </c>
      <c r="I144" s="24">
        <v>53.190373630028098</v>
      </c>
      <c r="J144" s="24">
        <v>10.693651950674701</v>
      </c>
      <c r="K144" s="24">
        <v>9.4505472959082208</v>
      </c>
      <c r="L144" s="24">
        <v>11.6815018534085</v>
      </c>
      <c r="M144" s="24">
        <v>10.5541304080507</v>
      </c>
      <c r="N144" s="24">
        <v>12.423471961763299</v>
      </c>
      <c r="O144" s="24">
        <v>4.9430334148115298</v>
      </c>
      <c r="P144" s="24">
        <v>10.3657624352465</v>
      </c>
      <c r="Q144" s="24">
        <v>6.4179063916215302</v>
      </c>
      <c r="R144" s="24">
        <v>8.8102117811946492</v>
      </c>
      <c r="S144" s="24">
        <v>2.0870151363407601</v>
      </c>
      <c r="T144" s="24">
        <v>5.9838782197871998</v>
      </c>
      <c r="U144" s="24">
        <v>1.26152488632466</v>
      </c>
    </row>
    <row r="145" spans="1:21" s="19" customFormat="1" ht="13.8">
      <c r="A145" s="19" t="s">
        <v>302</v>
      </c>
      <c r="B145" s="24">
        <v>327858470400</v>
      </c>
      <c r="C145" s="9">
        <v>3278584704</v>
      </c>
      <c r="D145" s="9">
        <v>268627249535</v>
      </c>
      <c r="E145" s="9">
        <v>2753338330</v>
      </c>
      <c r="F145" s="26">
        <f t="shared" si="4"/>
        <v>102.15384583785702</v>
      </c>
      <c r="G145" s="26">
        <f t="shared" si="5"/>
        <v>83.698635583111468</v>
      </c>
      <c r="H145" s="24">
        <v>38.869854146045299</v>
      </c>
      <c r="I145" s="24">
        <v>37.158902020581301</v>
      </c>
      <c r="J145" s="24">
        <v>10.859126058520401</v>
      </c>
      <c r="K145" s="24">
        <v>10.165501749466699</v>
      </c>
      <c r="L145" s="24">
        <v>15.4185205844359</v>
      </c>
      <c r="M145" s="24">
        <v>14.3759513842102</v>
      </c>
      <c r="N145" s="24">
        <v>10.6635337928361</v>
      </c>
      <c r="O145" s="24">
        <v>4.74540096038944</v>
      </c>
      <c r="P145" s="24">
        <v>11.979027967119301</v>
      </c>
      <c r="Q145" s="24">
        <v>7.2690424581931303</v>
      </c>
      <c r="R145" s="24">
        <v>9.2421204282839504</v>
      </c>
      <c r="S145" s="24">
        <v>2.9546670472693202</v>
      </c>
      <c r="T145" s="24">
        <v>8.8757240059538596</v>
      </c>
      <c r="U145" s="24">
        <v>1.3901644747939499</v>
      </c>
    </row>
    <row r="146" spans="1:21" s="19" customFormat="1" ht="13.8">
      <c r="A146" s="19" t="s">
        <v>303</v>
      </c>
      <c r="B146" s="24">
        <v>324261924400</v>
      </c>
      <c r="C146" s="9">
        <v>3242619244</v>
      </c>
      <c r="D146" s="9">
        <v>274511660296</v>
      </c>
      <c r="E146" s="9">
        <v>2813957832</v>
      </c>
      <c r="F146" s="26">
        <f t="shared" si="4"/>
        <v>101.03323728629354</v>
      </c>
      <c r="G146" s="26">
        <f t="shared" si="5"/>
        <v>85.532094968780029</v>
      </c>
      <c r="H146" s="24">
        <v>38.072642918594298</v>
      </c>
      <c r="I146" s="24">
        <v>36.586214988291999</v>
      </c>
      <c r="J146" s="24">
        <v>12.050022129076799</v>
      </c>
      <c r="K146" s="24">
        <v>11.1911230212835</v>
      </c>
      <c r="L146" s="24">
        <v>18.0757278682219</v>
      </c>
      <c r="M146" s="24">
        <v>16.8978618969652</v>
      </c>
      <c r="N146" s="24">
        <v>11.3410656197926</v>
      </c>
      <c r="O146" s="24">
        <v>5.9193627343752899</v>
      </c>
      <c r="P146" s="24">
        <v>8.4348629235940908</v>
      </c>
      <c r="Q146" s="24">
        <v>5.2052277416594999</v>
      </c>
      <c r="R146" s="24">
        <v>7.2152575553847997</v>
      </c>
      <c r="S146" s="24">
        <v>2.7063436651063899</v>
      </c>
      <c r="T146" s="24">
        <v>9.5565380694801103</v>
      </c>
      <c r="U146" s="24">
        <v>2.3543349698076401</v>
      </c>
    </row>
    <row r="147" spans="1:21" s="19" customFormat="1" ht="13.8">
      <c r="A147" s="19" t="s">
        <v>304</v>
      </c>
      <c r="B147" s="24">
        <v>318342633200</v>
      </c>
      <c r="C147" s="9">
        <v>3183426332</v>
      </c>
      <c r="D147" s="9">
        <v>262168436377</v>
      </c>
      <c r="E147" s="9">
        <v>2693571266</v>
      </c>
      <c r="F147" s="26">
        <f t="shared" si="4"/>
        <v>99.188909884971707</v>
      </c>
      <c r="G147" s="26">
        <f t="shared" si="5"/>
        <v>81.686204417819681</v>
      </c>
      <c r="H147" s="24">
        <v>37.608177694351902</v>
      </c>
      <c r="I147" s="24">
        <v>36.223474418272303</v>
      </c>
      <c r="J147" s="24">
        <v>11.5818162896239</v>
      </c>
      <c r="K147" s="24">
        <v>10.9052984517818</v>
      </c>
      <c r="L147" s="24">
        <v>16.7770135824824</v>
      </c>
      <c r="M147" s="24">
        <v>15.6316262737007</v>
      </c>
      <c r="N147" s="24">
        <v>11.3477859868942</v>
      </c>
      <c r="O147" s="24">
        <v>5.59878615107933</v>
      </c>
      <c r="P147" s="24">
        <v>7.4302357165514499</v>
      </c>
      <c r="Q147" s="24">
        <v>3.8796346363541598</v>
      </c>
      <c r="R147" s="24">
        <v>9.2505478116568796</v>
      </c>
      <c r="S147" s="24">
        <v>3.0700778087857898</v>
      </c>
      <c r="T147" s="24">
        <v>8.8384352427124195</v>
      </c>
      <c r="U147" s="24">
        <v>2.00869512107715</v>
      </c>
    </row>
    <row r="148" spans="1:21" s="19" customFormat="1" ht="13.8">
      <c r="A148" s="19" t="s">
        <v>305</v>
      </c>
      <c r="B148" s="24">
        <v>364532098400</v>
      </c>
      <c r="C148" s="9">
        <v>3645320984</v>
      </c>
      <c r="D148" s="9">
        <v>284499910653</v>
      </c>
      <c r="E148" s="9">
        <v>2905329588</v>
      </c>
      <c r="F148" s="26">
        <f t="shared" si="4"/>
        <v>113.58058169877964</v>
      </c>
      <c r="G148" s="26">
        <f t="shared" si="5"/>
        <v>88.644224986083074</v>
      </c>
      <c r="H148" s="24">
        <v>45.221471556544302</v>
      </c>
      <c r="I148" s="24">
        <v>42.071004858751301</v>
      </c>
      <c r="J148" s="24">
        <v>17.273400178973699</v>
      </c>
      <c r="K148" s="24">
        <v>15.753743576662799</v>
      </c>
      <c r="L148" s="24">
        <v>20.939620697644401</v>
      </c>
      <c r="M148" s="24">
        <v>19.3353395163413</v>
      </c>
      <c r="N148" s="24">
        <v>9.1349701085748407</v>
      </c>
      <c r="O148" s="24">
        <v>2.5573625311400798</v>
      </c>
      <c r="P148" s="24">
        <v>8.4525356652476393</v>
      </c>
      <c r="Q148" s="24">
        <v>5.5135387069039004</v>
      </c>
      <c r="R148" s="24">
        <v>8.9168228357150294</v>
      </c>
      <c r="S148" s="24">
        <v>1.98859100214881</v>
      </c>
      <c r="T148" s="24">
        <v>7.8157439762675702</v>
      </c>
      <c r="U148" s="24">
        <v>0.430199046583217</v>
      </c>
    </row>
    <row r="149" spans="1:21" s="19" customFormat="1" ht="13.8">
      <c r="A149" s="19" t="s">
        <v>306</v>
      </c>
      <c r="B149" s="24">
        <v>338686875200</v>
      </c>
      <c r="C149" s="9">
        <v>3386868752</v>
      </c>
      <c r="D149" s="9">
        <v>262775178511</v>
      </c>
      <c r="E149" s="9">
        <v>2678126944</v>
      </c>
      <c r="F149" s="26">
        <f t="shared" si="4"/>
        <v>105.527750417048</v>
      </c>
      <c r="G149" s="26">
        <f t="shared" si="5"/>
        <v>81.875252583463677</v>
      </c>
      <c r="H149" s="24">
        <v>46.1793851023549</v>
      </c>
      <c r="I149" s="24">
        <v>43.741207930629002</v>
      </c>
      <c r="J149" s="24">
        <v>10.1835094079452</v>
      </c>
      <c r="K149" s="24">
        <v>9.3790052761814007</v>
      </c>
      <c r="L149" s="24">
        <v>16.451521332430101</v>
      </c>
      <c r="M149" s="24">
        <v>14.429833583457301</v>
      </c>
      <c r="N149" s="24">
        <v>9.5769042298132092</v>
      </c>
      <c r="O149" s="24">
        <v>3.3158565595855301</v>
      </c>
      <c r="P149" s="24">
        <v>10.2134831070607</v>
      </c>
      <c r="Q149" s="24">
        <v>5.8476859468056803</v>
      </c>
      <c r="R149" s="24">
        <v>9.1221730426447003</v>
      </c>
      <c r="S149" s="24">
        <v>2.6539254348513599</v>
      </c>
      <c r="T149" s="24">
        <v>7.67882327211281</v>
      </c>
      <c r="U149" s="24">
        <v>0.37330220827579802</v>
      </c>
    </row>
    <row r="150" spans="1:21" s="19" customFormat="1" ht="13.8">
      <c r="A150" s="19" t="s">
        <v>307</v>
      </c>
      <c r="B150" s="24">
        <v>365002875000</v>
      </c>
      <c r="C150" s="9">
        <v>3650028750</v>
      </c>
      <c r="D150" s="9">
        <v>288339105323</v>
      </c>
      <c r="E150" s="9">
        <v>2939849438</v>
      </c>
      <c r="F150" s="26">
        <f t="shared" si="4"/>
        <v>113.72726584624667</v>
      </c>
      <c r="G150" s="26">
        <f t="shared" si="5"/>
        <v>89.840437790901618</v>
      </c>
      <c r="H150" s="24">
        <v>50.270318207999701</v>
      </c>
      <c r="I150" s="24">
        <v>48.237821186474797</v>
      </c>
      <c r="J150" s="24">
        <v>14.3192381557825</v>
      </c>
      <c r="K150" s="24">
        <v>12.7832446673719</v>
      </c>
      <c r="L150" s="24">
        <v>13.8322923503256</v>
      </c>
      <c r="M150" s="24">
        <v>12.246543427157601</v>
      </c>
      <c r="N150" s="24">
        <v>11.050497558175501</v>
      </c>
      <c r="O150" s="24">
        <v>3.39930053092719</v>
      </c>
      <c r="P150" s="24">
        <v>10.072950741010001</v>
      </c>
      <c r="Q150" s="24">
        <v>5.7098882825848101</v>
      </c>
      <c r="R150" s="24">
        <v>8.7932630129093692</v>
      </c>
      <c r="S150" s="24">
        <v>3.2061176119164201</v>
      </c>
      <c r="T150" s="24">
        <v>9.5680796495575304</v>
      </c>
      <c r="U150" s="24">
        <v>1.0956211494500301</v>
      </c>
    </row>
    <row r="151" spans="1:21" s="19" customFormat="1" ht="13.8">
      <c r="A151" s="19" t="s">
        <v>308</v>
      </c>
      <c r="B151" s="24">
        <v>365791895600</v>
      </c>
      <c r="C151" s="9">
        <v>3657918956</v>
      </c>
      <c r="D151" s="9">
        <v>281479868226</v>
      </c>
      <c r="E151" s="9">
        <v>2930105066</v>
      </c>
      <c r="F151" s="26">
        <f t="shared" si="4"/>
        <v>113.97310817155538</v>
      </c>
      <c r="G151" s="26">
        <f t="shared" si="5"/>
        <v>87.703242896661521</v>
      </c>
      <c r="H151" s="24">
        <v>35.107834171217597</v>
      </c>
      <c r="I151" s="24">
        <v>33.682460402288399</v>
      </c>
      <c r="J151" s="24">
        <v>11.1911844614649</v>
      </c>
      <c r="K151" s="24">
        <v>10.403405238650199</v>
      </c>
      <c r="L151" s="24">
        <v>35.440620553094298</v>
      </c>
      <c r="M151" s="24">
        <v>30.215544725565401</v>
      </c>
      <c r="N151" s="24">
        <v>10.426567282571099</v>
      </c>
      <c r="O151" s="24">
        <v>3.7376092286703302</v>
      </c>
      <c r="P151" s="24">
        <v>8.4874008039185505</v>
      </c>
      <c r="Q151" s="24">
        <v>4.6891916577401602</v>
      </c>
      <c r="R151" s="24">
        <v>8.4294869400209702</v>
      </c>
      <c r="S151" s="24">
        <v>2.41152570021324</v>
      </c>
      <c r="T151" s="24">
        <v>9.0784222711718794</v>
      </c>
      <c r="U151" s="24">
        <v>1.9713417519667</v>
      </c>
    </row>
    <row r="152" spans="1:21" s="19" customFormat="1" ht="13.8">
      <c r="A152" s="19" t="s">
        <v>309</v>
      </c>
      <c r="B152" s="24">
        <v>303875706600</v>
      </c>
      <c r="C152" s="9">
        <v>3038757066</v>
      </c>
      <c r="D152" s="9">
        <v>248365503752</v>
      </c>
      <c r="E152" s="9">
        <v>2539641986</v>
      </c>
      <c r="F152" s="26">
        <f t="shared" si="4"/>
        <v>94.681317972397494</v>
      </c>
      <c r="G152" s="26">
        <f t="shared" si="5"/>
        <v>77.385499147755141</v>
      </c>
      <c r="H152" s="24">
        <v>31.669186663273599</v>
      </c>
      <c r="I152" s="24">
        <v>30.321139465160101</v>
      </c>
      <c r="J152" s="24">
        <v>10.2769138599317</v>
      </c>
      <c r="K152" s="24">
        <v>9.6102418273169494</v>
      </c>
      <c r="L152" s="24">
        <v>21.871398262171201</v>
      </c>
      <c r="M152" s="24">
        <v>20.2643852216965</v>
      </c>
      <c r="N152" s="24">
        <v>11.6309034412721</v>
      </c>
      <c r="O152" s="24">
        <v>5.8666425362884498</v>
      </c>
      <c r="P152" s="24">
        <v>8.9005026179294706</v>
      </c>
      <c r="Q152" s="24">
        <v>2.8725448474019899</v>
      </c>
      <c r="R152" s="24">
        <v>7.5010815434336804</v>
      </c>
      <c r="S152" s="24">
        <v>2.7333994401474402</v>
      </c>
      <c r="T152" s="24">
        <v>6.3107841108595801</v>
      </c>
      <c r="U152" s="24">
        <v>1.5865908022472599</v>
      </c>
    </row>
    <row r="153" spans="1:21" s="19" customFormat="1" ht="13.8">
      <c r="A153" s="19" t="s">
        <v>310</v>
      </c>
      <c r="B153" s="24">
        <v>321674968200</v>
      </c>
      <c r="C153" s="9">
        <v>3216749682</v>
      </c>
      <c r="D153" s="9">
        <v>248931484237</v>
      </c>
      <c r="E153" s="9">
        <v>2549651352</v>
      </c>
      <c r="F153" s="26">
        <f t="shared" si="4"/>
        <v>100.22719581199009</v>
      </c>
      <c r="G153" s="26">
        <f t="shared" si="5"/>
        <v>77.561846835650428</v>
      </c>
      <c r="H153" s="24">
        <v>32.282221159067397</v>
      </c>
      <c r="I153" s="24">
        <v>31.135018296154399</v>
      </c>
      <c r="J153" s="24">
        <v>10.3294599452016</v>
      </c>
      <c r="K153" s="24">
        <v>9.7038279510071295</v>
      </c>
      <c r="L153" s="24">
        <v>25.113001939765699</v>
      </c>
      <c r="M153" s="24">
        <v>23.3867581865569</v>
      </c>
      <c r="N153" s="24">
        <v>12.2585903543425</v>
      </c>
      <c r="O153" s="24">
        <v>1.6108587694341201</v>
      </c>
      <c r="P153" s="24">
        <v>8.5691909942249591</v>
      </c>
      <c r="Q153" s="24">
        <v>4.6725267676433697</v>
      </c>
      <c r="R153" s="24">
        <v>7.5504937272089503</v>
      </c>
      <c r="S153" s="24">
        <v>2.7523712120094301</v>
      </c>
      <c r="T153" s="24">
        <v>7.8074961972105204</v>
      </c>
      <c r="U153" s="24">
        <v>1.73349078735474</v>
      </c>
    </row>
    <row r="154" spans="1:21" s="19" customFormat="1" ht="13.8">
      <c r="B154" s="24"/>
      <c r="C154" s="9"/>
      <c r="D154" s="9"/>
      <c r="E154" s="9"/>
      <c r="F154" s="9"/>
      <c r="G154" s="9"/>
      <c r="H154" s="24"/>
      <c r="I154" s="24"/>
      <c r="K154" s="24"/>
      <c r="M154" s="24"/>
      <c r="O154" s="24"/>
      <c r="Q154" s="24"/>
      <c r="S154" s="24"/>
      <c r="U154" s="24"/>
    </row>
    <row r="155" spans="1:21" s="19" customFormat="1" ht="13.8">
      <c r="B155" s="24"/>
      <c r="C155" s="9"/>
      <c r="D155" s="9"/>
      <c r="E155" s="9"/>
      <c r="F155" s="9"/>
      <c r="G155" s="9"/>
      <c r="H155" s="24"/>
      <c r="I155" s="24"/>
      <c r="K155" s="24"/>
      <c r="M155" s="24"/>
      <c r="O155" s="24"/>
      <c r="Q155" s="24"/>
      <c r="S155" s="24"/>
      <c r="U155" s="24"/>
    </row>
    <row r="156" spans="1:21" s="19" customFormat="1" ht="13.8">
      <c r="B156" s="24"/>
      <c r="C156" s="9"/>
      <c r="D156" s="9"/>
      <c r="E156" s="9"/>
      <c r="F156" s="9"/>
      <c r="G156" s="9"/>
      <c r="H156" s="24"/>
      <c r="I156" s="24"/>
      <c r="K156" s="24"/>
      <c r="M156" s="24"/>
      <c r="O156" s="24"/>
      <c r="Q156" s="24"/>
      <c r="S156" s="24"/>
      <c r="U156" s="24"/>
    </row>
    <row r="157" spans="1:21" s="19" customFormat="1" ht="13.8">
      <c r="B157" s="24"/>
      <c r="C157" s="9"/>
      <c r="D157" s="9"/>
      <c r="E157" s="9"/>
      <c r="F157" s="9"/>
      <c r="G157" s="9"/>
      <c r="H157" s="24"/>
      <c r="I157" s="24"/>
      <c r="K157" s="24"/>
      <c r="M157" s="24"/>
      <c r="O157" s="24"/>
      <c r="Q157" s="24"/>
      <c r="S157" s="24"/>
      <c r="U157" s="24"/>
    </row>
    <row r="158" spans="1:21" s="19" customFormat="1" ht="13.8">
      <c r="B158" s="24"/>
      <c r="C158" s="9"/>
      <c r="D158" s="9"/>
      <c r="E158" s="9"/>
      <c r="F158" s="9"/>
      <c r="G158" s="9"/>
      <c r="H158" s="24"/>
      <c r="I158" s="24"/>
      <c r="K158" s="24"/>
      <c r="M158" s="24"/>
      <c r="O158" s="24"/>
      <c r="Q158" s="24"/>
      <c r="S158" s="24"/>
      <c r="U158" s="24"/>
    </row>
    <row r="159" spans="1:21" s="19" customFormat="1" ht="13.8">
      <c r="B159" s="24"/>
      <c r="C159" s="9"/>
      <c r="D159" s="9"/>
      <c r="E159" s="9"/>
      <c r="F159" s="9"/>
      <c r="G159" s="9"/>
      <c r="H159" s="24"/>
      <c r="I159" s="24"/>
      <c r="K159" s="24"/>
      <c r="M159" s="24"/>
      <c r="O159" s="24"/>
      <c r="Q159" s="24"/>
      <c r="S159" s="24"/>
      <c r="U159" s="24"/>
    </row>
    <row r="160" spans="1:21" s="19" customFormat="1" ht="13.8">
      <c r="B160" s="24"/>
      <c r="C160" s="9"/>
      <c r="D160" s="9"/>
      <c r="E160" s="9"/>
      <c r="F160" s="9"/>
      <c r="G160" s="9"/>
      <c r="H160" s="24"/>
      <c r="I160" s="24"/>
      <c r="K160" s="24"/>
      <c r="M160" s="24"/>
      <c r="O160" s="24"/>
      <c r="Q160" s="24"/>
      <c r="S160" s="24"/>
      <c r="U160" s="24"/>
    </row>
    <row r="161" spans="2:21" s="19" customFormat="1" ht="13.8">
      <c r="B161" s="24"/>
      <c r="C161" s="9"/>
      <c r="D161" s="9"/>
      <c r="E161" s="9"/>
      <c r="F161" s="9"/>
      <c r="G161" s="9"/>
      <c r="H161" s="24"/>
      <c r="I161" s="24"/>
      <c r="K161" s="24"/>
      <c r="M161" s="24"/>
      <c r="O161" s="24"/>
      <c r="Q161" s="24"/>
      <c r="S161" s="24"/>
      <c r="U161" s="24"/>
    </row>
    <row r="162" spans="2:21" s="19" customFormat="1" ht="13.8">
      <c r="B162" s="24"/>
      <c r="C162" s="9"/>
      <c r="D162" s="9"/>
      <c r="E162" s="9"/>
      <c r="F162" s="9"/>
      <c r="G162" s="9"/>
      <c r="H162" s="24"/>
      <c r="I162" s="24"/>
      <c r="K162" s="24"/>
      <c r="M162" s="24"/>
      <c r="O162" s="24"/>
      <c r="Q162" s="24"/>
      <c r="S162" s="24"/>
      <c r="U162" s="24"/>
    </row>
    <row r="163" spans="2:21" s="19" customFormat="1" ht="13.8">
      <c r="B163" s="24"/>
      <c r="C163" s="9"/>
      <c r="D163" s="9"/>
      <c r="E163" s="9"/>
      <c r="F163" s="9"/>
      <c r="G163" s="9"/>
      <c r="H163" s="24"/>
      <c r="I163" s="24"/>
      <c r="K163" s="24"/>
      <c r="M163" s="24"/>
      <c r="O163" s="24"/>
      <c r="Q163" s="24"/>
      <c r="S163" s="24"/>
      <c r="U163" s="24"/>
    </row>
    <row r="164" spans="2:21" s="19" customFormat="1" ht="13.8">
      <c r="B164" s="24"/>
      <c r="C164" s="9"/>
      <c r="D164" s="9"/>
      <c r="E164" s="9"/>
      <c r="F164" s="9"/>
      <c r="G164" s="9"/>
      <c r="H164" s="24"/>
      <c r="I164" s="24"/>
      <c r="K164" s="24"/>
      <c r="M164" s="24"/>
      <c r="O164" s="24"/>
      <c r="Q164" s="24"/>
      <c r="S164" s="24"/>
      <c r="U164" s="24"/>
    </row>
    <row r="165" spans="2:21" s="19" customFormat="1" ht="13.8">
      <c r="B165" s="24"/>
      <c r="C165" s="9"/>
      <c r="D165" s="9"/>
      <c r="E165" s="9"/>
      <c r="F165" s="9"/>
      <c r="G165" s="9"/>
      <c r="H165" s="24"/>
      <c r="I165" s="24"/>
      <c r="K165" s="24"/>
      <c r="M165" s="24"/>
      <c r="O165" s="24"/>
      <c r="Q165" s="24"/>
      <c r="S165" s="24"/>
      <c r="U165" s="24"/>
    </row>
    <row r="166" spans="2:21" s="19" customFormat="1" ht="13.8">
      <c r="B166" s="24"/>
      <c r="C166" s="9"/>
      <c r="D166" s="9"/>
      <c r="E166" s="9"/>
      <c r="F166" s="9"/>
      <c r="G166" s="9"/>
      <c r="H166" s="24"/>
      <c r="I166" s="24"/>
      <c r="K166" s="24"/>
      <c r="M166" s="24"/>
      <c r="O166" s="24"/>
      <c r="Q166" s="24"/>
      <c r="S166" s="24"/>
      <c r="U166" s="24"/>
    </row>
    <row r="167" spans="2:21" s="19" customFormat="1" ht="13.8">
      <c r="B167" s="24"/>
      <c r="C167" s="9"/>
      <c r="D167" s="9"/>
      <c r="E167" s="9"/>
      <c r="F167" s="9"/>
      <c r="G167" s="9"/>
      <c r="H167" s="24"/>
      <c r="I167" s="24"/>
      <c r="K167" s="24"/>
      <c r="M167" s="24"/>
      <c r="O167" s="24"/>
      <c r="Q167" s="24"/>
      <c r="S167" s="24"/>
      <c r="U167" s="24"/>
    </row>
    <row r="168" spans="2:21" s="19" customFormat="1" ht="13.8">
      <c r="B168" s="24"/>
      <c r="C168" s="9"/>
      <c r="D168" s="9"/>
      <c r="E168" s="9"/>
      <c r="F168" s="9"/>
      <c r="G168" s="9"/>
      <c r="H168" s="24"/>
      <c r="I168" s="24"/>
      <c r="K168" s="24"/>
      <c r="M168" s="24"/>
      <c r="O168" s="24"/>
      <c r="Q168" s="24"/>
      <c r="S168" s="24"/>
      <c r="U168" s="24"/>
    </row>
    <row r="169" spans="2:21" s="19" customFormat="1" ht="13.8">
      <c r="B169" s="24"/>
      <c r="C169" s="9"/>
      <c r="D169" s="9"/>
      <c r="E169" s="9"/>
      <c r="F169" s="9"/>
      <c r="G169" s="9"/>
      <c r="H169" s="24"/>
      <c r="I169" s="24"/>
      <c r="K169" s="24"/>
      <c r="M169" s="24"/>
      <c r="O169" s="24"/>
      <c r="Q169" s="24"/>
      <c r="S169" s="24"/>
      <c r="U169" s="24"/>
    </row>
    <row r="170" spans="2:21" s="19" customFormat="1" ht="13.8">
      <c r="B170" s="24"/>
      <c r="C170" s="9"/>
      <c r="D170" s="9"/>
      <c r="E170" s="9"/>
      <c r="F170" s="9"/>
      <c r="G170" s="9"/>
      <c r="H170" s="24"/>
      <c r="I170" s="24"/>
      <c r="K170" s="24"/>
      <c r="M170" s="24"/>
      <c r="O170" s="24"/>
      <c r="Q170" s="24"/>
      <c r="S170" s="24"/>
      <c r="U170" s="24"/>
    </row>
    <row r="171" spans="2:21" s="19" customFormat="1" ht="13.8">
      <c r="B171" s="24"/>
      <c r="C171" s="9"/>
      <c r="D171" s="9"/>
      <c r="E171" s="9"/>
      <c r="F171" s="9"/>
      <c r="G171" s="9"/>
      <c r="H171" s="24"/>
      <c r="I171" s="24"/>
      <c r="K171" s="24"/>
      <c r="M171" s="24"/>
      <c r="O171" s="24"/>
      <c r="Q171" s="24"/>
      <c r="S171" s="24"/>
      <c r="U171" s="24"/>
    </row>
    <row r="172" spans="2:21" s="19" customFormat="1" ht="13.8">
      <c r="B172" s="24"/>
      <c r="C172" s="9"/>
      <c r="D172" s="9"/>
      <c r="E172" s="9"/>
      <c r="F172" s="9"/>
      <c r="G172" s="9"/>
      <c r="H172" s="24"/>
      <c r="I172" s="24"/>
      <c r="K172" s="24"/>
      <c r="M172" s="24"/>
      <c r="O172" s="24"/>
      <c r="Q172" s="24"/>
      <c r="S172" s="24"/>
      <c r="U172" s="24"/>
    </row>
    <row r="173" spans="2:21" s="19" customFormat="1" ht="13.8">
      <c r="B173" s="24"/>
      <c r="C173" s="9"/>
      <c r="D173" s="9"/>
      <c r="E173" s="9"/>
      <c r="F173" s="9"/>
      <c r="G173" s="9"/>
      <c r="H173" s="24"/>
      <c r="I173" s="24"/>
      <c r="K173" s="24"/>
      <c r="M173" s="24"/>
      <c r="O173" s="24"/>
      <c r="Q173" s="24"/>
      <c r="S173" s="24"/>
      <c r="U173" s="24"/>
    </row>
    <row r="174" spans="2:21" s="19" customFormat="1" ht="13.8">
      <c r="B174" s="24"/>
      <c r="C174" s="9"/>
      <c r="D174" s="9"/>
      <c r="E174" s="9"/>
      <c r="F174" s="9"/>
      <c r="G174" s="9"/>
      <c r="H174" s="24"/>
      <c r="I174" s="24"/>
      <c r="K174" s="24"/>
      <c r="M174" s="24"/>
      <c r="O174" s="24"/>
      <c r="Q174" s="24"/>
      <c r="S174" s="24"/>
      <c r="U174" s="24"/>
    </row>
    <row r="175" spans="2:21" s="19" customFormat="1" ht="13.8">
      <c r="B175" s="24"/>
      <c r="C175" s="9"/>
      <c r="D175" s="9"/>
      <c r="E175" s="9"/>
      <c r="F175" s="9"/>
      <c r="G175" s="9"/>
      <c r="H175" s="24"/>
      <c r="I175" s="24"/>
      <c r="K175" s="24"/>
      <c r="M175" s="24"/>
      <c r="O175" s="24"/>
      <c r="Q175" s="24"/>
      <c r="S175" s="24"/>
      <c r="U175" s="24"/>
    </row>
    <row r="176" spans="2:21" s="19" customFormat="1" ht="13.8">
      <c r="B176" s="24"/>
      <c r="C176" s="9"/>
      <c r="D176" s="9"/>
      <c r="E176" s="9"/>
      <c r="F176" s="9"/>
      <c r="G176" s="9"/>
      <c r="H176" s="24"/>
      <c r="I176" s="24"/>
      <c r="K176" s="24"/>
      <c r="M176" s="24"/>
      <c r="O176" s="24"/>
      <c r="Q176" s="24"/>
      <c r="S176" s="24"/>
      <c r="U176" s="24"/>
    </row>
    <row r="177" spans="2:21" s="19" customFormat="1" ht="13.8">
      <c r="B177" s="24"/>
      <c r="C177" s="9"/>
      <c r="D177" s="9"/>
      <c r="E177" s="9"/>
      <c r="F177" s="9"/>
      <c r="G177" s="9"/>
      <c r="H177" s="24"/>
      <c r="I177" s="24"/>
      <c r="K177" s="24"/>
      <c r="M177" s="24"/>
      <c r="O177" s="24"/>
      <c r="Q177" s="24"/>
      <c r="S177" s="24"/>
      <c r="U177" s="24"/>
    </row>
    <row r="178" spans="2:21" s="19" customFormat="1" ht="13.8">
      <c r="B178" s="24"/>
      <c r="C178" s="9"/>
      <c r="D178" s="9"/>
      <c r="E178" s="9"/>
      <c r="F178" s="9"/>
      <c r="G178" s="9"/>
      <c r="H178" s="24"/>
      <c r="I178" s="24"/>
      <c r="K178" s="24"/>
      <c r="M178" s="24"/>
      <c r="O178" s="24"/>
      <c r="Q178" s="24"/>
      <c r="S178" s="24"/>
      <c r="U178" s="24"/>
    </row>
    <row r="179" spans="2:21" s="19" customFormat="1" ht="13.8">
      <c r="B179" s="24"/>
      <c r="C179" s="9"/>
      <c r="D179" s="9"/>
      <c r="E179" s="9"/>
      <c r="F179" s="9"/>
      <c r="G179" s="9"/>
      <c r="H179" s="24"/>
      <c r="I179" s="24"/>
      <c r="K179" s="24"/>
      <c r="M179" s="24"/>
      <c r="O179" s="24"/>
      <c r="Q179" s="24"/>
      <c r="S179" s="24"/>
      <c r="U179" s="24"/>
    </row>
    <row r="180" spans="2:21" s="19" customFormat="1" ht="13.8">
      <c r="B180" s="24"/>
      <c r="C180" s="9"/>
      <c r="D180" s="9"/>
      <c r="E180" s="9"/>
      <c r="F180" s="9"/>
      <c r="G180" s="9"/>
      <c r="H180" s="24"/>
      <c r="I180" s="24"/>
      <c r="K180" s="24"/>
      <c r="M180" s="24"/>
      <c r="O180" s="24"/>
      <c r="Q180" s="24"/>
      <c r="S180" s="24"/>
      <c r="U180" s="24"/>
    </row>
  </sheetData>
  <mergeCells count="1">
    <mergeCell ref="H2:U2"/>
  </mergeCells>
  <phoneticPr fontId="4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workbookViewId="0">
      <selection activeCell="F3" sqref="F3"/>
    </sheetView>
  </sheetViews>
  <sheetFormatPr defaultColWidth="8.88671875" defaultRowHeight="14.4"/>
  <cols>
    <col min="1" max="1" width="8.88671875" style="9"/>
    <col min="2" max="2" width="19.109375" style="9" customWidth="1"/>
    <col min="3" max="3" width="15.6640625" style="9" customWidth="1"/>
    <col min="4" max="4" width="20.109375" style="9" customWidth="1"/>
    <col min="5" max="5" width="15.44140625" style="9" customWidth="1"/>
    <col min="6" max="6" width="22.33203125" style="9" customWidth="1"/>
    <col min="7" max="7" width="28.88671875" style="9" customWidth="1"/>
    <col min="8" max="8" width="34.33203125" style="9" customWidth="1"/>
    <col min="9" max="9" width="36.88671875" style="9" customWidth="1"/>
    <col min="10" max="10" width="39.44140625" style="9" customWidth="1"/>
    <col min="11" max="11" width="33.6640625" style="9" customWidth="1"/>
    <col min="12" max="12" width="36.44140625" style="9" customWidth="1"/>
    <col min="13" max="13" width="12.33203125" style="9" customWidth="1"/>
    <col min="14" max="14" width="8.88671875" style="9"/>
  </cols>
  <sheetData>
    <row r="1" spans="1:14">
      <c r="A1" s="10" t="s">
        <v>321</v>
      </c>
    </row>
    <row r="3" spans="1:14" s="20" customFormat="1" ht="15.6">
      <c r="A3" s="23" t="s">
        <v>311</v>
      </c>
      <c r="B3" s="23" t="s">
        <v>312</v>
      </c>
      <c r="C3" s="23" t="s">
        <v>313</v>
      </c>
      <c r="D3" s="22" t="s">
        <v>325</v>
      </c>
      <c r="E3" s="23" t="s">
        <v>314</v>
      </c>
      <c r="F3" s="23" t="s">
        <v>166</v>
      </c>
      <c r="G3" s="23" t="s">
        <v>323</v>
      </c>
      <c r="H3" s="23" t="s">
        <v>319</v>
      </c>
      <c r="I3" s="23" t="s">
        <v>318</v>
      </c>
      <c r="J3" s="23" t="s">
        <v>320</v>
      </c>
      <c r="K3" s="23" t="s">
        <v>315</v>
      </c>
      <c r="L3" s="23" t="s">
        <v>316</v>
      </c>
      <c r="M3" s="23" t="s">
        <v>317</v>
      </c>
      <c r="N3" s="22"/>
    </row>
    <row r="4" spans="1:14" s="21" customFormat="1" ht="17.25" customHeight="1">
      <c r="A4" s="19" t="s">
        <v>173</v>
      </c>
      <c r="B4" s="19">
        <v>319585218200</v>
      </c>
      <c r="C4" s="19">
        <v>3195852182</v>
      </c>
      <c r="D4" s="19">
        <v>248163947154</v>
      </c>
      <c r="E4" s="19">
        <v>2532070874</v>
      </c>
      <c r="F4" s="19">
        <v>2158609723</v>
      </c>
      <c r="G4" s="19">
        <v>74.828868122007805</v>
      </c>
      <c r="H4" s="19">
        <v>99.881</v>
      </c>
      <c r="I4" s="19">
        <v>98.796999999999997</v>
      </c>
      <c r="J4" s="19">
        <v>97.441000000000003</v>
      </c>
      <c r="K4" s="19">
        <v>94.597999999999999</v>
      </c>
      <c r="L4" s="19">
        <v>89.32</v>
      </c>
      <c r="M4" s="19">
        <v>82.016000000000005</v>
      </c>
      <c r="N4" s="19"/>
    </row>
    <row r="5" spans="1:14" s="21" customFormat="1">
      <c r="A5" s="19" t="s">
        <v>174</v>
      </c>
      <c r="B5" s="19">
        <v>297702560000</v>
      </c>
      <c r="C5" s="19">
        <v>2977025600</v>
      </c>
      <c r="D5" s="19">
        <v>239334868153</v>
      </c>
      <c r="E5" s="19">
        <v>2441483402</v>
      </c>
      <c r="F5" s="19">
        <v>2093381008</v>
      </c>
      <c r="G5" s="19">
        <v>72.277615820142302</v>
      </c>
      <c r="H5" s="19">
        <v>99.819000000000003</v>
      </c>
      <c r="I5" s="19">
        <v>98.597999999999999</v>
      </c>
      <c r="J5" s="19">
        <v>97.399000000000001</v>
      </c>
      <c r="K5" s="19">
        <v>95.694999999999993</v>
      </c>
      <c r="L5" s="19">
        <v>92.451999999999998</v>
      </c>
      <c r="M5" s="19">
        <v>85.025999999999996</v>
      </c>
      <c r="N5" s="19"/>
    </row>
    <row r="6" spans="1:14" s="21" customFormat="1">
      <c r="A6" s="19" t="s">
        <v>175</v>
      </c>
      <c r="B6" s="19">
        <v>322761979200</v>
      </c>
      <c r="C6" s="19">
        <v>3227619792</v>
      </c>
      <c r="D6" s="19">
        <v>256641297080</v>
      </c>
      <c r="E6" s="19">
        <v>2619858890</v>
      </c>
      <c r="F6" s="19">
        <v>2221894707</v>
      </c>
      <c r="G6" s="19">
        <v>76.377717532295307</v>
      </c>
      <c r="H6" s="19">
        <v>99.822000000000003</v>
      </c>
      <c r="I6" s="19">
        <v>98.653000000000006</v>
      </c>
      <c r="J6" s="19">
        <v>97.472999999999999</v>
      </c>
      <c r="K6" s="19">
        <v>95.992000000000004</v>
      </c>
      <c r="L6" s="19">
        <v>93.289000000000001</v>
      </c>
      <c r="M6" s="19">
        <v>88.625</v>
      </c>
      <c r="N6" s="19"/>
    </row>
    <row r="7" spans="1:14" s="21" customFormat="1">
      <c r="A7" s="19" t="s">
        <v>176</v>
      </c>
      <c r="B7" s="19">
        <v>306552428400</v>
      </c>
      <c r="C7" s="19">
        <v>3065524284</v>
      </c>
      <c r="D7" s="19">
        <v>231819545834</v>
      </c>
      <c r="E7" s="19">
        <v>2378034710</v>
      </c>
      <c r="F7" s="19">
        <v>2012405043</v>
      </c>
      <c r="G7" s="19">
        <v>69.183782497922607</v>
      </c>
      <c r="H7" s="19">
        <v>99.864000000000004</v>
      </c>
      <c r="I7" s="19">
        <v>98.667000000000002</v>
      </c>
      <c r="J7" s="19">
        <v>97.191999999999993</v>
      </c>
      <c r="K7" s="19">
        <v>93.62</v>
      </c>
      <c r="L7" s="19">
        <v>87.84</v>
      </c>
      <c r="M7" s="19">
        <v>80.103999999999999</v>
      </c>
      <c r="N7" s="19"/>
    </row>
    <row r="8" spans="1:14" s="21" customFormat="1">
      <c r="A8" s="19" t="s">
        <v>177</v>
      </c>
      <c r="B8" s="19">
        <v>354973601600</v>
      </c>
      <c r="C8" s="19">
        <v>3549736016</v>
      </c>
      <c r="D8" s="19">
        <v>279218775348</v>
      </c>
      <c r="E8" s="19">
        <v>2869848628</v>
      </c>
      <c r="F8" s="19">
        <v>2482560703</v>
      </c>
      <c r="G8" s="19">
        <v>85.6645352080332</v>
      </c>
      <c r="H8" s="19">
        <v>99.831999999999994</v>
      </c>
      <c r="I8" s="19">
        <v>98.837000000000003</v>
      </c>
      <c r="J8" s="19">
        <v>97.774000000000001</v>
      </c>
      <c r="K8" s="19">
        <v>96.649000000000001</v>
      </c>
      <c r="L8" s="19">
        <v>94.661000000000001</v>
      </c>
      <c r="M8" s="19">
        <v>91.156999999999996</v>
      </c>
      <c r="N8" s="19"/>
    </row>
    <row r="9" spans="1:14" s="21" customFormat="1">
      <c r="A9" s="19" t="s">
        <v>178</v>
      </c>
      <c r="B9" s="19">
        <v>317424296400</v>
      </c>
      <c r="C9" s="19">
        <v>3174242964</v>
      </c>
      <c r="D9" s="19">
        <v>257596115888</v>
      </c>
      <c r="E9" s="19">
        <v>2633785296</v>
      </c>
      <c r="F9" s="19">
        <v>2261376079</v>
      </c>
      <c r="G9" s="19">
        <v>77.764559327245394</v>
      </c>
      <c r="H9" s="19">
        <v>99.885000000000005</v>
      </c>
      <c r="I9" s="19">
        <v>98.873999999999995</v>
      </c>
      <c r="J9" s="19">
        <v>97.620999999999995</v>
      </c>
      <c r="K9" s="19">
        <v>95.209000000000003</v>
      </c>
      <c r="L9" s="19">
        <v>90.409000000000006</v>
      </c>
      <c r="M9" s="19">
        <v>84.212000000000003</v>
      </c>
      <c r="N9" s="19"/>
    </row>
    <row r="10" spans="1:14" s="21" customFormat="1">
      <c r="A10" s="19" t="s">
        <v>179</v>
      </c>
      <c r="B10" s="19">
        <v>324906737200</v>
      </c>
      <c r="C10" s="19">
        <v>3249067372</v>
      </c>
      <c r="D10" s="19">
        <v>262585197580</v>
      </c>
      <c r="E10" s="19">
        <v>2675883460</v>
      </c>
      <c r="F10" s="19">
        <v>2244627740</v>
      </c>
      <c r="G10" s="19">
        <v>77.221922035179304</v>
      </c>
      <c r="H10" s="19">
        <v>99.882999999999996</v>
      </c>
      <c r="I10" s="19">
        <v>98.835999999999999</v>
      </c>
      <c r="J10" s="19">
        <v>97.510999999999996</v>
      </c>
      <c r="K10" s="19">
        <v>94.984999999999999</v>
      </c>
      <c r="L10" s="19">
        <v>90.135999999999996</v>
      </c>
      <c r="M10" s="19">
        <v>83.730999999999995</v>
      </c>
      <c r="N10" s="19"/>
    </row>
    <row r="11" spans="1:14" s="21" customFormat="1">
      <c r="A11" s="19" t="s">
        <v>180</v>
      </c>
      <c r="B11" s="19">
        <v>343342640800</v>
      </c>
      <c r="C11" s="19">
        <v>3433426408</v>
      </c>
      <c r="D11" s="19">
        <v>279754933847</v>
      </c>
      <c r="E11" s="19">
        <v>2851432082</v>
      </c>
      <c r="F11" s="19">
        <v>2418594038</v>
      </c>
      <c r="G11" s="19">
        <v>81.705157418332604</v>
      </c>
      <c r="H11" s="19">
        <v>99.825999999999993</v>
      </c>
      <c r="I11" s="19">
        <v>98.757999999999996</v>
      </c>
      <c r="J11" s="19">
        <v>97.691999999999993</v>
      </c>
      <c r="K11" s="19">
        <v>96.527000000000001</v>
      </c>
      <c r="L11" s="19">
        <v>94.411000000000001</v>
      </c>
      <c r="M11" s="19">
        <v>91.186999999999998</v>
      </c>
      <c r="N11" s="19"/>
    </row>
    <row r="12" spans="1:14" s="21" customFormat="1">
      <c r="A12" s="19" t="s">
        <v>181</v>
      </c>
      <c r="B12" s="19">
        <v>303709707200</v>
      </c>
      <c r="C12" s="19">
        <v>3037097072</v>
      </c>
      <c r="D12" s="19">
        <v>244446359644</v>
      </c>
      <c r="E12" s="19">
        <v>2494352230</v>
      </c>
      <c r="F12" s="19">
        <v>2074151644</v>
      </c>
      <c r="G12" s="19">
        <v>70.252876865187204</v>
      </c>
      <c r="H12" s="19">
        <v>99.822000000000003</v>
      </c>
      <c r="I12" s="19">
        <v>98.603999999999999</v>
      </c>
      <c r="J12" s="19">
        <v>97.358999999999995</v>
      </c>
      <c r="K12" s="19">
        <v>95.53</v>
      </c>
      <c r="L12" s="19">
        <v>92.087000000000003</v>
      </c>
      <c r="M12" s="19">
        <v>84.44</v>
      </c>
      <c r="N12" s="19"/>
    </row>
    <row r="13" spans="1:14" s="21" customFormat="1">
      <c r="A13" s="19" t="s">
        <v>182</v>
      </c>
      <c r="B13" s="19">
        <v>323719109400</v>
      </c>
      <c r="C13" s="19">
        <v>3237191094</v>
      </c>
      <c r="D13" s="19">
        <v>255775574319</v>
      </c>
      <c r="E13" s="19">
        <v>2616985832</v>
      </c>
      <c r="F13" s="19">
        <v>2232921860</v>
      </c>
      <c r="G13" s="19">
        <v>76.040748501852093</v>
      </c>
      <c r="H13" s="19">
        <v>99.884</v>
      </c>
      <c r="I13" s="19">
        <v>98.843000000000004</v>
      </c>
      <c r="J13" s="19">
        <v>97.665999999999997</v>
      </c>
      <c r="K13" s="19">
        <v>95.343999999999994</v>
      </c>
      <c r="L13" s="19">
        <v>90.46</v>
      </c>
      <c r="M13" s="19">
        <v>84.995000000000005</v>
      </c>
      <c r="N13" s="19"/>
    </row>
    <row r="14" spans="1:14" s="21" customFormat="1">
      <c r="A14" s="19" t="s">
        <v>183</v>
      </c>
      <c r="B14" s="19">
        <v>299487054200</v>
      </c>
      <c r="C14" s="19">
        <v>2994870542</v>
      </c>
      <c r="D14" s="19">
        <v>246980080602</v>
      </c>
      <c r="E14" s="19">
        <v>2521462966</v>
      </c>
      <c r="F14" s="19">
        <v>2090782883</v>
      </c>
      <c r="G14" s="19">
        <v>70.481412761785904</v>
      </c>
      <c r="H14" s="19">
        <v>99.76</v>
      </c>
      <c r="I14" s="19">
        <v>98.33</v>
      </c>
      <c r="J14" s="19">
        <v>97.167000000000002</v>
      </c>
      <c r="K14" s="19">
        <v>95.495999999999995</v>
      </c>
      <c r="L14" s="19">
        <v>92.445999999999998</v>
      </c>
      <c r="M14" s="19">
        <v>85.406999999999996</v>
      </c>
      <c r="N14" s="19"/>
    </row>
    <row r="15" spans="1:14" s="21" customFormat="1">
      <c r="A15" s="19" t="s">
        <v>184</v>
      </c>
      <c r="B15" s="19">
        <v>309982843800</v>
      </c>
      <c r="C15" s="19">
        <v>3099828438</v>
      </c>
      <c r="D15" s="19">
        <v>243588742914</v>
      </c>
      <c r="E15" s="19">
        <v>2493948096</v>
      </c>
      <c r="F15" s="19">
        <v>2078934674</v>
      </c>
      <c r="G15" s="19">
        <v>70.998615175458696</v>
      </c>
      <c r="H15" s="19">
        <v>99.876000000000005</v>
      </c>
      <c r="I15" s="19">
        <v>98.787999999999997</v>
      </c>
      <c r="J15" s="19">
        <v>97.486000000000004</v>
      </c>
      <c r="K15" s="19">
        <v>94.355000000000004</v>
      </c>
      <c r="L15" s="19">
        <v>88.88</v>
      </c>
      <c r="M15" s="19">
        <v>81.751000000000005</v>
      </c>
      <c r="N15" s="19"/>
    </row>
    <row r="16" spans="1:14" s="21" customFormat="1">
      <c r="A16" s="19" t="s">
        <v>185</v>
      </c>
      <c r="B16" s="19">
        <v>307019823400</v>
      </c>
      <c r="C16" s="19">
        <v>3070198234</v>
      </c>
      <c r="D16" s="19">
        <v>239627604753</v>
      </c>
      <c r="E16" s="19">
        <v>2442352400</v>
      </c>
      <c r="F16" s="19">
        <v>2091649523</v>
      </c>
      <c r="G16" s="19">
        <v>71.952507135134397</v>
      </c>
      <c r="H16" s="19">
        <v>99.882000000000005</v>
      </c>
      <c r="I16" s="19">
        <v>98.772999999999996</v>
      </c>
      <c r="J16" s="19">
        <v>97.415999999999997</v>
      </c>
      <c r="K16" s="19">
        <v>94.373000000000005</v>
      </c>
      <c r="L16" s="19">
        <v>88.951999999999998</v>
      </c>
      <c r="M16" s="19">
        <v>81.373000000000005</v>
      </c>
      <c r="N16" s="19"/>
    </row>
    <row r="17" spans="1:14" s="21" customFormat="1">
      <c r="A17" s="19" t="s">
        <v>186</v>
      </c>
      <c r="B17" s="19">
        <v>349432084000</v>
      </c>
      <c r="C17" s="19">
        <v>3494320840</v>
      </c>
      <c r="D17" s="19">
        <v>268144693164</v>
      </c>
      <c r="E17" s="19">
        <v>2749258768</v>
      </c>
      <c r="F17" s="19">
        <v>2341802109</v>
      </c>
      <c r="G17" s="19">
        <v>80.784577666054204</v>
      </c>
      <c r="H17" s="19">
        <v>99.835999999999999</v>
      </c>
      <c r="I17" s="19">
        <v>98.772999999999996</v>
      </c>
      <c r="J17" s="19">
        <v>97.683999999999997</v>
      </c>
      <c r="K17" s="19">
        <v>96.4</v>
      </c>
      <c r="L17" s="19">
        <v>94.02</v>
      </c>
      <c r="M17" s="19">
        <v>89.664000000000001</v>
      </c>
      <c r="N17" s="19"/>
    </row>
    <row r="18" spans="1:14" s="21" customFormat="1">
      <c r="A18" s="19" t="s">
        <v>187</v>
      </c>
      <c r="B18" s="19">
        <v>350575002400</v>
      </c>
      <c r="C18" s="19">
        <v>3505750024</v>
      </c>
      <c r="D18" s="19">
        <v>280811637455</v>
      </c>
      <c r="E18" s="19">
        <v>2873290752</v>
      </c>
      <c r="F18" s="19">
        <v>2438352349</v>
      </c>
      <c r="G18" s="19">
        <v>84.726377167881594</v>
      </c>
      <c r="H18" s="19">
        <v>99.897000000000006</v>
      </c>
      <c r="I18" s="19">
        <v>98.957999999999998</v>
      </c>
      <c r="J18" s="19">
        <v>97.837000000000003</v>
      </c>
      <c r="K18" s="19">
        <v>96.08</v>
      </c>
      <c r="L18" s="19">
        <v>92.194999999999993</v>
      </c>
      <c r="M18" s="19">
        <v>86.981999999999999</v>
      </c>
      <c r="N18" s="19"/>
    </row>
    <row r="19" spans="1:14" s="21" customFormat="1">
      <c r="A19" s="19" t="s">
        <v>188</v>
      </c>
      <c r="B19" s="19">
        <v>321912508800</v>
      </c>
      <c r="C19" s="19">
        <v>3219125088</v>
      </c>
      <c r="D19" s="19">
        <v>261074403852</v>
      </c>
      <c r="E19" s="19">
        <v>2661535952</v>
      </c>
      <c r="F19" s="19">
        <v>2215327319</v>
      </c>
      <c r="G19" s="19">
        <v>76.400958459982206</v>
      </c>
      <c r="H19" s="19">
        <v>99.869</v>
      </c>
      <c r="I19" s="19">
        <v>98.775000000000006</v>
      </c>
      <c r="J19" s="19">
        <v>97.558999999999997</v>
      </c>
      <c r="K19" s="19">
        <v>95.186000000000007</v>
      </c>
      <c r="L19" s="19">
        <v>90.108000000000004</v>
      </c>
      <c r="M19" s="19">
        <v>84.894999999999996</v>
      </c>
      <c r="N19" s="19"/>
    </row>
    <row r="20" spans="1:14" s="21" customFormat="1">
      <c r="A20" s="19" t="s">
        <v>189</v>
      </c>
      <c r="B20" s="19">
        <v>316186687200</v>
      </c>
      <c r="C20" s="19">
        <v>3161866872</v>
      </c>
      <c r="D20" s="19">
        <v>256583501638</v>
      </c>
      <c r="E20" s="19">
        <v>2611004296</v>
      </c>
      <c r="F20" s="19">
        <v>2162610665</v>
      </c>
      <c r="G20" s="19">
        <v>73.898433778103794</v>
      </c>
      <c r="H20" s="19">
        <v>99.802000000000007</v>
      </c>
      <c r="I20" s="19">
        <v>98.573999999999998</v>
      </c>
      <c r="J20" s="19">
        <v>97.408000000000001</v>
      </c>
      <c r="K20" s="19">
        <v>95.856999999999999</v>
      </c>
      <c r="L20" s="19">
        <v>93.04</v>
      </c>
      <c r="M20" s="19">
        <v>87.84</v>
      </c>
      <c r="N20" s="19"/>
    </row>
    <row r="21" spans="1:14" s="21" customFormat="1">
      <c r="A21" s="19" t="s">
        <v>190</v>
      </c>
      <c r="B21" s="19">
        <v>293415436600</v>
      </c>
      <c r="C21" s="19">
        <v>2934154366</v>
      </c>
      <c r="D21" s="19">
        <v>241282202261</v>
      </c>
      <c r="E21" s="19">
        <v>2456659148</v>
      </c>
      <c r="F21" s="19">
        <v>2054522967</v>
      </c>
      <c r="G21" s="19">
        <v>70.217524146022797</v>
      </c>
      <c r="H21" s="19">
        <v>99.872</v>
      </c>
      <c r="I21" s="19">
        <v>98.682000000000002</v>
      </c>
      <c r="J21" s="19">
        <v>97.194999999999993</v>
      </c>
      <c r="K21" s="19">
        <v>93.804000000000002</v>
      </c>
      <c r="L21" s="19">
        <v>87.878</v>
      </c>
      <c r="M21" s="19">
        <v>80.072000000000003</v>
      </c>
      <c r="N21" s="19"/>
    </row>
    <row r="22" spans="1:14" s="21" customFormat="1">
      <c r="A22" s="19" t="s">
        <v>191</v>
      </c>
      <c r="B22" s="19">
        <v>303833749000</v>
      </c>
      <c r="C22" s="19">
        <v>3038337490</v>
      </c>
      <c r="D22" s="19">
        <v>239755055542</v>
      </c>
      <c r="E22" s="19">
        <v>2445258848</v>
      </c>
      <c r="F22" s="19">
        <v>2015112088</v>
      </c>
      <c r="G22" s="19">
        <v>69.3994626018563</v>
      </c>
      <c r="H22" s="19">
        <v>99.864999999999995</v>
      </c>
      <c r="I22" s="19">
        <v>98.543000000000006</v>
      </c>
      <c r="J22" s="19">
        <v>96.682000000000002</v>
      </c>
      <c r="K22" s="19">
        <v>93.477000000000004</v>
      </c>
      <c r="L22" s="19">
        <v>88.143000000000001</v>
      </c>
      <c r="M22" s="19">
        <v>81.42</v>
      </c>
      <c r="N22" s="19"/>
    </row>
    <row r="23" spans="1:14" s="21" customFormat="1">
      <c r="A23" s="19" t="s">
        <v>192</v>
      </c>
      <c r="B23" s="19">
        <v>307192597800</v>
      </c>
      <c r="C23" s="19">
        <v>3071925978</v>
      </c>
      <c r="D23" s="19">
        <v>253224259254</v>
      </c>
      <c r="E23" s="19">
        <v>2580649564</v>
      </c>
      <c r="F23" s="19">
        <v>2169333907</v>
      </c>
      <c r="G23" s="19">
        <v>73.737021441243698</v>
      </c>
      <c r="H23" s="19">
        <v>99.816999999999993</v>
      </c>
      <c r="I23" s="19">
        <v>98.614000000000004</v>
      </c>
      <c r="J23" s="19">
        <v>97.409000000000006</v>
      </c>
      <c r="K23" s="19">
        <v>95.742999999999995</v>
      </c>
      <c r="L23" s="19">
        <v>92.516000000000005</v>
      </c>
      <c r="M23" s="19">
        <v>85.82</v>
      </c>
      <c r="N23" s="19"/>
    </row>
    <row r="24" spans="1:14" s="21" customFormat="1">
      <c r="A24" s="19" t="s">
        <v>193</v>
      </c>
      <c r="B24" s="19">
        <v>298155773000</v>
      </c>
      <c r="C24" s="19">
        <v>2981557730</v>
      </c>
      <c r="D24" s="19">
        <v>236063365059</v>
      </c>
      <c r="E24" s="19">
        <v>2403339976</v>
      </c>
      <c r="F24" s="19">
        <v>2018259924</v>
      </c>
      <c r="G24" s="19">
        <v>69.152627545097999</v>
      </c>
      <c r="H24" s="19">
        <v>99.805999999999997</v>
      </c>
      <c r="I24" s="19">
        <v>98.52</v>
      </c>
      <c r="J24" s="19">
        <v>97.253</v>
      </c>
      <c r="K24" s="19">
        <v>95.248000000000005</v>
      </c>
      <c r="L24" s="19">
        <v>91.412999999999997</v>
      </c>
      <c r="M24" s="19">
        <v>82.635999999999996</v>
      </c>
      <c r="N24" s="19"/>
    </row>
    <row r="25" spans="1:14" s="21" customFormat="1">
      <c r="A25" s="19" t="s">
        <v>194</v>
      </c>
      <c r="B25" s="19">
        <v>319325155600</v>
      </c>
      <c r="C25" s="19">
        <v>3193251556</v>
      </c>
      <c r="D25" s="19">
        <v>251966665419</v>
      </c>
      <c r="E25" s="19">
        <v>2575638046</v>
      </c>
      <c r="F25" s="19">
        <v>2162895442</v>
      </c>
      <c r="G25" s="19">
        <v>74.531217577393207</v>
      </c>
      <c r="H25" s="19">
        <v>99.881</v>
      </c>
      <c r="I25" s="19">
        <v>98.828999999999994</v>
      </c>
      <c r="J25" s="19">
        <v>97.564999999999998</v>
      </c>
      <c r="K25" s="19">
        <v>94.853999999999999</v>
      </c>
      <c r="L25" s="19">
        <v>89.62</v>
      </c>
      <c r="M25" s="19">
        <v>83.951999999999998</v>
      </c>
      <c r="N25" s="19"/>
    </row>
    <row r="26" spans="1:14" s="21" customFormat="1">
      <c r="A26" s="19" t="s">
        <v>195</v>
      </c>
      <c r="B26" s="19">
        <v>317485402400</v>
      </c>
      <c r="C26" s="19">
        <v>3174854024</v>
      </c>
      <c r="D26" s="19">
        <v>244726973586</v>
      </c>
      <c r="E26" s="19">
        <v>2497352436</v>
      </c>
      <c r="F26" s="19">
        <v>2098516281</v>
      </c>
      <c r="G26" s="19">
        <v>72.978715868118101</v>
      </c>
      <c r="H26" s="19">
        <v>99.828999999999994</v>
      </c>
      <c r="I26" s="19">
        <v>98.647000000000006</v>
      </c>
      <c r="J26" s="19">
        <v>97.513000000000005</v>
      </c>
      <c r="K26" s="19">
        <v>95.96</v>
      </c>
      <c r="L26" s="19">
        <v>93.114000000000004</v>
      </c>
      <c r="M26" s="19">
        <v>87.260999999999996</v>
      </c>
      <c r="N26" s="19"/>
    </row>
    <row r="27" spans="1:14" s="21" customFormat="1">
      <c r="A27" s="19" t="s">
        <v>196</v>
      </c>
      <c r="B27" s="19">
        <v>356165704400</v>
      </c>
      <c r="C27" s="19">
        <v>3561657044</v>
      </c>
      <c r="D27" s="19">
        <v>264540772273</v>
      </c>
      <c r="E27" s="19">
        <v>2704335320</v>
      </c>
      <c r="F27" s="19">
        <v>2256267638</v>
      </c>
      <c r="G27" s="19">
        <v>78.721151360005095</v>
      </c>
      <c r="H27" s="19">
        <v>99.887</v>
      </c>
      <c r="I27" s="19">
        <v>98.899000000000001</v>
      </c>
      <c r="J27" s="19">
        <v>97.650999999999996</v>
      </c>
      <c r="K27" s="19">
        <v>95.244</v>
      </c>
      <c r="L27" s="19">
        <v>90.459000000000003</v>
      </c>
      <c r="M27" s="19">
        <v>84.576999999999998</v>
      </c>
      <c r="N27" s="19"/>
    </row>
    <row r="28" spans="1:14" s="21" customFormat="1">
      <c r="A28" s="19" t="s">
        <v>197</v>
      </c>
      <c r="B28" s="19">
        <v>277460923200</v>
      </c>
      <c r="C28" s="19">
        <v>2774609232</v>
      </c>
      <c r="D28" s="19">
        <v>210268623518</v>
      </c>
      <c r="E28" s="19">
        <v>2143506132</v>
      </c>
      <c r="F28" s="19">
        <v>1736774519</v>
      </c>
      <c r="G28" s="19">
        <v>60.093422160455198</v>
      </c>
      <c r="H28" s="19">
        <v>99.866</v>
      </c>
      <c r="I28" s="19">
        <v>98.543999999999997</v>
      </c>
      <c r="J28" s="19">
        <v>96.415000000000006</v>
      </c>
      <c r="K28" s="19">
        <v>91.087000000000003</v>
      </c>
      <c r="L28" s="19">
        <v>82.158000000000001</v>
      </c>
      <c r="M28" s="19">
        <v>63.472000000000001</v>
      </c>
      <c r="N28" s="19"/>
    </row>
    <row r="29" spans="1:14" s="21" customFormat="1">
      <c r="A29" s="19" t="s">
        <v>198</v>
      </c>
      <c r="B29" s="19">
        <v>308323866800</v>
      </c>
      <c r="C29" s="19">
        <v>3083238668</v>
      </c>
      <c r="D29" s="19">
        <v>240879656934</v>
      </c>
      <c r="E29" s="19">
        <v>2464121596</v>
      </c>
      <c r="F29" s="19">
        <v>2041624338</v>
      </c>
      <c r="G29" s="19">
        <v>72.894623899910201</v>
      </c>
      <c r="H29" s="19">
        <v>99.823999999999998</v>
      </c>
      <c r="I29" s="19">
        <v>98.611999999999995</v>
      </c>
      <c r="J29" s="19">
        <v>97.451999999999998</v>
      </c>
      <c r="K29" s="19">
        <v>95.715999999999994</v>
      </c>
      <c r="L29" s="19">
        <v>92.546000000000006</v>
      </c>
      <c r="M29" s="19">
        <v>85.123999999999995</v>
      </c>
      <c r="N29" s="19"/>
    </row>
    <row r="30" spans="1:14" s="21" customFormat="1">
      <c r="A30" s="19" t="s">
        <v>199</v>
      </c>
      <c r="B30" s="19">
        <v>324910983200</v>
      </c>
      <c r="C30" s="19">
        <v>3249109832</v>
      </c>
      <c r="D30" s="19">
        <v>258216220124</v>
      </c>
      <c r="E30" s="19">
        <v>2634966576</v>
      </c>
      <c r="F30" s="19">
        <v>2304543607</v>
      </c>
      <c r="G30" s="19">
        <v>78.562314083872394</v>
      </c>
      <c r="H30" s="19">
        <v>99.701999999999998</v>
      </c>
      <c r="I30" s="19">
        <v>98.367000000000004</v>
      </c>
      <c r="J30" s="19">
        <v>97.25</v>
      </c>
      <c r="K30" s="19">
        <v>95.915999999999997</v>
      </c>
      <c r="L30" s="19">
        <v>93.432000000000002</v>
      </c>
      <c r="M30" s="19">
        <v>88.271000000000001</v>
      </c>
      <c r="N30" s="19"/>
    </row>
    <row r="31" spans="1:14" s="21" customFormat="1">
      <c r="A31" s="19" t="s">
        <v>200</v>
      </c>
      <c r="B31" s="19">
        <v>352426622400</v>
      </c>
      <c r="C31" s="19">
        <v>3524266224</v>
      </c>
      <c r="D31" s="19">
        <v>293963836937</v>
      </c>
      <c r="E31" s="19">
        <v>2992720270</v>
      </c>
      <c r="F31" s="19">
        <v>2611681458</v>
      </c>
      <c r="G31" s="19">
        <v>89.438075184578096</v>
      </c>
      <c r="H31" s="19">
        <v>99.9</v>
      </c>
      <c r="I31" s="19">
        <v>99.046000000000006</v>
      </c>
      <c r="J31" s="19">
        <v>98.028999999999996</v>
      </c>
      <c r="K31" s="19">
        <v>96.742000000000004</v>
      </c>
      <c r="L31" s="19">
        <v>93.641999999999996</v>
      </c>
      <c r="M31" s="19">
        <v>89.153000000000006</v>
      </c>
      <c r="N31" s="19"/>
    </row>
    <row r="32" spans="1:14" s="21" customFormat="1">
      <c r="A32" s="19" t="s">
        <v>201</v>
      </c>
      <c r="B32" s="19">
        <v>317955630000</v>
      </c>
      <c r="C32" s="19">
        <v>3179556300</v>
      </c>
      <c r="D32" s="19">
        <v>246263676990</v>
      </c>
      <c r="E32" s="19">
        <v>2529305936</v>
      </c>
      <c r="F32" s="19">
        <v>2132629121</v>
      </c>
      <c r="G32" s="19">
        <v>74.263683898499806</v>
      </c>
      <c r="H32" s="19">
        <v>99.81</v>
      </c>
      <c r="I32" s="19">
        <v>98.614999999999995</v>
      </c>
      <c r="J32" s="19">
        <v>97.457999999999998</v>
      </c>
      <c r="K32" s="19">
        <v>95.875</v>
      </c>
      <c r="L32" s="19">
        <v>92.897999999999996</v>
      </c>
      <c r="M32" s="19">
        <v>86.938000000000002</v>
      </c>
      <c r="N32" s="19"/>
    </row>
    <row r="33" spans="1:14" s="21" customFormat="1">
      <c r="A33" s="19" t="s">
        <v>202</v>
      </c>
      <c r="B33" s="19">
        <v>312956862200</v>
      </c>
      <c r="C33" s="19">
        <v>3129568622</v>
      </c>
      <c r="D33" s="19">
        <v>254115586943</v>
      </c>
      <c r="E33" s="19">
        <v>2609026222</v>
      </c>
      <c r="F33" s="19">
        <v>2213841328</v>
      </c>
      <c r="G33" s="19">
        <v>76.910144125185695</v>
      </c>
      <c r="H33" s="19">
        <v>99.828999999999994</v>
      </c>
      <c r="I33" s="19">
        <v>98.668999999999997</v>
      </c>
      <c r="J33" s="19">
        <v>97.510999999999996</v>
      </c>
      <c r="K33" s="19">
        <v>96.061999999999998</v>
      </c>
      <c r="L33" s="19">
        <v>93.409000000000006</v>
      </c>
      <c r="M33" s="19">
        <v>88.656999999999996</v>
      </c>
      <c r="N33" s="19"/>
    </row>
    <row r="34" spans="1:14" s="21" customFormat="1">
      <c r="A34" s="19" t="s">
        <v>203</v>
      </c>
      <c r="B34" s="19">
        <v>315733120000</v>
      </c>
      <c r="C34" s="19">
        <v>3157331200</v>
      </c>
      <c r="D34" s="19">
        <v>232573871059</v>
      </c>
      <c r="E34" s="19">
        <v>2381386840</v>
      </c>
      <c r="F34" s="19">
        <v>1914442243</v>
      </c>
      <c r="G34" s="19">
        <v>71.320879522477</v>
      </c>
      <c r="H34" s="19">
        <v>99.861000000000004</v>
      </c>
      <c r="I34" s="19">
        <v>98.626999999999995</v>
      </c>
      <c r="J34" s="19">
        <v>97.168000000000006</v>
      </c>
      <c r="K34" s="19">
        <v>93.266999999999996</v>
      </c>
      <c r="L34" s="19">
        <v>87.361999999999995</v>
      </c>
      <c r="M34" s="19">
        <v>78.463999999999999</v>
      </c>
      <c r="N34" s="19"/>
    </row>
    <row r="35" spans="1:14" s="21" customFormat="1">
      <c r="A35" s="19" t="s">
        <v>204</v>
      </c>
      <c r="B35" s="19">
        <v>326740209200</v>
      </c>
      <c r="C35" s="19">
        <v>3267402092</v>
      </c>
      <c r="D35" s="19">
        <v>236430620014</v>
      </c>
      <c r="E35" s="19">
        <v>2417923588</v>
      </c>
      <c r="F35" s="19">
        <v>2119026680</v>
      </c>
      <c r="G35" s="19">
        <v>73.611639926749106</v>
      </c>
      <c r="H35" s="19">
        <v>99.822999999999993</v>
      </c>
      <c r="I35" s="19">
        <v>98.626999999999995</v>
      </c>
      <c r="J35" s="19">
        <v>97.418999999999997</v>
      </c>
      <c r="K35" s="19">
        <v>95.655000000000001</v>
      </c>
      <c r="L35" s="19">
        <v>92.152000000000001</v>
      </c>
      <c r="M35" s="19">
        <v>84.53</v>
      </c>
      <c r="N35" s="19"/>
    </row>
    <row r="36" spans="1:14" s="21" customFormat="1">
      <c r="A36" s="19" t="s">
        <v>205</v>
      </c>
      <c r="B36" s="19">
        <v>319428078200</v>
      </c>
      <c r="C36" s="19">
        <v>3194280782</v>
      </c>
      <c r="D36" s="19">
        <v>246253175780</v>
      </c>
      <c r="E36" s="19">
        <v>2520377782</v>
      </c>
      <c r="F36" s="19">
        <v>2118070287</v>
      </c>
      <c r="G36" s="19">
        <v>73.942389479393199</v>
      </c>
      <c r="H36" s="19">
        <v>99.875</v>
      </c>
      <c r="I36" s="19">
        <v>98.763000000000005</v>
      </c>
      <c r="J36" s="19">
        <v>97.433999999999997</v>
      </c>
      <c r="K36" s="19">
        <v>94.435000000000002</v>
      </c>
      <c r="L36" s="19">
        <v>89.02</v>
      </c>
      <c r="M36" s="19">
        <v>82.176000000000002</v>
      </c>
      <c r="N36" s="19"/>
    </row>
    <row r="37" spans="1:14" s="21" customFormat="1">
      <c r="A37" s="19" t="s">
        <v>206</v>
      </c>
      <c r="B37" s="19">
        <v>294594050400</v>
      </c>
      <c r="C37" s="19">
        <v>2945940504</v>
      </c>
      <c r="D37" s="19">
        <v>234808679576</v>
      </c>
      <c r="E37" s="19">
        <v>2393190102</v>
      </c>
      <c r="F37" s="19">
        <v>2011426532</v>
      </c>
      <c r="G37" s="19">
        <v>69.053129209121906</v>
      </c>
      <c r="H37" s="19">
        <v>99.870999999999995</v>
      </c>
      <c r="I37" s="19">
        <v>98.561000000000007</v>
      </c>
      <c r="J37" s="19">
        <v>96.606999999999999</v>
      </c>
      <c r="K37" s="19">
        <v>93.209000000000003</v>
      </c>
      <c r="L37" s="19">
        <v>87.617000000000004</v>
      </c>
      <c r="M37" s="19">
        <v>78.546000000000006</v>
      </c>
      <c r="N37" s="19"/>
    </row>
    <row r="38" spans="1:14" s="21" customFormat="1">
      <c r="A38" s="19" t="s">
        <v>207</v>
      </c>
      <c r="B38" s="19">
        <v>340307095000</v>
      </c>
      <c r="C38" s="19">
        <v>3403070950</v>
      </c>
      <c r="D38" s="19">
        <v>270551334325</v>
      </c>
      <c r="E38" s="19">
        <v>2784956448</v>
      </c>
      <c r="F38" s="19">
        <v>2367831276</v>
      </c>
      <c r="G38" s="19">
        <v>82.317790130226797</v>
      </c>
      <c r="H38" s="19">
        <v>99.831000000000003</v>
      </c>
      <c r="I38" s="19">
        <v>98.784000000000006</v>
      </c>
      <c r="J38" s="19">
        <v>97.718999999999994</v>
      </c>
      <c r="K38" s="19">
        <v>96.498000000000005</v>
      </c>
      <c r="L38" s="19">
        <v>94.218000000000004</v>
      </c>
      <c r="M38" s="19">
        <v>90.52</v>
      </c>
      <c r="N38" s="19"/>
    </row>
    <row r="39" spans="1:14" s="21" customFormat="1">
      <c r="A39" s="19" t="s">
        <v>208</v>
      </c>
      <c r="B39" s="19">
        <v>333268760000</v>
      </c>
      <c r="C39" s="19">
        <v>3332687600</v>
      </c>
      <c r="D39" s="19">
        <v>271169501368</v>
      </c>
      <c r="E39" s="19">
        <v>2779853938</v>
      </c>
      <c r="F39" s="19">
        <v>2196337931</v>
      </c>
      <c r="G39" s="19">
        <v>79.705398451846904</v>
      </c>
      <c r="H39" s="19">
        <v>99.825999999999993</v>
      </c>
      <c r="I39" s="19">
        <v>98.683000000000007</v>
      </c>
      <c r="J39" s="19">
        <v>97.572000000000003</v>
      </c>
      <c r="K39" s="19">
        <v>96.126000000000005</v>
      </c>
      <c r="L39" s="19">
        <v>93.414000000000001</v>
      </c>
      <c r="M39" s="19">
        <v>88.593000000000004</v>
      </c>
      <c r="N39" s="19"/>
    </row>
    <row r="40" spans="1:14" s="21" customFormat="1">
      <c r="A40" s="19" t="s">
        <v>209</v>
      </c>
      <c r="B40" s="19">
        <v>331260996800</v>
      </c>
      <c r="C40" s="19">
        <v>3312609968</v>
      </c>
      <c r="D40" s="19">
        <v>267573617942</v>
      </c>
      <c r="E40" s="19">
        <v>2740861806</v>
      </c>
      <c r="F40" s="19">
        <v>2331822146</v>
      </c>
      <c r="G40" s="19">
        <v>79.358667539200397</v>
      </c>
      <c r="H40" s="19">
        <v>99.894000000000005</v>
      </c>
      <c r="I40" s="19">
        <v>98.872</v>
      </c>
      <c r="J40" s="19">
        <v>97.606999999999999</v>
      </c>
      <c r="K40" s="19">
        <v>95.492000000000004</v>
      </c>
      <c r="L40" s="19">
        <v>91.343000000000004</v>
      </c>
      <c r="M40" s="19">
        <v>85.875</v>
      </c>
      <c r="N40" s="19"/>
    </row>
    <row r="41" spans="1:14" s="21" customFormat="1">
      <c r="A41" s="19" t="s">
        <v>210</v>
      </c>
      <c r="B41" s="19">
        <v>285066561600</v>
      </c>
      <c r="C41" s="19">
        <v>2850665616</v>
      </c>
      <c r="D41" s="19">
        <v>224393766892</v>
      </c>
      <c r="E41" s="19">
        <v>2287195898</v>
      </c>
      <c r="F41" s="19">
        <v>1969182631</v>
      </c>
      <c r="G41" s="19">
        <v>67.247320291735804</v>
      </c>
      <c r="H41" s="19">
        <v>99.811999999999998</v>
      </c>
      <c r="I41" s="19">
        <v>98.498999999999995</v>
      </c>
      <c r="J41" s="19">
        <v>97.141999999999996</v>
      </c>
      <c r="K41" s="19">
        <v>94.94</v>
      </c>
      <c r="L41" s="19">
        <v>90.061000000000007</v>
      </c>
      <c r="M41" s="19">
        <v>77.87</v>
      </c>
      <c r="N41" s="19"/>
    </row>
    <row r="42" spans="1:14" s="21" customFormat="1">
      <c r="A42" s="19" t="s">
        <v>211</v>
      </c>
      <c r="B42" s="19">
        <v>330517897600</v>
      </c>
      <c r="C42" s="19">
        <v>3305178976</v>
      </c>
      <c r="D42" s="19">
        <v>265678216839</v>
      </c>
      <c r="E42" s="19">
        <v>2718415120</v>
      </c>
      <c r="F42" s="19">
        <v>2327311057</v>
      </c>
      <c r="G42" s="19">
        <v>79.152683290272094</v>
      </c>
      <c r="H42" s="19">
        <v>99.831000000000003</v>
      </c>
      <c r="I42" s="19">
        <v>98.721999999999994</v>
      </c>
      <c r="J42" s="19">
        <v>97.611999999999995</v>
      </c>
      <c r="K42" s="19">
        <v>96.350999999999999</v>
      </c>
      <c r="L42" s="19">
        <v>94.004999999999995</v>
      </c>
      <c r="M42" s="19">
        <v>89.596000000000004</v>
      </c>
      <c r="N42" s="19"/>
    </row>
    <row r="43" spans="1:14" s="21" customFormat="1">
      <c r="A43" s="19" t="s">
        <v>20</v>
      </c>
      <c r="B43" s="19">
        <v>390329470200</v>
      </c>
      <c r="C43" s="19">
        <v>3903294702</v>
      </c>
      <c r="D43" s="19">
        <v>302243830131</v>
      </c>
      <c r="E43" s="19">
        <v>3100676160</v>
      </c>
      <c r="F43" s="19">
        <v>2448032604</v>
      </c>
      <c r="G43" s="19">
        <v>84.567151545870402</v>
      </c>
      <c r="H43" s="19">
        <v>99.885000000000005</v>
      </c>
      <c r="I43" s="19">
        <v>98.858000000000004</v>
      </c>
      <c r="J43" s="19">
        <v>97.429000000000002</v>
      </c>
      <c r="K43" s="19">
        <v>94.947999999999993</v>
      </c>
      <c r="L43" s="19">
        <v>90.284999999999997</v>
      </c>
      <c r="M43" s="19">
        <v>83.224999999999994</v>
      </c>
      <c r="N43" s="19"/>
    </row>
    <row r="44" spans="1:14" s="21" customFormat="1">
      <c r="A44" s="19" t="s">
        <v>21</v>
      </c>
      <c r="B44" s="19">
        <v>393093088900</v>
      </c>
      <c r="C44" s="19">
        <v>3752688438</v>
      </c>
      <c r="D44" s="19">
        <v>315597652115</v>
      </c>
      <c r="E44" s="19">
        <v>3098055612</v>
      </c>
      <c r="F44" s="19">
        <v>2437759892</v>
      </c>
      <c r="G44" s="19">
        <v>82.513459729136301</v>
      </c>
      <c r="H44" s="19">
        <v>99.771000000000001</v>
      </c>
      <c r="I44" s="19">
        <v>98.625</v>
      </c>
      <c r="J44" s="19">
        <v>97.281000000000006</v>
      </c>
      <c r="K44" s="19">
        <v>95.454999999999998</v>
      </c>
      <c r="L44" s="19">
        <v>92.093000000000004</v>
      </c>
      <c r="M44" s="19">
        <v>86.11</v>
      </c>
      <c r="N44" s="19"/>
    </row>
    <row r="45" spans="1:14" s="21" customFormat="1">
      <c r="A45" s="19" t="s">
        <v>22</v>
      </c>
      <c r="B45" s="19">
        <v>378234579668</v>
      </c>
      <c r="C45" s="19">
        <v>3792458172</v>
      </c>
      <c r="D45" s="19">
        <v>302378411415</v>
      </c>
      <c r="E45" s="19">
        <v>3119022834</v>
      </c>
      <c r="F45" s="19">
        <v>2476345435</v>
      </c>
      <c r="G45" s="19">
        <v>84.075849625088694</v>
      </c>
      <c r="H45" s="19">
        <v>99.793999999999997</v>
      </c>
      <c r="I45" s="19">
        <v>98.653999999999996</v>
      </c>
      <c r="J45" s="19">
        <v>97.301000000000002</v>
      </c>
      <c r="K45" s="19">
        <v>95.305000000000007</v>
      </c>
      <c r="L45" s="19">
        <v>91.281999999999996</v>
      </c>
      <c r="M45" s="19">
        <v>83.778000000000006</v>
      </c>
      <c r="N45" s="19"/>
    </row>
    <row r="46" spans="1:14" s="21" customFormat="1">
      <c r="A46" s="19" t="s">
        <v>24</v>
      </c>
      <c r="B46" s="19">
        <v>448563415196</v>
      </c>
      <c r="C46" s="19">
        <v>4506003080</v>
      </c>
      <c r="D46" s="19">
        <v>351740332194</v>
      </c>
      <c r="E46" s="19">
        <v>3622270452</v>
      </c>
      <c r="F46" s="19">
        <v>2809918080</v>
      </c>
      <c r="G46" s="19">
        <v>96.930144661524196</v>
      </c>
      <c r="H46" s="19">
        <v>99.9</v>
      </c>
      <c r="I46" s="19">
        <v>99.058999999999997</v>
      </c>
      <c r="J46" s="19">
        <v>97.941999999999993</v>
      </c>
      <c r="K46" s="19">
        <v>96.338999999999999</v>
      </c>
      <c r="L46" s="19">
        <v>93.231999999999999</v>
      </c>
      <c r="M46" s="19">
        <v>88.478999999999999</v>
      </c>
      <c r="N46" s="19"/>
    </row>
    <row r="47" spans="1:14" s="21" customFormat="1">
      <c r="A47" s="19" t="s">
        <v>25</v>
      </c>
      <c r="B47" s="19">
        <v>364773055200</v>
      </c>
      <c r="C47" s="19">
        <v>3647730552</v>
      </c>
      <c r="D47" s="19">
        <v>277796863476</v>
      </c>
      <c r="E47" s="19">
        <v>2856414678</v>
      </c>
      <c r="F47" s="19">
        <v>2124070761</v>
      </c>
      <c r="G47" s="19">
        <v>77.880806863977398</v>
      </c>
      <c r="H47" s="19">
        <v>99.753</v>
      </c>
      <c r="I47" s="19">
        <v>98.388000000000005</v>
      </c>
      <c r="J47" s="19">
        <v>96.725999999999999</v>
      </c>
      <c r="K47" s="19">
        <v>93.912999999999997</v>
      </c>
      <c r="L47" s="19">
        <v>88.073999999999998</v>
      </c>
      <c r="M47" s="19">
        <v>77.031999999999996</v>
      </c>
      <c r="N47" s="19"/>
    </row>
    <row r="48" spans="1:14" s="21" customFormat="1">
      <c r="A48" s="19" t="s">
        <v>26</v>
      </c>
      <c r="B48" s="19">
        <v>392926319200</v>
      </c>
      <c r="C48" s="19">
        <v>3929263192</v>
      </c>
      <c r="D48" s="19">
        <v>291524482646</v>
      </c>
      <c r="E48" s="19">
        <v>3001647086</v>
      </c>
      <c r="F48" s="19">
        <v>2211106847</v>
      </c>
      <c r="G48" s="19">
        <v>79.878418460588506</v>
      </c>
      <c r="H48" s="19">
        <v>99.784999999999997</v>
      </c>
      <c r="I48" s="19">
        <v>98.509</v>
      </c>
      <c r="J48" s="19">
        <v>97.031999999999996</v>
      </c>
      <c r="K48" s="19">
        <v>94.775000000000006</v>
      </c>
      <c r="L48" s="19">
        <v>90.203999999999994</v>
      </c>
      <c r="M48" s="19">
        <v>81.27</v>
      </c>
      <c r="N48" s="19"/>
    </row>
    <row r="49" spans="1:14" s="21" customFormat="1">
      <c r="A49" s="19" t="s">
        <v>212</v>
      </c>
      <c r="B49" s="19">
        <v>329844854400</v>
      </c>
      <c r="C49" s="19">
        <v>3298448544</v>
      </c>
      <c r="D49" s="19">
        <v>261112304984</v>
      </c>
      <c r="E49" s="19">
        <v>2671975882</v>
      </c>
      <c r="F49" s="19">
        <v>2264066013</v>
      </c>
      <c r="G49" s="19">
        <v>78.593875666036695</v>
      </c>
      <c r="H49" s="19">
        <v>99.88</v>
      </c>
      <c r="I49" s="19">
        <v>98.853999999999999</v>
      </c>
      <c r="J49" s="19">
        <v>97.691000000000003</v>
      </c>
      <c r="K49" s="19">
        <v>95.438000000000002</v>
      </c>
      <c r="L49" s="19">
        <v>90.641000000000005</v>
      </c>
      <c r="M49" s="19">
        <v>85.21</v>
      </c>
      <c r="N49" s="19"/>
    </row>
    <row r="50" spans="1:14" s="21" customFormat="1">
      <c r="A50" s="19" t="s">
        <v>213</v>
      </c>
      <c r="B50" s="19">
        <v>336766099200</v>
      </c>
      <c r="C50" s="19">
        <v>3367660992</v>
      </c>
      <c r="D50" s="19">
        <v>277301555190</v>
      </c>
      <c r="E50" s="19">
        <v>2851873314</v>
      </c>
      <c r="F50" s="19">
        <v>2397704223</v>
      </c>
      <c r="G50" s="19">
        <v>82.4809336459533</v>
      </c>
      <c r="H50" s="19">
        <v>99.83</v>
      </c>
      <c r="I50" s="19">
        <v>98.748000000000005</v>
      </c>
      <c r="J50" s="19">
        <v>97.664000000000001</v>
      </c>
      <c r="K50" s="19">
        <v>96.427000000000007</v>
      </c>
      <c r="L50" s="19">
        <v>94.192999999999998</v>
      </c>
      <c r="M50" s="19">
        <v>90.882999999999996</v>
      </c>
      <c r="N50" s="19"/>
    </row>
    <row r="51" spans="1:14" s="21" customFormat="1">
      <c r="A51" s="19" t="s">
        <v>214</v>
      </c>
      <c r="B51" s="19">
        <v>327392758000</v>
      </c>
      <c r="C51" s="19">
        <v>3273927580</v>
      </c>
      <c r="D51" s="19">
        <v>277104355260</v>
      </c>
      <c r="E51" s="19">
        <v>2835701614</v>
      </c>
      <c r="F51" s="19">
        <v>2325455797</v>
      </c>
      <c r="G51" s="19">
        <v>79.5249798435907</v>
      </c>
      <c r="H51" s="19">
        <v>99.885999999999996</v>
      </c>
      <c r="I51" s="19">
        <v>98.861000000000004</v>
      </c>
      <c r="J51" s="19">
        <v>97.653999999999996</v>
      </c>
      <c r="K51" s="19">
        <v>95.608000000000004</v>
      </c>
      <c r="L51" s="19">
        <v>90.938999999999993</v>
      </c>
      <c r="M51" s="19">
        <v>85.671999999999997</v>
      </c>
      <c r="N51" s="19"/>
    </row>
    <row r="52" spans="1:14" s="21" customFormat="1">
      <c r="A52" s="19" t="s">
        <v>215</v>
      </c>
      <c r="B52" s="19">
        <v>316805582400</v>
      </c>
      <c r="C52" s="19">
        <v>3168055824</v>
      </c>
      <c r="D52" s="19">
        <v>241940897454</v>
      </c>
      <c r="E52" s="19">
        <v>2471198158</v>
      </c>
      <c r="F52" s="19">
        <v>2094185420</v>
      </c>
      <c r="G52" s="19">
        <v>72.971381163808005</v>
      </c>
      <c r="H52" s="19">
        <v>99.885000000000005</v>
      </c>
      <c r="I52" s="19">
        <v>98.825999999999993</v>
      </c>
      <c r="J52" s="19">
        <v>97.373999999999995</v>
      </c>
      <c r="K52" s="19">
        <v>94.2</v>
      </c>
      <c r="L52" s="19">
        <v>88.471999999999994</v>
      </c>
      <c r="M52" s="19">
        <v>79.561999999999998</v>
      </c>
      <c r="N52" s="19"/>
    </row>
    <row r="53" spans="1:14" s="21" customFormat="1">
      <c r="A53" s="19" t="s">
        <v>216</v>
      </c>
      <c r="B53" s="19">
        <v>359857023600</v>
      </c>
      <c r="C53" s="19">
        <v>3598570236</v>
      </c>
      <c r="D53" s="19">
        <v>286136498506</v>
      </c>
      <c r="E53" s="19">
        <v>2927034134</v>
      </c>
      <c r="F53" s="19">
        <v>2502627040</v>
      </c>
      <c r="G53" s="19">
        <v>86.539502506117103</v>
      </c>
      <c r="H53" s="19">
        <v>99.832999999999998</v>
      </c>
      <c r="I53" s="19">
        <v>98.831000000000003</v>
      </c>
      <c r="J53" s="19">
        <v>97.787999999999997</v>
      </c>
      <c r="K53" s="19">
        <v>96.673000000000002</v>
      </c>
      <c r="L53" s="19">
        <v>94.688999999999993</v>
      </c>
      <c r="M53" s="19">
        <v>91.046999999999997</v>
      </c>
      <c r="N53" s="19"/>
    </row>
    <row r="54" spans="1:14" s="21" customFormat="1">
      <c r="A54" s="19" t="s">
        <v>217</v>
      </c>
      <c r="B54" s="19">
        <v>339260488800</v>
      </c>
      <c r="C54" s="19">
        <v>3392604888</v>
      </c>
      <c r="D54" s="19">
        <v>270633492219</v>
      </c>
      <c r="E54" s="19">
        <v>2770658114</v>
      </c>
      <c r="F54" s="19">
        <v>2369584163</v>
      </c>
      <c r="G54" s="19">
        <v>81.815053164445899</v>
      </c>
      <c r="H54" s="19">
        <v>99.834999999999994</v>
      </c>
      <c r="I54" s="19">
        <v>98.777000000000001</v>
      </c>
      <c r="J54" s="19">
        <v>97.647000000000006</v>
      </c>
      <c r="K54" s="19">
        <v>96.316999999999993</v>
      </c>
      <c r="L54" s="19">
        <v>93.796999999999997</v>
      </c>
      <c r="M54" s="19">
        <v>88.644999999999996</v>
      </c>
      <c r="N54" s="19"/>
    </row>
    <row r="55" spans="1:14" s="21" customFormat="1">
      <c r="A55" s="19" t="s">
        <v>218</v>
      </c>
      <c r="B55" s="19">
        <v>298606355000</v>
      </c>
      <c r="C55" s="19">
        <v>2986063550</v>
      </c>
      <c r="D55" s="19">
        <v>234133752136</v>
      </c>
      <c r="E55" s="19">
        <v>2391367606</v>
      </c>
      <c r="F55" s="19">
        <v>2043349749</v>
      </c>
      <c r="G55" s="19">
        <v>69.737878803765398</v>
      </c>
      <c r="H55" s="19">
        <v>99.855000000000004</v>
      </c>
      <c r="I55" s="19">
        <v>98.664000000000001</v>
      </c>
      <c r="J55" s="19">
        <v>97.179000000000002</v>
      </c>
      <c r="K55" s="19">
        <v>93.643000000000001</v>
      </c>
      <c r="L55" s="19">
        <v>87.587000000000003</v>
      </c>
      <c r="M55" s="19">
        <v>78.849999999999994</v>
      </c>
      <c r="N55" s="19"/>
    </row>
    <row r="56" spans="1:14" s="21" customFormat="1">
      <c r="A56" s="19" t="s">
        <v>219</v>
      </c>
      <c r="B56" s="19">
        <v>320342846200</v>
      </c>
      <c r="C56" s="19">
        <v>3203428462</v>
      </c>
      <c r="D56" s="19">
        <v>234103862682</v>
      </c>
      <c r="E56" s="19">
        <v>2394760054</v>
      </c>
      <c r="F56" s="19">
        <v>2010571895</v>
      </c>
      <c r="G56" s="19">
        <v>67.971949603392005</v>
      </c>
      <c r="H56" s="19">
        <v>99.816000000000003</v>
      </c>
      <c r="I56" s="19">
        <v>98.513999999999996</v>
      </c>
      <c r="J56" s="19">
        <v>97.245000000000005</v>
      </c>
      <c r="K56" s="19">
        <v>95.259</v>
      </c>
      <c r="L56" s="19">
        <v>91.340999999999994</v>
      </c>
      <c r="M56" s="19">
        <v>81.539000000000001</v>
      </c>
      <c r="N56" s="19"/>
    </row>
    <row r="57" spans="1:14" s="21" customFormat="1">
      <c r="A57" s="19" t="s">
        <v>220</v>
      </c>
      <c r="B57" s="19">
        <v>303964972400</v>
      </c>
      <c r="C57" s="19">
        <v>3039649724</v>
      </c>
      <c r="D57" s="19">
        <v>242872767699</v>
      </c>
      <c r="E57" s="19">
        <v>2483181010</v>
      </c>
      <c r="F57" s="19">
        <v>2134536242</v>
      </c>
      <c r="G57" s="19">
        <v>73.309529445178299</v>
      </c>
      <c r="H57" s="19">
        <v>99.828000000000003</v>
      </c>
      <c r="I57" s="19">
        <v>98.611000000000004</v>
      </c>
      <c r="J57" s="19">
        <v>97.373999999999995</v>
      </c>
      <c r="K57" s="19">
        <v>95.710999999999999</v>
      </c>
      <c r="L57" s="19">
        <v>92.623999999999995</v>
      </c>
      <c r="M57" s="19">
        <v>85.963999999999999</v>
      </c>
      <c r="N57" s="19"/>
    </row>
    <row r="58" spans="1:14" s="21" customFormat="1">
      <c r="A58" s="19" t="s">
        <v>221</v>
      </c>
      <c r="B58" s="19">
        <v>323933545000</v>
      </c>
      <c r="C58" s="19">
        <v>3239335450</v>
      </c>
      <c r="D58" s="19">
        <v>261907369532</v>
      </c>
      <c r="E58" s="19">
        <v>2675018360</v>
      </c>
      <c r="F58" s="19">
        <v>2276446016</v>
      </c>
      <c r="G58" s="19">
        <v>77.919242833635096</v>
      </c>
      <c r="H58" s="19">
        <v>99.887</v>
      </c>
      <c r="I58" s="19">
        <v>98.853999999999999</v>
      </c>
      <c r="J58" s="19">
        <v>97.564999999999998</v>
      </c>
      <c r="K58" s="19">
        <v>95.08</v>
      </c>
      <c r="L58" s="19">
        <v>90.254000000000005</v>
      </c>
      <c r="M58" s="19">
        <v>84.111999999999995</v>
      </c>
      <c r="N58" s="19"/>
    </row>
    <row r="59" spans="1:14" s="21" customFormat="1">
      <c r="A59" s="19" t="s">
        <v>222</v>
      </c>
      <c r="B59" s="19">
        <v>296667556600</v>
      </c>
      <c r="C59" s="19">
        <v>2966675566</v>
      </c>
      <c r="D59" s="19">
        <v>254517897749</v>
      </c>
      <c r="E59" s="19">
        <v>2598444394</v>
      </c>
      <c r="F59" s="19">
        <v>2254638580</v>
      </c>
      <c r="G59" s="19">
        <v>77.295796391383803</v>
      </c>
      <c r="H59" s="19">
        <v>99.828000000000003</v>
      </c>
      <c r="I59" s="19">
        <v>98.700999999999993</v>
      </c>
      <c r="J59" s="19">
        <v>97.591999999999999</v>
      </c>
      <c r="K59" s="19">
        <v>96.218000000000004</v>
      </c>
      <c r="L59" s="19">
        <v>93.694000000000003</v>
      </c>
      <c r="M59" s="19">
        <v>88.956000000000003</v>
      </c>
      <c r="N59" s="19"/>
    </row>
    <row r="60" spans="1:14" s="21" customFormat="1">
      <c r="A60" s="19" t="s">
        <v>223</v>
      </c>
      <c r="B60" s="19">
        <v>328848727600</v>
      </c>
      <c r="C60" s="19">
        <v>3288487276</v>
      </c>
      <c r="D60" s="19">
        <v>271073636326</v>
      </c>
      <c r="E60" s="19">
        <v>2772021302</v>
      </c>
      <c r="F60" s="19">
        <v>2351151775</v>
      </c>
      <c r="G60" s="19">
        <v>81.507306531467293</v>
      </c>
      <c r="H60" s="19">
        <v>99.881</v>
      </c>
      <c r="I60" s="19">
        <v>98.88</v>
      </c>
      <c r="J60" s="19">
        <v>97.759</v>
      </c>
      <c r="K60" s="19">
        <v>95.912000000000006</v>
      </c>
      <c r="L60" s="19">
        <v>91.528999999999996</v>
      </c>
      <c r="M60" s="19">
        <v>86.475999999999999</v>
      </c>
      <c r="N60" s="19"/>
    </row>
    <row r="61" spans="1:14" s="21" customFormat="1">
      <c r="A61" s="19" t="s">
        <v>224</v>
      </c>
      <c r="B61" s="19">
        <v>345144955000</v>
      </c>
      <c r="C61" s="19">
        <v>3451449550</v>
      </c>
      <c r="D61" s="19">
        <v>261768648485</v>
      </c>
      <c r="E61" s="19">
        <v>2677439280</v>
      </c>
      <c r="F61" s="19">
        <v>2326672638</v>
      </c>
      <c r="G61" s="19">
        <v>80.623817396229995</v>
      </c>
      <c r="H61" s="19">
        <v>99.891999999999996</v>
      </c>
      <c r="I61" s="19">
        <v>98.894999999999996</v>
      </c>
      <c r="J61" s="19">
        <v>97.710999999999999</v>
      </c>
      <c r="K61" s="19">
        <v>95.638000000000005</v>
      </c>
      <c r="L61" s="19">
        <v>91.293999999999997</v>
      </c>
      <c r="M61" s="19">
        <v>86.563000000000002</v>
      </c>
      <c r="N61" s="19"/>
    </row>
    <row r="62" spans="1:14" s="21" customFormat="1">
      <c r="A62" s="19" t="s">
        <v>225</v>
      </c>
      <c r="B62" s="19">
        <v>316021288200</v>
      </c>
      <c r="C62" s="19">
        <v>3160212882</v>
      </c>
      <c r="D62" s="19">
        <v>251212153198</v>
      </c>
      <c r="E62" s="19">
        <v>2572993190</v>
      </c>
      <c r="F62" s="19">
        <v>2185925724</v>
      </c>
      <c r="G62" s="19">
        <v>75.133491965701197</v>
      </c>
      <c r="H62" s="19">
        <v>99.820999999999998</v>
      </c>
      <c r="I62" s="19">
        <v>98.649000000000001</v>
      </c>
      <c r="J62" s="19">
        <v>97.495999999999995</v>
      </c>
      <c r="K62" s="19">
        <v>95.947999999999993</v>
      </c>
      <c r="L62" s="19">
        <v>93.004000000000005</v>
      </c>
      <c r="M62" s="19">
        <v>87.075999999999993</v>
      </c>
      <c r="N62" s="19"/>
    </row>
    <row r="63" spans="1:14" s="21" customFormat="1">
      <c r="A63" s="19" t="s">
        <v>226</v>
      </c>
      <c r="B63" s="19">
        <v>319860479000</v>
      </c>
      <c r="C63" s="19">
        <v>3198604790</v>
      </c>
      <c r="D63" s="19">
        <v>246970284848</v>
      </c>
      <c r="E63" s="19">
        <v>2529435368</v>
      </c>
      <c r="F63" s="19">
        <v>2184790687</v>
      </c>
      <c r="G63" s="19">
        <v>75.841711451231703</v>
      </c>
      <c r="H63" s="19">
        <v>99.831999999999994</v>
      </c>
      <c r="I63" s="19">
        <v>98.637</v>
      </c>
      <c r="J63" s="19">
        <v>97.427999999999997</v>
      </c>
      <c r="K63" s="19">
        <v>95.808999999999997</v>
      </c>
      <c r="L63" s="19">
        <v>92.706000000000003</v>
      </c>
      <c r="M63" s="19">
        <v>86.460999999999999</v>
      </c>
      <c r="N63" s="19"/>
    </row>
    <row r="64" spans="1:14" s="21" customFormat="1">
      <c r="A64" s="19" t="s">
        <v>227</v>
      </c>
      <c r="B64" s="19">
        <v>305993652600</v>
      </c>
      <c r="C64" s="19">
        <v>3059936526</v>
      </c>
      <c r="D64" s="19">
        <v>232626138692</v>
      </c>
      <c r="E64" s="19">
        <v>2379292826</v>
      </c>
      <c r="F64" s="19">
        <v>1989619488</v>
      </c>
      <c r="G64" s="19">
        <v>69.188763804241901</v>
      </c>
      <c r="H64" s="19">
        <v>99.875</v>
      </c>
      <c r="I64" s="19">
        <v>98.704999999999998</v>
      </c>
      <c r="J64" s="19">
        <v>97.179000000000002</v>
      </c>
      <c r="K64" s="19">
        <v>93.536000000000001</v>
      </c>
      <c r="L64" s="19">
        <v>87.486000000000004</v>
      </c>
      <c r="M64" s="19">
        <v>77.701999999999998</v>
      </c>
      <c r="N64" s="19"/>
    </row>
    <row r="65" spans="1:14" s="21" customFormat="1">
      <c r="A65" s="19" t="s">
        <v>228</v>
      </c>
      <c r="B65" s="19">
        <v>325568709000</v>
      </c>
      <c r="C65" s="19">
        <v>3255687090</v>
      </c>
      <c r="D65" s="19">
        <v>234411652773</v>
      </c>
      <c r="E65" s="19">
        <v>2398300540</v>
      </c>
      <c r="F65" s="19">
        <v>2084963091</v>
      </c>
      <c r="G65" s="19">
        <v>73.412249223601606</v>
      </c>
      <c r="H65" s="19">
        <v>99.826999999999998</v>
      </c>
      <c r="I65" s="19">
        <v>98.664000000000001</v>
      </c>
      <c r="J65" s="19">
        <v>97.444000000000003</v>
      </c>
      <c r="K65" s="19">
        <v>95.653999999999996</v>
      </c>
      <c r="L65" s="19">
        <v>91.721000000000004</v>
      </c>
      <c r="M65" s="19">
        <v>82.703999999999994</v>
      </c>
      <c r="N65" s="19"/>
    </row>
    <row r="66" spans="1:14" s="21" customFormat="1">
      <c r="A66" s="19" t="s">
        <v>229</v>
      </c>
      <c r="B66" s="19">
        <v>316309275400</v>
      </c>
      <c r="C66" s="19">
        <v>3163092754</v>
      </c>
      <c r="D66" s="19">
        <v>236953794910</v>
      </c>
      <c r="E66" s="19">
        <v>2426163030</v>
      </c>
      <c r="F66" s="19">
        <v>2064665156</v>
      </c>
      <c r="G66" s="19">
        <v>72.153071016257499</v>
      </c>
      <c r="H66" s="19">
        <v>99.882999999999996</v>
      </c>
      <c r="I66" s="19">
        <v>98.789000000000001</v>
      </c>
      <c r="J66" s="19">
        <v>97.450999999999993</v>
      </c>
      <c r="K66" s="19">
        <v>94.34</v>
      </c>
      <c r="L66" s="19">
        <v>88.908000000000001</v>
      </c>
      <c r="M66" s="19">
        <v>81.876999999999995</v>
      </c>
      <c r="N66" s="19"/>
    </row>
    <row r="67" spans="1:14" s="21" customFormat="1">
      <c r="A67" s="19" t="s">
        <v>30</v>
      </c>
      <c r="B67" s="19">
        <v>355575255000</v>
      </c>
      <c r="C67" s="19">
        <v>3555752550</v>
      </c>
      <c r="D67" s="19">
        <v>289181585573</v>
      </c>
      <c r="E67" s="19">
        <v>2966375024</v>
      </c>
      <c r="F67" s="19">
        <v>2374146356</v>
      </c>
      <c r="G67" s="19">
        <v>81.823770563564807</v>
      </c>
      <c r="H67" s="19">
        <v>99.870999999999995</v>
      </c>
      <c r="I67" s="19">
        <v>98.7</v>
      </c>
      <c r="J67" s="19">
        <v>96.742000000000004</v>
      </c>
      <c r="K67" s="19">
        <v>93.009</v>
      </c>
      <c r="L67" s="19">
        <v>86.546999999999997</v>
      </c>
      <c r="M67" s="19">
        <v>77.596999999999994</v>
      </c>
      <c r="N67" s="19"/>
    </row>
    <row r="68" spans="1:14" s="21" customFormat="1">
      <c r="A68" s="19" t="s">
        <v>31</v>
      </c>
      <c r="B68" s="19">
        <v>361482835200</v>
      </c>
      <c r="C68" s="19">
        <v>3632562710</v>
      </c>
      <c r="D68" s="19">
        <v>296263502531</v>
      </c>
      <c r="E68" s="19">
        <v>3036261980</v>
      </c>
      <c r="F68" s="19">
        <v>2429490845</v>
      </c>
      <c r="G68" s="19">
        <v>82.200635268670197</v>
      </c>
      <c r="H68" s="19">
        <v>99.781999999999996</v>
      </c>
      <c r="I68" s="19">
        <v>98.524000000000001</v>
      </c>
      <c r="J68" s="19">
        <v>96.637</v>
      </c>
      <c r="K68" s="19">
        <v>93.347999999999999</v>
      </c>
      <c r="L68" s="19">
        <v>87.787999999999997</v>
      </c>
      <c r="M68" s="19">
        <v>79.796000000000006</v>
      </c>
      <c r="N68" s="19"/>
    </row>
    <row r="69" spans="1:14" s="21" customFormat="1">
      <c r="A69" s="19" t="s">
        <v>32</v>
      </c>
      <c r="B69" s="19">
        <v>338928373800</v>
      </c>
      <c r="C69" s="19">
        <v>3389283738</v>
      </c>
      <c r="D69" s="19">
        <v>276732871685</v>
      </c>
      <c r="E69" s="19">
        <v>2834920062</v>
      </c>
      <c r="F69" s="19">
        <v>2253196407</v>
      </c>
      <c r="G69" s="19">
        <v>76.266296829249598</v>
      </c>
      <c r="H69" s="19">
        <v>99.792000000000002</v>
      </c>
      <c r="I69" s="19">
        <v>98.251000000000005</v>
      </c>
      <c r="J69" s="19">
        <v>94.751000000000005</v>
      </c>
      <c r="K69" s="19">
        <v>87.701999999999998</v>
      </c>
      <c r="L69" s="19">
        <v>78.117999999999995</v>
      </c>
      <c r="M69" s="19">
        <v>67.572999999999993</v>
      </c>
      <c r="N69" s="19"/>
    </row>
    <row r="70" spans="1:14" s="21" customFormat="1">
      <c r="A70" s="19" t="s">
        <v>33</v>
      </c>
      <c r="B70" s="19">
        <v>384992144100</v>
      </c>
      <c r="C70" s="19">
        <v>3681351958</v>
      </c>
      <c r="D70" s="19">
        <v>305721994723</v>
      </c>
      <c r="E70" s="19">
        <v>2999684542</v>
      </c>
      <c r="F70" s="19">
        <v>2301868427</v>
      </c>
      <c r="G70" s="19">
        <v>78.377048355686895</v>
      </c>
      <c r="H70" s="19">
        <v>99.864999999999995</v>
      </c>
      <c r="I70" s="19">
        <v>98.555999999999997</v>
      </c>
      <c r="J70" s="19">
        <v>95.929000000000002</v>
      </c>
      <c r="K70" s="19">
        <v>91.158000000000001</v>
      </c>
      <c r="L70" s="19">
        <v>83.799000000000007</v>
      </c>
      <c r="M70" s="19">
        <v>74.433999999999997</v>
      </c>
      <c r="N70" s="19"/>
    </row>
    <row r="71" spans="1:14" s="21" customFormat="1">
      <c r="A71" s="19" t="s">
        <v>34</v>
      </c>
      <c r="B71" s="19">
        <v>330687517400</v>
      </c>
      <c r="C71" s="19">
        <v>3306875174</v>
      </c>
      <c r="D71" s="19">
        <v>275470145150</v>
      </c>
      <c r="E71" s="19">
        <v>2826824748</v>
      </c>
      <c r="F71" s="19">
        <v>2260490476</v>
      </c>
      <c r="G71" s="19">
        <v>76.562169549560394</v>
      </c>
      <c r="H71" s="19">
        <v>99.81</v>
      </c>
      <c r="I71" s="19">
        <v>98.542000000000002</v>
      </c>
      <c r="J71" s="19">
        <v>96.792000000000002</v>
      </c>
      <c r="K71" s="19">
        <v>93.546000000000006</v>
      </c>
      <c r="L71" s="19">
        <v>86.938000000000002</v>
      </c>
      <c r="M71" s="19">
        <v>75.936000000000007</v>
      </c>
      <c r="N71" s="19"/>
    </row>
    <row r="72" spans="1:14" s="21" customFormat="1">
      <c r="A72" s="19" t="s">
        <v>35</v>
      </c>
      <c r="B72" s="19">
        <v>355394417400</v>
      </c>
      <c r="C72" s="19">
        <v>3553944174</v>
      </c>
      <c r="D72" s="19">
        <v>294776568626</v>
      </c>
      <c r="E72" s="19">
        <v>3017061722</v>
      </c>
      <c r="F72" s="19">
        <v>2474547449</v>
      </c>
      <c r="G72" s="19">
        <v>81.497617524684202</v>
      </c>
      <c r="H72" s="19">
        <v>99.823999999999998</v>
      </c>
      <c r="I72" s="19">
        <v>98.686999999999998</v>
      </c>
      <c r="J72" s="19">
        <v>97.052999999999997</v>
      </c>
      <c r="K72" s="19">
        <v>94.042000000000002</v>
      </c>
      <c r="L72" s="19">
        <v>88.215000000000003</v>
      </c>
      <c r="M72" s="19">
        <v>79.268000000000001</v>
      </c>
      <c r="N72" s="19"/>
    </row>
    <row r="73" spans="1:14" s="21" customFormat="1">
      <c r="A73" s="19" t="s">
        <v>230</v>
      </c>
      <c r="B73" s="19">
        <v>319126353600</v>
      </c>
      <c r="C73" s="19">
        <v>3191263536</v>
      </c>
      <c r="D73" s="19">
        <v>267941413583</v>
      </c>
      <c r="E73" s="19">
        <v>2738237060</v>
      </c>
      <c r="F73" s="19">
        <v>2265370909</v>
      </c>
      <c r="G73" s="19">
        <v>77.353351951131799</v>
      </c>
      <c r="H73" s="19">
        <v>99.882999999999996</v>
      </c>
      <c r="I73" s="19">
        <v>98.802999999999997</v>
      </c>
      <c r="J73" s="19">
        <v>97.602999999999994</v>
      </c>
      <c r="K73" s="19">
        <v>95.402000000000001</v>
      </c>
      <c r="L73" s="19">
        <v>90.481999999999999</v>
      </c>
      <c r="M73" s="19">
        <v>85.128</v>
      </c>
      <c r="N73" s="19"/>
    </row>
    <row r="74" spans="1:14" s="21" customFormat="1">
      <c r="A74" s="19" t="s">
        <v>231</v>
      </c>
      <c r="B74" s="19">
        <v>317077953600</v>
      </c>
      <c r="C74" s="19">
        <v>3170779536</v>
      </c>
      <c r="D74" s="19">
        <v>261224899433</v>
      </c>
      <c r="E74" s="19">
        <v>2682098886</v>
      </c>
      <c r="F74" s="19">
        <v>2183132902</v>
      </c>
      <c r="G74" s="19">
        <v>77.149729951198495</v>
      </c>
      <c r="H74" s="19">
        <v>99.826999999999998</v>
      </c>
      <c r="I74" s="19">
        <v>98.650999999999996</v>
      </c>
      <c r="J74" s="19">
        <v>97.459000000000003</v>
      </c>
      <c r="K74" s="19">
        <v>95.888999999999996</v>
      </c>
      <c r="L74" s="19">
        <v>92.930999999999997</v>
      </c>
      <c r="M74" s="19">
        <v>86.817999999999998</v>
      </c>
      <c r="N74" s="19"/>
    </row>
    <row r="75" spans="1:14" s="21" customFormat="1">
      <c r="A75" s="19" t="s">
        <v>232</v>
      </c>
      <c r="B75" s="19">
        <v>303404428800</v>
      </c>
      <c r="C75" s="19">
        <v>3034044288</v>
      </c>
      <c r="D75" s="19">
        <v>259574353601</v>
      </c>
      <c r="E75" s="19">
        <v>2649229188</v>
      </c>
      <c r="F75" s="19">
        <v>2232742527</v>
      </c>
      <c r="G75" s="19">
        <v>75.904344450831999</v>
      </c>
      <c r="H75" s="19">
        <v>99.828999999999994</v>
      </c>
      <c r="I75" s="19">
        <v>98.688000000000002</v>
      </c>
      <c r="J75" s="19">
        <v>97.593000000000004</v>
      </c>
      <c r="K75" s="19">
        <v>96.245000000000005</v>
      </c>
      <c r="L75" s="19">
        <v>93.688999999999993</v>
      </c>
      <c r="M75" s="19">
        <v>89.290999999999997</v>
      </c>
      <c r="N75" s="19"/>
    </row>
    <row r="76" spans="1:14" s="21" customFormat="1">
      <c r="A76" s="19" t="s">
        <v>233</v>
      </c>
      <c r="B76" s="19">
        <v>317775316600</v>
      </c>
      <c r="C76" s="19">
        <v>3177753166</v>
      </c>
      <c r="D76" s="19">
        <v>253560590260</v>
      </c>
      <c r="E76" s="19">
        <v>2603361158</v>
      </c>
      <c r="F76" s="19">
        <v>2217581050</v>
      </c>
      <c r="G76" s="19">
        <v>75.1578921164961</v>
      </c>
      <c r="H76" s="19">
        <v>99.875</v>
      </c>
      <c r="I76" s="19">
        <v>98.768000000000001</v>
      </c>
      <c r="J76" s="19">
        <v>97.546000000000006</v>
      </c>
      <c r="K76" s="19">
        <v>95.09</v>
      </c>
      <c r="L76" s="19">
        <v>90.021000000000001</v>
      </c>
      <c r="M76" s="19">
        <v>83.963999999999999</v>
      </c>
      <c r="N76" s="19"/>
    </row>
    <row r="77" spans="1:14" s="21" customFormat="1">
      <c r="A77" s="19" t="s">
        <v>234</v>
      </c>
      <c r="B77" s="19">
        <v>297637111600</v>
      </c>
      <c r="C77" s="19">
        <v>2976371116</v>
      </c>
      <c r="D77" s="19">
        <v>241397049873</v>
      </c>
      <c r="E77" s="19">
        <v>2466516314</v>
      </c>
      <c r="F77" s="19">
        <v>2087473396</v>
      </c>
      <c r="G77" s="19">
        <v>70.651110801348295</v>
      </c>
      <c r="H77" s="19">
        <v>99.811000000000007</v>
      </c>
      <c r="I77" s="19">
        <v>98.563999999999993</v>
      </c>
      <c r="J77" s="19">
        <v>97.314999999999998</v>
      </c>
      <c r="K77" s="19">
        <v>95.528999999999996</v>
      </c>
      <c r="L77" s="19">
        <v>92.256</v>
      </c>
      <c r="M77" s="19">
        <v>85.429000000000002</v>
      </c>
      <c r="N77" s="19"/>
    </row>
    <row r="78" spans="1:14" s="21" customFormat="1">
      <c r="A78" s="19" t="s">
        <v>235</v>
      </c>
      <c r="B78" s="19">
        <v>319872078600</v>
      </c>
      <c r="C78" s="19">
        <v>3198720786</v>
      </c>
      <c r="D78" s="19">
        <v>264877604666</v>
      </c>
      <c r="E78" s="19">
        <v>2704525092</v>
      </c>
      <c r="F78" s="19">
        <v>2309775068</v>
      </c>
      <c r="G78" s="19">
        <v>77.633316897524907</v>
      </c>
      <c r="H78" s="19">
        <v>99.832999999999998</v>
      </c>
      <c r="I78" s="19">
        <v>98.745999999999995</v>
      </c>
      <c r="J78" s="19">
        <v>97.676000000000002</v>
      </c>
      <c r="K78" s="19">
        <v>96.42</v>
      </c>
      <c r="L78" s="19">
        <v>94.084999999999994</v>
      </c>
      <c r="M78" s="19">
        <v>90.314999999999998</v>
      </c>
      <c r="N78" s="19"/>
    </row>
    <row r="79" spans="1:14" s="21" customFormat="1">
      <c r="A79" s="19" t="s">
        <v>236</v>
      </c>
      <c r="B79" s="19">
        <v>336890730600</v>
      </c>
      <c r="C79" s="19">
        <v>3368907306</v>
      </c>
      <c r="D79" s="19">
        <v>273780564162</v>
      </c>
      <c r="E79" s="19">
        <v>2789766660</v>
      </c>
      <c r="F79" s="19">
        <v>2400376217</v>
      </c>
      <c r="G79" s="19">
        <v>81.605322744202297</v>
      </c>
      <c r="H79" s="19">
        <v>99.887</v>
      </c>
      <c r="I79" s="19">
        <v>98.825000000000003</v>
      </c>
      <c r="J79" s="19">
        <v>97.215999999999994</v>
      </c>
      <c r="K79" s="19">
        <v>95.323999999999998</v>
      </c>
      <c r="L79" s="19">
        <v>91.51</v>
      </c>
      <c r="M79" s="19">
        <v>86.486000000000004</v>
      </c>
      <c r="N79" s="19"/>
    </row>
    <row r="80" spans="1:14" s="21" customFormat="1">
      <c r="A80" s="19" t="s">
        <v>237</v>
      </c>
      <c r="B80" s="19">
        <v>329586317000</v>
      </c>
      <c r="C80" s="19">
        <v>3295863170</v>
      </c>
      <c r="D80" s="19">
        <v>255528019006</v>
      </c>
      <c r="E80" s="19">
        <v>2609874406</v>
      </c>
      <c r="F80" s="19">
        <v>2209106988</v>
      </c>
      <c r="G80" s="19">
        <v>74.996416336672596</v>
      </c>
      <c r="H80" s="19">
        <v>99.825999999999993</v>
      </c>
      <c r="I80" s="19">
        <v>98.646000000000001</v>
      </c>
      <c r="J80" s="19">
        <v>97.491</v>
      </c>
      <c r="K80" s="19">
        <v>95.99</v>
      </c>
      <c r="L80" s="19">
        <v>93.197999999999993</v>
      </c>
      <c r="M80" s="19">
        <v>88.058999999999997</v>
      </c>
      <c r="N80" s="19"/>
    </row>
    <row r="81" spans="1:14" s="21" customFormat="1">
      <c r="A81" s="19" t="s">
        <v>238</v>
      </c>
      <c r="B81" s="19">
        <v>333495717200</v>
      </c>
      <c r="C81" s="19">
        <v>3334957172</v>
      </c>
      <c r="D81" s="19">
        <v>271478107881</v>
      </c>
      <c r="E81" s="19">
        <v>2763493284</v>
      </c>
      <c r="F81" s="19">
        <v>2356606719</v>
      </c>
      <c r="G81" s="19">
        <v>80.650653834345803</v>
      </c>
      <c r="H81" s="19">
        <v>99.834999999999994</v>
      </c>
      <c r="I81" s="19">
        <v>98.757000000000005</v>
      </c>
      <c r="J81" s="19">
        <v>97.671999999999997</v>
      </c>
      <c r="K81" s="19">
        <v>96.471999999999994</v>
      </c>
      <c r="L81" s="19">
        <v>94.275000000000006</v>
      </c>
      <c r="M81" s="19">
        <v>90.328999999999994</v>
      </c>
      <c r="N81" s="19"/>
    </row>
    <row r="82" spans="1:14" s="21" customFormat="1">
      <c r="A82" s="19" t="s">
        <v>239</v>
      </c>
      <c r="B82" s="19">
        <v>366313052400</v>
      </c>
      <c r="C82" s="19">
        <v>3663130524</v>
      </c>
      <c r="D82" s="19">
        <v>296514852997</v>
      </c>
      <c r="E82" s="19">
        <v>3038494762</v>
      </c>
      <c r="F82" s="19">
        <v>2539787200</v>
      </c>
      <c r="G82" s="19">
        <v>89.873379063902107</v>
      </c>
      <c r="H82" s="19">
        <v>99.897000000000006</v>
      </c>
      <c r="I82" s="19">
        <v>99.003</v>
      </c>
      <c r="J82" s="19">
        <v>97.947999999999993</v>
      </c>
      <c r="K82" s="19">
        <v>96.49</v>
      </c>
      <c r="L82" s="19">
        <v>92.984999999999999</v>
      </c>
      <c r="M82" s="19">
        <v>88.203999999999994</v>
      </c>
      <c r="N82" s="19"/>
    </row>
    <row r="83" spans="1:14" s="21" customFormat="1">
      <c r="A83" s="19" t="s">
        <v>240</v>
      </c>
      <c r="B83" s="19">
        <v>327716209800</v>
      </c>
      <c r="C83" s="19">
        <v>3277162098</v>
      </c>
      <c r="D83" s="19">
        <v>256860839288</v>
      </c>
      <c r="E83" s="19">
        <v>2623814708</v>
      </c>
      <c r="F83" s="19">
        <v>2272325443</v>
      </c>
      <c r="G83" s="19">
        <v>77.640745021921603</v>
      </c>
      <c r="H83" s="19">
        <v>99.825000000000003</v>
      </c>
      <c r="I83" s="19">
        <v>98.706000000000003</v>
      </c>
      <c r="J83" s="19">
        <v>97.563999999999993</v>
      </c>
      <c r="K83" s="19">
        <v>96.153999999999996</v>
      </c>
      <c r="L83" s="19">
        <v>93.522000000000006</v>
      </c>
      <c r="M83" s="19">
        <v>88.802999999999997</v>
      </c>
      <c r="N83" s="19"/>
    </row>
    <row r="84" spans="1:14" s="21" customFormat="1">
      <c r="A84" s="19" t="s">
        <v>241</v>
      </c>
      <c r="B84" s="19">
        <v>372157823000</v>
      </c>
      <c r="C84" s="19">
        <v>3721578230</v>
      </c>
      <c r="D84" s="19">
        <v>299841650363</v>
      </c>
      <c r="E84" s="19">
        <v>3060622768</v>
      </c>
      <c r="F84" s="19">
        <v>2718670611</v>
      </c>
      <c r="G84" s="19">
        <v>93.347946078299401</v>
      </c>
      <c r="H84" s="19">
        <v>99.858000000000004</v>
      </c>
      <c r="I84" s="19">
        <v>98.927999999999997</v>
      </c>
      <c r="J84" s="19">
        <v>97.923000000000002</v>
      </c>
      <c r="K84" s="19">
        <v>97.031000000000006</v>
      </c>
      <c r="L84" s="19">
        <v>95.527000000000001</v>
      </c>
      <c r="M84" s="19">
        <v>93.06</v>
      </c>
      <c r="N84" s="19"/>
    </row>
    <row r="85" spans="1:14" s="21" customFormat="1">
      <c r="A85" s="19" t="s">
        <v>242</v>
      </c>
      <c r="B85" s="19">
        <v>300794297600</v>
      </c>
      <c r="C85" s="19">
        <v>3007942976</v>
      </c>
      <c r="D85" s="19">
        <v>253593683991</v>
      </c>
      <c r="E85" s="19">
        <v>2582265376</v>
      </c>
      <c r="F85" s="19">
        <v>2150469382</v>
      </c>
      <c r="G85" s="19">
        <v>72.903531692525206</v>
      </c>
      <c r="H85" s="19">
        <v>99.87</v>
      </c>
      <c r="I85" s="19">
        <v>98.71</v>
      </c>
      <c r="J85" s="19">
        <v>97.293999999999997</v>
      </c>
      <c r="K85" s="19">
        <v>94.406999999999996</v>
      </c>
      <c r="L85" s="19">
        <v>88.856999999999999</v>
      </c>
      <c r="M85" s="19">
        <v>81.575999999999993</v>
      </c>
      <c r="N85" s="19"/>
    </row>
    <row r="86" spans="1:14" s="21" customFormat="1">
      <c r="A86" s="19" t="s">
        <v>243</v>
      </c>
      <c r="B86" s="19">
        <v>287405042000</v>
      </c>
      <c r="C86" s="19">
        <v>2874050420</v>
      </c>
      <c r="D86" s="19">
        <v>226110139566</v>
      </c>
      <c r="E86" s="19">
        <v>2300594320</v>
      </c>
      <c r="F86" s="19">
        <v>1989244050</v>
      </c>
      <c r="G86" s="19">
        <v>68.3254081836034</v>
      </c>
      <c r="H86" s="19">
        <v>99.801000000000002</v>
      </c>
      <c r="I86" s="19">
        <v>98.55</v>
      </c>
      <c r="J86" s="19">
        <v>97.283000000000001</v>
      </c>
      <c r="K86" s="19">
        <v>95.21</v>
      </c>
      <c r="L86" s="19">
        <v>90.972999999999999</v>
      </c>
      <c r="M86" s="19">
        <v>80.759</v>
      </c>
      <c r="N86" s="19"/>
    </row>
    <row r="87" spans="1:14" s="21" customFormat="1">
      <c r="A87" s="19" t="s">
        <v>244</v>
      </c>
      <c r="B87" s="19">
        <v>310055934400</v>
      </c>
      <c r="C87" s="19">
        <v>3100559344</v>
      </c>
      <c r="D87" s="19">
        <v>247385233839</v>
      </c>
      <c r="E87" s="19">
        <v>2525832398</v>
      </c>
      <c r="F87" s="19">
        <v>2104956334</v>
      </c>
      <c r="G87" s="19">
        <v>72.219496574187005</v>
      </c>
      <c r="H87" s="19">
        <v>99.867999999999995</v>
      </c>
      <c r="I87" s="19">
        <v>98.715000000000003</v>
      </c>
      <c r="J87" s="19">
        <v>97.25</v>
      </c>
      <c r="K87" s="19">
        <v>94.100999999999999</v>
      </c>
      <c r="L87" s="19">
        <v>88.313000000000002</v>
      </c>
      <c r="M87" s="19">
        <v>80.542000000000002</v>
      </c>
      <c r="N87" s="19"/>
    </row>
    <row r="88" spans="1:14" s="21" customFormat="1">
      <c r="A88" s="19" t="s">
        <v>245</v>
      </c>
      <c r="B88" s="19">
        <v>332518559000</v>
      </c>
      <c r="C88" s="19">
        <v>3325185590</v>
      </c>
      <c r="D88" s="19">
        <v>263126889615</v>
      </c>
      <c r="E88" s="19">
        <v>2692466722</v>
      </c>
      <c r="F88" s="19">
        <v>2272367154</v>
      </c>
      <c r="G88" s="19">
        <v>79.040915524498203</v>
      </c>
      <c r="H88" s="19">
        <v>99.89</v>
      </c>
      <c r="I88" s="19">
        <v>98.893000000000001</v>
      </c>
      <c r="J88" s="19">
        <v>97.65</v>
      </c>
      <c r="K88" s="19">
        <v>95.43</v>
      </c>
      <c r="L88" s="19">
        <v>90.721999999999994</v>
      </c>
      <c r="M88" s="19">
        <v>85.552000000000007</v>
      </c>
      <c r="N88" s="19"/>
    </row>
    <row r="89" spans="1:14" s="21" customFormat="1">
      <c r="A89" s="19" t="s">
        <v>246</v>
      </c>
      <c r="B89" s="19">
        <v>299610659600</v>
      </c>
      <c r="C89" s="19">
        <v>2996106596</v>
      </c>
      <c r="D89" s="19">
        <v>236542739793</v>
      </c>
      <c r="E89" s="19">
        <v>2419957354</v>
      </c>
      <c r="F89" s="19">
        <v>1989270134</v>
      </c>
      <c r="G89" s="19">
        <v>68.702819777390204</v>
      </c>
      <c r="H89" s="19">
        <v>99.82</v>
      </c>
      <c r="I89" s="19">
        <v>98.549000000000007</v>
      </c>
      <c r="J89" s="19">
        <v>97.295000000000002</v>
      </c>
      <c r="K89" s="19">
        <v>95.254000000000005</v>
      </c>
      <c r="L89" s="19">
        <v>91.119</v>
      </c>
      <c r="M89" s="19">
        <v>80.646000000000001</v>
      </c>
      <c r="N89" s="19"/>
    </row>
    <row r="90" spans="1:14" s="21" customFormat="1">
      <c r="A90" s="19" t="s">
        <v>247</v>
      </c>
      <c r="B90" s="19">
        <v>325938832400</v>
      </c>
      <c r="C90" s="19">
        <v>3259388324</v>
      </c>
      <c r="D90" s="19">
        <v>250759688972</v>
      </c>
      <c r="E90" s="19">
        <v>2576588304</v>
      </c>
      <c r="F90" s="19">
        <v>2141307619</v>
      </c>
      <c r="G90" s="19">
        <v>74.666120704864397</v>
      </c>
      <c r="H90" s="19">
        <v>99.831999999999994</v>
      </c>
      <c r="I90" s="19">
        <v>98.69</v>
      </c>
      <c r="J90" s="19">
        <v>97.582999999999998</v>
      </c>
      <c r="K90" s="19">
        <v>95.97</v>
      </c>
      <c r="L90" s="19">
        <v>92.837000000000003</v>
      </c>
      <c r="M90" s="19">
        <v>85.864999999999995</v>
      </c>
      <c r="N90" s="19"/>
    </row>
    <row r="91" spans="1:14" s="21" customFormat="1">
      <c r="A91" s="19" t="s">
        <v>248</v>
      </c>
      <c r="B91" s="19">
        <v>330871067400</v>
      </c>
      <c r="C91" s="19">
        <v>3308710674</v>
      </c>
      <c r="D91" s="19">
        <v>262903563531</v>
      </c>
      <c r="E91" s="19">
        <v>2682628594</v>
      </c>
      <c r="F91" s="19">
        <v>2299733320</v>
      </c>
      <c r="G91" s="19">
        <v>78.630628652806394</v>
      </c>
      <c r="H91" s="19">
        <v>99.888000000000005</v>
      </c>
      <c r="I91" s="19">
        <v>98.834999999999994</v>
      </c>
      <c r="J91" s="19">
        <v>97.584000000000003</v>
      </c>
      <c r="K91" s="19">
        <v>95.335999999999999</v>
      </c>
      <c r="L91" s="19">
        <v>90.704999999999998</v>
      </c>
      <c r="M91" s="19">
        <v>84.832999999999998</v>
      </c>
      <c r="N91" s="19"/>
    </row>
    <row r="92" spans="1:14" s="21" customFormat="1">
      <c r="A92" s="19" t="s">
        <v>249</v>
      </c>
      <c r="B92" s="19">
        <v>342681432200</v>
      </c>
      <c r="C92" s="19">
        <v>3426814322</v>
      </c>
      <c r="D92" s="19">
        <v>277997882179</v>
      </c>
      <c r="E92" s="19">
        <v>2839935112</v>
      </c>
      <c r="F92" s="19">
        <v>2342023210</v>
      </c>
      <c r="G92" s="19">
        <v>80.316079226620403</v>
      </c>
      <c r="H92" s="19">
        <v>99.837000000000003</v>
      </c>
      <c r="I92" s="19">
        <v>98.757000000000005</v>
      </c>
      <c r="J92" s="19">
        <v>97.668000000000006</v>
      </c>
      <c r="K92" s="19">
        <v>96.453000000000003</v>
      </c>
      <c r="L92" s="19">
        <v>94.215999999999994</v>
      </c>
      <c r="M92" s="19">
        <v>90.522000000000006</v>
      </c>
      <c r="N92" s="19"/>
    </row>
    <row r="93" spans="1:14" s="21" customFormat="1">
      <c r="A93" s="19" t="s">
        <v>250</v>
      </c>
      <c r="B93" s="19">
        <v>326935194600</v>
      </c>
      <c r="C93" s="19">
        <v>3269351946</v>
      </c>
      <c r="D93" s="19">
        <v>264464875389</v>
      </c>
      <c r="E93" s="19">
        <v>2703701220</v>
      </c>
      <c r="F93" s="19">
        <v>2306493623</v>
      </c>
      <c r="G93" s="19">
        <v>79.576651036182298</v>
      </c>
      <c r="H93" s="19">
        <v>99.832999999999998</v>
      </c>
      <c r="I93" s="19">
        <v>98.703000000000003</v>
      </c>
      <c r="J93" s="19">
        <v>97.593000000000004</v>
      </c>
      <c r="K93" s="19">
        <v>96.271000000000001</v>
      </c>
      <c r="L93" s="19">
        <v>93.822999999999993</v>
      </c>
      <c r="M93" s="19">
        <v>89.652000000000001</v>
      </c>
      <c r="N93" s="19"/>
    </row>
    <row r="94" spans="1:14" s="21" customFormat="1">
      <c r="A94" s="19" t="s">
        <v>251</v>
      </c>
      <c r="B94" s="19">
        <v>321406007800</v>
      </c>
      <c r="C94" s="19">
        <v>3214060078</v>
      </c>
      <c r="D94" s="19">
        <v>267937673916</v>
      </c>
      <c r="E94" s="19">
        <v>2751544566</v>
      </c>
      <c r="F94" s="19">
        <v>2293818493</v>
      </c>
      <c r="G94" s="19">
        <v>78.644230255623398</v>
      </c>
      <c r="H94" s="19">
        <v>99.887</v>
      </c>
      <c r="I94" s="19">
        <v>98.861999999999995</v>
      </c>
      <c r="J94" s="19">
        <v>97.384</v>
      </c>
      <c r="K94" s="19">
        <v>94.905000000000001</v>
      </c>
      <c r="L94" s="19">
        <v>90.403999999999996</v>
      </c>
      <c r="M94" s="19">
        <v>84.805999999999997</v>
      </c>
      <c r="N94" s="19"/>
    </row>
    <row r="95" spans="1:14" s="21" customFormat="1">
      <c r="A95" s="19" t="s">
        <v>252</v>
      </c>
      <c r="B95" s="19">
        <v>324774954400</v>
      </c>
      <c r="C95" s="19">
        <v>3247749544</v>
      </c>
      <c r="D95" s="19">
        <v>265259799925</v>
      </c>
      <c r="E95" s="19">
        <v>2713404276</v>
      </c>
      <c r="F95" s="19">
        <v>2247382948</v>
      </c>
      <c r="G95" s="19">
        <v>76.080471808056004</v>
      </c>
      <c r="H95" s="19">
        <v>99.811000000000007</v>
      </c>
      <c r="I95" s="19">
        <v>98.652000000000001</v>
      </c>
      <c r="J95" s="19">
        <v>97.546999999999997</v>
      </c>
      <c r="K95" s="19">
        <v>96.185000000000002</v>
      </c>
      <c r="L95" s="19">
        <v>93.614999999999995</v>
      </c>
      <c r="M95" s="19">
        <v>89.537999999999997</v>
      </c>
      <c r="N95" s="19"/>
    </row>
    <row r="96" spans="1:14" s="21" customFormat="1">
      <c r="A96" s="19" t="s">
        <v>253</v>
      </c>
      <c r="B96" s="19">
        <v>330206099600</v>
      </c>
      <c r="C96" s="19">
        <v>3302060996</v>
      </c>
      <c r="D96" s="19">
        <v>271413861626</v>
      </c>
      <c r="E96" s="19">
        <v>2770753250</v>
      </c>
      <c r="F96" s="19">
        <v>2339406158</v>
      </c>
      <c r="G96" s="19">
        <v>79.608353071505803</v>
      </c>
      <c r="H96" s="19">
        <v>99.825999999999993</v>
      </c>
      <c r="I96" s="19">
        <v>98.691000000000003</v>
      </c>
      <c r="J96" s="19">
        <v>97.566000000000003</v>
      </c>
      <c r="K96" s="19">
        <v>96.287000000000006</v>
      </c>
      <c r="L96" s="19">
        <v>93.975999999999999</v>
      </c>
      <c r="M96" s="19">
        <v>90.331999999999994</v>
      </c>
      <c r="N96" s="19"/>
    </row>
    <row r="97" spans="1:14" s="21" customFormat="1">
      <c r="A97" s="19" t="s">
        <v>254</v>
      </c>
      <c r="B97" s="19">
        <v>307170453200</v>
      </c>
      <c r="C97" s="19">
        <v>3071704532</v>
      </c>
      <c r="D97" s="19">
        <v>254392400910</v>
      </c>
      <c r="E97" s="19">
        <v>2601044902</v>
      </c>
      <c r="F97" s="19">
        <v>2191177086</v>
      </c>
      <c r="G97" s="19">
        <v>75.665365855382106</v>
      </c>
      <c r="H97" s="19">
        <v>99.873000000000005</v>
      </c>
      <c r="I97" s="19">
        <v>98.846000000000004</v>
      </c>
      <c r="J97" s="19">
        <v>97.647000000000006</v>
      </c>
      <c r="K97" s="19">
        <v>95.039000000000001</v>
      </c>
      <c r="L97" s="19">
        <v>89.933000000000007</v>
      </c>
      <c r="M97" s="19">
        <v>84.117000000000004</v>
      </c>
      <c r="N97" s="19"/>
    </row>
    <row r="98" spans="1:14" s="21" customFormat="1">
      <c r="A98" s="19" t="s">
        <v>255</v>
      </c>
      <c r="B98" s="19">
        <v>305521431200</v>
      </c>
      <c r="C98" s="19">
        <v>3055214312</v>
      </c>
      <c r="D98" s="19">
        <v>251835181580</v>
      </c>
      <c r="E98" s="19">
        <v>2581388240</v>
      </c>
      <c r="F98" s="19">
        <v>2178613463</v>
      </c>
      <c r="G98" s="19">
        <v>74.475109382929006</v>
      </c>
      <c r="H98" s="19">
        <v>99.825999999999993</v>
      </c>
      <c r="I98" s="19">
        <v>98.655000000000001</v>
      </c>
      <c r="J98" s="19">
        <v>97.510999999999996</v>
      </c>
      <c r="K98" s="19">
        <v>95.947999999999993</v>
      </c>
      <c r="L98" s="19">
        <v>93.087000000000003</v>
      </c>
      <c r="M98" s="19">
        <v>87.524000000000001</v>
      </c>
      <c r="N98" s="19"/>
    </row>
    <row r="99" spans="1:14" s="21" customFormat="1">
      <c r="A99" s="19" t="s">
        <v>256</v>
      </c>
      <c r="B99" s="19">
        <v>311042666000</v>
      </c>
      <c r="C99" s="19">
        <v>3110426660</v>
      </c>
      <c r="D99" s="19">
        <v>257535528331</v>
      </c>
      <c r="E99" s="19">
        <v>2632393730</v>
      </c>
      <c r="F99" s="19">
        <v>2174157430</v>
      </c>
      <c r="G99" s="19">
        <v>74.278142110534304</v>
      </c>
      <c r="H99" s="19">
        <v>99.876999999999995</v>
      </c>
      <c r="I99" s="19">
        <v>98.808999999999997</v>
      </c>
      <c r="J99" s="19">
        <v>97.599000000000004</v>
      </c>
      <c r="K99" s="19">
        <v>95.033000000000001</v>
      </c>
      <c r="L99" s="19">
        <v>89.843000000000004</v>
      </c>
      <c r="M99" s="19">
        <v>84.218999999999994</v>
      </c>
      <c r="N99" s="19"/>
    </row>
    <row r="100" spans="1:14" s="21" customFormat="1">
      <c r="A100" s="19" t="s">
        <v>257</v>
      </c>
      <c r="B100" s="19">
        <v>345346749800</v>
      </c>
      <c r="C100" s="19">
        <v>3453467498</v>
      </c>
      <c r="D100" s="19">
        <v>280185813205</v>
      </c>
      <c r="E100" s="19">
        <v>2866935296</v>
      </c>
      <c r="F100" s="19">
        <v>2440439133</v>
      </c>
      <c r="G100" s="19">
        <v>83.316258524381396</v>
      </c>
      <c r="H100" s="19">
        <v>99.891000000000005</v>
      </c>
      <c r="I100" s="19">
        <v>98.944999999999993</v>
      </c>
      <c r="J100" s="19">
        <v>97.822000000000003</v>
      </c>
      <c r="K100" s="19">
        <v>96.096000000000004</v>
      </c>
      <c r="L100" s="19">
        <v>92.087000000000003</v>
      </c>
      <c r="M100" s="19">
        <v>86.897000000000006</v>
      </c>
      <c r="N100" s="19"/>
    </row>
    <row r="101" spans="1:14" s="21" customFormat="1">
      <c r="A101" s="19" t="s">
        <v>258</v>
      </c>
      <c r="B101" s="19">
        <v>310778247800</v>
      </c>
      <c r="C101" s="19">
        <v>3107782478</v>
      </c>
      <c r="D101" s="19">
        <v>260163406346</v>
      </c>
      <c r="E101" s="19">
        <v>2658835056</v>
      </c>
      <c r="F101" s="19">
        <v>2212470314</v>
      </c>
      <c r="G101" s="19">
        <v>74.305718092032706</v>
      </c>
      <c r="H101" s="19">
        <v>99.822999999999993</v>
      </c>
      <c r="I101" s="19">
        <v>98.643000000000001</v>
      </c>
      <c r="J101" s="19">
        <v>97.501000000000005</v>
      </c>
      <c r="K101" s="19">
        <v>95.98</v>
      </c>
      <c r="L101" s="19">
        <v>93.075999999999993</v>
      </c>
      <c r="M101" s="19">
        <v>87.343000000000004</v>
      </c>
      <c r="N101" s="19"/>
    </row>
    <row r="102" spans="1:14" s="21" customFormat="1">
      <c r="A102" s="19" t="s">
        <v>259</v>
      </c>
      <c r="B102" s="19">
        <v>314878251600</v>
      </c>
      <c r="C102" s="19">
        <v>3148782516</v>
      </c>
      <c r="D102" s="19">
        <v>258234325500</v>
      </c>
      <c r="E102" s="19">
        <v>2646023474</v>
      </c>
      <c r="F102" s="19">
        <v>2186740898</v>
      </c>
      <c r="G102" s="19">
        <v>74.309693743394902</v>
      </c>
      <c r="H102" s="19">
        <v>99.88</v>
      </c>
      <c r="I102" s="19">
        <v>98.835999999999999</v>
      </c>
      <c r="J102" s="19">
        <v>97.498000000000005</v>
      </c>
      <c r="K102" s="19">
        <v>94.713999999999999</v>
      </c>
      <c r="L102" s="19">
        <v>89.400999999999996</v>
      </c>
      <c r="M102" s="19">
        <v>82.043000000000006</v>
      </c>
      <c r="N102" s="19"/>
    </row>
    <row r="103" spans="1:14" s="21" customFormat="1">
      <c r="A103" s="19" t="s">
        <v>260</v>
      </c>
      <c r="B103" s="19">
        <v>315860724600</v>
      </c>
      <c r="C103" s="19">
        <v>3158607246</v>
      </c>
      <c r="D103" s="19">
        <v>255659902049</v>
      </c>
      <c r="E103" s="19">
        <v>2603436528</v>
      </c>
      <c r="F103" s="19">
        <v>2200533756</v>
      </c>
      <c r="G103" s="19">
        <v>75.025710640469399</v>
      </c>
      <c r="H103" s="19">
        <v>99.873000000000005</v>
      </c>
      <c r="I103" s="19">
        <v>98.772000000000006</v>
      </c>
      <c r="J103" s="19">
        <v>97.433999999999997</v>
      </c>
      <c r="K103" s="19">
        <v>94.799000000000007</v>
      </c>
      <c r="L103" s="19">
        <v>89.637</v>
      </c>
      <c r="M103" s="19">
        <v>83.225999999999999</v>
      </c>
      <c r="N103" s="19"/>
    </row>
    <row r="104" spans="1:14" s="21" customFormat="1">
      <c r="A104" s="19" t="s">
        <v>261</v>
      </c>
      <c r="B104" s="19">
        <v>327176369600</v>
      </c>
      <c r="C104" s="19">
        <v>3271763696</v>
      </c>
      <c r="D104" s="19">
        <v>259077180520</v>
      </c>
      <c r="E104" s="19">
        <v>2640466804</v>
      </c>
      <c r="F104" s="19">
        <v>2281970267</v>
      </c>
      <c r="G104" s="19">
        <v>78.272026605544397</v>
      </c>
      <c r="H104" s="19">
        <v>99.831999999999994</v>
      </c>
      <c r="I104" s="19">
        <v>98.733999999999995</v>
      </c>
      <c r="J104" s="19">
        <v>97.62</v>
      </c>
      <c r="K104" s="19">
        <v>96.281000000000006</v>
      </c>
      <c r="L104" s="19">
        <v>93.844999999999999</v>
      </c>
      <c r="M104" s="19">
        <v>89.887</v>
      </c>
      <c r="N104" s="19"/>
    </row>
    <row r="105" spans="1:14" s="21" customFormat="1">
      <c r="A105" s="19" t="s">
        <v>262</v>
      </c>
      <c r="B105" s="19">
        <v>324869904200</v>
      </c>
      <c r="C105" s="19">
        <v>3248699042</v>
      </c>
      <c r="D105" s="19">
        <v>255809534049</v>
      </c>
      <c r="E105" s="19">
        <v>2608232584</v>
      </c>
      <c r="F105" s="19">
        <v>2203399420</v>
      </c>
      <c r="G105" s="19">
        <v>75.675858559176007</v>
      </c>
      <c r="H105" s="19">
        <v>99.828000000000003</v>
      </c>
      <c r="I105" s="19">
        <v>98.688000000000002</v>
      </c>
      <c r="J105" s="19">
        <v>97.466999999999999</v>
      </c>
      <c r="K105" s="19">
        <v>95.936999999999998</v>
      </c>
      <c r="L105" s="19">
        <v>93.06</v>
      </c>
      <c r="M105" s="19">
        <v>87.248999999999995</v>
      </c>
      <c r="N105" s="19"/>
    </row>
    <row r="106" spans="1:14" s="21" customFormat="1">
      <c r="A106" s="19" t="s">
        <v>263</v>
      </c>
      <c r="B106" s="19">
        <v>342996585600</v>
      </c>
      <c r="C106" s="19">
        <v>3429965856</v>
      </c>
      <c r="D106" s="19">
        <v>276514869851</v>
      </c>
      <c r="E106" s="19">
        <v>2833548698</v>
      </c>
      <c r="F106" s="19">
        <v>2399568219</v>
      </c>
      <c r="G106" s="19">
        <v>83.546860064430305</v>
      </c>
      <c r="H106" s="19">
        <v>99.882999999999996</v>
      </c>
      <c r="I106" s="19">
        <v>98.903000000000006</v>
      </c>
      <c r="J106" s="19">
        <v>97.805000000000007</v>
      </c>
      <c r="K106" s="19">
        <v>96.153999999999996</v>
      </c>
      <c r="L106" s="19">
        <v>92.066999999999993</v>
      </c>
      <c r="M106" s="19">
        <v>87.403999999999996</v>
      </c>
      <c r="N106" s="19"/>
    </row>
    <row r="107" spans="1:14" s="21" customFormat="1">
      <c r="A107" s="19" t="s">
        <v>264</v>
      </c>
      <c r="B107" s="19">
        <v>323204410200</v>
      </c>
      <c r="C107" s="19">
        <v>3232044102</v>
      </c>
      <c r="D107" s="19">
        <v>236990100525</v>
      </c>
      <c r="E107" s="19">
        <v>2440621920</v>
      </c>
      <c r="F107" s="19">
        <v>2142918204</v>
      </c>
      <c r="G107" s="19">
        <v>75.433063178195894</v>
      </c>
      <c r="H107" s="19">
        <v>99.822000000000003</v>
      </c>
      <c r="I107" s="19">
        <v>98.658000000000001</v>
      </c>
      <c r="J107" s="19">
        <v>97.561999999999998</v>
      </c>
      <c r="K107" s="19">
        <v>96.094999999999999</v>
      </c>
      <c r="L107" s="19">
        <v>93.421999999999997</v>
      </c>
      <c r="M107" s="19">
        <v>88.394999999999996</v>
      </c>
      <c r="N107" s="19"/>
    </row>
    <row r="108" spans="1:14" s="21" customFormat="1">
      <c r="A108" s="19" t="s">
        <v>265</v>
      </c>
      <c r="B108" s="19">
        <v>330755954000</v>
      </c>
      <c r="C108" s="19">
        <v>3307559540</v>
      </c>
      <c r="D108" s="19">
        <v>251893531563</v>
      </c>
      <c r="E108" s="19">
        <v>2577901198</v>
      </c>
      <c r="F108" s="19">
        <v>2226513218</v>
      </c>
      <c r="G108" s="19">
        <v>77.239205138836894</v>
      </c>
      <c r="H108" s="19">
        <v>99.828000000000003</v>
      </c>
      <c r="I108" s="19">
        <v>98.682000000000002</v>
      </c>
      <c r="J108" s="19">
        <v>97.57</v>
      </c>
      <c r="K108" s="19">
        <v>96.206000000000003</v>
      </c>
      <c r="L108" s="19">
        <v>93.662999999999997</v>
      </c>
      <c r="M108" s="19">
        <v>89.097999999999999</v>
      </c>
      <c r="N108" s="19"/>
    </row>
    <row r="109" spans="1:14" s="21" customFormat="1">
      <c r="A109" s="19" t="s">
        <v>266</v>
      </c>
      <c r="B109" s="19">
        <v>335135003200</v>
      </c>
      <c r="C109" s="19">
        <v>3351350032</v>
      </c>
      <c r="D109" s="19">
        <v>274662591342</v>
      </c>
      <c r="E109" s="19">
        <v>2799584254</v>
      </c>
      <c r="F109" s="19">
        <v>2371971407</v>
      </c>
      <c r="G109" s="19">
        <v>80.967758627452199</v>
      </c>
      <c r="H109" s="19">
        <v>99.882000000000005</v>
      </c>
      <c r="I109" s="19">
        <v>98.713999999999999</v>
      </c>
      <c r="J109" s="19">
        <v>97.06</v>
      </c>
      <c r="K109" s="19">
        <v>95.168999999999997</v>
      </c>
      <c r="L109" s="19">
        <v>91.183999999999997</v>
      </c>
      <c r="M109" s="19">
        <v>85.896000000000001</v>
      </c>
      <c r="N109" s="19"/>
    </row>
    <row r="110" spans="1:14" s="21" customFormat="1">
      <c r="A110" s="19" t="s">
        <v>267</v>
      </c>
      <c r="B110" s="19">
        <v>326352140600</v>
      </c>
      <c r="C110" s="19">
        <v>3263521406</v>
      </c>
      <c r="D110" s="19">
        <v>264840842976</v>
      </c>
      <c r="E110" s="19">
        <v>2705283256</v>
      </c>
      <c r="F110" s="19">
        <v>2296085693</v>
      </c>
      <c r="G110" s="19">
        <v>78.404830494513405</v>
      </c>
      <c r="H110" s="19">
        <v>99.813000000000002</v>
      </c>
      <c r="I110" s="19">
        <v>98.706999999999994</v>
      </c>
      <c r="J110" s="19">
        <v>97.569000000000003</v>
      </c>
      <c r="K110" s="19">
        <v>96.147999999999996</v>
      </c>
      <c r="L110" s="19">
        <v>93.483999999999995</v>
      </c>
      <c r="M110" s="19">
        <v>88.753</v>
      </c>
      <c r="N110" s="19"/>
    </row>
    <row r="111" spans="1:14" s="21" customFormat="1">
      <c r="A111" s="19" t="s">
        <v>268</v>
      </c>
      <c r="B111" s="19">
        <v>351196613200</v>
      </c>
      <c r="C111" s="19">
        <v>3511966132</v>
      </c>
      <c r="D111" s="19">
        <v>277701252240</v>
      </c>
      <c r="E111" s="19">
        <v>2844809660</v>
      </c>
      <c r="F111" s="19">
        <v>2386455416</v>
      </c>
      <c r="G111" s="19">
        <v>84.343672544457704</v>
      </c>
      <c r="H111" s="19">
        <v>99.885999999999996</v>
      </c>
      <c r="I111" s="19">
        <v>98.942999999999998</v>
      </c>
      <c r="J111" s="19">
        <v>97.784999999999997</v>
      </c>
      <c r="K111" s="19">
        <v>95.92</v>
      </c>
      <c r="L111" s="19">
        <v>91.762</v>
      </c>
      <c r="M111" s="19">
        <v>86.436999999999998</v>
      </c>
      <c r="N111" s="19"/>
    </row>
    <row r="112" spans="1:14" s="21" customFormat="1">
      <c r="A112" s="19" t="s">
        <v>269</v>
      </c>
      <c r="B112" s="19">
        <v>300056113600</v>
      </c>
      <c r="C112" s="19">
        <v>3000561136</v>
      </c>
      <c r="D112" s="19">
        <v>251110493156</v>
      </c>
      <c r="E112" s="19">
        <v>2555372064</v>
      </c>
      <c r="F112" s="19">
        <v>2152236741</v>
      </c>
      <c r="G112" s="19">
        <v>73.797707155345805</v>
      </c>
      <c r="H112" s="19">
        <v>99.867000000000004</v>
      </c>
      <c r="I112" s="19">
        <v>98.757999999999996</v>
      </c>
      <c r="J112" s="19">
        <v>97.316000000000003</v>
      </c>
      <c r="K112" s="19">
        <v>94.227000000000004</v>
      </c>
      <c r="L112" s="19">
        <v>88.697000000000003</v>
      </c>
      <c r="M112" s="19">
        <v>80.876000000000005</v>
      </c>
      <c r="N112" s="19"/>
    </row>
    <row r="113" spans="1:14" s="21" customFormat="1">
      <c r="A113" s="19" t="s">
        <v>270</v>
      </c>
      <c r="B113" s="19">
        <v>296640683600</v>
      </c>
      <c r="C113" s="19">
        <v>2966406836</v>
      </c>
      <c r="D113" s="19">
        <v>242297801792</v>
      </c>
      <c r="E113" s="19">
        <v>2488034814</v>
      </c>
      <c r="F113" s="19">
        <v>2136865094</v>
      </c>
      <c r="G113" s="19">
        <v>73.417559373794205</v>
      </c>
      <c r="H113" s="19">
        <v>99.801000000000002</v>
      </c>
      <c r="I113" s="19">
        <v>98.563000000000002</v>
      </c>
      <c r="J113" s="19">
        <v>97.268000000000001</v>
      </c>
      <c r="K113" s="19">
        <v>95.275999999999996</v>
      </c>
      <c r="L113" s="19">
        <v>91.054000000000002</v>
      </c>
      <c r="M113" s="19">
        <v>82.635000000000005</v>
      </c>
      <c r="N113" s="19"/>
    </row>
    <row r="114" spans="1:14" s="21" customFormat="1">
      <c r="A114" s="19" t="s">
        <v>271</v>
      </c>
      <c r="B114" s="19">
        <v>318742194000</v>
      </c>
      <c r="C114" s="19">
        <v>3187421940</v>
      </c>
      <c r="D114" s="19">
        <v>267841345186</v>
      </c>
      <c r="E114" s="19">
        <v>2736946862</v>
      </c>
      <c r="F114" s="19">
        <v>2306367039</v>
      </c>
      <c r="G114" s="19">
        <v>78.884895064254806</v>
      </c>
      <c r="H114" s="19">
        <v>99.873999999999995</v>
      </c>
      <c r="I114" s="19">
        <v>98.83</v>
      </c>
      <c r="J114" s="19">
        <v>97.632000000000005</v>
      </c>
      <c r="K114" s="19">
        <v>95.528000000000006</v>
      </c>
      <c r="L114" s="19">
        <v>90.968999999999994</v>
      </c>
      <c r="M114" s="19">
        <v>85.777000000000001</v>
      </c>
      <c r="N114" s="19"/>
    </row>
    <row r="115" spans="1:14" s="21" customFormat="1">
      <c r="A115" s="19" t="s">
        <v>272</v>
      </c>
      <c r="B115" s="19">
        <v>333148405800</v>
      </c>
      <c r="C115" s="19">
        <v>3331484058</v>
      </c>
      <c r="D115" s="19">
        <v>260090061569</v>
      </c>
      <c r="E115" s="19">
        <v>2656672858</v>
      </c>
      <c r="F115" s="19">
        <v>2264498372</v>
      </c>
      <c r="G115" s="19">
        <v>78.241659392080905</v>
      </c>
      <c r="H115" s="19">
        <v>99.884</v>
      </c>
      <c r="I115" s="19">
        <v>98.867000000000004</v>
      </c>
      <c r="J115" s="19">
        <v>97.721999999999994</v>
      </c>
      <c r="K115" s="19">
        <v>95.492999999999995</v>
      </c>
      <c r="L115" s="19">
        <v>90.721000000000004</v>
      </c>
      <c r="M115" s="19">
        <v>85.522000000000006</v>
      </c>
      <c r="N115" s="19"/>
    </row>
    <row r="116" spans="1:14" s="21" customFormat="1">
      <c r="A116" s="19" t="s">
        <v>273</v>
      </c>
      <c r="B116" s="19">
        <v>341034345600</v>
      </c>
      <c r="C116" s="19">
        <v>3410343456</v>
      </c>
      <c r="D116" s="19">
        <v>273847503646</v>
      </c>
      <c r="E116" s="19">
        <v>2794510376</v>
      </c>
      <c r="F116" s="19">
        <v>2400288733</v>
      </c>
      <c r="G116" s="19">
        <v>81.946973955791094</v>
      </c>
      <c r="H116" s="19">
        <v>99.832999999999998</v>
      </c>
      <c r="I116" s="19">
        <v>98.745999999999995</v>
      </c>
      <c r="J116" s="19">
        <v>97.67</v>
      </c>
      <c r="K116" s="19">
        <v>96.492999999999995</v>
      </c>
      <c r="L116" s="19">
        <v>94.361999999999995</v>
      </c>
      <c r="M116" s="19">
        <v>90.73</v>
      </c>
      <c r="N116" s="19"/>
    </row>
    <row r="117" spans="1:14" s="21" customFormat="1">
      <c r="A117" s="19" t="s">
        <v>274</v>
      </c>
      <c r="B117" s="19">
        <v>346065212800</v>
      </c>
      <c r="C117" s="19">
        <v>3460652128</v>
      </c>
      <c r="D117" s="19">
        <v>281977026822</v>
      </c>
      <c r="E117" s="19">
        <v>2882125312</v>
      </c>
      <c r="F117" s="19">
        <v>2485538023</v>
      </c>
      <c r="G117" s="19">
        <v>85.184674275990901</v>
      </c>
      <c r="H117" s="19">
        <v>99.891000000000005</v>
      </c>
      <c r="I117" s="19">
        <v>98.948999999999998</v>
      </c>
      <c r="J117" s="19">
        <v>97.832999999999998</v>
      </c>
      <c r="K117" s="19">
        <v>96.19</v>
      </c>
      <c r="L117" s="19">
        <v>92.468999999999994</v>
      </c>
      <c r="M117" s="19">
        <v>87.411000000000001</v>
      </c>
      <c r="N117" s="19"/>
    </row>
    <row r="118" spans="1:14" s="21" customFormat="1">
      <c r="A118" s="19" t="s">
        <v>275</v>
      </c>
      <c r="B118" s="19">
        <v>307669012000</v>
      </c>
      <c r="C118" s="19">
        <v>3076690120</v>
      </c>
      <c r="D118" s="19">
        <v>253934936643</v>
      </c>
      <c r="E118" s="19">
        <v>2591554982</v>
      </c>
      <c r="F118" s="19">
        <v>2212042860</v>
      </c>
      <c r="G118" s="19">
        <v>76.182720545088202</v>
      </c>
      <c r="H118" s="19">
        <v>99.869</v>
      </c>
      <c r="I118" s="19">
        <v>98.292000000000002</v>
      </c>
      <c r="J118" s="19">
        <v>96.844999999999999</v>
      </c>
      <c r="K118" s="19">
        <v>94.64</v>
      </c>
      <c r="L118" s="19">
        <v>89.975999999999999</v>
      </c>
      <c r="M118" s="19">
        <v>84.7</v>
      </c>
      <c r="N118" s="19"/>
    </row>
    <row r="119" spans="1:14" s="21" customFormat="1">
      <c r="A119" s="19" t="s">
        <v>276</v>
      </c>
      <c r="B119" s="19">
        <v>313814740400</v>
      </c>
      <c r="C119" s="19">
        <v>3138147404</v>
      </c>
      <c r="D119" s="19">
        <v>262040714956</v>
      </c>
      <c r="E119" s="19">
        <v>2672571342</v>
      </c>
      <c r="F119" s="19">
        <v>2236282747</v>
      </c>
      <c r="G119" s="19">
        <v>76.945092928457001</v>
      </c>
      <c r="H119" s="19">
        <v>99.822000000000003</v>
      </c>
      <c r="I119" s="19">
        <v>98.656000000000006</v>
      </c>
      <c r="J119" s="19">
        <v>97.483999999999995</v>
      </c>
      <c r="K119" s="19">
        <v>96.006</v>
      </c>
      <c r="L119" s="19">
        <v>93.293000000000006</v>
      </c>
      <c r="M119" s="19">
        <v>88.111999999999995</v>
      </c>
      <c r="N119" s="19"/>
    </row>
    <row r="120" spans="1:14" s="21" customFormat="1">
      <c r="A120" s="19" t="s">
        <v>277</v>
      </c>
      <c r="B120" s="19">
        <v>331663082000</v>
      </c>
      <c r="C120" s="19">
        <v>3316630820</v>
      </c>
      <c r="D120" s="19">
        <v>276806467807</v>
      </c>
      <c r="E120" s="19">
        <v>2827204562</v>
      </c>
      <c r="F120" s="19">
        <v>2166357587</v>
      </c>
      <c r="G120" s="19">
        <v>77.897831802582303</v>
      </c>
      <c r="H120" s="19">
        <v>99.816999999999993</v>
      </c>
      <c r="I120" s="19">
        <v>98.632999999999996</v>
      </c>
      <c r="J120" s="19">
        <v>97.483000000000004</v>
      </c>
      <c r="K120" s="19">
        <v>95.980999999999995</v>
      </c>
      <c r="L120" s="19">
        <v>93.263000000000005</v>
      </c>
      <c r="M120" s="19">
        <v>88.739000000000004</v>
      </c>
      <c r="N120" s="19"/>
    </row>
    <row r="121" spans="1:14" s="21" customFormat="1">
      <c r="A121" s="19" t="s">
        <v>278</v>
      </c>
      <c r="B121" s="19">
        <v>330438363800</v>
      </c>
      <c r="C121" s="19">
        <v>3304383638</v>
      </c>
      <c r="D121" s="19">
        <v>270765295212</v>
      </c>
      <c r="E121" s="19">
        <v>2770330588</v>
      </c>
      <c r="F121" s="19">
        <v>2268887046</v>
      </c>
      <c r="G121" s="19">
        <v>77.301069780836897</v>
      </c>
      <c r="H121" s="19">
        <v>99.876999999999995</v>
      </c>
      <c r="I121" s="19">
        <v>98.811000000000007</v>
      </c>
      <c r="J121" s="19">
        <v>97.602999999999994</v>
      </c>
      <c r="K121" s="19">
        <v>95.363</v>
      </c>
      <c r="L121" s="19">
        <v>90.56</v>
      </c>
      <c r="M121" s="19">
        <v>85.525999999999996</v>
      </c>
      <c r="N121" s="19"/>
    </row>
    <row r="122" spans="1:14" s="21" customFormat="1">
      <c r="A122" s="19" t="s">
        <v>279</v>
      </c>
      <c r="B122" s="19">
        <v>326648755200</v>
      </c>
      <c r="C122" s="19">
        <v>3266487552</v>
      </c>
      <c r="D122" s="19">
        <v>275368990362</v>
      </c>
      <c r="E122" s="19">
        <v>2823386736</v>
      </c>
      <c r="F122" s="19">
        <v>2302396457</v>
      </c>
      <c r="G122" s="19">
        <v>78.056548653375103</v>
      </c>
      <c r="H122" s="19">
        <v>99.822000000000003</v>
      </c>
      <c r="I122" s="19">
        <v>98.668999999999997</v>
      </c>
      <c r="J122" s="19">
        <v>97.521000000000001</v>
      </c>
      <c r="K122" s="19">
        <v>96.153999999999996</v>
      </c>
      <c r="L122" s="19">
        <v>93.659000000000006</v>
      </c>
      <c r="M122" s="19">
        <v>89.912000000000006</v>
      </c>
      <c r="N122" s="19"/>
    </row>
    <row r="123" spans="1:14" s="21" customFormat="1">
      <c r="A123" s="19" t="s">
        <v>280</v>
      </c>
      <c r="B123" s="19">
        <v>327583686800</v>
      </c>
      <c r="C123" s="19">
        <v>3275836868</v>
      </c>
      <c r="D123" s="19">
        <v>274485694635</v>
      </c>
      <c r="E123" s="19">
        <v>2822816362</v>
      </c>
      <c r="F123" s="19">
        <v>2364792825</v>
      </c>
      <c r="G123" s="19">
        <v>80.830677894559798</v>
      </c>
      <c r="H123" s="19">
        <v>99.879000000000005</v>
      </c>
      <c r="I123" s="19">
        <v>98.825999999999993</v>
      </c>
      <c r="J123" s="19">
        <v>97.570999999999998</v>
      </c>
      <c r="K123" s="19">
        <v>95.569000000000003</v>
      </c>
      <c r="L123" s="19">
        <v>91.069000000000003</v>
      </c>
      <c r="M123" s="19">
        <v>85.835999999999999</v>
      </c>
      <c r="N123" s="19"/>
    </row>
    <row r="124" spans="1:14" s="21" customFormat="1">
      <c r="A124" s="19" t="s">
        <v>281</v>
      </c>
      <c r="B124" s="19">
        <v>379698234400</v>
      </c>
      <c r="C124" s="19">
        <v>3796982344</v>
      </c>
      <c r="D124" s="19">
        <v>302395524215</v>
      </c>
      <c r="E124" s="19">
        <v>3135734190</v>
      </c>
      <c r="F124" s="19">
        <v>2613045935</v>
      </c>
      <c r="G124" s="19">
        <v>94.236244926667993</v>
      </c>
      <c r="H124" s="19">
        <v>99.899000000000001</v>
      </c>
      <c r="I124" s="19">
        <v>99.028000000000006</v>
      </c>
      <c r="J124" s="19">
        <v>97.924000000000007</v>
      </c>
      <c r="K124" s="19">
        <v>96.462999999999994</v>
      </c>
      <c r="L124" s="19">
        <v>93.105999999999995</v>
      </c>
      <c r="M124" s="19">
        <v>88.084999999999994</v>
      </c>
      <c r="N124" s="19"/>
    </row>
    <row r="125" spans="1:14" s="21" customFormat="1">
      <c r="A125" s="19" t="s">
        <v>282</v>
      </c>
      <c r="B125" s="19">
        <v>374373706600</v>
      </c>
      <c r="C125" s="19">
        <v>3743737066</v>
      </c>
      <c r="D125" s="19">
        <v>305827692285</v>
      </c>
      <c r="E125" s="19">
        <v>3179641338</v>
      </c>
      <c r="F125" s="19">
        <v>2684611900</v>
      </c>
      <c r="G125" s="19">
        <v>95.796357142708004</v>
      </c>
      <c r="H125" s="19">
        <v>99.831000000000003</v>
      </c>
      <c r="I125" s="19">
        <v>98.855999999999995</v>
      </c>
      <c r="J125" s="19">
        <v>97.795000000000002</v>
      </c>
      <c r="K125" s="19">
        <v>96.715999999999994</v>
      </c>
      <c r="L125" s="19">
        <v>94.9</v>
      </c>
      <c r="M125" s="19">
        <v>91.814999999999998</v>
      </c>
      <c r="N125" s="19"/>
    </row>
    <row r="126" spans="1:14" s="21" customFormat="1">
      <c r="A126" s="19" t="s">
        <v>283</v>
      </c>
      <c r="B126" s="19">
        <v>355859367800</v>
      </c>
      <c r="C126" s="19">
        <v>3558593678</v>
      </c>
      <c r="D126" s="19">
        <v>277968902472</v>
      </c>
      <c r="E126" s="19">
        <v>2892723236</v>
      </c>
      <c r="F126" s="19">
        <v>2465023210</v>
      </c>
      <c r="G126" s="19">
        <v>86.989925127880397</v>
      </c>
      <c r="H126" s="19">
        <v>99.820999999999998</v>
      </c>
      <c r="I126" s="19">
        <v>98.739000000000004</v>
      </c>
      <c r="J126" s="19">
        <v>97.635999999999996</v>
      </c>
      <c r="K126" s="19">
        <v>96.435000000000002</v>
      </c>
      <c r="L126" s="19">
        <v>94.241</v>
      </c>
      <c r="M126" s="19">
        <v>90.864999999999995</v>
      </c>
      <c r="N126" s="19"/>
    </row>
    <row r="127" spans="1:14" s="21" customFormat="1">
      <c r="A127" s="19" t="s">
        <v>284</v>
      </c>
      <c r="B127" s="19">
        <v>362306974200</v>
      </c>
      <c r="C127" s="19">
        <v>3623069742</v>
      </c>
      <c r="D127" s="19">
        <v>313400989712</v>
      </c>
      <c r="E127" s="19">
        <v>3200932234</v>
      </c>
      <c r="F127" s="19">
        <v>2719274921</v>
      </c>
      <c r="G127" s="19">
        <v>92.296620909250905</v>
      </c>
      <c r="H127" s="19">
        <v>99.893000000000001</v>
      </c>
      <c r="I127" s="19">
        <v>99.061000000000007</v>
      </c>
      <c r="J127" s="19">
        <v>98.039000000000001</v>
      </c>
      <c r="K127" s="19">
        <v>96.715000000000003</v>
      </c>
      <c r="L127" s="19">
        <v>93.867000000000004</v>
      </c>
      <c r="M127" s="19">
        <v>89.5</v>
      </c>
      <c r="N127" s="19"/>
    </row>
    <row r="128" spans="1:14" s="21" customFormat="1">
      <c r="A128" s="19" t="s">
        <v>285</v>
      </c>
      <c r="B128" s="19">
        <v>303424391600</v>
      </c>
      <c r="C128" s="19">
        <v>3034243916</v>
      </c>
      <c r="D128" s="19">
        <v>250344905358</v>
      </c>
      <c r="E128" s="19">
        <v>2550537584</v>
      </c>
      <c r="F128" s="19">
        <v>2121911545</v>
      </c>
      <c r="G128" s="19">
        <v>72.443141677289006</v>
      </c>
      <c r="H128" s="19">
        <v>99.823999999999998</v>
      </c>
      <c r="I128" s="19">
        <v>98.606999999999999</v>
      </c>
      <c r="J128" s="19">
        <v>97.435000000000002</v>
      </c>
      <c r="K128" s="19">
        <v>95.772000000000006</v>
      </c>
      <c r="L128" s="19">
        <v>92.688999999999993</v>
      </c>
      <c r="M128" s="19">
        <v>86.382000000000005</v>
      </c>
      <c r="N128" s="19"/>
    </row>
    <row r="129" spans="1:14" s="21" customFormat="1">
      <c r="A129" s="19" t="s">
        <v>286</v>
      </c>
      <c r="B129" s="19">
        <v>291316671400</v>
      </c>
      <c r="C129" s="19">
        <v>2913166714</v>
      </c>
      <c r="D129" s="19">
        <v>245495560295</v>
      </c>
      <c r="E129" s="19">
        <v>2511160114</v>
      </c>
      <c r="F129" s="19">
        <v>2112775090</v>
      </c>
      <c r="G129" s="19">
        <v>73.350259569244997</v>
      </c>
      <c r="H129" s="19">
        <v>99.837999999999994</v>
      </c>
      <c r="I129" s="19">
        <v>98.656000000000006</v>
      </c>
      <c r="J129" s="19">
        <v>97.450999999999993</v>
      </c>
      <c r="K129" s="19">
        <v>95.706999999999994</v>
      </c>
      <c r="L129" s="19">
        <v>92.281000000000006</v>
      </c>
      <c r="M129" s="19">
        <v>84.694999999999993</v>
      </c>
      <c r="N129" s="19"/>
    </row>
    <row r="130" spans="1:14" s="21" customFormat="1">
      <c r="A130" s="19" t="s">
        <v>287</v>
      </c>
      <c r="B130" s="19">
        <v>313296258000</v>
      </c>
      <c r="C130" s="19">
        <v>3132962580</v>
      </c>
      <c r="D130" s="19">
        <v>242657000268</v>
      </c>
      <c r="E130" s="19">
        <v>2473953208</v>
      </c>
      <c r="F130" s="19">
        <v>2111144851</v>
      </c>
      <c r="G130" s="19">
        <v>73.2266751962092</v>
      </c>
      <c r="H130" s="19">
        <v>99.87</v>
      </c>
      <c r="I130" s="19">
        <v>98.748000000000005</v>
      </c>
      <c r="J130" s="19">
        <v>97.453999999999994</v>
      </c>
      <c r="K130" s="19">
        <v>94.58</v>
      </c>
      <c r="L130" s="19">
        <v>89.221999999999994</v>
      </c>
      <c r="M130" s="19">
        <v>83.045000000000002</v>
      </c>
      <c r="N130" s="19"/>
    </row>
    <row r="131" spans="1:14" s="21" customFormat="1">
      <c r="A131" s="19" t="s">
        <v>288</v>
      </c>
      <c r="B131" s="19">
        <v>380400984400</v>
      </c>
      <c r="C131" s="19">
        <v>3804009844</v>
      </c>
      <c r="D131" s="19">
        <v>285027272726</v>
      </c>
      <c r="E131" s="19">
        <v>2926252958</v>
      </c>
      <c r="F131" s="19">
        <v>2532042274</v>
      </c>
      <c r="G131" s="19">
        <v>87.602124915846403</v>
      </c>
      <c r="H131" s="19">
        <v>99.835999999999999</v>
      </c>
      <c r="I131" s="19">
        <v>98.799000000000007</v>
      </c>
      <c r="J131" s="19">
        <v>97.77</v>
      </c>
      <c r="K131" s="19">
        <v>96.778999999999996</v>
      </c>
      <c r="L131" s="19">
        <v>95.004000000000005</v>
      </c>
      <c r="M131" s="19">
        <v>92.358999999999995</v>
      </c>
      <c r="N131" s="19"/>
    </row>
    <row r="132" spans="1:14" s="21" customFormat="1">
      <c r="A132" s="19" t="s">
        <v>289</v>
      </c>
      <c r="B132" s="19">
        <v>327900778600</v>
      </c>
      <c r="C132" s="19">
        <v>3279007786</v>
      </c>
      <c r="D132" s="19">
        <v>255089033250</v>
      </c>
      <c r="E132" s="19">
        <v>2613402808</v>
      </c>
      <c r="F132" s="19">
        <v>2273136231</v>
      </c>
      <c r="G132" s="19">
        <v>79.260463517204101</v>
      </c>
      <c r="H132" s="19">
        <v>99.82</v>
      </c>
      <c r="I132" s="19">
        <v>98.69</v>
      </c>
      <c r="J132" s="19">
        <v>97.62</v>
      </c>
      <c r="K132" s="19">
        <v>96.328000000000003</v>
      </c>
      <c r="L132" s="19">
        <v>93.936999999999998</v>
      </c>
      <c r="M132" s="19">
        <v>90.143000000000001</v>
      </c>
      <c r="N132" s="19"/>
    </row>
    <row r="133" spans="1:14" s="21" customFormat="1">
      <c r="A133" s="19" t="s">
        <v>290</v>
      </c>
      <c r="B133" s="19">
        <v>299487989200</v>
      </c>
      <c r="C133" s="19">
        <v>2994879892</v>
      </c>
      <c r="D133" s="19">
        <v>242760064771</v>
      </c>
      <c r="E133" s="19">
        <v>2475914190</v>
      </c>
      <c r="F133" s="19">
        <v>2093720852</v>
      </c>
      <c r="G133" s="19">
        <v>71.483595928803396</v>
      </c>
      <c r="H133" s="19">
        <v>99.873999999999995</v>
      </c>
      <c r="I133" s="19">
        <v>98.762</v>
      </c>
      <c r="J133" s="19">
        <v>97.334000000000003</v>
      </c>
      <c r="K133" s="19">
        <v>94.134</v>
      </c>
      <c r="L133" s="19">
        <v>88.522000000000006</v>
      </c>
      <c r="M133" s="19">
        <v>80.393000000000001</v>
      </c>
      <c r="N133" s="19"/>
    </row>
    <row r="134" spans="1:14" s="21" customFormat="1">
      <c r="A134" s="19" t="s">
        <v>291</v>
      </c>
      <c r="B134" s="19">
        <v>350143445600</v>
      </c>
      <c r="C134" s="19">
        <v>3501434456</v>
      </c>
      <c r="D134" s="19">
        <v>266683417539</v>
      </c>
      <c r="E134" s="19">
        <v>2725909738</v>
      </c>
      <c r="F134" s="19">
        <v>2329288540</v>
      </c>
      <c r="G134" s="19">
        <v>80.698836180798295</v>
      </c>
      <c r="H134" s="19">
        <v>99.844999999999999</v>
      </c>
      <c r="I134" s="19">
        <v>98.724000000000004</v>
      </c>
      <c r="J134" s="19">
        <v>97.616</v>
      </c>
      <c r="K134" s="19">
        <v>96.391999999999996</v>
      </c>
      <c r="L134" s="19">
        <v>94.153000000000006</v>
      </c>
      <c r="M134" s="19">
        <v>90.388999999999996</v>
      </c>
      <c r="N134" s="19"/>
    </row>
    <row r="135" spans="1:14" s="21" customFormat="1">
      <c r="A135" s="19" t="s">
        <v>292</v>
      </c>
      <c r="B135" s="19">
        <v>366485887000</v>
      </c>
      <c r="C135" s="19">
        <v>3664858870</v>
      </c>
      <c r="D135" s="19">
        <v>291333594160</v>
      </c>
      <c r="E135" s="19">
        <v>2989252342</v>
      </c>
      <c r="F135" s="19">
        <v>2625934478</v>
      </c>
      <c r="G135" s="19">
        <v>90.610163775997506</v>
      </c>
      <c r="H135" s="19">
        <v>99.834999999999994</v>
      </c>
      <c r="I135" s="19">
        <v>98.853999999999999</v>
      </c>
      <c r="J135" s="19">
        <v>97.853999999999999</v>
      </c>
      <c r="K135" s="19">
        <v>96.921000000000006</v>
      </c>
      <c r="L135" s="19">
        <v>95.298000000000002</v>
      </c>
      <c r="M135" s="19">
        <v>92.721000000000004</v>
      </c>
      <c r="N135" s="19"/>
    </row>
    <row r="136" spans="1:14" s="21" customFormat="1">
      <c r="A136" s="19" t="s">
        <v>293</v>
      </c>
      <c r="B136" s="19">
        <v>299870007400</v>
      </c>
      <c r="C136" s="19">
        <v>2998700074</v>
      </c>
      <c r="D136" s="19">
        <v>243011012014</v>
      </c>
      <c r="E136" s="19">
        <v>2477905340</v>
      </c>
      <c r="F136" s="19">
        <v>2053127300</v>
      </c>
      <c r="G136" s="19">
        <v>69.892680603501404</v>
      </c>
      <c r="H136" s="19">
        <v>99.864000000000004</v>
      </c>
      <c r="I136" s="19">
        <v>98.331000000000003</v>
      </c>
      <c r="J136" s="19">
        <v>96.688000000000002</v>
      </c>
      <c r="K136" s="19">
        <v>93.585999999999999</v>
      </c>
      <c r="L136" s="19">
        <v>88.027000000000001</v>
      </c>
      <c r="M136" s="19">
        <v>79.674000000000007</v>
      </c>
      <c r="N136" s="19"/>
    </row>
    <row r="137" spans="1:14" s="21" customFormat="1">
      <c r="A137" s="19" t="s">
        <v>294</v>
      </c>
      <c r="B137" s="19">
        <v>309066652400</v>
      </c>
      <c r="C137" s="19">
        <v>3090666524</v>
      </c>
      <c r="D137" s="19">
        <v>249938946397</v>
      </c>
      <c r="E137" s="19">
        <v>2551826196</v>
      </c>
      <c r="F137" s="19">
        <v>2178328371</v>
      </c>
      <c r="G137" s="19">
        <v>74.481682771678507</v>
      </c>
      <c r="H137" s="19">
        <v>99.826999999999998</v>
      </c>
      <c r="I137" s="19">
        <v>98.653999999999996</v>
      </c>
      <c r="J137" s="19">
        <v>97.477000000000004</v>
      </c>
      <c r="K137" s="19">
        <v>95.942999999999998</v>
      </c>
      <c r="L137" s="19">
        <v>93.13</v>
      </c>
      <c r="M137" s="19">
        <v>87.712999999999994</v>
      </c>
      <c r="N137" s="19"/>
    </row>
    <row r="138" spans="1:14" s="21" customFormat="1">
      <c r="A138" s="19" t="s">
        <v>295</v>
      </c>
      <c r="B138" s="19">
        <v>336209536800</v>
      </c>
      <c r="C138" s="19">
        <v>3362095368</v>
      </c>
      <c r="D138" s="19">
        <v>274297612773</v>
      </c>
      <c r="E138" s="19">
        <v>2815765358</v>
      </c>
      <c r="F138" s="19">
        <v>2365775918</v>
      </c>
      <c r="G138" s="19">
        <v>81.021882065014196</v>
      </c>
      <c r="H138" s="19">
        <v>99.83</v>
      </c>
      <c r="I138" s="19">
        <v>98.698999999999998</v>
      </c>
      <c r="J138" s="19">
        <v>97.56</v>
      </c>
      <c r="K138" s="19">
        <v>96.239000000000004</v>
      </c>
      <c r="L138" s="19">
        <v>93.820999999999998</v>
      </c>
      <c r="M138" s="19">
        <v>89.652000000000001</v>
      </c>
      <c r="N138" s="19"/>
    </row>
    <row r="139" spans="1:14" s="21" customFormat="1">
      <c r="A139" s="19" t="s">
        <v>296</v>
      </c>
      <c r="B139" s="19">
        <v>346449470400</v>
      </c>
      <c r="C139" s="19">
        <v>3464494704</v>
      </c>
      <c r="D139" s="19">
        <v>282663007558</v>
      </c>
      <c r="E139" s="19">
        <v>2886167918</v>
      </c>
      <c r="F139" s="19">
        <v>2447082979</v>
      </c>
      <c r="G139" s="19">
        <v>85.385939712245801</v>
      </c>
      <c r="H139" s="19">
        <v>99.894999999999996</v>
      </c>
      <c r="I139" s="19">
        <v>98.953999999999994</v>
      </c>
      <c r="J139" s="19">
        <v>97.837999999999994</v>
      </c>
      <c r="K139" s="19">
        <v>96.206000000000003</v>
      </c>
      <c r="L139" s="19">
        <v>92.289000000000001</v>
      </c>
      <c r="M139" s="19">
        <v>87.429000000000002</v>
      </c>
      <c r="N139" s="19"/>
    </row>
    <row r="140" spans="1:14" s="21" customFormat="1">
      <c r="A140" s="19" t="s">
        <v>297</v>
      </c>
      <c r="B140" s="19">
        <v>322309364800</v>
      </c>
      <c r="C140" s="19">
        <v>3223093648</v>
      </c>
      <c r="D140" s="19">
        <v>260452610102</v>
      </c>
      <c r="E140" s="19">
        <v>2657528562</v>
      </c>
      <c r="F140" s="19">
        <v>2276180365</v>
      </c>
      <c r="G140" s="19">
        <v>77.840053546403794</v>
      </c>
      <c r="H140" s="19">
        <v>99.828000000000003</v>
      </c>
      <c r="I140" s="19">
        <v>98.683999999999997</v>
      </c>
      <c r="J140" s="19">
        <v>97.536000000000001</v>
      </c>
      <c r="K140" s="19">
        <v>96.13</v>
      </c>
      <c r="L140" s="19">
        <v>93.513999999999996</v>
      </c>
      <c r="M140" s="19">
        <v>88.995000000000005</v>
      </c>
      <c r="N140" s="19"/>
    </row>
    <row r="141" spans="1:14" s="21" customFormat="1">
      <c r="A141" s="19" t="s">
        <v>298</v>
      </c>
      <c r="B141" s="19">
        <v>370080945800</v>
      </c>
      <c r="C141" s="19">
        <v>3700809458</v>
      </c>
      <c r="D141" s="19">
        <v>298653652670</v>
      </c>
      <c r="E141" s="19">
        <v>3058664162</v>
      </c>
      <c r="F141" s="19">
        <v>2618793494</v>
      </c>
      <c r="G141" s="19">
        <v>89.544265525679407</v>
      </c>
      <c r="H141" s="19">
        <v>99.828999999999994</v>
      </c>
      <c r="I141" s="19">
        <v>98.834000000000003</v>
      </c>
      <c r="J141" s="19">
        <v>97.787999999999997</v>
      </c>
      <c r="K141" s="19">
        <v>96.802000000000007</v>
      </c>
      <c r="L141" s="19">
        <v>95.111000000000004</v>
      </c>
      <c r="M141" s="19">
        <v>92.415999999999997</v>
      </c>
      <c r="N141" s="19"/>
    </row>
    <row r="142" spans="1:14">
      <c r="A142" s="9" t="s">
        <v>299</v>
      </c>
      <c r="B142" s="9">
        <v>307539026800</v>
      </c>
      <c r="C142" s="9">
        <v>3075390268</v>
      </c>
      <c r="D142" s="9">
        <v>241506016757</v>
      </c>
      <c r="E142" s="9">
        <v>2469174382</v>
      </c>
      <c r="F142" s="9">
        <v>2091585928</v>
      </c>
      <c r="G142" s="9">
        <v>72.720681706994199</v>
      </c>
      <c r="H142" s="9">
        <v>99.879000000000005</v>
      </c>
      <c r="I142" s="9">
        <v>98.700999999999993</v>
      </c>
      <c r="J142" s="9">
        <v>97.332999999999998</v>
      </c>
      <c r="K142" s="9">
        <v>94.337999999999994</v>
      </c>
      <c r="L142" s="9">
        <v>89.004000000000005</v>
      </c>
      <c r="M142" s="9">
        <v>82.376000000000005</v>
      </c>
    </row>
    <row r="143" spans="1:14">
      <c r="A143" s="9" t="s">
        <v>300</v>
      </c>
      <c r="B143" s="9">
        <v>391100794000</v>
      </c>
      <c r="C143" s="9">
        <v>3911007940</v>
      </c>
      <c r="D143" s="9">
        <v>320381944256</v>
      </c>
      <c r="E143" s="9">
        <v>3305197646</v>
      </c>
      <c r="F143" s="9">
        <v>2728068759</v>
      </c>
      <c r="G143" s="9">
        <v>99.038510487036007</v>
      </c>
      <c r="H143" s="9">
        <v>99.834000000000003</v>
      </c>
      <c r="I143" s="9">
        <v>98.879000000000005</v>
      </c>
      <c r="J143" s="9">
        <v>97.88</v>
      </c>
      <c r="K143" s="9">
        <v>96.992000000000004</v>
      </c>
      <c r="L143" s="9">
        <v>95.537999999999997</v>
      </c>
      <c r="M143" s="9">
        <v>93.245000000000005</v>
      </c>
    </row>
    <row r="144" spans="1:14">
      <c r="A144" s="9" t="s">
        <v>301</v>
      </c>
      <c r="B144" s="9">
        <v>360150062400</v>
      </c>
      <c r="C144" s="9">
        <v>3601500624</v>
      </c>
      <c r="D144" s="9">
        <v>287216392208</v>
      </c>
      <c r="E144" s="9">
        <v>2994109278</v>
      </c>
      <c r="F144" s="9">
        <v>2232674094</v>
      </c>
      <c r="G144" s="9">
        <v>87.904531163085494</v>
      </c>
      <c r="H144" s="9">
        <v>99.885000000000005</v>
      </c>
      <c r="I144" s="9">
        <v>98.861999999999995</v>
      </c>
      <c r="J144" s="9">
        <v>97.655000000000001</v>
      </c>
      <c r="K144" s="9">
        <v>95.063999999999993</v>
      </c>
      <c r="L144" s="9">
        <v>90.039000000000001</v>
      </c>
      <c r="M144" s="9">
        <v>84.210999999999999</v>
      </c>
    </row>
    <row r="145" spans="1:13">
      <c r="A145" s="9" t="s">
        <v>302</v>
      </c>
      <c r="B145" s="9">
        <v>327858470400</v>
      </c>
      <c r="C145" s="9">
        <v>3278584704</v>
      </c>
      <c r="D145" s="9">
        <v>268627249535</v>
      </c>
      <c r="E145" s="9">
        <v>2753338330</v>
      </c>
      <c r="F145" s="9">
        <v>2274343827</v>
      </c>
      <c r="G145" s="9">
        <v>78.059630094903994</v>
      </c>
      <c r="H145" s="9">
        <v>99.882999999999996</v>
      </c>
      <c r="I145" s="9">
        <v>98.825000000000003</v>
      </c>
      <c r="J145" s="9">
        <v>97.591999999999999</v>
      </c>
      <c r="K145" s="9">
        <v>95.35</v>
      </c>
      <c r="L145" s="9">
        <v>90.444999999999993</v>
      </c>
      <c r="M145" s="9">
        <v>85.147000000000006</v>
      </c>
    </row>
    <row r="146" spans="1:13">
      <c r="A146" s="9" t="s">
        <v>303</v>
      </c>
      <c r="B146" s="9">
        <v>324261924400</v>
      </c>
      <c r="C146" s="9">
        <v>3242619244</v>
      </c>
      <c r="D146" s="9">
        <v>274511660296</v>
      </c>
      <c r="E146" s="9">
        <v>2813957832</v>
      </c>
      <c r="F146" s="9">
        <v>2351249582</v>
      </c>
      <c r="G146" s="9">
        <v>80.860469017489393</v>
      </c>
      <c r="H146" s="9">
        <v>99.832999999999998</v>
      </c>
      <c r="I146" s="9">
        <v>98.727999999999994</v>
      </c>
      <c r="J146" s="9">
        <v>97.62</v>
      </c>
      <c r="K146" s="9">
        <v>96.364999999999995</v>
      </c>
      <c r="L146" s="9">
        <v>94.066999999999993</v>
      </c>
      <c r="M146" s="9">
        <v>90.34</v>
      </c>
    </row>
    <row r="147" spans="1:13">
      <c r="A147" s="9" t="s">
        <v>304</v>
      </c>
      <c r="B147" s="9">
        <v>318342633200</v>
      </c>
      <c r="C147" s="9">
        <v>3183426332</v>
      </c>
      <c r="D147" s="9">
        <v>262168436377</v>
      </c>
      <c r="E147" s="9">
        <v>2693571266</v>
      </c>
      <c r="F147" s="9">
        <v>2233647161</v>
      </c>
      <c r="G147" s="9">
        <v>77.317592861051196</v>
      </c>
      <c r="H147" s="9">
        <v>99.885999999999996</v>
      </c>
      <c r="I147" s="9">
        <v>98.837999999999994</v>
      </c>
      <c r="J147" s="9">
        <v>97.605000000000004</v>
      </c>
      <c r="K147" s="9">
        <v>95.221000000000004</v>
      </c>
      <c r="L147" s="9">
        <v>90.266999999999996</v>
      </c>
      <c r="M147" s="9">
        <v>84.394999999999996</v>
      </c>
    </row>
    <row r="148" spans="1:13">
      <c r="A148" s="9" t="s">
        <v>305</v>
      </c>
      <c r="B148" s="9">
        <v>364532098400</v>
      </c>
      <c r="C148" s="9">
        <v>3645320984</v>
      </c>
      <c r="D148" s="9">
        <v>284499910653</v>
      </c>
      <c r="E148" s="9">
        <v>2905329588</v>
      </c>
      <c r="F148" s="9">
        <v>2520866933</v>
      </c>
      <c r="G148" s="9">
        <v>87.649779238531494</v>
      </c>
      <c r="H148" s="9">
        <v>99.902000000000001</v>
      </c>
      <c r="I148" s="9">
        <v>99.012</v>
      </c>
      <c r="J148" s="9">
        <v>97.914000000000001</v>
      </c>
      <c r="K148" s="9">
        <v>96.221999999999994</v>
      </c>
      <c r="L148" s="9">
        <v>92.71</v>
      </c>
      <c r="M148" s="9">
        <v>87.748000000000005</v>
      </c>
    </row>
    <row r="149" spans="1:13">
      <c r="A149" s="9" t="s">
        <v>306</v>
      </c>
      <c r="B149" s="9">
        <v>338686875200</v>
      </c>
      <c r="C149" s="9">
        <v>3386868752</v>
      </c>
      <c r="D149" s="9">
        <v>262775178511</v>
      </c>
      <c r="E149" s="9">
        <v>2678126944</v>
      </c>
      <c r="F149" s="9">
        <v>2207816419</v>
      </c>
      <c r="G149" s="9">
        <v>79.740816939786001</v>
      </c>
      <c r="H149" s="9">
        <v>99.834000000000003</v>
      </c>
      <c r="I149" s="9">
        <v>98.75</v>
      </c>
      <c r="J149" s="9">
        <v>97.706000000000003</v>
      </c>
      <c r="K149" s="9">
        <v>96.379000000000005</v>
      </c>
      <c r="L149" s="9">
        <v>93.864999999999995</v>
      </c>
      <c r="M149" s="9">
        <v>88.590999999999994</v>
      </c>
    </row>
    <row r="150" spans="1:13">
      <c r="A150" s="9" t="s">
        <v>307</v>
      </c>
      <c r="B150" s="9">
        <v>365002875000</v>
      </c>
      <c r="C150" s="9">
        <v>3650028750</v>
      </c>
      <c r="D150" s="9">
        <v>288339105323</v>
      </c>
      <c r="E150" s="9">
        <v>2939849438</v>
      </c>
      <c r="F150" s="9">
        <v>2535872131</v>
      </c>
      <c r="G150" s="9">
        <v>86.678536855882797</v>
      </c>
      <c r="H150" s="9">
        <v>99.828999999999994</v>
      </c>
      <c r="I150" s="9">
        <v>98.867000000000004</v>
      </c>
      <c r="J150" s="9">
        <v>97.923000000000002</v>
      </c>
      <c r="K150" s="9">
        <v>96.968000000000004</v>
      </c>
      <c r="L150" s="9">
        <v>95.263000000000005</v>
      </c>
      <c r="M150" s="9">
        <v>92.438000000000002</v>
      </c>
    </row>
    <row r="151" spans="1:13">
      <c r="A151" s="9" t="s">
        <v>308</v>
      </c>
      <c r="B151" s="9">
        <v>365791895600</v>
      </c>
      <c r="C151" s="9">
        <v>3657918956</v>
      </c>
      <c r="D151" s="9">
        <v>281479868226</v>
      </c>
      <c r="E151" s="9">
        <v>2930105066</v>
      </c>
      <c r="F151" s="9">
        <v>2449941324</v>
      </c>
      <c r="G151" s="9">
        <v>87.1110787050944</v>
      </c>
      <c r="H151" s="9">
        <v>99.881</v>
      </c>
      <c r="I151" s="9">
        <v>98.936000000000007</v>
      </c>
      <c r="J151" s="9">
        <v>97.869</v>
      </c>
      <c r="K151" s="9">
        <v>96.245000000000005</v>
      </c>
      <c r="L151" s="9">
        <v>92.177000000000007</v>
      </c>
      <c r="M151" s="9">
        <v>87.281999999999996</v>
      </c>
    </row>
    <row r="152" spans="1:13">
      <c r="A152" s="9" t="s">
        <v>309</v>
      </c>
      <c r="B152" s="9">
        <v>303875706600</v>
      </c>
      <c r="C152" s="9">
        <v>3038757066</v>
      </c>
      <c r="D152" s="9">
        <v>248365503752</v>
      </c>
      <c r="E152" s="9">
        <v>2539641986</v>
      </c>
      <c r="F152" s="9">
        <v>2139787446</v>
      </c>
      <c r="G152" s="9">
        <v>73.254944140258701</v>
      </c>
      <c r="H152" s="9">
        <v>99.825000000000003</v>
      </c>
      <c r="I152" s="9">
        <v>98.653999999999996</v>
      </c>
      <c r="J152" s="9">
        <v>97.492000000000004</v>
      </c>
      <c r="K152" s="9">
        <v>95.855999999999995</v>
      </c>
      <c r="L152" s="9">
        <v>92.682000000000002</v>
      </c>
      <c r="M152" s="9">
        <v>85.736999999999995</v>
      </c>
    </row>
    <row r="153" spans="1:13">
      <c r="A153" s="9" t="s">
        <v>310</v>
      </c>
      <c r="B153" s="9">
        <v>321674968200</v>
      </c>
      <c r="C153" s="9">
        <v>3216749682</v>
      </c>
      <c r="D153" s="9">
        <v>248931484237</v>
      </c>
      <c r="E153" s="9">
        <v>2549651352</v>
      </c>
      <c r="F153" s="9">
        <v>2194864325</v>
      </c>
      <c r="G153" s="9">
        <v>74.994851970160099</v>
      </c>
      <c r="H153" s="9">
        <v>99.823999999999998</v>
      </c>
      <c r="I153" s="9">
        <v>98.674000000000007</v>
      </c>
      <c r="J153" s="9">
        <v>97.543000000000006</v>
      </c>
      <c r="K153" s="9">
        <v>96.034000000000006</v>
      </c>
      <c r="L153" s="9">
        <v>93.167000000000002</v>
      </c>
      <c r="M153" s="9">
        <v>87.742999999999995</v>
      </c>
    </row>
  </sheetData>
  <phoneticPr fontId="4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DataProduction</vt:lpstr>
      <vt:lpstr>MappingStats</vt:lpstr>
      <vt:lpstr>MainPaper_DataProduction</vt:lpstr>
      <vt:lpstr>MainPaper_MappingStats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Siyang</dc:creator>
  <cp:lastModifiedBy>Palle Villesen</cp:lastModifiedBy>
  <dcterms:created xsi:type="dcterms:W3CDTF">2013-08-27T15:59:48Z</dcterms:created>
  <dcterms:modified xsi:type="dcterms:W3CDTF">2016-06-09T11:13:53Z</dcterms:modified>
</cp:coreProperties>
</file>