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615"/>
  <workbookPr/>
  <mc:AlternateContent xmlns:mc="http://schemas.openxmlformats.org/markup-compatibility/2006">
    <mc:Choice Requires="x15">
      <x15ac:absPath xmlns:x15ac="http://schemas.microsoft.com/office/spreadsheetml/2010/11/ac" url="/Users/Janice/Dropbox/Doudna Lab/Hyperaccurate Cas9 manuscript/Source Data (Graphs)/ED Figs/"/>
    </mc:Choice>
  </mc:AlternateContent>
  <bookViews>
    <workbookView xWindow="640" yWindow="1180" windowWidth="24960" windowHeight="14740" tabRatio="500" activeTab="3"/>
  </bookViews>
  <sheets>
    <sheet name="ED Figure 2a" sheetId="4" r:id="rId1"/>
    <sheet name="ED Figure 2b" sheetId="1" r:id="rId2"/>
    <sheet name="ED Figure 2c" sheetId="2" r:id="rId3"/>
    <sheet name="ED Figure 2d" sheetId="3" r:id="rId4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20" i="1" l="1"/>
  <c r="F19" i="1"/>
  <c r="F18" i="1"/>
  <c r="F17" i="1"/>
  <c r="F16" i="1"/>
  <c r="F13" i="1"/>
  <c r="F12" i="1"/>
  <c r="F11" i="1"/>
  <c r="F10" i="1"/>
  <c r="F9" i="1"/>
  <c r="F3" i="1"/>
  <c r="F4" i="1"/>
  <c r="F5" i="1"/>
  <c r="F6" i="1"/>
  <c r="F2" i="1"/>
  <c r="E20" i="1"/>
  <c r="E19" i="1"/>
  <c r="E18" i="1"/>
  <c r="E17" i="1"/>
  <c r="E16" i="1"/>
  <c r="E13" i="1"/>
  <c r="E12" i="1"/>
  <c r="E11" i="1"/>
  <c r="E10" i="1"/>
  <c r="E9" i="1"/>
  <c r="E3" i="1"/>
  <c r="E4" i="1"/>
  <c r="E5" i="1"/>
  <c r="E6" i="1"/>
  <c r="E2" i="1"/>
</calcChain>
</file>

<file path=xl/sharedStrings.xml><?xml version="1.0" encoding="utf-8"?>
<sst xmlns="http://schemas.openxmlformats.org/spreadsheetml/2006/main" count="69" uniqueCount="18">
  <si>
    <t>On-target</t>
  </si>
  <si>
    <t>20-19 bp mm</t>
  </si>
  <si>
    <t>20-17 bp mm</t>
  </si>
  <si>
    <t>WT SpCas9</t>
  </si>
  <si>
    <t>N497A/R661A/Q695A</t>
  </si>
  <si>
    <t>SpCas9-HF1</t>
  </si>
  <si>
    <t>K855A</t>
  </si>
  <si>
    <t>eSpCas9(1.1)</t>
  </si>
  <si>
    <t>SD</t>
  </si>
  <si>
    <t>Molecules #</t>
  </si>
  <si>
    <t>FRET</t>
  </si>
  <si>
    <t>20-20 bp mm</t>
  </si>
  <si>
    <t>20-18 bp mm</t>
  </si>
  <si>
    <t>RNA-only</t>
  </si>
  <si>
    <t>WT Cas9</t>
  </si>
  <si>
    <t>SpyCas9-HF1</t>
  </si>
  <si>
    <t>eSpyCas9(1.1)</t>
  </si>
  <si>
    <t>MEAN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</si>
</sst>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2" fontId="2" fillId="0" borderId="0" xfId="0" applyNumberFormat="1" applyFont="1"/>
    <xf numFmtId="11" fontId="2" fillId="0" borderId="0" xfId="0" applyNumberFormat="1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workbookViewId="0">
      <selection activeCell="C19" sqref="C19"/>
    </sheetView>
  </sheetViews>
  <sheetFormatPr baseColWidth="10" defaultRowHeight="16" x14ac:dyDescent="0.2"/>
  <cols>
    <col min="1" max="1" width="13" customWidth="1"/>
  </cols>
  <sheetData>
    <row r="1" spans="1:16" x14ac:dyDescent="0.2">
      <c r="A1" s="4" t="s">
        <v>0</v>
      </c>
    </row>
    <row r="2" spans="1:16" x14ac:dyDescent="0.2">
      <c r="A2" s="2"/>
      <c r="B2" s="7" t="s">
        <v>14</v>
      </c>
      <c r="C2" s="7"/>
      <c r="D2" s="7"/>
      <c r="E2" s="7" t="s">
        <v>15</v>
      </c>
      <c r="F2" s="7"/>
      <c r="G2" s="7"/>
      <c r="H2" s="7" t="s">
        <v>16</v>
      </c>
      <c r="I2" s="7"/>
      <c r="J2" s="7"/>
      <c r="K2" s="7" t="s">
        <v>4</v>
      </c>
      <c r="L2" s="7"/>
      <c r="M2" s="7"/>
      <c r="N2" s="7" t="s">
        <v>6</v>
      </c>
      <c r="O2" s="7"/>
      <c r="P2" s="7"/>
    </row>
    <row r="3" spans="1:16" x14ac:dyDescent="0.2">
      <c r="A3" s="1">
        <v>0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</row>
    <row r="4" spans="1:16" x14ac:dyDescent="0.2">
      <c r="A4" s="1">
        <v>0.1666667</v>
      </c>
      <c r="B4" s="1">
        <v>0.79492589999999996</v>
      </c>
      <c r="C4" s="1">
        <v>0.8663902</v>
      </c>
      <c r="D4" s="1">
        <v>0.83380500000000002</v>
      </c>
      <c r="E4" s="1">
        <v>0.58156680000000005</v>
      </c>
      <c r="F4" s="1">
        <v>0.73408640000000003</v>
      </c>
      <c r="G4" s="1">
        <v>0.7290124</v>
      </c>
      <c r="H4" s="1">
        <v>0.523308</v>
      </c>
      <c r="I4" s="1">
        <v>0.70214399999999999</v>
      </c>
      <c r="J4" s="1">
        <v>0.84347269999999996</v>
      </c>
      <c r="K4" s="1">
        <v>0.77889799999999998</v>
      </c>
      <c r="L4" s="1">
        <v>0.86824449999999997</v>
      </c>
      <c r="M4" s="1">
        <v>0.88234040000000002</v>
      </c>
      <c r="N4" s="1">
        <v>0.75287769999999998</v>
      </c>
      <c r="O4" s="1">
        <v>0.86236780000000002</v>
      </c>
      <c r="P4" s="1">
        <v>0.84347269999999996</v>
      </c>
    </row>
    <row r="5" spans="1:16" x14ac:dyDescent="0.2">
      <c r="A5" s="1">
        <v>0.3333333</v>
      </c>
      <c r="B5" s="1">
        <v>0.922848</v>
      </c>
      <c r="C5" s="1">
        <v>0.93233290000000002</v>
      </c>
      <c r="D5" s="1">
        <v>0.93842970000000003</v>
      </c>
      <c r="E5" s="1">
        <v>0.79726669999999999</v>
      </c>
      <c r="F5" s="1">
        <v>0.86628559999999999</v>
      </c>
      <c r="G5" s="1">
        <v>0.86211389999999999</v>
      </c>
      <c r="H5" s="1">
        <v>0.7426895</v>
      </c>
      <c r="I5" s="1">
        <v>0.82830570000000003</v>
      </c>
      <c r="J5" s="1">
        <v>0.91010769999999996</v>
      </c>
      <c r="K5" s="1">
        <v>0.89773910000000001</v>
      </c>
      <c r="L5" s="1">
        <v>0.93279849999999997</v>
      </c>
      <c r="M5" s="1">
        <v>0.93010599999999999</v>
      </c>
      <c r="N5" s="1">
        <v>0.89565689999999998</v>
      </c>
      <c r="O5" s="1">
        <v>0.92366090000000001</v>
      </c>
      <c r="P5" s="1">
        <v>0.91010769999999996</v>
      </c>
    </row>
    <row r="6" spans="1:16" x14ac:dyDescent="0.2">
      <c r="A6" s="1">
        <v>0.5</v>
      </c>
      <c r="B6" s="1">
        <v>0.94394929999999999</v>
      </c>
      <c r="C6" s="1">
        <v>0.94351399999999996</v>
      </c>
      <c r="D6" s="1">
        <v>0.95527680000000004</v>
      </c>
      <c r="E6" s="1">
        <v>0.84742910000000005</v>
      </c>
      <c r="F6" s="1">
        <v>0.89367410000000003</v>
      </c>
      <c r="G6" s="1">
        <v>0.88587179999999999</v>
      </c>
      <c r="H6" s="1">
        <v>0.79838659999999995</v>
      </c>
      <c r="I6" s="1">
        <v>0.86222010000000004</v>
      </c>
      <c r="J6" s="1">
        <v>0.92614289999999999</v>
      </c>
      <c r="K6" s="1">
        <v>0.92120740000000001</v>
      </c>
      <c r="L6" s="1">
        <v>0.94203550000000003</v>
      </c>
      <c r="M6" s="1">
        <v>0.94220590000000004</v>
      </c>
      <c r="N6" s="1">
        <v>0.92315049999999998</v>
      </c>
      <c r="O6" s="1">
        <v>0.93117479999999997</v>
      </c>
      <c r="P6" s="1">
        <v>0.92614289999999999</v>
      </c>
    </row>
    <row r="7" spans="1:16" x14ac:dyDescent="0.2">
      <c r="A7" s="1">
        <v>1</v>
      </c>
      <c r="B7" s="1">
        <v>0.95792089999999996</v>
      </c>
      <c r="C7" s="1">
        <v>0.95232450000000002</v>
      </c>
      <c r="D7" s="1">
        <v>0.9634992</v>
      </c>
      <c r="E7" s="1">
        <v>0.87850379999999995</v>
      </c>
      <c r="F7" s="1">
        <v>0.91906049999999995</v>
      </c>
      <c r="G7" s="1">
        <v>0.90740549999999998</v>
      </c>
      <c r="H7" s="1">
        <v>0.83818230000000005</v>
      </c>
      <c r="I7" s="1">
        <v>0.88992539999999998</v>
      </c>
      <c r="J7" s="1">
        <v>0.94169530000000001</v>
      </c>
      <c r="K7" s="1">
        <v>0.94206429999999997</v>
      </c>
      <c r="L7" s="1">
        <v>0.95328310000000005</v>
      </c>
      <c r="M7" s="1">
        <v>0.95220890000000002</v>
      </c>
      <c r="N7" s="1">
        <v>0.94022110000000003</v>
      </c>
      <c r="O7" s="1">
        <v>0.94515150000000003</v>
      </c>
      <c r="P7" s="1">
        <v>0.94169530000000001</v>
      </c>
    </row>
    <row r="8" spans="1:16" x14ac:dyDescent="0.2">
      <c r="A8" s="1">
        <v>2</v>
      </c>
      <c r="B8" s="1">
        <v>0.95352700000000001</v>
      </c>
      <c r="C8" s="1">
        <v>0.9557985</v>
      </c>
      <c r="D8" s="1">
        <v>0.95754819999999996</v>
      </c>
      <c r="E8" s="1">
        <v>0.89646479999999995</v>
      </c>
      <c r="F8" s="1">
        <v>0.93148660000000005</v>
      </c>
      <c r="G8" s="1">
        <v>0.92479829999999996</v>
      </c>
      <c r="H8" s="1">
        <v>0.85902509999999999</v>
      </c>
      <c r="I8" s="1">
        <v>0.90545719999999996</v>
      </c>
      <c r="J8" s="1">
        <v>0.94840310000000005</v>
      </c>
      <c r="K8" s="1">
        <v>0.94496040000000003</v>
      </c>
      <c r="L8" s="1">
        <v>0.96001009999999998</v>
      </c>
      <c r="M8" s="1">
        <v>0.95682560000000005</v>
      </c>
      <c r="N8" s="1">
        <v>0.93834410000000001</v>
      </c>
      <c r="O8" s="1">
        <v>0.94685399999999997</v>
      </c>
      <c r="P8" s="1">
        <v>0.94840310000000005</v>
      </c>
    </row>
    <row r="10" spans="1:16" x14ac:dyDescent="0.2">
      <c r="A10" s="4" t="s">
        <v>11</v>
      </c>
    </row>
    <row r="11" spans="1:16" x14ac:dyDescent="0.2">
      <c r="A11" s="2"/>
      <c r="B11" s="7" t="s">
        <v>14</v>
      </c>
      <c r="C11" s="7"/>
      <c r="D11" s="7"/>
      <c r="E11" s="7" t="s">
        <v>15</v>
      </c>
      <c r="F11" s="7"/>
      <c r="G11" s="7"/>
      <c r="H11" s="7" t="s">
        <v>16</v>
      </c>
      <c r="I11" s="7"/>
      <c r="J11" s="7"/>
      <c r="K11" s="7" t="s">
        <v>4</v>
      </c>
      <c r="L11" s="7"/>
      <c r="M11" s="7"/>
      <c r="N11" s="7" t="s">
        <v>6</v>
      </c>
      <c r="O11" s="7"/>
      <c r="P11" s="7"/>
    </row>
    <row r="12" spans="1:16" x14ac:dyDescent="0.2">
      <c r="A12" s="1">
        <v>0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</row>
    <row r="13" spans="1:16" x14ac:dyDescent="0.2">
      <c r="A13" s="1">
        <v>0.5</v>
      </c>
      <c r="B13" s="1">
        <v>0.93250350000000004</v>
      </c>
      <c r="C13" s="1">
        <v>0.93560200000000004</v>
      </c>
      <c r="D13" s="1">
        <v>0.93953699999999996</v>
      </c>
      <c r="E13" s="1">
        <v>0.3183859</v>
      </c>
      <c r="F13" s="1">
        <v>0.31951740000000001</v>
      </c>
      <c r="G13" s="1">
        <v>0.3344512</v>
      </c>
      <c r="H13" s="1">
        <v>0.3795328</v>
      </c>
      <c r="I13" s="1">
        <v>0.44343080000000001</v>
      </c>
      <c r="J13" s="1">
        <v>0.42301739999999999</v>
      </c>
      <c r="K13" s="1">
        <v>0.83085640000000005</v>
      </c>
      <c r="L13" s="1">
        <v>0.83075220000000005</v>
      </c>
      <c r="M13" s="1">
        <v>0.82889939999999995</v>
      </c>
      <c r="N13" s="1">
        <v>0.90861639999999999</v>
      </c>
      <c r="O13" s="1">
        <v>0.91712899999999997</v>
      </c>
      <c r="P13" s="1">
        <v>0.91382580000000002</v>
      </c>
    </row>
    <row r="14" spans="1:16" x14ac:dyDescent="0.2">
      <c r="A14" s="1">
        <v>1</v>
      </c>
      <c r="B14" s="1">
        <v>0.94990549999999996</v>
      </c>
      <c r="C14" s="1">
        <v>0.94592989999999999</v>
      </c>
      <c r="D14" s="1">
        <v>0.95234410000000003</v>
      </c>
      <c r="E14" s="1">
        <v>0.50385749999999996</v>
      </c>
      <c r="F14" s="1">
        <v>0.51688500000000004</v>
      </c>
      <c r="G14" s="1">
        <v>0.51752730000000002</v>
      </c>
      <c r="H14" s="1">
        <v>0.57237300000000002</v>
      </c>
      <c r="I14" s="1">
        <v>0.60433479999999995</v>
      </c>
      <c r="J14" s="1">
        <v>0.58747689999999997</v>
      </c>
      <c r="K14" s="1">
        <v>0.87933790000000001</v>
      </c>
      <c r="L14" s="1">
        <v>0.87896810000000003</v>
      </c>
      <c r="M14" s="1">
        <v>0.87357059999999997</v>
      </c>
      <c r="N14" s="1">
        <v>0.9256799</v>
      </c>
      <c r="O14" s="1">
        <v>0.93283890000000003</v>
      </c>
      <c r="P14" s="1">
        <v>0.92905289999999996</v>
      </c>
    </row>
    <row r="15" spans="1:16" x14ac:dyDescent="0.2">
      <c r="A15" s="1">
        <v>2</v>
      </c>
      <c r="B15" s="1">
        <v>0.95658989999999999</v>
      </c>
      <c r="C15" s="1">
        <v>0.9517949</v>
      </c>
      <c r="D15" s="1">
        <v>0.95845780000000003</v>
      </c>
      <c r="E15" s="1">
        <v>0.67924949999999995</v>
      </c>
      <c r="F15" s="1">
        <v>0.69429580000000002</v>
      </c>
      <c r="G15" s="1">
        <v>0.70982990000000001</v>
      </c>
      <c r="H15" s="1">
        <v>0.71084999999999998</v>
      </c>
      <c r="I15" s="1">
        <v>0.75127960000000005</v>
      </c>
      <c r="J15" s="1">
        <v>0.72853570000000001</v>
      </c>
      <c r="K15" s="1">
        <v>0.91471599999999997</v>
      </c>
      <c r="L15" s="1">
        <v>0.91313829999999996</v>
      </c>
      <c r="M15" s="1">
        <v>0.90862920000000003</v>
      </c>
      <c r="N15" s="1">
        <v>0.94082719999999997</v>
      </c>
      <c r="O15" s="1">
        <v>0.94266209999999995</v>
      </c>
      <c r="P15" s="1">
        <v>0.94077319999999998</v>
      </c>
    </row>
    <row r="16" spans="1:16" x14ac:dyDescent="0.2">
      <c r="A16" s="1">
        <v>5</v>
      </c>
      <c r="B16" s="1">
        <v>0.96545800000000004</v>
      </c>
      <c r="C16" s="1">
        <v>0.96352349999999998</v>
      </c>
      <c r="D16" s="1">
        <v>0.96449799999999997</v>
      </c>
      <c r="E16" s="1">
        <v>0.8326325</v>
      </c>
      <c r="F16" s="1">
        <v>0.83229070000000005</v>
      </c>
      <c r="G16" s="1">
        <v>0.8298257</v>
      </c>
      <c r="H16" s="1">
        <v>0.82413179999999997</v>
      </c>
      <c r="I16" s="1">
        <v>0.84258109999999997</v>
      </c>
      <c r="J16" s="1">
        <v>0.84979119999999997</v>
      </c>
      <c r="K16" s="1">
        <v>0.94394599999999995</v>
      </c>
      <c r="L16" s="1">
        <v>0.94051779999999996</v>
      </c>
      <c r="M16" s="1">
        <v>0.94195039999999997</v>
      </c>
      <c r="N16" s="1">
        <v>0.95058699999999996</v>
      </c>
      <c r="O16" s="1">
        <v>0.95554090000000003</v>
      </c>
      <c r="P16" s="1">
        <v>0.95287219999999995</v>
      </c>
    </row>
    <row r="17" spans="1:16" x14ac:dyDescent="0.2">
      <c r="A17" s="1">
        <v>10</v>
      </c>
      <c r="B17" s="1">
        <v>0.96604230000000002</v>
      </c>
      <c r="C17" s="1">
        <v>0.96634260000000005</v>
      </c>
      <c r="D17" s="1">
        <v>0.96251909999999996</v>
      </c>
      <c r="E17" s="1">
        <v>0.88105409999999995</v>
      </c>
      <c r="F17" s="1">
        <v>0.88608940000000003</v>
      </c>
      <c r="G17" s="1">
        <v>0.88668999999999998</v>
      </c>
      <c r="H17" s="1">
        <v>0.88354969999999999</v>
      </c>
      <c r="I17" s="1">
        <v>0.89165680000000003</v>
      </c>
      <c r="J17" s="1">
        <v>0.87346679999999999</v>
      </c>
      <c r="K17" s="1">
        <v>0.95067190000000001</v>
      </c>
      <c r="L17" s="1">
        <v>0.94609699999999997</v>
      </c>
      <c r="M17" s="1">
        <v>0.93133129999999997</v>
      </c>
      <c r="N17" s="1">
        <v>0.95123619999999998</v>
      </c>
      <c r="O17" s="1">
        <v>0.95207969999999997</v>
      </c>
      <c r="P17" s="1">
        <v>0.95217280000000004</v>
      </c>
    </row>
    <row r="19" spans="1:16" x14ac:dyDescent="0.2">
      <c r="A19" s="4" t="s">
        <v>1</v>
      </c>
    </row>
    <row r="20" spans="1:16" x14ac:dyDescent="0.2">
      <c r="A20" s="2"/>
      <c r="B20" s="7" t="s">
        <v>14</v>
      </c>
      <c r="C20" s="7"/>
      <c r="D20" s="7"/>
      <c r="E20" s="7" t="s">
        <v>15</v>
      </c>
      <c r="F20" s="7"/>
      <c r="G20" s="7"/>
      <c r="H20" s="7" t="s">
        <v>16</v>
      </c>
      <c r="I20" s="7"/>
      <c r="J20" s="7"/>
      <c r="K20" s="7" t="s">
        <v>4</v>
      </c>
      <c r="L20" s="7"/>
      <c r="M20" s="7"/>
      <c r="N20" s="7" t="s">
        <v>6</v>
      </c>
      <c r="O20" s="7"/>
      <c r="P20" s="7"/>
    </row>
    <row r="21" spans="1:16" x14ac:dyDescent="0.2">
      <c r="A21" s="1">
        <v>0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</row>
    <row r="22" spans="1:16" x14ac:dyDescent="0.2">
      <c r="A22" s="1">
        <v>5</v>
      </c>
      <c r="B22" s="1">
        <v>0.94751470000000004</v>
      </c>
      <c r="C22" s="1">
        <v>0.94377979999999995</v>
      </c>
      <c r="D22" s="1">
        <v>0.93953989999999998</v>
      </c>
      <c r="E22" s="1">
        <v>0.19230800000000001</v>
      </c>
      <c r="F22" s="1">
        <v>0.1733073</v>
      </c>
      <c r="G22" s="1">
        <v>0.19168060000000001</v>
      </c>
      <c r="H22" s="1">
        <v>0.27440890000000001</v>
      </c>
      <c r="I22" s="1">
        <v>0.2552681</v>
      </c>
      <c r="J22" s="1">
        <v>0.26329330000000001</v>
      </c>
      <c r="K22" s="1">
        <v>0.86600759999999999</v>
      </c>
      <c r="L22" s="1">
        <v>0.86974309999999999</v>
      </c>
      <c r="M22" s="1">
        <v>0.87870499999999996</v>
      </c>
      <c r="N22" s="1">
        <v>0.92461510000000002</v>
      </c>
      <c r="O22" s="1">
        <v>0.92401580000000005</v>
      </c>
      <c r="P22" s="1">
        <v>0.92925820000000003</v>
      </c>
    </row>
    <row r="23" spans="1:16" x14ac:dyDescent="0.2">
      <c r="A23" s="1">
        <v>10</v>
      </c>
      <c r="B23" s="1">
        <v>0.95279800000000003</v>
      </c>
      <c r="C23" s="1">
        <v>0.95602410000000004</v>
      </c>
      <c r="D23" s="1">
        <v>0.95457130000000001</v>
      </c>
      <c r="E23" s="1">
        <v>0.28006940000000002</v>
      </c>
      <c r="F23" s="1">
        <v>0.26008569999999998</v>
      </c>
      <c r="G23" s="1">
        <v>0.34456389999999998</v>
      </c>
      <c r="H23" s="1">
        <v>0.4221993</v>
      </c>
      <c r="I23" s="1">
        <v>0.37149330000000003</v>
      </c>
      <c r="J23" s="1">
        <v>0.44046930000000001</v>
      </c>
      <c r="K23" s="1">
        <v>0.90430089999999996</v>
      </c>
      <c r="L23" s="1">
        <v>0.90675870000000003</v>
      </c>
      <c r="M23" s="1">
        <v>0.92190000000000005</v>
      </c>
      <c r="N23" s="1">
        <v>0.94442210000000004</v>
      </c>
      <c r="O23" s="1">
        <v>0.93763260000000004</v>
      </c>
      <c r="P23" s="1">
        <v>0.94361649999999997</v>
      </c>
    </row>
    <row r="24" spans="1:16" x14ac:dyDescent="0.2">
      <c r="A24" s="1">
        <v>30</v>
      </c>
      <c r="B24" s="1">
        <v>0.95757380000000003</v>
      </c>
      <c r="C24" s="1">
        <v>0.9614277</v>
      </c>
      <c r="D24" s="1">
        <v>0.96043889999999998</v>
      </c>
      <c r="E24" s="1">
        <v>0.53454729999999995</v>
      </c>
      <c r="F24" s="1">
        <v>0.49671100000000001</v>
      </c>
      <c r="G24" s="1">
        <v>0.55247360000000001</v>
      </c>
      <c r="H24" s="1">
        <v>0.68739609999999995</v>
      </c>
      <c r="I24" s="1">
        <v>0.64186350000000003</v>
      </c>
      <c r="J24" s="1">
        <v>0.66529190000000005</v>
      </c>
      <c r="K24" s="1">
        <v>0.93687560000000003</v>
      </c>
      <c r="L24" s="1">
        <v>0.9382028</v>
      </c>
      <c r="M24" s="1">
        <v>0.94407070000000004</v>
      </c>
      <c r="N24" s="1">
        <v>0.9533005</v>
      </c>
      <c r="O24" s="1">
        <v>0.94717039999999997</v>
      </c>
      <c r="P24" s="1">
        <v>0.95035879999999995</v>
      </c>
    </row>
    <row r="25" spans="1:16" x14ac:dyDescent="0.2">
      <c r="A25" s="1">
        <v>60</v>
      </c>
      <c r="B25" s="1">
        <v>0.9632986</v>
      </c>
      <c r="C25" s="1">
        <v>0.96707770000000004</v>
      </c>
      <c r="D25" s="1">
        <v>0.96309270000000002</v>
      </c>
      <c r="E25" s="1">
        <v>0.67852219999999996</v>
      </c>
      <c r="F25" s="1">
        <v>0.67619929999999995</v>
      </c>
      <c r="G25" s="1">
        <v>0.71504540000000005</v>
      </c>
      <c r="H25" s="1">
        <v>0.80943869999999996</v>
      </c>
      <c r="I25" s="1">
        <v>0.79166360000000002</v>
      </c>
      <c r="J25" s="1">
        <v>0.81013849999999998</v>
      </c>
      <c r="K25" s="1">
        <v>0.94409909999999997</v>
      </c>
      <c r="L25" s="1">
        <v>0.94833829999999997</v>
      </c>
      <c r="M25" s="1">
        <v>0.94919730000000002</v>
      </c>
      <c r="N25" s="1">
        <v>0.95577299999999998</v>
      </c>
      <c r="O25" s="1">
        <v>0.95415839999999996</v>
      </c>
      <c r="P25" s="1">
        <v>0.95335060000000005</v>
      </c>
    </row>
    <row r="26" spans="1:16" x14ac:dyDescent="0.2">
      <c r="A26" s="1">
        <v>120</v>
      </c>
      <c r="B26" s="1">
        <v>0.96354099999999998</v>
      </c>
      <c r="C26" s="1">
        <v>0.96959079999999997</v>
      </c>
      <c r="D26" s="1">
        <v>0.96562519999999996</v>
      </c>
      <c r="E26" s="1">
        <v>0.81210919999999998</v>
      </c>
      <c r="F26" s="1">
        <v>0.81828400000000001</v>
      </c>
      <c r="G26" s="1">
        <v>0.84385889999999997</v>
      </c>
      <c r="H26" s="1">
        <v>0.89096920000000002</v>
      </c>
      <c r="I26" s="1">
        <v>0.88601339999999995</v>
      </c>
      <c r="J26" s="1">
        <v>0.89155779999999996</v>
      </c>
      <c r="K26" s="1">
        <v>0.93964570000000003</v>
      </c>
      <c r="L26" s="1">
        <v>0.93447559999999996</v>
      </c>
      <c r="M26" s="1">
        <v>0.94300289999999998</v>
      </c>
      <c r="N26" s="1">
        <v>0.95437039999999995</v>
      </c>
      <c r="O26" s="1">
        <v>0.94471430000000001</v>
      </c>
      <c r="P26" s="1">
        <v>0.94861309999999999</v>
      </c>
    </row>
    <row r="28" spans="1:16" x14ac:dyDescent="0.2">
      <c r="A28" s="4" t="s">
        <v>12</v>
      </c>
    </row>
    <row r="29" spans="1:16" x14ac:dyDescent="0.2">
      <c r="A29" s="2"/>
      <c r="B29" s="7" t="s">
        <v>14</v>
      </c>
      <c r="C29" s="7"/>
      <c r="D29" s="7"/>
      <c r="E29" s="7" t="s">
        <v>15</v>
      </c>
      <c r="F29" s="7"/>
      <c r="G29" s="7"/>
      <c r="H29" s="7" t="s">
        <v>16</v>
      </c>
      <c r="I29" s="7"/>
      <c r="J29" s="7"/>
      <c r="K29" s="7" t="s">
        <v>4</v>
      </c>
      <c r="L29" s="7"/>
      <c r="M29" s="7"/>
      <c r="N29" s="7" t="s">
        <v>6</v>
      </c>
      <c r="O29" s="7"/>
      <c r="P29" s="7"/>
    </row>
    <row r="30" spans="1:16" x14ac:dyDescent="0.2">
      <c r="A30" s="1">
        <v>0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</row>
    <row r="31" spans="1:16" x14ac:dyDescent="0.2">
      <c r="A31" s="1">
        <v>5</v>
      </c>
      <c r="B31" s="1">
        <v>0.94499140000000004</v>
      </c>
      <c r="C31" s="1">
        <v>0.9446947</v>
      </c>
      <c r="D31" s="1">
        <v>0.93844249999999996</v>
      </c>
      <c r="E31" s="1">
        <v>6.9035609999999997E-2</v>
      </c>
      <c r="F31" s="1">
        <v>5.03206E-2</v>
      </c>
      <c r="G31" s="1">
        <v>3.4598959999999998E-2</v>
      </c>
      <c r="H31" s="1">
        <v>6.8759630000000002E-2</v>
      </c>
      <c r="I31" s="1">
        <v>5.7179250000000001E-2</v>
      </c>
      <c r="J31" s="1">
        <v>5.5922029999999998E-2</v>
      </c>
      <c r="K31" s="1">
        <v>0.36002889999999999</v>
      </c>
      <c r="L31" s="1">
        <v>0.40993790000000002</v>
      </c>
      <c r="M31" s="1">
        <v>0.4092462</v>
      </c>
      <c r="N31" s="1">
        <v>0.89994410000000002</v>
      </c>
      <c r="O31" s="1">
        <v>0.90345839999999999</v>
      </c>
      <c r="P31" s="1">
        <v>0.91124190000000005</v>
      </c>
    </row>
    <row r="32" spans="1:16" x14ac:dyDescent="0.2">
      <c r="A32" s="1">
        <v>10</v>
      </c>
      <c r="B32" s="1">
        <v>0.95005240000000002</v>
      </c>
      <c r="C32" s="1">
        <v>0.94897160000000003</v>
      </c>
      <c r="D32" s="1">
        <v>0.9538584</v>
      </c>
      <c r="E32" s="1">
        <v>4.487874E-2</v>
      </c>
      <c r="F32" s="1">
        <v>4.6055449999999998E-2</v>
      </c>
      <c r="G32" s="1">
        <v>4.3132780000000003E-2</v>
      </c>
      <c r="H32" s="1">
        <v>6.7973729999999996E-2</v>
      </c>
      <c r="I32" s="1">
        <v>7.2174080000000002E-2</v>
      </c>
      <c r="J32" s="1">
        <v>7.7445819999999999E-2</v>
      </c>
      <c r="K32" s="1">
        <v>0.53260890000000005</v>
      </c>
      <c r="L32" s="1">
        <v>0.56342570000000003</v>
      </c>
      <c r="M32" s="1">
        <v>0.57884210000000003</v>
      </c>
      <c r="N32" s="1">
        <v>0.93359610000000004</v>
      </c>
      <c r="O32" s="1">
        <v>0.93489750000000005</v>
      </c>
      <c r="P32" s="1">
        <v>0.93461859999999997</v>
      </c>
    </row>
    <row r="33" spans="1:16" x14ac:dyDescent="0.2">
      <c r="A33" s="1">
        <v>30</v>
      </c>
      <c r="B33" s="1">
        <v>0.95885220000000004</v>
      </c>
      <c r="C33" s="1">
        <v>0.95711599999999997</v>
      </c>
      <c r="D33" s="1">
        <v>0.96130490000000002</v>
      </c>
      <c r="E33" s="1">
        <v>9.3136709999999998E-2</v>
      </c>
      <c r="F33" s="1">
        <v>0.107142</v>
      </c>
      <c r="G33" s="1">
        <v>9.584811E-2</v>
      </c>
      <c r="H33" s="1">
        <v>0.14664650000000001</v>
      </c>
      <c r="I33" s="1">
        <v>0.15676960000000001</v>
      </c>
      <c r="J33" s="1">
        <v>0.17046729999999999</v>
      </c>
      <c r="K33" s="1">
        <v>0.78562310000000002</v>
      </c>
      <c r="L33" s="1">
        <v>0.81676249999999995</v>
      </c>
      <c r="M33" s="1">
        <v>0.82377789999999995</v>
      </c>
      <c r="N33" s="1">
        <v>0.95197790000000004</v>
      </c>
      <c r="O33" s="1">
        <v>0.95121469999999997</v>
      </c>
      <c r="P33" s="1">
        <v>0.95221160000000005</v>
      </c>
    </row>
    <row r="34" spans="1:16" x14ac:dyDescent="0.2">
      <c r="A34" s="1">
        <v>60</v>
      </c>
      <c r="B34" s="1">
        <v>0.95961920000000001</v>
      </c>
      <c r="C34" s="1">
        <v>0.96086780000000005</v>
      </c>
      <c r="D34" s="1">
        <v>0.96602120000000002</v>
      </c>
      <c r="E34" s="1">
        <v>0.14781830000000001</v>
      </c>
      <c r="F34" s="1">
        <v>0.1789617</v>
      </c>
      <c r="G34" s="1">
        <v>0.155887</v>
      </c>
      <c r="H34" s="1">
        <v>0.2292331</v>
      </c>
      <c r="I34" s="1">
        <v>0.25079980000000002</v>
      </c>
      <c r="J34" s="1">
        <v>0.28775250000000002</v>
      </c>
      <c r="K34" s="1">
        <v>0.88720569999999999</v>
      </c>
      <c r="L34" s="1">
        <v>0.90339990000000003</v>
      </c>
      <c r="M34" s="1">
        <v>0.91046269999999996</v>
      </c>
      <c r="N34" s="1">
        <v>0.95822909999999994</v>
      </c>
      <c r="O34" s="1">
        <v>0.95637510000000003</v>
      </c>
      <c r="P34" s="1">
        <v>0.95831999999999995</v>
      </c>
    </row>
    <row r="35" spans="1:16" x14ac:dyDescent="0.2">
      <c r="A35" s="1">
        <v>120</v>
      </c>
      <c r="B35" s="1">
        <v>0.91465850000000004</v>
      </c>
      <c r="C35" s="1">
        <v>0.94307850000000004</v>
      </c>
      <c r="D35" s="1">
        <v>0.96272089999999999</v>
      </c>
      <c r="E35" s="1">
        <v>0.26808300000000002</v>
      </c>
      <c r="F35" s="1">
        <v>0.30102980000000001</v>
      </c>
      <c r="G35" s="1">
        <v>0.24511579999999999</v>
      </c>
      <c r="H35" s="1">
        <v>0.3813627</v>
      </c>
      <c r="I35" s="1">
        <v>0.40844190000000002</v>
      </c>
      <c r="J35" s="1">
        <v>0.44941490000000001</v>
      </c>
      <c r="K35" s="1">
        <v>0.91451179999999999</v>
      </c>
      <c r="L35" s="1">
        <v>0.90740399999999999</v>
      </c>
      <c r="M35" s="1">
        <v>0.91617890000000002</v>
      </c>
      <c r="N35" s="1">
        <v>0.9313321</v>
      </c>
      <c r="O35" s="1">
        <v>0.92533639999999995</v>
      </c>
      <c r="P35" s="1">
        <v>0.93400519999999998</v>
      </c>
    </row>
    <row r="37" spans="1:16" x14ac:dyDescent="0.2">
      <c r="A37" s="4" t="s">
        <v>2</v>
      </c>
    </row>
    <row r="38" spans="1:16" x14ac:dyDescent="0.2">
      <c r="A38" s="2"/>
      <c r="B38" s="7" t="s">
        <v>14</v>
      </c>
      <c r="C38" s="7"/>
      <c r="D38" s="7"/>
      <c r="E38" s="7" t="s">
        <v>15</v>
      </c>
      <c r="F38" s="7"/>
      <c r="G38" s="7"/>
      <c r="H38" s="7" t="s">
        <v>16</v>
      </c>
      <c r="I38" s="7"/>
      <c r="J38" s="7"/>
      <c r="K38" s="7" t="s">
        <v>4</v>
      </c>
      <c r="L38" s="7"/>
      <c r="M38" s="7"/>
      <c r="N38" s="7" t="s">
        <v>6</v>
      </c>
      <c r="O38" s="7"/>
      <c r="P38" s="7"/>
    </row>
    <row r="39" spans="1:16" x14ac:dyDescent="0.2">
      <c r="A39" s="1">
        <v>0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</row>
    <row r="40" spans="1:16" x14ac:dyDescent="0.2">
      <c r="A40" s="1">
        <v>5</v>
      </c>
      <c r="B40" s="1">
        <v>3.9964479999999997E-2</v>
      </c>
      <c r="C40" s="1">
        <v>5.1434760000000003E-2</v>
      </c>
      <c r="D40" s="1">
        <v>7.8898780000000002E-2</v>
      </c>
      <c r="E40" s="1">
        <v>4.1195529999999998E-3</v>
      </c>
      <c r="F40" s="1">
        <v>2.290466E-2</v>
      </c>
      <c r="G40" s="1">
        <v>1.282323E-2</v>
      </c>
      <c r="H40" s="1">
        <v>3.2843080000000001E-3</v>
      </c>
      <c r="I40" s="1">
        <v>7.6773420000000002E-3</v>
      </c>
      <c r="J40" s="1">
        <v>8.3089240000000005E-3</v>
      </c>
      <c r="K40" s="1">
        <v>1.1166799999999999E-2</v>
      </c>
      <c r="L40" s="1">
        <v>2.9712740000000001E-2</v>
      </c>
      <c r="M40" s="1">
        <v>2.4157129999999999E-2</v>
      </c>
      <c r="N40" s="1">
        <v>9.2862689999999998E-3</v>
      </c>
      <c r="O40" s="1">
        <v>1.6028290000000001E-2</v>
      </c>
      <c r="P40" s="1">
        <v>1.309011E-2</v>
      </c>
    </row>
    <row r="41" spans="1:16" x14ac:dyDescent="0.2">
      <c r="A41" s="1">
        <v>10</v>
      </c>
      <c r="B41" s="1">
        <v>6.2815860000000001E-2</v>
      </c>
      <c r="C41" s="1">
        <v>7.5217129999999993E-2</v>
      </c>
      <c r="D41" s="1">
        <v>9.791822E-2</v>
      </c>
      <c r="E41" s="1">
        <v>4.1264709999999996E-3</v>
      </c>
      <c r="F41" s="1">
        <v>2.2116540000000001E-2</v>
      </c>
      <c r="G41" s="1">
        <v>1.35581E-2</v>
      </c>
      <c r="H41" s="1">
        <v>2.9908619999999999E-3</v>
      </c>
      <c r="I41" s="1">
        <v>7.9591009999999997E-3</v>
      </c>
      <c r="J41" s="1">
        <v>8.6963519999999992E-3</v>
      </c>
      <c r="K41" s="1">
        <v>1.755483E-2</v>
      </c>
      <c r="L41" s="1">
        <v>3.8506169999999999E-2</v>
      </c>
      <c r="M41" s="1">
        <v>3.2301129999999997E-2</v>
      </c>
      <c r="N41" s="1">
        <v>1.225217E-2</v>
      </c>
      <c r="O41" s="1">
        <v>1.84548E-2</v>
      </c>
      <c r="P41" s="1">
        <v>1.321611E-2</v>
      </c>
    </row>
    <row r="42" spans="1:16" x14ac:dyDescent="0.2">
      <c r="A42" s="1">
        <v>30</v>
      </c>
      <c r="B42" s="1">
        <v>0.13943269999999999</v>
      </c>
      <c r="C42" s="1">
        <v>0.1454704</v>
      </c>
      <c r="D42" s="1">
        <v>0.2060826</v>
      </c>
      <c r="E42" s="1">
        <v>4.76414E-3</v>
      </c>
      <c r="F42" s="1">
        <v>2.1918360000000001E-2</v>
      </c>
      <c r="G42" s="1">
        <v>1.437314E-2</v>
      </c>
      <c r="H42" s="1">
        <v>3.9787700000000004E-3</v>
      </c>
      <c r="I42" s="1">
        <v>8.3675639999999992E-3</v>
      </c>
      <c r="J42" s="1">
        <v>9.7905630000000004E-3</v>
      </c>
      <c r="K42" s="1">
        <v>3.4612150000000001E-2</v>
      </c>
      <c r="L42" s="1">
        <v>5.3942339999999998E-2</v>
      </c>
      <c r="M42" s="1">
        <v>4.7430239999999999E-2</v>
      </c>
      <c r="N42" s="1">
        <v>2.1910180000000001E-2</v>
      </c>
      <c r="O42" s="1">
        <v>2.5152859999999999E-2</v>
      </c>
      <c r="P42" s="1">
        <v>1.370977E-2</v>
      </c>
    </row>
    <row r="43" spans="1:16" x14ac:dyDescent="0.2">
      <c r="A43" s="1">
        <v>60</v>
      </c>
      <c r="B43" s="1">
        <v>0.2131777</v>
      </c>
      <c r="C43" s="1">
        <v>0.21743799999999999</v>
      </c>
      <c r="D43" s="1">
        <v>0.32170290000000001</v>
      </c>
      <c r="E43" s="1">
        <v>5.2716459999999996E-3</v>
      </c>
      <c r="F43" s="1">
        <v>2.3313230000000001E-2</v>
      </c>
      <c r="G43" s="1">
        <v>1.6429019999999999E-2</v>
      </c>
      <c r="H43" s="1">
        <v>4.8673400000000004E-3</v>
      </c>
      <c r="I43" s="1">
        <v>1.052608E-2</v>
      </c>
      <c r="J43" s="1">
        <v>1.18012E-2</v>
      </c>
      <c r="K43" s="1">
        <v>5.4920419999999998E-2</v>
      </c>
      <c r="L43" s="1">
        <v>7.8950660000000006E-2</v>
      </c>
      <c r="M43" s="1">
        <v>6.8962460000000003E-2</v>
      </c>
      <c r="N43" s="1">
        <v>3.1815129999999997E-2</v>
      </c>
      <c r="O43" s="1">
        <v>3.5489739999999999E-2</v>
      </c>
      <c r="P43" s="1">
        <v>1.6891840000000002E-2</v>
      </c>
    </row>
    <row r="44" spans="1:16" x14ac:dyDescent="0.2">
      <c r="A44" s="1">
        <v>120</v>
      </c>
      <c r="B44" s="1">
        <v>0.31548720000000002</v>
      </c>
      <c r="C44" s="1">
        <v>0.3374508</v>
      </c>
      <c r="D44" s="1">
        <v>0.4563854</v>
      </c>
      <c r="E44" s="1">
        <v>8.0071640000000006E-3</v>
      </c>
      <c r="F44" s="1">
        <v>2.3170980000000001E-2</v>
      </c>
      <c r="G44" s="1">
        <v>1.8508739999999999E-2</v>
      </c>
      <c r="H44" s="1">
        <v>6.232591E-3</v>
      </c>
      <c r="I44" s="1">
        <v>1.314428E-2</v>
      </c>
      <c r="J44" s="1">
        <v>1.697216E-2</v>
      </c>
      <c r="K44" s="1">
        <v>8.1180390000000005E-2</v>
      </c>
      <c r="L44" s="1">
        <v>0.1086787</v>
      </c>
      <c r="M44" s="1">
        <v>0.10487879999999999</v>
      </c>
      <c r="N44" s="1">
        <v>4.3893580000000001E-2</v>
      </c>
      <c r="O44" s="1">
        <v>4.3140610000000003E-2</v>
      </c>
      <c r="P44" s="1">
        <v>1.9673429999999999E-2</v>
      </c>
    </row>
  </sheetData>
  <mergeCells count="25">
    <mergeCell ref="B11:D11"/>
    <mergeCell ref="N11:P11"/>
    <mergeCell ref="K11:M11"/>
    <mergeCell ref="H11:J11"/>
    <mergeCell ref="E11:G11"/>
    <mergeCell ref="B2:D2"/>
    <mergeCell ref="N2:P2"/>
    <mergeCell ref="K2:M2"/>
    <mergeCell ref="H2:J2"/>
    <mergeCell ref="E2:G2"/>
    <mergeCell ref="B29:D29"/>
    <mergeCell ref="N29:P29"/>
    <mergeCell ref="K29:M29"/>
    <mergeCell ref="H29:J29"/>
    <mergeCell ref="E29:G29"/>
    <mergeCell ref="B20:D20"/>
    <mergeCell ref="N20:P20"/>
    <mergeCell ref="K20:M20"/>
    <mergeCell ref="H20:J20"/>
    <mergeCell ref="E20:G20"/>
    <mergeCell ref="B38:D38"/>
    <mergeCell ref="N38:P38"/>
    <mergeCell ref="K38:M38"/>
    <mergeCell ref="H38:J38"/>
    <mergeCell ref="E38:G3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H13" sqref="H13"/>
    </sheetView>
  </sheetViews>
  <sheetFormatPr baseColWidth="10" defaultRowHeight="16" x14ac:dyDescent="0.2"/>
  <cols>
    <col min="1" max="1" width="20.6640625" bestFit="1" customWidth="1"/>
  </cols>
  <sheetData>
    <row r="1" spans="1:6" x14ac:dyDescent="0.2">
      <c r="A1" s="2"/>
      <c r="B1" s="7" t="s">
        <v>0</v>
      </c>
      <c r="C1" s="7"/>
      <c r="D1" s="7"/>
      <c r="E1" s="4" t="s">
        <v>17</v>
      </c>
      <c r="F1" s="4" t="s">
        <v>8</v>
      </c>
    </row>
    <row r="2" spans="1:6" x14ac:dyDescent="0.2">
      <c r="A2" s="3" t="s">
        <v>3</v>
      </c>
      <c r="B2" s="1">
        <v>9.6989999999999998</v>
      </c>
      <c r="C2" s="1">
        <v>19.760000000000002</v>
      </c>
      <c r="D2" s="1">
        <v>13.22</v>
      </c>
      <c r="E2" s="5">
        <f>AVERAGE(B2:D2)</f>
        <v>14.226333333333335</v>
      </c>
      <c r="F2" s="5">
        <f>STDEV(B2:D2)</f>
        <v>5.1054343922269103</v>
      </c>
    </row>
    <row r="3" spans="1:6" x14ac:dyDescent="0.2">
      <c r="A3" s="3" t="s">
        <v>4</v>
      </c>
      <c r="B3" s="1">
        <v>19.47</v>
      </c>
      <c r="C3" s="1">
        <v>10.74</v>
      </c>
      <c r="D3" s="1">
        <v>21.08</v>
      </c>
      <c r="E3" s="5">
        <f t="shared" ref="E3:E6" si="0">AVERAGE(B3:D3)</f>
        <v>17.096666666666668</v>
      </c>
      <c r="F3" s="5">
        <f t="shared" ref="F3:F6" si="1">STDEV(B3:D3)</f>
        <v>5.5635809811067993</v>
      </c>
    </row>
    <row r="4" spans="1:6" x14ac:dyDescent="0.2">
      <c r="A4" s="3" t="s">
        <v>5</v>
      </c>
      <c r="B4" s="1">
        <v>17.399999999999999</v>
      </c>
      <c r="C4" s="1">
        <v>11.43</v>
      </c>
      <c r="D4" s="1">
        <v>24.58</v>
      </c>
      <c r="E4" s="5">
        <f t="shared" si="0"/>
        <v>17.803333333333331</v>
      </c>
      <c r="F4" s="5">
        <f t="shared" si="1"/>
        <v>6.5842716630872209</v>
      </c>
    </row>
    <row r="5" spans="1:6" x14ac:dyDescent="0.2">
      <c r="A5" s="3" t="s">
        <v>6</v>
      </c>
      <c r="B5" s="1">
        <v>11.68</v>
      </c>
      <c r="C5" s="1">
        <v>19.899999999999999</v>
      </c>
      <c r="D5" s="1">
        <v>23.75</v>
      </c>
      <c r="E5" s="5">
        <f t="shared" si="0"/>
        <v>18.443333333333332</v>
      </c>
      <c r="F5" s="5">
        <f t="shared" si="1"/>
        <v>6.1654386164597668</v>
      </c>
    </row>
    <row r="6" spans="1:6" x14ac:dyDescent="0.2">
      <c r="A6" s="3" t="s">
        <v>7</v>
      </c>
      <c r="B6" s="1">
        <v>7.3570000000000002</v>
      </c>
      <c r="C6" s="1">
        <v>16.22</v>
      </c>
      <c r="D6" s="1">
        <v>14.51</v>
      </c>
      <c r="E6" s="5">
        <f t="shared" si="0"/>
        <v>12.695666666666666</v>
      </c>
      <c r="F6" s="5">
        <f t="shared" si="1"/>
        <v>4.7018130900040394</v>
      </c>
    </row>
    <row r="7" spans="1:6" x14ac:dyDescent="0.2">
      <c r="A7" s="4"/>
      <c r="B7" s="4"/>
      <c r="C7" s="4"/>
      <c r="D7" s="4"/>
      <c r="E7" s="5"/>
      <c r="F7" s="5"/>
    </row>
    <row r="8" spans="1:6" x14ac:dyDescent="0.2">
      <c r="A8" s="4"/>
      <c r="B8" s="7" t="s">
        <v>1</v>
      </c>
      <c r="C8" s="7"/>
      <c r="D8" s="7"/>
      <c r="E8" s="4" t="s">
        <v>17</v>
      </c>
      <c r="F8" s="4" t="s">
        <v>8</v>
      </c>
    </row>
    <row r="9" spans="1:6" x14ac:dyDescent="0.2">
      <c r="A9" s="3" t="s">
        <v>3</v>
      </c>
      <c r="B9" s="1">
        <v>55.62</v>
      </c>
      <c r="C9" s="1">
        <v>84.83</v>
      </c>
      <c r="D9" s="1">
        <v>81.040000000000006</v>
      </c>
      <c r="E9" s="5">
        <f>AVERAGE(B9:D9)</f>
        <v>73.83</v>
      </c>
      <c r="F9" s="5">
        <f>STDEV(B9:D9)</f>
        <v>15.88376844454741</v>
      </c>
    </row>
    <row r="10" spans="1:6" x14ac:dyDescent="0.2">
      <c r="A10" s="3" t="s">
        <v>4</v>
      </c>
      <c r="B10" s="1">
        <v>67.88</v>
      </c>
      <c r="C10" s="1">
        <v>87</v>
      </c>
      <c r="D10" s="1">
        <v>80.459999999999994</v>
      </c>
      <c r="E10" s="5">
        <f t="shared" ref="E10:E13" si="2">AVERAGE(B10:D10)</f>
        <v>78.446666666666658</v>
      </c>
      <c r="F10" s="5">
        <f t="shared" ref="F10:F13" si="3">STDEV(B10:D10)</f>
        <v>9.7177020603297422</v>
      </c>
    </row>
    <row r="11" spans="1:6" x14ac:dyDescent="0.2">
      <c r="A11" s="3" t="s">
        <v>5</v>
      </c>
      <c r="B11" s="1">
        <v>76.099999999999994</v>
      </c>
      <c r="C11" s="1">
        <v>81.040000000000006</v>
      </c>
      <c r="D11" s="1">
        <v>69.11</v>
      </c>
      <c r="E11" s="5">
        <f t="shared" si="2"/>
        <v>75.416666666666671</v>
      </c>
      <c r="F11" s="5">
        <f t="shared" si="3"/>
        <v>5.9942833878065338</v>
      </c>
    </row>
    <row r="12" spans="1:6" x14ac:dyDescent="0.2">
      <c r="A12" s="3" t="s">
        <v>6</v>
      </c>
      <c r="B12" s="1">
        <v>61.75</v>
      </c>
      <c r="C12" s="1">
        <v>81.040000000000006</v>
      </c>
      <c r="D12" s="1">
        <v>63.08</v>
      </c>
      <c r="E12" s="5">
        <f t="shared" si="2"/>
        <v>68.623333333333335</v>
      </c>
      <c r="F12" s="5">
        <f t="shared" si="3"/>
        <v>10.773691722586683</v>
      </c>
    </row>
    <row r="13" spans="1:6" x14ac:dyDescent="0.2">
      <c r="A13" s="3" t="s">
        <v>7</v>
      </c>
      <c r="B13" s="1">
        <v>84.83</v>
      </c>
      <c r="C13" s="1">
        <v>81.040000000000006</v>
      </c>
      <c r="D13" s="1">
        <v>63.08</v>
      </c>
      <c r="E13" s="5">
        <f t="shared" si="2"/>
        <v>76.316666666666663</v>
      </c>
      <c r="F13" s="5">
        <f t="shared" si="3"/>
        <v>11.618865406455713</v>
      </c>
    </row>
    <row r="14" spans="1:6" x14ac:dyDescent="0.2">
      <c r="A14" s="4"/>
      <c r="B14" s="4"/>
      <c r="C14" s="4"/>
      <c r="D14" s="4"/>
      <c r="E14" s="5"/>
      <c r="F14" s="5"/>
    </row>
    <row r="15" spans="1:6" x14ac:dyDescent="0.2">
      <c r="A15" s="4"/>
      <c r="B15" s="7" t="s">
        <v>2</v>
      </c>
      <c r="C15" s="7"/>
      <c r="D15" s="7"/>
      <c r="E15" s="4" t="s">
        <v>17</v>
      </c>
      <c r="F15" s="4" t="s">
        <v>8</v>
      </c>
    </row>
    <row r="16" spans="1:6" x14ac:dyDescent="0.2">
      <c r="A16" s="3" t="s">
        <v>3</v>
      </c>
      <c r="B16" s="1">
        <v>105.4</v>
      </c>
      <c r="C16" s="1">
        <v>102</v>
      </c>
      <c r="D16" s="1">
        <v>59.02</v>
      </c>
      <c r="E16" s="5">
        <f>AVERAGE(B16:D16)</f>
        <v>88.806666666666672</v>
      </c>
      <c r="F16" s="5">
        <f>STDEV(B16:D16)</f>
        <v>25.851965753755238</v>
      </c>
    </row>
    <row r="17" spans="1:6" x14ac:dyDescent="0.2">
      <c r="A17" s="3" t="s">
        <v>4</v>
      </c>
      <c r="B17" s="1">
        <v>95.37</v>
      </c>
      <c r="C17" s="1">
        <v>110.2</v>
      </c>
      <c r="D17" s="1">
        <v>63.16</v>
      </c>
      <c r="E17" s="5">
        <f t="shared" ref="E17:E20" si="4">AVERAGE(B17:D17)</f>
        <v>89.576666666666668</v>
      </c>
      <c r="F17" s="5">
        <f t="shared" ref="F17:F20" si="5">STDEV(B17:D17)</f>
        <v>24.049166998741011</v>
      </c>
    </row>
    <row r="18" spans="1:6" x14ac:dyDescent="0.2">
      <c r="A18" s="3" t="s">
        <v>5</v>
      </c>
      <c r="B18" s="1">
        <v>138.5</v>
      </c>
      <c r="C18" s="1">
        <v>100.7</v>
      </c>
      <c r="D18" s="1">
        <v>91.66</v>
      </c>
      <c r="E18" s="5">
        <f t="shared" si="4"/>
        <v>110.28666666666668</v>
      </c>
      <c r="F18" s="5">
        <f t="shared" si="5"/>
        <v>24.848028761520119</v>
      </c>
    </row>
    <row r="19" spans="1:6" x14ac:dyDescent="0.2">
      <c r="A19" s="3" t="s">
        <v>6</v>
      </c>
      <c r="B19" s="1">
        <v>64.61</v>
      </c>
      <c r="C19" s="1">
        <v>52.71</v>
      </c>
      <c r="D19" s="1">
        <v>55.05</v>
      </c>
      <c r="E19" s="5">
        <f t="shared" si="4"/>
        <v>57.456666666666671</v>
      </c>
      <c r="F19" s="5">
        <f t="shared" si="5"/>
        <v>6.3044851759151062</v>
      </c>
    </row>
    <row r="20" spans="1:6" x14ac:dyDescent="0.2">
      <c r="A20" s="3" t="s">
        <v>7</v>
      </c>
      <c r="B20" s="1">
        <v>85.59</v>
      </c>
      <c r="C20" s="1">
        <v>59.32</v>
      </c>
      <c r="D20" s="1">
        <v>77.27</v>
      </c>
      <c r="E20" s="5">
        <f t="shared" si="4"/>
        <v>74.06</v>
      </c>
      <c r="F20" s="5">
        <f t="shared" si="5"/>
        <v>13.425956204308097</v>
      </c>
    </row>
  </sheetData>
  <mergeCells count="3">
    <mergeCell ref="B1:D1"/>
    <mergeCell ref="B15:D15"/>
    <mergeCell ref="B8:D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"/>
  <sheetViews>
    <sheetView workbookViewId="0">
      <selection activeCell="I6" sqref="I6"/>
    </sheetView>
  </sheetViews>
  <sheetFormatPr baseColWidth="10" defaultColWidth="8.83203125" defaultRowHeight="16" x14ac:dyDescent="0.2"/>
  <cols>
    <col min="1" max="1" width="11.5" style="4" bestFit="1" customWidth="1"/>
    <col min="2" max="2" width="9.5" style="4" bestFit="1" customWidth="1"/>
    <col min="3" max="6" width="12.33203125" style="4" bestFit="1" customWidth="1"/>
    <col min="7" max="7" width="9.5" style="4" bestFit="1" customWidth="1"/>
    <col min="8" max="16384" width="8.83203125" style="4"/>
  </cols>
  <sheetData>
    <row r="1" spans="1:7" x14ac:dyDescent="0.2">
      <c r="A1" s="4" t="s">
        <v>9</v>
      </c>
      <c r="B1" s="4">
        <v>139</v>
      </c>
      <c r="C1" s="4">
        <v>99</v>
      </c>
      <c r="D1" s="4">
        <v>184</v>
      </c>
      <c r="E1" s="4">
        <v>130</v>
      </c>
      <c r="F1" s="4">
        <v>88</v>
      </c>
      <c r="G1" s="4">
        <v>55</v>
      </c>
    </row>
    <row r="2" spans="1:7" x14ac:dyDescent="0.2">
      <c r="A2" s="4" t="s">
        <v>10</v>
      </c>
      <c r="B2" s="4" t="s">
        <v>0</v>
      </c>
      <c r="C2" s="4" t="s">
        <v>11</v>
      </c>
      <c r="D2" s="4" t="s">
        <v>1</v>
      </c>
      <c r="E2" s="4" t="s">
        <v>12</v>
      </c>
      <c r="F2" s="4" t="s">
        <v>2</v>
      </c>
      <c r="G2" s="4" t="s">
        <v>13</v>
      </c>
    </row>
    <row r="3" spans="1:7" x14ac:dyDescent="0.2">
      <c r="A3" s="4">
        <v>-0.26516000000000001</v>
      </c>
      <c r="B3" s="4">
        <v>0</v>
      </c>
      <c r="C3" s="4">
        <v>0</v>
      </c>
      <c r="D3" s="4">
        <v>0</v>
      </c>
      <c r="E3" s="4">
        <v>0</v>
      </c>
      <c r="F3" s="4">
        <v>0</v>
      </c>
      <c r="G3" s="4">
        <v>0</v>
      </c>
    </row>
    <row r="4" spans="1:7" x14ac:dyDescent="0.2">
      <c r="A4" s="4">
        <v>-0.24407000000000001</v>
      </c>
      <c r="B4" s="4">
        <v>0</v>
      </c>
      <c r="C4" s="4">
        <v>0</v>
      </c>
      <c r="D4" s="4">
        <v>0</v>
      </c>
      <c r="E4" s="4">
        <v>0</v>
      </c>
      <c r="F4" s="4">
        <v>0</v>
      </c>
      <c r="G4" s="4">
        <v>0</v>
      </c>
    </row>
    <row r="5" spans="1:7" x14ac:dyDescent="0.2">
      <c r="A5" s="4">
        <v>-0.22298000000000001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x14ac:dyDescent="0.2">
      <c r="A6" s="4">
        <v>-0.2019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</row>
    <row r="7" spans="1:7" x14ac:dyDescent="0.2">
      <c r="A7" s="4">
        <v>-0.18081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</row>
    <row r="8" spans="1:7" x14ac:dyDescent="0.2">
      <c r="A8" s="4">
        <v>-0.15973000000000001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</row>
    <row r="9" spans="1:7" x14ac:dyDescent="0.2">
      <c r="A9" s="4">
        <v>-0.13864000000000001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</row>
    <row r="10" spans="1:7" x14ac:dyDescent="0.2">
      <c r="A10" s="4">
        <v>-0.11755</v>
      </c>
      <c r="B10" s="4">
        <v>0</v>
      </c>
      <c r="C10" s="4">
        <v>0</v>
      </c>
      <c r="D10" s="6">
        <v>1.419E-5</v>
      </c>
      <c r="E10" s="4">
        <v>0</v>
      </c>
      <c r="F10" s="4">
        <v>0</v>
      </c>
      <c r="G10" s="4">
        <v>0</v>
      </c>
    </row>
    <row r="11" spans="1:7" x14ac:dyDescent="0.2">
      <c r="A11" s="4">
        <v>-9.647E-2</v>
      </c>
      <c r="B11" s="4">
        <v>0</v>
      </c>
      <c r="C11" s="6">
        <v>4.2441200000000003E-5</v>
      </c>
      <c r="D11" s="6">
        <v>3.9382499999999998E-5</v>
      </c>
      <c r="E11" s="4">
        <v>0</v>
      </c>
      <c r="F11" s="4">
        <v>0</v>
      </c>
      <c r="G11" s="6">
        <v>2.7829299999999999E-4</v>
      </c>
    </row>
    <row r="12" spans="1:7" x14ac:dyDescent="0.2">
      <c r="A12" s="4">
        <v>-7.5380000000000003E-2</v>
      </c>
      <c r="B12" s="6">
        <v>7.4167500000000004E-5</v>
      </c>
      <c r="C12" s="6">
        <v>8.4882400000000006E-5</v>
      </c>
      <c r="D12" s="4">
        <v>0</v>
      </c>
      <c r="E12" s="4">
        <v>0</v>
      </c>
      <c r="F12" s="6">
        <v>1.3213499999999999E-4</v>
      </c>
      <c r="G12" s="4">
        <v>0</v>
      </c>
    </row>
    <row r="13" spans="1:7" x14ac:dyDescent="0.2">
      <c r="A13" s="4">
        <v>-5.4300000000000001E-2</v>
      </c>
      <c r="B13" s="4">
        <v>0</v>
      </c>
      <c r="C13" s="4">
        <v>0</v>
      </c>
      <c r="D13" s="6">
        <v>1.419E-5</v>
      </c>
      <c r="E13" s="4">
        <v>0</v>
      </c>
      <c r="F13" s="6">
        <v>2.71857E-5</v>
      </c>
      <c r="G13" s="6">
        <v>1.8552900000000001E-4</v>
      </c>
    </row>
    <row r="14" spans="1:7" x14ac:dyDescent="0.2">
      <c r="A14" s="4">
        <v>-3.3210000000000003E-2</v>
      </c>
      <c r="B14" s="4">
        <v>0</v>
      </c>
      <c r="C14" s="4">
        <v>0</v>
      </c>
      <c r="D14" s="6">
        <v>1.419E-5</v>
      </c>
      <c r="E14" s="4">
        <v>0</v>
      </c>
      <c r="F14" s="6">
        <v>1.0237499999999999E-4</v>
      </c>
      <c r="G14" s="6">
        <v>1.8552900000000001E-4</v>
      </c>
    </row>
    <row r="15" spans="1:7" x14ac:dyDescent="0.2">
      <c r="A15" s="4">
        <v>-1.2120000000000001E-2</v>
      </c>
      <c r="B15" s="4">
        <v>0</v>
      </c>
      <c r="C15" s="4">
        <v>0</v>
      </c>
      <c r="D15" s="6">
        <v>7.0950200000000004E-5</v>
      </c>
      <c r="E15" s="4">
        <v>0</v>
      </c>
      <c r="F15" s="4">
        <v>0</v>
      </c>
      <c r="G15" s="4">
        <v>2.3600000000000001E-3</v>
      </c>
    </row>
    <row r="16" spans="1:7" x14ac:dyDescent="0.2">
      <c r="A16" s="4">
        <v>8.9599999999999992E-3</v>
      </c>
      <c r="B16" s="4">
        <v>0</v>
      </c>
      <c r="C16" s="6">
        <v>4.2441200000000003E-5</v>
      </c>
      <c r="D16" s="6">
        <v>4.2570100000000001E-5</v>
      </c>
      <c r="E16" s="4">
        <v>0</v>
      </c>
      <c r="F16" s="6">
        <v>2.71857E-5</v>
      </c>
      <c r="G16" s="4">
        <v>8.6099999999999996E-3</v>
      </c>
    </row>
    <row r="17" spans="1:7" x14ac:dyDescent="0.2">
      <c r="A17" s="4">
        <v>3.005E-2</v>
      </c>
      <c r="B17" s="4">
        <v>0</v>
      </c>
      <c r="C17" s="6">
        <v>4.2441200000000003E-5</v>
      </c>
      <c r="D17" s="6">
        <v>1.0490299999999999E-4</v>
      </c>
      <c r="E17" s="6">
        <v>2.3452199999999999E-5</v>
      </c>
      <c r="F17" s="6">
        <v>1.3213499999999999E-4</v>
      </c>
      <c r="G17" s="4">
        <v>2.1749999999999999E-2</v>
      </c>
    </row>
    <row r="18" spans="1:7" x14ac:dyDescent="0.2">
      <c r="A18" s="4">
        <v>5.1130000000000002E-2</v>
      </c>
      <c r="B18" s="4">
        <v>0</v>
      </c>
      <c r="C18" s="6">
        <v>1.27324E-4</v>
      </c>
      <c r="D18" s="6">
        <v>2.32613E-4</v>
      </c>
      <c r="E18" s="4">
        <v>0</v>
      </c>
      <c r="F18" s="6">
        <v>2.5962400000000002E-4</v>
      </c>
      <c r="G18" s="4">
        <v>4.437E-2</v>
      </c>
    </row>
    <row r="19" spans="1:7" x14ac:dyDescent="0.2">
      <c r="A19" s="4">
        <v>7.2220000000000006E-2</v>
      </c>
      <c r="B19" s="4">
        <v>0</v>
      </c>
      <c r="C19" s="6">
        <v>1.69765E-4</v>
      </c>
      <c r="D19" s="6">
        <v>2.7317699999999999E-4</v>
      </c>
      <c r="E19" s="4">
        <v>0</v>
      </c>
      <c r="F19" s="4">
        <v>1.0399999999999999E-3</v>
      </c>
      <c r="G19" s="4">
        <v>7.5370000000000006E-2</v>
      </c>
    </row>
    <row r="20" spans="1:7" x14ac:dyDescent="0.2">
      <c r="A20" s="4">
        <v>9.3310000000000004E-2</v>
      </c>
      <c r="B20" s="4">
        <v>0</v>
      </c>
      <c r="C20" s="6">
        <v>4.8161599999999998E-4</v>
      </c>
      <c r="D20" s="6">
        <v>9.3475600000000002E-4</v>
      </c>
      <c r="E20" s="6">
        <v>3.6870499999999999E-4</v>
      </c>
      <c r="F20" s="4">
        <v>1.5499999999999999E-3</v>
      </c>
      <c r="G20" s="4">
        <v>9.5750000000000002E-2</v>
      </c>
    </row>
    <row r="21" spans="1:7" x14ac:dyDescent="0.2">
      <c r="A21" s="4">
        <v>0.11439000000000001</v>
      </c>
      <c r="B21" s="6">
        <v>7.1230100000000001E-5</v>
      </c>
      <c r="C21" s="4">
        <v>1.6100000000000001E-3</v>
      </c>
      <c r="D21" s="4">
        <v>2.5600000000000002E-3</v>
      </c>
      <c r="E21" s="6">
        <v>3.7849200000000002E-4</v>
      </c>
      <c r="F21" s="4">
        <v>4.4999999999999997E-3</v>
      </c>
      <c r="G21" s="4">
        <v>8.9370000000000005E-2</v>
      </c>
    </row>
    <row r="22" spans="1:7" x14ac:dyDescent="0.2">
      <c r="A22" s="4">
        <v>0.13547999999999999</v>
      </c>
      <c r="B22" s="6">
        <v>7.4167500000000004E-5</v>
      </c>
      <c r="C22" s="4">
        <v>3.2799999999999999E-3</v>
      </c>
      <c r="D22" s="4">
        <v>4.0699999999999998E-3</v>
      </c>
      <c r="E22" s="4">
        <v>1.32E-3</v>
      </c>
      <c r="F22" s="4">
        <v>8.8599999999999998E-3</v>
      </c>
      <c r="G22" s="4">
        <v>0.10179000000000001</v>
      </c>
    </row>
    <row r="23" spans="1:7" x14ac:dyDescent="0.2">
      <c r="A23" s="4">
        <v>0.15656</v>
      </c>
      <c r="B23" s="6">
        <v>2.6645400000000001E-5</v>
      </c>
      <c r="C23" s="4">
        <v>2.14E-3</v>
      </c>
      <c r="D23" s="4">
        <v>4.1900000000000001E-3</v>
      </c>
      <c r="E23" s="4">
        <v>1.5E-3</v>
      </c>
      <c r="F23" s="4">
        <v>1.721E-2</v>
      </c>
      <c r="G23" s="4">
        <v>7.7710000000000001E-2</v>
      </c>
    </row>
    <row r="24" spans="1:7" x14ac:dyDescent="0.2">
      <c r="A24" s="4">
        <v>0.17765</v>
      </c>
      <c r="B24" s="6">
        <v>2.22396E-4</v>
      </c>
      <c r="C24" s="4">
        <v>4.4400000000000004E-3</v>
      </c>
      <c r="D24" s="4">
        <v>4.2700000000000004E-3</v>
      </c>
      <c r="E24" s="4">
        <v>1.6999999999999999E-3</v>
      </c>
      <c r="F24" s="4">
        <v>3.3950000000000001E-2</v>
      </c>
      <c r="G24" s="4">
        <v>5.8680000000000003E-2</v>
      </c>
    </row>
    <row r="25" spans="1:7" x14ac:dyDescent="0.2">
      <c r="A25" s="4">
        <v>0.19872999999999999</v>
      </c>
      <c r="B25" s="6">
        <v>1.6419500000000001E-4</v>
      </c>
      <c r="C25" s="4">
        <v>5.4799999999999996E-3</v>
      </c>
      <c r="D25" s="4">
        <v>5.8999999999999999E-3</v>
      </c>
      <c r="E25" s="4">
        <v>2.5300000000000001E-3</v>
      </c>
      <c r="F25" s="4">
        <v>4.879E-2</v>
      </c>
      <c r="G25" s="4">
        <v>4.3790000000000003E-2</v>
      </c>
    </row>
    <row r="26" spans="1:7" x14ac:dyDescent="0.2">
      <c r="A26" s="4">
        <v>0.21981999999999999</v>
      </c>
      <c r="B26" s="6">
        <v>3.84013E-4</v>
      </c>
      <c r="C26" s="4">
        <v>6.7400000000000003E-3</v>
      </c>
      <c r="D26" s="4">
        <v>7.2300000000000003E-3</v>
      </c>
      <c r="E26" s="4">
        <v>3.5699999999999998E-3</v>
      </c>
      <c r="F26" s="4">
        <v>6.8580000000000002E-2</v>
      </c>
      <c r="G26" s="4">
        <v>3.61E-2</v>
      </c>
    </row>
    <row r="27" spans="1:7" x14ac:dyDescent="0.2">
      <c r="A27" s="4">
        <v>0.24091000000000001</v>
      </c>
      <c r="B27" s="6">
        <v>9.4609499999999999E-4</v>
      </c>
      <c r="C27" s="4">
        <v>5.7200000000000003E-3</v>
      </c>
      <c r="D27" s="4">
        <v>9.1500000000000001E-3</v>
      </c>
      <c r="E27" s="4">
        <v>7.3899999999999999E-3</v>
      </c>
      <c r="F27" s="4">
        <v>8.8900000000000007E-2</v>
      </c>
      <c r="G27" s="4">
        <v>3.2410000000000001E-2</v>
      </c>
    </row>
    <row r="28" spans="1:7" x14ac:dyDescent="0.2">
      <c r="A28" s="4">
        <v>0.26199</v>
      </c>
      <c r="B28" s="4">
        <v>1.08E-3</v>
      </c>
      <c r="C28" s="4">
        <v>5.6100000000000004E-3</v>
      </c>
      <c r="D28" s="4">
        <v>1.5640000000000001E-2</v>
      </c>
      <c r="E28" s="4">
        <v>1.1690000000000001E-2</v>
      </c>
      <c r="F28" s="4">
        <v>0.10417</v>
      </c>
      <c r="G28" s="4">
        <v>2.9020000000000001E-2</v>
      </c>
    </row>
    <row r="29" spans="1:7" x14ac:dyDescent="0.2">
      <c r="A29" s="4">
        <v>0.28308</v>
      </c>
      <c r="B29" s="4">
        <v>2.0600000000000002E-3</v>
      </c>
      <c r="C29" s="4">
        <v>5.5999999999999999E-3</v>
      </c>
      <c r="D29" s="4">
        <v>1.7420000000000001E-2</v>
      </c>
      <c r="E29" s="4">
        <v>1.942E-2</v>
      </c>
      <c r="F29" s="4">
        <v>9.9339999999999998E-2</v>
      </c>
      <c r="G29" s="4">
        <v>2.717E-2</v>
      </c>
    </row>
    <row r="30" spans="1:7" x14ac:dyDescent="0.2">
      <c r="A30" s="4">
        <v>0.30415999999999999</v>
      </c>
      <c r="B30" s="4">
        <v>2.8E-3</v>
      </c>
      <c r="C30" s="4">
        <v>9.6500000000000006E-3</v>
      </c>
      <c r="D30" s="4">
        <v>2.707E-2</v>
      </c>
      <c r="E30" s="4">
        <v>3.1899999999999998E-2</v>
      </c>
      <c r="F30" s="4">
        <v>9.4350000000000003E-2</v>
      </c>
      <c r="G30" s="4">
        <v>1.9359999999999999E-2</v>
      </c>
    </row>
    <row r="31" spans="1:7" x14ac:dyDescent="0.2">
      <c r="A31" s="4">
        <v>0.32524999999999998</v>
      </c>
      <c r="B31" s="4">
        <v>3.2000000000000002E-3</v>
      </c>
      <c r="C31" s="4">
        <v>1.504E-2</v>
      </c>
      <c r="D31" s="4">
        <v>3.4939999999999999E-2</v>
      </c>
      <c r="E31" s="4">
        <v>5.135E-2</v>
      </c>
      <c r="F31" s="4">
        <v>7.8789999999999999E-2</v>
      </c>
      <c r="G31" s="4">
        <v>2.247E-2</v>
      </c>
    </row>
    <row r="32" spans="1:7" x14ac:dyDescent="0.2">
      <c r="A32" s="4">
        <v>0.34633999999999998</v>
      </c>
      <c r="B32" s="4">
        <v>3.82E-3</v>
      </c>
      <c r="C32" s="4">
        <v>2.47E-2</v>
      </c>
      <c r="D32" s="4">
        <v>4.6089999999999999E-2</v>
      </c>
      <c r="E32" s="4">
        <v>6.2630000000000005E-2</v>
      </c>
      <c r="F32" s="4">
        <v>6.8500000000000005E-2</v>
      </c>
      <c r="G32" s="4">
        <v>2.1999999999999999E-2</v>
      </c>
    </row>
    <row r="33" spans="1:7" x14ac:dyDescent="0.2">
      <c r="A33" s="4">
        <v>0.36742000000000002</v>
      </c>
      <c r="B33" s="4">
        <v>5.1799999999999997E-3</v>
      </c>
      <c r="C33" s="4">
        <v>3.1949999999999999E-2</v>
      </c>
      <c r="D33" s="4">
        <v>5.3740000000000003E-2</v>
      </c>
      <c r="E33" s="4">
        <v>8.0439999999999998E-2</v>
      </c>
      <c r="F33" s="4">
        <v>5.7970000000000001E-2</v>
      </c>
      <c r="G33" s="4">
        <v>1.6920000000000001E-2</v>
      </c>
    </row>
    <row r="34" spans="1:7" x14ac:dyDescent="0.2">
      <c r="A34" s="4">
        <v>0.38851000000000002</v>
      </c>
      <c r="B34" s="4">
        <v>5.28E-3</v>
      </c>
      <c r="C34" s="4">
        <v>3.2930000000000001E-2</v>
      </c>
      <c r="D34" s="4">
        <v>5.1810000000000002E-2</v>
      </c>
      <c r="E34" s="4">
        <v>9.5799999999999996E-2</v>
      </c>
      <c r="F34" s="4">
        <v>5.203E-2</v>
      </c>
      <c r="G34" s="4">
        <v>1.9439999999999999E-2</v>
      </c>
    </row>
    <row r="35" spans="1:7" x14ac:dyDescent="0.2">
      <c r="A35" s="4">
        <v>0.40959000000000001</v>
      </c>
      <c r="B35" s="4">
        <v>4.5799999999999999E-3</v>
      </c>
      <c r="C35" s="4">
        <v>2.8660000000000001E-2</v>
      </c>
      <c r="D35" s="4">
        <v>5.2499999999999998E-2</v>
      </c>
      <c r="E35" s="4">
        <v>9.3369999999999995E-2</v>
      </c>
      <c r="F35" s="4">
        <v>4.3119999999999999E-2</v>
      </c>
      <c r="G35" s="4">
        <v>1.3220000000000001E-2</v>
      </c>
    </row>
    <row r="36" spans="1:7" x14ac:dyDescent="0.2">
      <c r="A36" s="4">
        <v>0.43068000000000001</v>
      </c>
      <c r="B36" s="4">
        <v>5.4999999999999997E-3</v>
      </c>
      <c r="C36" s="4">
        <v>2.545E-2</v>
      </c>
      <c r="D36" s="4">
        <v>4.9050000000000003E-2</v>
      </c>
      <c r="E36" s="4">
        <v>9.6250000000000002E-2</v>
      </c>
      <c r="F36" s="4">
        <v>3.1870000000000002E-2</v>
      </c>
      <c r="G36" s="4">
        <v>1.721E-2</v>
      </c>
    </row>
    <row r="37" spans="1:7" x14ac:dyDescent="0.2">
      <c r="A37" s="4">
        <v>0.45177</v>
      </c>
      <c r="B37" s="4">
        <v>4.2100000000000002E-3</v>
      </c>
      <c r="C37" s="4">
        <v>2.0729999999999998E-2</v>
      </c>
      <c r="D37" s="4">
        <v>4.3810000000000002E-2</v>
      </c>
      <c r="E37" s="4">
        <v>8.0640000000000003E-2</v>
      </c>
      <c r="F37" s="4">
        <v>2.281E-2</v>
      </c>
      <c r="G37" s="4">
        <v>2.0619999999999999E-2</v>
      </c>
    </row>
    <row r="38" spans="1:7" x14ac:dyDescent="0.2">
      <c r="A38" s="4">
        <v>0.47284999999999999</v>
      </c>
      <c r="B38" s="4">
        <v>5.0800000000000003E-3</v>
      </c>
      <c r="C38" s="4">
        <v>1.431E-2</v>
      </c>
      <c r="D38" s="4">
        <v>3.7490000000000002E-2</v>
      </c>
      <c r="E38" s="4">
        <v>6.0760000000000002E-2</v>
      </c>
      <c r="F38" s="4">
        <v>1.668E-2</v>
      </c>
      <c r="G38" s="4">
        <v>1.643E-2</v>
      </c>
    </row>
    <row r="39" spans="1:7" x14ac:dyDescent="0.2">
      <c r="A39" s="4">
        <v>0.49393999999999999</v>
      </c>
      <c r="B39" s="4">
        <v>5.5100000000000001E-3</v>
      </c>
      <c r="C39" s="4">
        <v>1.0059999999999999E-2</v>
      </c>
      <c r="D39" s="4">
        <v>2.8799999999999999E-2</v>
      </c>
      <c r="E39" s="4">
        <v>4.7849999999999997E-2</v>
      </c>
      <c r="F39" s="4">
        <v>1.12E-2</v>
      </c>
      <c r="G39" s="4">
        <v>1.9210000000000001E-2</v>
      </c>
    </row>
    <row r="40" spans="1:7" x14ac:dyDescent="0.2">
      <c r="A40" s="4">
        <v>0.51502000000000003</v>
      </c>
      <c r="B40" s="4">
        <v>6.8399999999999997E-3</v>
      </c>
      <c r="C40" s="4">
        <v>8.5800000000000008E-3</v>
      </c>
      <c r="D40" s="4">
        <v>2.3689999999999999E-2</v>
      </c>
      <c r="E40" s="4">
        <v>3.4139999999999997E-2</v>
      </c>
      <c r="F40" s="4">
        <v>9.0399999999999994E-3</v>
      </c>
      <c r="G40" s="4">
        <v>1.9E-2</v>
      </c>
    </row>
    <row r="41" spans="1:7" x14ac:dyDescent="0.2">
      <c r="A41" s="4">
        <v>0.53610999999999998</v>
      </c>
      <c r="B41" s="4">
        <v>5.62E-3</v>
      </c>
      <c r="C41" s="4">
        <v>9.0900000000000009E-3</v>
      </c>
      <c r="D41" s="4">
        <v>1.772E-2</v>
      </c>
      <c r="E41" s="4">
        <v>2.068E-2</v>
      </c>
      <c r="F41" s="4">
        <v>4.6600000000000001E-3</v>
      </c>
      <c r="G41" s="4">
        <v>1.721E-2</v>
      </c>
    </row>
    <row r="42" spans="1:7" x14ac:dyDescent="0.2">
      <c r="A42" s="4">
        <v>0.55720000000000003</v>
      </c>
      <c r="B42" s="4">
        <v>5.2700000000000004E-3</v>
      </c>
      <c r="C42" s="4">
        <v>4.9800000000000001E-3</v>
      </c>
      <c r="D42" s="4">
        <v>1.358E-2</v>
      </c>
      <c r="E42" s="4">
        <v>1.6119999999999999E-2</v>
      </c>
      <c r="F42" s="4">
        <v>3.2000000000000002E-3</v>
      </c>
      <c r="G42" s="4">
        <v>8.9200000000000008E-3</v>
      </c>
    </row>
    <row r="43" spans="1:7" x14ac:dyDescent="0.2">
      <c r="A43" s="4">
        <v>0.57828000000000002</v>
      </c>
      <c r="B43" s="4">
        <v>4.6100000000000004E-3</v>
      </c>
      <c r="C43" s="4">
        <v>3.3E-3</v>
      </c>
      <c r="D43" s="4">
        <v>9.4199999999999996E-3</v>
      </c>
      <c r="E43" s="4">
        <v>8.7899999999999992E-3</v>
      </c>
      <c r="F43" s="4">
        <v>2.33E-3</v>
      </c>
      <c r="G43" s="4">
        <v>6.5900000000000004E-3</v>
      </c>
    </row>
    <row r="44" spans="1:7" x14ac:dyDescent="0.2">
      <c r="A44" s="4">
        <v>0.59936999999999996</v>
      </c>
      <c r="B44" s="4">
        <v>3.48E-3</v>
      </c>
      <c r="C44" s="4">
        <v>1.4599999999999999E-3</v>
      </c>
      <c r="D44" s="4">
        <v>6.1399999999999996E-3</v>
      </c>
      <c r="E44" s="4">
        <v>6.3400000000000001E-3</v>
      </c>
      <c r="F44" s="4">
        <v>2.0799999999999998E-3</v>
      </c>
      <c r="G44" s="4">
        <v>3.14E-3</v>
      </c>
    </row>
    <row r="45" spans="1:7" x14ac:dyDescent="0.2">
      <c r="A45" s="4">
        <v>0.62044999999999995</v>
      </c>
      <c r="B45" s="4">
        <v>3.0500000000000002E-3</v>
      </c>
      <c r="C45" s="4">
        <v>3.48E-3</v>
      </c>
      <c r="D45" s="4">
        <v>5.0299999999999997E-3</v>
      </c>
      <c r="E45" s="4">
        <v>3.5599999999999998E-3</v>
      </c>
      <c r="F45" s="4">
        <v>1.9300000000000001E-3</v>
      </c>
      <c r="G45" s="4">
        <v>1.9400000000000001E-3</v>
      </c>
    </row>
    <row r="46" spans="1:7" x14ac:dyDescent="0.2">
      <c r="A46" s="4">
        <v>0.64154</v>
      </c>
      <c r="B46" s="4">
        <v>3.3600000000000001E-3</v>
      </c>
      <c r="C46" s="4">
        <v>4.0000000000000001E-3</v>
      </c>
      <c r="D46" s="4">
        <v>4.6600000000000001E-3</v>
      </c>
      <c r="E46" s="4">
        <v>2.5100000000000001E-3</v>
      </c>
      <c r="F46" s="4">
        <v>1.0399999999999999E-3</v>
      </c>
      <c r="G46" s="4">
        <v>2.5000000000000001E-3</v>
      </c>
    </row>
    <row r="47" spans="1:7" x14ac:dyDescent="0.2">
      <c r="A47" s="4">
        <v>0.66263000000000005</v>
      </c>
      <c r="B47" s="4">
        <v>2.1099999999999999E-3</v>
      </c>
      <c r="C47" s="4">
        <v>1.6199999999999999E-3</v>
      </c>
      <c r="D47" s="4">
        <v>3.9699999999999996E-3</v>
      </c>
      <c r="E47" s="4">
        <v>1.8E-3</v>
      </c>
      <c r="F47" s="4">
        <v>1.5900000000000001E-3</v>
      </c>
      <c r="G47" s="4">
        <v>1.6900000000000001E-3</v>
      </c>
    </row>
    <row r="48" spans="1:7" x14ac:dyDescent="0.2">
      <c r="A48" s="4">
        <v>0.68371000000000004</v>
      </c>
      <c r="B48" s="4">
        <v>3.14E-3</v>
      </c>
      <c r="C48" s="4">
        <v>1.6800000000000001E-3</v>
      </c>
      <c r="D48" s="4">
        <v>2.0600000000000002E-3</v>
      </c>
      <c r="E48" s="4">
        <v>1.7899999999999999E-3</v>
      </c>
      <c r="F48" s="4">
        <v>1.5200000000000001E-3</v>
      </c>
      <c r="G48" s="6">
        <v>1.06952E-4</v>
      </c>
    </row>
    <row r="49" spans="1:7" x14ac:dyDescent="0.2">
      <c r="A49" s="4">
        <v>0.70479999999999998</v>
      </c>
      <c r="B49" s="4">
        <v>2.15E-3</v>
      </c>
      <c r="C49" s="4">
        <v>2.7899999999999999E-3</v>
      </c>
      <c r="D49" s="4">
        <v>3.0000000000000001E-3</v>
      </c>
      <c r="E49" s="4">
        <v>1.31E-3</v>
      </c>
      <c r="F49" s="4">
        <v>2.1700000000000001E-3</v>
      </c>
      <c r="G49" s="4">
        <v>3.31E-3</v>
      </c>
    </row>
    <row r="50" spans="1:7" x14ac:dyDescent="0.2">
      <c r="A50" s="4">
        <v>0.72587999999999997</v>
      </c>
      <c r="B50" s="4">
        <v>3.2799999999999999E-3</v>
      </c>
      <c r="C50" s="4">
        <v>1.42E-3</v>
      </c>
      <c r="D50" s="4">
        <v>1.1800000000000001E-3</v>
      </c>
      <c r="E50" s="4">
        <v>1.5399999999999999E-3</v>
      </c>
      <c r="F50" s="4">
        <v>2.3999999999999998E-3</v>
      </c>
      <c r="G50" s="4">
        <v>0</v>
      </c>
    </row>
    <row r="51" spans="1:7" x14ac:dyDescent="0.2">
      <c r="A51" s="4">
        <v>0.74697000000000002</v>
      </c>
      <c r="B51" s="4">
        <v>3.5799999999999998E-3</v>
      </c>
      <c r="C51" s="6">
        <v>7.3730900000000001E-4</v>
      </c>
      <c r="D51" s="4">
        <v>1.75E-3</v>
      </c>
      <c r="E51" s="4">
        <v>4.0000000000000001E-3</v>
      </c>
      <c r="F51" s="4">
        <v>2.1199999999999999E-3</v>
      </c>
      <c r="G51" s="4">
        <v>0</v>
      </c>
    </row>
    <row r="52" spans="1:7" x14ac:dyDescent="0.2">
      <c r="A52" s="4">
        <v>0.76805000000000001</v>
      </c>
      <c r="B52" s="4">
        <v>5.9899999999999997E-3</v>
      </c>
      <c r="C52" s="6">
        <v>9.1826899999999999E-4</v>
      </c>
      <c r="D52" s="4">
        <v>2.0500000000000002E-3</v>
      </c>
      <c r="E52" s="4">
        <v>3.0400000000000002E-3</v>
      </c>
      <c r="F52" s="4">
        <v>2.0200000000000001E-3</v>
      </c>
      <c r="G52" s="4">
        <v>0</v>
      </c>
    </row>
    <row r="53" spans="1:7" x14ac:dyDescent="0.2">
      <c r="A53" s="4">
        <v>0.78913999999999995</v>
      </c>
      <c r="B53" s="4">
        <v>1.013E-2</v>
      </c>
      <c r="C53" s="4">
        <v>3.0300000000000001E-3</v>
      </c>
      <c r="D53" s="4">
        <v>3.81E-3</v>
      </c>
      <c r="E53" s="4">
        <v>3.7799999999999999E-3</v>
      </c>
      <c r="F53" s="4">
        <v>1.83E-3</v>
      </c>
      <c r="G53" s="6">
        <v>2.13904E-4</v>
      </c>
    </row>
    <row r="54" spans="1:7" x14ac:dyDescent="0.2">
      <c r="A54" s="4">
        <v>0.81023000000000001</v>
      </c>
      <c r="B54" s="4">
        <v>1.3469999999999999E-2</v>
      </c>
      <c r="C54" s="4">
        <v>4.47E-3</v>
      </c>
      <c r="D54" s="4">
        <v>6.7799999999999996E-3</v>
      </c>
      <c r="E54" s="4">
        <v>2.5300000000000001E-3</v>
      </c>
      <c r="F54" s="4">
        <v>1.7799999999999999E-3</v>
      </c>
      <c r="G54" s="4">
        <v>1.65E-3</v>
      </c>
    </row>
    <row r="55" spans="1:7" x14ac:dyDescent="0.2">
      <c r="A55" s="4">
        <v>0.83130999999999999</v>
      </c>
      <c r="B55" s="4">
        <v>1.985E-2</v>
      </c>
      <c r="C55" s="4">
        <v>9.4699999999999993E-3</v>
      </c>
      <c r="D55" s="4">
        <v>9.8700000000000003E-3</v>
      </c>
      <c r="E55" s="4">
        <v>3.0100000000000001E-3</v>
      </c>
      <c r="F55" s="4">
        <v>1.2600000000000001E-3</v>
      </c>
      <c r="G55" s="4">
        <v>0</v>
      </c>
    </row>
    <row r="56" spans="1:7" x14ac:dyDescent="0.2">
      <c r="A56" s="4">
        <v>0.85240000000000005</v>
      </c>
      <c r="B56" s="4">
        <v>2.546E-2</v>
      </c>
      <c r="C56" s="4">
        <v>1.881E-2</v>
      </c>
      <c r="D56" s="4">
        <v>1.1129999999999999E-2</v>
      </c>
      <c r="E56" s="4">
        <v>4.4099999999999999E-3</v>
      </c>
      <c r="F56" s="4">
        <v>1.0200000000000001E-3</v>
      </c>
      <c r="G56" s="4">
        <v>1.65E-3</v>
      </c>
    </row>
    <row r="57" spans="1:7" x14ac:dyDescent="0.2">
      <c r="A57" s="4">
        <v>0.87348000000000003</v>
      </c>
      <c r="B57" s="4">
        <v>3.2469999999999999E-2</v>
      </c>
      <c r="C57" s="4">
        <v>2.6280000000000001E-2</v>
      </c>
      <c r="D57" s="4">
        <v>1.8280000000000001E-2</v>
      </c>
      <c r="E57" s="4">
        <v>7.1500000000000001E-3</v>
      </c>
      <c r="F57" s="4">
        <v>1.1900000000000001E-3</v>
      </c>
      <c r="G57" s="6">
        <v>8.8261299999999995E-5</v>
      </c>
    </row>
    <row r="58" spans="1:7" x14ac:dyDescent="0.2">
      <c r="A58" s="4">
        <v>0.89456999999999998</v>
      </c>
      <c r="B58" s="4">
        <v>5.4550000000000001E-2</v>
      </c>
      <c r="C58" s="4">
        <v>4.2689999999999999E-2</v>
      </c>
      <c r="D58" s="4">
        <v>2.3429999999999999E-2</v>
      </c>
      <c r="E58" s="4">
        <v>1.46E-2</v>
      </c>
      <c r="F58" s="6">
        <v>6.9060300000000003E-4</v>
      </c>
      <c r="G58" s="4">
        <v>0</v>
      </c>
    </row>
    <row r="59" spans="1:7" x14ac:dyDescent="0.2">
      <c r="A59" s="4">
        <v>0.91566000000000003</v>
      </c>
      <c r="B59" s="4">
        <v>6.6309999999999994E-2</v>
      </c>
      <c r="C59" s="4">
        <v>5.4640000000000001E-2</v>
      </c>
      <c r="D59" s="4">
        <v>2.7640000000000001E-2</v>
      </c>
      <c r="E59" s="4">
        <v>1.6330000000000001E-2</v>
      </c>
      <c r="F59" s="6">
        <v>5.7313100000000005E-4</v>
      </c>
      <c r="G59" s="4">
        <v>0</v>
      </c>
    </row>
    <row r="60" spans="1:7" x14ac:dyDescent="0.2">
      <c r="A60" s="4">
        <v>0.93674000000000002</v>
      </c>
      <c r="B60" s="4">
        <v>7.3419999999999999E-2</v>
      </c>
      <c r="C60" s="4">
        <v>7.0139999999999994E-2</v>
      </c>
      <c r="D60" s="4">
        <v>3.5220000000000001E-2</v>
      </c>
      <c r="E60" s="4">
        <v>1.504E-2</v>
      </c>
      <c r="F60" s="6">
        <v>2.91835E-4</v>
      </c>
      <c r="G60" s="4">
        <v>0</v>
      </c>
    </row>
    <row r="61" spans="1:7" x14ac:dyDescent="0.2">
      <c r="A61" s="4">
        <v>0.95782999999999996</v>
      </c>
      <c r="B61" s="4">
        <v>8.5639999999999994E-2</v>
      </c>
      <c r="C61" s="4">
        <v>8.5389999999999994E-2</v>
      </c>
      <c r="D61" s="4">
        <v>4.011E-2</v>
      </c>
      <c r="E61" s="4">
        <v>1.6279999999999999E-2</v>
      </c>
      <c r="F61" s="6">
        <v>1.32619E-4</v>
      </c>
      <c r="G61" s="4">
        <v>0</v>
      </c>
    </row>
    <row r="62" spans="1:7" x14ac:dyDescent="0.2">
      <c r="A62" s="4">
        <v>0.97890999999999995</v>
      </c>
      <c r="B62" s="4">
        <v>8.8910000000000003E-2</v>
      </c>
      <c r="C62" s="4">
        <v>0.10799</v>
      </c>
      <c r="D62" s="4">
        <v>4.6010000000000002E-2</v>
      </c>
      <c r="E62" s="4">
        <v>1.6969999999999999E-2</v>
      </c>
      <c r="F62" s="6">
        <v>1.59106E-4</v>
      </c>
      <c r="G62" s="6">
        <v>1.06952E-4</v>
      </c>
    </row>
    <row r="63" spans="1:7" x14ac:dyDescent="0.2">
      <c r="A63" s="4">
        <v>1</v>
      </c>
      <c r="B63" s="4">
        <v>0.10557999999999999</v>
      </c>
      <c r="C63" s="4">
        <v>8.1299999999999997E-2</v>
      </c>
      <c r="D63" s="4">
        <v>4.1149999999999999E-2</v>
      </c>
      <c r="E63" s="4">
        <v>1.3520000000000001E-2</v>
      </c>
      <c r="F63" s="6">
        <v>8.2778600000000001E-5</v>
      </c>
      <c r="G63" s="4">
        <v>0</v>
      </c>
    </row>
    <row r="64" spans="1:7" x14ac:dyDescent="0.2">
      <c r="A64" s="4">
        <v>1.0210900000000001</v>
      </c>
      <c r="B64" s="4">
        <v>7.9829999999999998E-2</v>
      </c>
      <c r="C64" s="4">
        <v>7.0459999999999995E-2</v>
      </c>
      <c r="D64" s="4">
        <v>3.304E-2</v>
      </c>
      <c r="E64" s="4">
        <v>9.5300000000000003E-3</v>
      </c>
      <c r="F64" s="4">
        <v>0</v>
      </c>
      <c r="G64" s="6">
        <v>8.8261299999999995E-5</v>
      </c>
    </row>
    <row r="65" spans="1:7" x14ac:dyDescent="0.2">
      <c r="A65" s="4">
        <v>1.04217</v>
      </c>
      <c r="B65" s="4">
        <v>6.3170000000000004E-2</v>
      </c>
      <c r="C65" s="4">
        <v>4.5039999999999997E-2</v>
      </c>
      <c r="D65" s="4">
        <v>2.8879999999999999E-2</v>
      </c>
      <c r="E65" s="4">
        <v>7.1500000000000001E-3</v>
      </c>
      <c r="F65" s="4">
        <v>0</v>
      </c>
      <c r="G65" s="4">
        <v>0</v>
      </c>
    </row>
    <row r="66" spans="1:7" x14ac:dyDescent="0.2">
      <c r="A66" s="4">
        <v>1.0632600000000001</v>
      </c>
      <c r="B66" s="4">
        <v>5.237E-2</v>
      </c>
      <c r="C66" s="4">
        <v>3.2919999999999998E-2</v>
      </c>
      <c r="D66" s="4">
        <v>2.5440000000000001E-2</v>
      </c>
      <c r="E66" s="4">
        <v>4.9199999999999999E-3</v>
      </c>
      <c r="F66" s="4">
        <v>0</v>
      </c>
      <c r="G66" s="4">
        <v>0</v>
      </c>
    </row>
    <row r="67" spans="1:7" x14ac:dyDescent="0.2">
      <c r="A67" s="4">
        <v>1.0843400000000001</v>
      </c>
      <c r="B67" s="4">
        <v>4.0529999999999997E-2</v>
      </c>
      <c r="C67" s="4">
        <v>2.2759999999999999E-2</v>
      </c>
      <c r="D67" s="4">
        <v>1.942E-2</v>
      </c>
      <c r="E67" s="4">
        <v>2.16E-3</v>
      </c>
      <c r="F67" s="4">
        <v>0</v>
      </c>
      <c r="G67" s="4">
        <v>0</v>
      </c>
    </row>
    <row r="68" spans="1:7" x14ac:dyDescent="0.2">
      <c r="A68" s="4">
        <v>1.1054299999999999</v>
      </c>
      <c r="B68" s="4">
        <v>3.1280000000000002E-2</v>
      </c>
      <c r="C68" s="4">
        <v>9.5399999999999999E-3</v>
      </c>
      <c r="D68" s="4">
        <v>1.593E-2</v>
      </c>
      <c r="E68" s="4">
        <v>1.0499999999999999E-3</v>
      </c>
      <c r="F68" s="4">
        <v>0</v>
      </c>
      <c r="G68" s="4">
        <v>0</v>
      </c>
    </row>
    <row r="69" spans="1:7" x14ac:dyDescent="0.2">
      <c r="A69" s="4">
        <v>1.12652</v>
      </c>
      <c r="B69" s="4">
        <v>2.1930000000000002E-2</v>
      </c>
      <c r="C69" s="4">
        <v>5.5900000000000004E-3</v>
      </c>
      <c r="D69" s="4">
        <v>8.4499999999999992E-3</v>
      </c>
      <c r="E69" s="4">
        <v>4.0000000000000001E-3</v>
      </c>
      <c r="F69" s="4">
        <v>0</v>
      </c>
      <c r="G69" s="4">
        <v>0</v>
      </c>
    </row>
    <row r="70" spans="1:7" x14ac:dyDescent="0.2">
      <c r="A70" s="4">
        <v>1.1476</v>
      </c>
      <c r="B70" s="4">
        <v>1.6029999999999999E-2</v>
      </c>
      <c r="C70" s="4">
        <v>4.3200000000000001E-3</v>
      </c>
      <c r="D70" s="4">
        <v>7.0600000000000003E-3</v>
      </c>
      <c r="E70" s="4">
        <v>1E-3</v>
      </c>
      <c r="F70" s="4">
        <v>0</v>
      </c>
      <c r="G70" s="4">
        <v>0</v>
      </c>
    </row>
    <row r="71" spans="1:7" x14ac:dyDescent="0.2">
      <c r="A71" s="4">
        <v>1.16869</v>
      </c>
      <c r="B71" s="4">
        <v>8.8599999999999998E-3</v>
      </c>
      <c r="C71" s="4">
        <v>3.3899999999999998E-3</v>
      </c>
      <c r="D71" s="4">
        <v>3.16E-3</v>
      </c>
      <c r="E71" s="6">
        <v>2.97E-5</v>
      </c>
      <c r="F71" s="4">
        <v>0</v>
      </c>
      <c r="G71" s="4">
        <v>0</v>
      </c>
    </row>
    <row r="72" spans="1:7" x14ac:dyDescent="0.2">
      <c r="A72" s="4">
        <v>1.18977</v>
      </c>
      <c r="B72" s="4">
        <v>7.4400000000000004E-3</v>
      </c>
      <c r="C72" s="4">
        <v>2.6099999999999999E-3</v>
      </c>
      <c r="D72" s="4">
        <v>3.46E-3</v>
      </c>
      <c r="E72" s="6">
        <v>5.9400100000000001E-5</v>
      </c>
      <c r="F72" s="4">
        <v>0</v>
      </c>
      <c r="G72" s="4">
        <v>0</v>
      </c>
    </row>
    <row r="73" spans="1:7" x14ac:dyDescent="0.2">
      <c r="A73" s="4">
        <v>1.21086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tabSelected="1" topLeftCell="A3" workbookViewId="0">
      <selection activeCell="J22" sqref="J22"/>
    </sheetView>
  </sheetViews>
  <sheetFormatPr baseColWidth="10" defaultColWidth="8.83203125" defaultRowHeight="16" x14ac:dyDescent="0.2"/>
  <cols>
    <col min="1" max="1" width="11.5" style="4" bestFit="1" customWidth="1"/>
    <col min="2" max="2" width="9.5" style="4" bestFit="1" customWidth="1"/>
    <col min="3" max="6" width="12.33203125" style="4" bestFit="1" customWidth="1"/>
    <col min="7" max="7" width="9.5" style="4" bestFit="1" customWidth="1"/>
    <col min="8" max="16384" width="8.83203125" style="4"/>
  </cols>
  <sheetData>
    <row r="1" spans="1:6" x14ac:dyDescent="0.2">
      <c r="A1" s="4" t="s">
        <v>9</v>
      </c>
      <c r="B1" s="4">
        <v>105</v>
      </c>
      <c r="C1" s="4">
        <v>113</v>
      </c>
      <c r="D1" s="4">
        <v>150</v>
      </c>
      <c r="E1" s="4">
        <v>75</v>
      </c>
      <c r="F1" s="4">
        <v>78</v>
      </c>
    </row>
    <row r="2" spans="1:6" x14ac:dyDescent="0.2">
      <c r="A2" s="4" t="s">
        <v>10</v>
      </c>
      <c r="B2" s="4" t="s">
        <v>0</v>
      </c>
      <c r="C2" s="4" t="s">
        <v>11</v>
      </c>
      <c r="D2" s="4" t="s">
        <v>1</v>
      </c>
      <c r="E2" s="4" t="s">
        <v>12</v>
      </c>
      <c r="F2" s="4" t="s">
        <v>2</v>
      </c>
    </row>
    <row r="3" spans="1:6" x14ac:dyDescent="0.2">
      <c r="A3" s="4">
        <v>-0.26516000000000001</v>
      </c>
      <c r="B3" s="4">
        <v>0</v>
      </c>
      <c r="C3" s="4">
        <v>0</v>
      </c>
      <c r="D3" s="4">
        <v>0</v>
      </c>
      <c r="E3" s="4">
        <v>0</v>
      </c>
      <c r="F3" s="4">
        <v>0</v>
      </c>
    </row>
    <row r="4" spans="1:6" x14ac:dyDescent="0.2">
      <c r="A4" s="4">
        <v>-0.24407000000000001</v>
      </c>
      <c r="B4" s="4">
        <v>0</v>
      </c>
      <c r="C4" s="4">
        <v>0</v>
      </c>
      <c r="D4" s="4">
        <v>0</v>
      </c>
      <c r="E4" s="4">
        <v>0</v>
      </c>
      <c r="F4" s="4">
        <v>0</v>
      </c>
    </row>
    <row r="5" spans="1:6" x14ac:dyDescent="0.2">
      <c r="A5" s="4">
        <v>-0.22298000000000001</v>
      </c>
      <c r="B5" s="4">
        <v>0</v>
      </c>
      <c r="C5" s="4">
        <v>0</v>
      </c>
      <c r="D5" s="4">
        <v>0</v>
      </c>
      <c r="E5" s="4">
        <v>0</v>
      </c>
      <c r="F5" s="4">
        <v>0</v>
      </c>
    </row>
    <row r="6" spans="1:6" x14ac:dyDescent="0.2">
      <c r="A6" s="4">
        <v>-0.2019</v>
      </c>
      <c r="B6" s="4">
        <v>0</v>
      </c>
      <c r="C6" s="6">
        <v>1.63881E-4</v>
      </c>
      <c r="D6" s="4">
        <v>0</v>
      </c>
      <c r="E6" s="4">
        <v>0</v>
      </c>
      <c r="F6" s="4">
        <v>0</v>
      </c>
    </row>
    <row r="7" spans="1:6" x14ac:dyDescent="0.2">
      <c r="A7" s="4">
        <v>-0.18081</v>
      </c>
      <c r="B7" s="6">
        <v>2.5740000000000002E-4</v>
      </c>
      <c r="C7" s="4">
        <v>0</v>
      </c>
      <c r="D7" s="4">
        <v>0</v>
      </c>
      <c r="E7" s="4">
        <v>0</v>
      </c>
      <c r="F7" s="4">
        <v>0</v>
      </c>
    </row>
    <row r="8" spans="1:6" x14ac:dyDescent="0.2">
      <c r="A8" s="4">
        <v>-0.15973000000000001</v>
      </c>
      <c r="B8" s="4">
        <v>0</v>
      </c>
      <c r="C8" s="6">
        <v>1.63881E-4</v>
      </c>
      <c r="D8" s="4">
        <v>0</v>
      </c>
      <c r="E8" s="4">
        <v>0</v>
      </c>
      <c r="F8" s="4">
        <v>0</v>
      </c>
    </row>
    <row r="9" spans="1:6" x14ac:dyDescent="0.2">
      <c r="A9" s="4">
        <v>-0.13864000000000001</v>
      </c>
      <c r="B9" s="4">
        <v>0</v>
      </c>
      <c r="C9" s="6">
        <v>2.9014900000000002E-4</v>
      </c>
      <c r="D9" s="4">
        <v>0</v>
      </c>
      <c r="E9" s="4">
        <v>0</v>
      </c>
      <c r="F9" s="4">
        <v>0</v>
      </c>
    </row>
    <row r="10" spans="1:6" x14ac:dyDescent="0.2">
      <c r="A10" s="4">
        <v>-0.11755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</row>
    <row r="11" spans="1:6" x14ac:dyDescent="0.2">
      <c r="A11" s="4">
        <v>-9.647E-2</v>
      </c>
      <c r="B11" s="4">
        <v>0</v>
      </c>
      <c r="C11" s="4">
        <v>0</v>
      </c>
      <c r="D11" s="4">
        <v>0</v>
      </c>
      <c r="E11" s="6">
        <v>7.8431400000000004E-4</v>
      </c>
      <c r="F11" s="4">
        <v>0</v>
      </c>
    </row>
    <row r="12" spans="1:6" x14ac:dyDescent="0.2">
      <c r="A12" s="4">
        <v>-7.5380000000000003E-2</v>
      </c>
      <c r="B12" s="4">
        <v>0</v>
      </c>
      <c r="C12" s="6">
        <v>1.63881E-4</v>
      </c>
      <c r="D12" s="4">
        <v>0</v>
      </c>
      <c r="E12" s="4">
        <v>0</v>
      </c>
      <c r="F12" s="4">
        <v>0</v>
      </c>
    </row>
    <row r="13" spans="1:6" x14ac:dyDescent="0.2">
      <c r="A13" s="4">
        <v>-5.4300000000000001E-2</v>
      </c>
      <c r="B13" s="4">
        <v>0</v>
      </c>
      <c r="C13" s="6">
        <v>3.0895500000000003E-4</v>
      </c>
      <c r="D13" s="4">
        <v>0</v>
      </c>
      <c r="E13" s="4">
        <v>0</v>
      </c>
      <c r="F13" s="4">
        <v>0</v>
      </c>
    </row>
    <row r="14" spans="1:6" x14ac:dyDescent="0.2">
      <c r="A14" s="4">
        <v>-3.3210000000000003E-2</v>
      </c>
      <c r="B14" s="4">
        <v>0</v>
      </c>
      <c r="C14" s="6">
        <v>4.0305799999999998E-4</v>
      </c>
      <c r="D14" s="4">
        <v>0</v>
      </c>
      <c r="E14" s="4">
        <v>0</v>
      </c>
      <c r="F14" s="4">
        <v>0</v>
      </c>
    </row>
    <row r="15" spans="1:6" x14ac:dyDescent="0.2">
      <c r="A15" s="4">
        <v>-1.2120000000000001E-2</v>
      </c>
      <c r="B15" s="4">
        <v>0</v>
      </c>
      <c r="C15" s="6">
        <v>5.0714399999999995E-4</v>
      </c>
      <c r="D15" s="4">
        <v>0</v>
      </c>
      <c r="E15" s="4">
        <v>0</v>
      </c>
      <c r="F15" s="4">
        <v>0</v>
      </c>
    </row>
    <row r="16" spans="1:6" x14ac:dyDescent="0.2">
      <c r="A16" s="4">
        <v>8.9599999999999992E-3</v>
      </c>
      <c r="B16" s="6">
        <v>5.95238E-4</v>
      </c>
      <c r="C16" s="6">
        <v>2.39177E-4</v>
      </c>
      <c r="D16" s="6">
        <v>4.0350899999999997E-4</v>
      </c>
      <c r="E16" s="4">
        <v>0</v>
      </c>
      <c r="F16" s="4">
        <v>0</v>
      </c>
    </row>
    <row r="17" spans="1:6" x14ac:dyDescent="0.2">
      <c r="A17" s="4">
        <v>3.005E-2</v>
      </c>
      <c r="B17" s="4">
        <v>0</v>
      </c>
      <c r="C17" s="6">
        <v>2.23675E-4</v>
      </c>
      <c r="D17" s="6">
        <v>5.7157599999999996E-4</v>
      </c>
      <c r="E17" s="4">
        <v>0</v>
      </c>
      <c r="F17" s="6">
        <v>2.3741699999999999E-4</v>
      </c>
    </row>
    <row r="18" spans="1:6" x14ac:dyDescent="0.2">
      <c r="A18" s="4">
        <v>5.1130000000000002E-2</v>
      </c>
      <c r="B18" s="4">
        <v>0</v>
      </c>
      <c r="C18" s="6">
        <v>5.9794299999999998E-5</v>
      </c>
      <c r="D18" s="6">
        <v>5.6022400000000001E-5</v>
      </c>
      <c r="E18" s="4">
        <v>0</v>
      </c>
      <c r="F18" s="4">
        <v>0</v>
      </c>
    </row>
    <row r="19" spans="1:6" x14ac:dyDescent="0.2">
      <c r="A19" s="4">
        <v>7.2220000000000006E-2</v>
      </c>
      <c r="B19" s="4">
        <v>0</v>
      </c>
      <c r="C19" s="6">
        <v>6.6479899999999999E-4</v>
      </c>
      <c r="D19" s="6">
        <v>5.1462000000000003E-4</v>
      </c>
      <c r="E19" s="4">
        <v>0</v>
      </c>
      <c r="F19" s="4">
        <v>0</v>
      </c>
    </row>
    <row r="20" spans="1:6" x14ac:dyDescent="0.2">
      <c r="A20" s="4">
        <v>9.3310000000000004E-2</v>
      </c>
      <c r="B20" s="6">
        <v>2.7461599999999999E-4</v>
      </c>
      <c r="C20" s="6">
        <v>1.5374200000000001E-4</v>
      </c>
      <c r="D20" s="6">
        <v>1.02073E-4</v>
      </c>
      <c r="E20" s="6">
        <v>7.8431400000000004E-4</v>
      </c>
      <c r="F20" s="6">
        <v>1.18708E-4</v>
      </c>
    </row>
    <row r="21" spans="1:6" x14ac:dyDescent="0.2">
      <c r="A21" s="4">
        <v>0.11439000000000001</v>
      </c>
      <c r="B21" s="4">
        <v>0</v>
      </c>
      <c r="C21" s="4">
        <v>2.0200000000000001E-3</v>
      </c>
      <c r="D21" s="6">
        <v>1.07445E-4</v>
      </c>
      <c r="E21" s="4">
        <v>0</v>
      </c>
      <c r="F21" s="6">
        <v>2.0350000000000001E-4</v>
      </c>
    </row>
    <row r="22" spans="1:6" x14ac:dyDescent="0.2">
      <c r="A22" s="4">
        <v>0.13547999999999999</v>
      </c>
      <c r="B22" s="6">
        <v>4.6904E-4</v>
      </c>
      <c r="C22" s="6">
        <v>9.5927700000000002E-4</v>
      </c>
      <c r="D22" s="4">
        <v>1E-3</v>
      </c>
      <c r="E22" s="4">
        <v>0</v>
      </c>
      <c r="F22" s="4">
        <v>2.5500000000000002E-3</v>
      </c>
    </row>
    <row r="23" spans="1:6" x14ac:dyDescent="0.2">
      <c r="A23" s="4">
        <v>0.15656</v>
      </c>
      <c r="B23" s="6">
        <v>2.2471200000000001E-4</v>
      </c>
      <c r="C23" s="4">
        <v>3.6900000000000001E-3</v>
      </c>
      <c r="D23" s="4">
        <v>2.0799999999999998E-3</v>
      </c>
      <c r="E23" s="4">
        <v>0</v>
      </c>
      <c r="F23" s="4">
        <v>4.2300000000000003E-3</v>
      </c>
    </row>
    <row r="24" spans="1:6" x14ac:dyDescent="0.2">
      <c r="A24" s="4">
        <v>0.17765</v>
      </c>
      <c r="B24" s="6">
        <v>2.9629599999999998E-4</v>
      </c>
      <c r="C24" s="4">
        <v>4.2700000000000004E-3</v>
      </c>
      <c r="D24" s="4">
        <v>3.47E-3</v>
      </c>
      <c r="E24" s="4">
        <v>0</v>
      </c>
      <c r="F24" s="4">
        <v>1.1129999999999999E-2</v>
      </c>
    </row>
    <row r="25" spans="1:6" x14ac:dyDescent="0.2">
      <c r="A25" s="4">
        <v>0.19872999999999999</v>
      </c>
      <c r="B25" s="6">
        <v>9.9048699999999996E-4</v>
      </c>
      <c r="C25" s="4">
        <v>4.2900000000000004E-3</v>
      </c>
      <c r="D25" s="4">
        <v>8.6800000000000002E-3</v>
      </c>
      <c r="E25" s="4">
        <v>3.1199999999999999E-3</v>
      </c>
      <c r="F25" s="4">
        <v>2.036E-2</v>
      </c>
    </row>
    <row r="26" spans="1:6" x14ac:dyDescent="0.2">
      <c r="A26" s="4">
        <v>0.21981999999999999</v>
      </c>
      <c r="B26" s="4">
        <v>1.09E-3</v>
      </c>
      <c r="C26" s="4">
        <v>5.5100000000000001E-3</v>
      </c>
      <c r="D26" s="4">
        <v>1.536E-2</v>
      </c>
      <c r="E26" s="4">
        <v>1.9400000000000001E-3</v>
      </c>
      <c r="F26" s="4">
        <v>2.7519999999999999E-2</v>
      </c>
    </row>
    <row r="27" spans="1:6" x14ac:dyDescent="0.2">
      <c r="A27" s="4">
        <v>0.24091000000000001</v>
      </c>
      <c r="B27" s="4">
        <v>2.5000000000000001E-3</v>
      </c>
      <c r="C27" s="4">
        <v>4.7699999999999999E-3</v>
      </c>
      <c r="D27" s="4">
        <v>2.5499999999999998E-2</v>
      </c>
      <c r="E27" s="4">
        <v>9.5499999999999995E-3</v>
      </c>
      <c r="F27" s="4">
        <v>4.1160000000000002E-2</v>
      </c>
    </row>
    <row r="28" spans="1:6" x14ac:dyDescent="0.2">
      <c r="A28" s="4">
        <v>0.26199</v>
      </c>
      <c r="B28" s="4">
        <v>3.49E-3</v>
      </c>
      <c r="C28" s="4">
        <v>7.79E-3</v>
      </c>
      <c r="D28" s="4">
        <v>2.9250000000000002E-2</v>
      </c>
      <c r="E28" s="4">
        <v>1.456E-2</v>
      </c>
      <c r="F28" s="4">
        <v>6.1420000000000002E-2</v>
      </c>
    </row>
    <row r="29" spans="1:6" x14ac:dyDescent="0.2">
      <c r="A29" s="4">
        <v>0.28308</v>
      </c>
      <c r="B29" s="4">
        <v>3.82E-3</v>
      </c>
      <c r="C29" s="4">
        <v>9.5200000000000007E-3</v>
      </c>
      <c r="D29" s="4">
        <v>3.4169999999999999E-2</v>
      </c>
      <c r="E29" s="4">
        <v>2.6249999999999999E-2</v>
      </c>
      <c r="F29" s="4">
        <v>7.9259999999999997E-2</v>
      </c>
    </row>
    <row r="30" spans="1:6" x14ac:dyDescent="0.2">
      <c r="A30" s="4">
        <v>0.30415999999999999</v>
      </c>
      <c r="B30" s="4">
        <v>3.6700000000000001E-3</v>
      </c>
      <c r="C30" s="4">
        <v>1.1310000000000001E-2</v>
      </c>
      <c r="D30" s="4">
        <v>3.8109999999999998E-2</v>
      </c>
      <c r="E30" s="4">
        <v>3.3919999999999999E-2</v>
      </c>
      <c r="F30" s="4">
        <v>8.8469999999999993E-2</v>
      </c>
    </row>
    <row r="31" spans="1:6" x14ac:dyDescent="0.2">
      <c r="A31" s="4">
        <v>0.32524999999999998</v>
      </c>
      <c r="B31" s="4">
        <v>5.3E-3</v>
      </c>
      <c r="C31" s="4">
        <v>1.1950000000000001E-2</v>
      </c>
      <c r="D31" s="4">
        <v>4.555E-2</v>
      </c>
      <c r="E31" s="4">
        <v>4.0390000000000002E-2</v>
      </c>
      <c r="F31" s="4">
        <v>8.1710000000000005E-2</v>
      </c>
    </row>
    <row r="32" spans="1:6" x14ac:dyDescent="0.2">
      <c r="A32" s="4">
        <v>0.34633999999999998</v>
      </c>
      <c r="B32" s="4">
        <v>6.62E-3</v>
      </c>
      <c r="C32" s="4">
        <v>1.1599999999999999E-2</v>
      </c>
      <c r="D32" s="4">
        <v>4.8730000000000002E-2</v>
      </c>
      <c r="E32" s="4">
        <v>5.595E-2</v>
      </c>
      <c r="F32" s="4">
        <v>8.0820000000000003E-2</v>
      </c>
    </row>
    <row r="33" spans="1:6" x14ac:dyDescent="0.2">
      <c r="A33" s="4">
        <v>0.36742000000000002</v>
      </c>
      <c r="B33" s="4">
        <v>7.3200000000000001E-3</v>
      </c>
      <c r="C33" s="4">
        <v>1.7489999999999999E-2</v>
      </c>
      <c r="D33" s="4">
        <v>6.9809999999999997E-2</v>
      </c>
      <c r="E33" s="4">
        <v>8.5489999999999997E-2</v>
      </c>
      <c r="F33" s="4">
        <v>7.9159999999999994E-2</v>
      </c>
    </row>
    <row r="34" spans="1:6" x14ac:dyDescent="0.2">
      <c r="A34" s="4">
        <v>0.38851000000000002</v>
      </c>
      <c r="B34" s="4">
        <v>1.172E-2</v>
      </c>
      <c r="C34" s="4">
        <v>2.1149999999999999E-2</v>
      </c>
      <c r="D34" s="4">
        <v>8.0740000000000006E-2</v>
      </c>
      <c r="E34" s="4">
        <v>9.2249999999999999E-2</v>
      </c>
      <c r="F34" s="4">
        <v>7.7509999999999996E-2</v>
      </c>
    </row>
    <row r="35" spans="1:6" x14ac:dyDescent="0.2">
      <c r="A35" s="4">
        <v>0.40959000000000001</v>
      </c>
      <c r="B35" s="4">
        <v>9.7900000000000001E-3</v>
      </c>
      <c r="C35" s="4">
        <v>2.4809999999999999E-2</v>
      </c>
      <c r="D35" s="4">
        <v>8.9880000000000002E-2</v>
      </c>
      <c r="E35" s="4">
        <v>0.10652</v>
      </c>
      <c r="F35" s="4">
        <v>7.2969999999999993E-2</v>
      </c>
    </row>
    <row r="36" spans="1:6" x14ac:dyDescent="0.2">
      <c r="A36" s="4">
        <v>0.43068000000000001</v>
      </c>
      <c r="B36" s="4">
        <v>1.145E-2</v>
      </c>
      <c r="C36" s="4">
        <v>2.179E-2</v>
      </c>
      <c r="D36" s="4">
        <v>9.0370000000000006E-2</v>
      </c>
      <c r="E36" s="4">
        <v>0.10125000000000001</v>
      </c>
      <c r="F36" s="4">
        <v>5.5460000000000002E-2</v>
      </c>
    </row>
    <row r="37" spans="1:6" x14ac:dyDescent="0.2">
      <c r="A37" s="4">
        <v>0.45177</v>
      </c>
      <c r="B37" s="4">
        <v>1.464E-2</v>
      </c>
      <c r="C37" s="4">
        <v>2.623E-2</v>
      </c>
      <c r="D37" s="4">
        <v>8.5879999999999998E-2</v>
      </c>
      <c r="E37" s="4">
        <v>9.5420000000000005E-2</v>
      </c>
      <c r="F37" s="4">
        <v>4.7739999999999998E-2</v>
      </c>
    </row>
    <row r="38" spans="1:6" x14ac:dyDescent="0.2">
      <c r="A38" s="4">
        <v>0.47284999999999999</v>
      </c>
      <c r="B38" s="4">
        <v>1.9050000000000001E-2</v>
      </c>
      <c r="C38" s="4">
        <v>2.2720000000000001E-2</v>
      </c>
      <c r="D38" s="4">
        <v>7.5259999999999994E-2</v>
      </c>
      <c r="E38" s="4">
        <v>8.6279999999999996E-2</v>
      </c>
      <c r="F38" s="4">
        <v>4.181E-2</v>
      </c>
    </row>
    <row r="39" spans="1:6" x14ac:dyDescent="0.2">
      <c r="A39" s="4">
        <v>0.49393999999999999</v>
      </c>
      <c r="B39" s="4">
        <v>1.4800000000000001E-2</v>
      </c>
      <c r="C39" s="4">
        <v>2.443E-2</v>
      </c>
      <c r="D39" s="4">
        <v>6.0519999999999997E-2</v>
      </c>
      <c r="E39" s="4">
        <v>6.0780000000000001E-2</v>
      </c>
      <c r="F39" s="4">
        <v>3.363E-2</v>
      </c>
    </row>
    <row r="40" spans="1:6" x14ac:dyDescent="0.2">
      <c r="A40" s="4">
        <v>0.51502000000000003</v>
      </c>
      <c r="B40" s="4">
        <v>1.5140000000000001E-2</v>
      </c>
      <c r="C40" s="4">
        <v>2.043E-2</v>
      </c>
      <c r="D40" s="4">
        <v>4.7849999999999997E-2</v>
      </c>
      <c r="E40" s="4">
        <v>5.1400000000000001E-2</v>
      </c>
      <c r="F40" s="4">
        <v>2.597E-2</v>
      </c>
    </row>
    <row r="41" spans="1:6" x14ac:dyDescent="0.2">
      <c r="A41" s="4">
        <v>0.53610999999999998</v>
      </c>
      <c r="B41" s="4">
        <v>1.8290000000000001E-2</v>
      </c>
      <c r="C41" s="4">
        <v>1.8360000000000001E-2</v>
      </c>
      <c r="D41" s="4">
        <v>3.6889999999999999E-2</v>
      </c>
      <c r="E41" s="4">
        <v>3.4660000000000003E-2</v>
      </c>
      <c r="F41" s="4">
        <v>1.772E-2</v>
      </c>
    </row>
    <row r="42" spans="1:6" x14ac:dyDescent="0.2">
      <c r="A42" s="4">
        <v>0.55720000000000003</v>
      </c>
      <c r="B42" s="4">
        <v>1.6310000000000002E-2</v>
      </c>
      <c r="C42" s="4">
        <v>1.3950000000000001E-2</v>
      </c>
      <c r="D42" s="4">
        <v>2.7980000000000001E-2</v>
      </c>
      <c r="E42" s="4">
        <v>1.9650000000000001E-2</v>
      </c>
      <c r="F42" s="4">
        <v>1.345E-2</v>
      </c>
    </row>
    <row r="43" spans="1:6" x14ac:dyDescent="0.2">
      <c r="A43" s="4">
        <v>0.57828000000000002</v>
      </c>
      <c r="B43" s="4">
        <v>1.2880000000000001E-2</v>
      </c>
      <c r="C43" s="4">
        <v>1.243E-2</v>
      </c>
      <c r="D43" s="4">
        <v>2.051E-2</v>
      </c>
      <c r="E43" s="4">
        <v>1.438E-2</v>
      </c>
      <c r="F43" s="4">
        <v>1.057E-2</v>
      </c>
    </row>
    <row r="44" spans="1:6" x14ac:dyDescent="0.2">
      <c r="A44" s="4">
        <v>0.59936999999999996</v>
      </c>
      <c r="B44" s="4">
        <v>9.5899999999999996E-3</v>
      </c>
      <c r="C44" s="4">
        <v>1.008E-2</v>
      </c>
      <c r="D44" s="4">
        <v>1.2800000000000001E-2</v>
      </c>
      <c r="E44" s="4">
        <v>7.2100000000000003E-3</v>
      </c>
      <c r="F44" s="4">
        <v>1.0670000000000001E-2</v>
      </c>
    </row>
    <row r="45" spans="1:6" x14ac:dyDescent="0.2">
      <c r="A45" s="4">
        <v>0.62044999999999995</v>
      </c>
      <c r="B45" s="4">
        <v>4.5199999999999997E-3</v>
      </c>
      <c r="C45" s="4">
        <v>1.299E-2</v>
      </c>
      <c r="D45" s="4">
        <v>9.8300000000000002E-3</v>
      </c>
      <c r="E45" s="4">
        <v>7.6299999999999996E-3</v>
      </c>
      <c r="F45" s="4">
        <v>6.7299999999999999E-3</v>
      </c>
    </row>
    <row r="46" spans="1:6" x14ac:dyDescent="0.2">
      <c r="A46" s="4">
        <v>0.64154</v>
      </c>
      <c r="B46" s="4">
        <v>4.6499999999999996E-3</v>
      </c>
      <c r="C46" s="4">
        <v>7.5700000000000003E-3</v>
      </c>
      <c r="D46" s="4">
        <v>5.0200000000000002E-3</v>
      </c>
      <c r="E46" s="4">
        <v>4.7999999999999996E-3</v>
      </c>
      <c r="F46" s="4">
        <v>2.64E-3</v>
      </c>
    </row>
    <row r="47" spans="1:6" x14ac:dyDescent="0.2">
      <c r="A47" s="4">
        <v>0.66263000000000005</v>
      </c>
      <c r="B47" s="4">
        <v>4.3699999999999998E-3</v>
      </c>
      <c r="C47" s="4">
        <v>7.9699999999999997E-3</v>
      </c>
      <c r="D47" s="4">
        <v>4.3499999999999997E-3</v>
      </c>
      <c r="E47" s="4">
        <v>3.5799999999999998E-3</v>
      </c>
      <c r="F47" s="4">
        <v>1.23E-3</v>
      </c>
    </row>
    <row r="48" spans="1:6" x14ac:dyDescent="0.2">
      <c r="A48" s="4">
        <v>0.68371000000000004</v>
      </c>
      <c r="B48" s="4">
        <v>3.2200000000000002E-3</v>
      </c>
      <c r="C48" s="4">
        <v>6.3E-3</v>
      </c>
      <c r="D48" s="4">
        <v>2.3E-3</v>
      </c>
      <c r="E48" s="4">
        <v>2.49E-3</v>
      </c>
      <c r="F48" s="6">
        <v>9.4102599999999997E-4</v>
      </c>
    </row>
    <row r="49" spans="1:6" x14ac:dyDescent="0.2">
      <c r="A49" s="4">
        <v>0.70479999999999998</v>
      </c>
      <c r="B49" s="4">
        <v>2.7200000000000002E-3</v>
      </c>
      <c r="C49" s="4">
        <v>4.4200000000000003E-3</v>
      </c>
      <c r="D49" s="4">
        <v>1.98E-3</v>
      </c>
      <c r="E49" s="6">
        <v>9.2430699999999997E-4</v>
      </c>
      <c r="F49" s="6">
        <v>9.9861900000000007E-4</v>
      </c>
    </row>
    <row r="50" spans="1:6" x14ac:dyDescent="0.2">
      <c r="A50" s="4">
        <v>0.72587999999999997</v>
      </c>
      <c r="B50" s="4">
        <v>2.81E-3</v>
      </c>
      <c r="C50" s="4">
        <v>3.6800000000000001E-3</v>
      </c>
      <c r="D50" s="6">
        <v>7.8323200000000003E-4</v>
      </c>
      <c r="E50" s="6">
        <v>7.4886899999999999E-4</v>
      </c>
      <c r="F50" s="6">
        <v>3.2069500000000002E-4</v>
      </c>
    </row>
    <row r="51" spans="1:6" x14ac:dyDescent="0.2">
      <c r="A51" s="4">
        <v>0.74697000000000002</v>
      </c>
      <c r="B51" s="4">
        <v>8.0300000000000007E-3</v>
      </c>
      <c r="C51" s="4">
        <v>8.5199999999999998E-3</v>
      </c>
      <c r="D51" s="4">
        <v>1.3699999999999999E-3</v>
      </c>
      <c r="E51" s="6">
        <v>5.2631599999999998E-4</v>
      </c>
      <c r="F51" s="6">
        <v>6.0760700000000003E-5</v>
      </c>
    </row>
    <row r="52" spans="1:6" x14ac:dyDescent="0.2">
      <c r="A52" s="4">
        <v>0.76805000000000001</v>
      </c>
      <c r="B52" s="4">
        <v>7.1999999999999998E-3</v>
      </c>
      <c r="C52" s="4">
        <v>9.0900000000000009E-3</v>
      </c>
      <c r="D52" s="4">
        <v>1.57E-3</v>
      </c>
      <c r="E52" s="6">
        <v>8.3117599999999999E-4</v>
      </c>
      <c r="F52" s="6">
        <v>1.5446399999999999E-4</v>
      </c>
    </row>
    <row r="53" spans="1:6" x14ac:dyDescent="0.2">
      <c r="A53" s="4">
        <v>0.78913999999999995</v>
      </c>
      <c r="B53" s="4">
        <v>1.34E-2</v>
      </c>
      <c r="C53" s="4">
        <v>1.0240000000000001E-2</v>
      </c>
      <c r="D53" s="4">
        <v>4.4900000000000001E-3</v>
      </c>
      <c r="E53" s="4">
        <v>1.23E-3</v>
      </c>
      <c r="F53" s="6">
        <v>8.0128200000000003E-5</v>
      </c>
    </row>
    <row r="54" spans="1:6" x14ac:dyDescent="0.2">
      <c r="A54" s="4">
        <v>0.81023000000000001</v>
      </c>
      <c r="B54" s="4">
        <v>1.542E-2</v>
      </c>
      <c r="C54" s="4">
        <v>1.494E-2</v>
      </c>
      <c r="D54" s="4">
        <v>2.2599999999999999E-3</v>
      </c>
      <c r="E54" s="4">
        <v>1.09E-3</v>
      </c>
      <c r="F54" s="6">
        <v>8.0128200000000003E-5</v>
      </c>
    </row>
    <row r="55" spans="1:6" x14ac:dyDescent="0.2">
      <c r="A55" s="4">
        <v>0.83130999999999999</v>
      </c>
      <c r="B55" s="4">
        <v>2.443E-2</v>
      </c>
      <c r="C55" s="4">
        <v>1.8409999999999999E-2</v>
      </c>
      <c r="D55" s="4">
        <v>1.2700000000000001E-3</v>
      </c>
      <c r="E55" s="4">
        <v>2.66E-3</v>
      </c>
      <c r="F55" s="6">
        <v>4.6631199999999998E-4</v>
      </c>
    </row>
    <row r="56" spans="1:6" x14ac:dyDescent="0.2">
      <c r="A56" s="4">
        <v>0.85240000000000005</v>
      </c>
      <c r="B56" s="4">
        <v>3.0290000000000001E-2</v>
      </c>
      <c r="C56" s="4">
        <v>2.3789999999999999E-2</v>
      </c>
      <c r="D56" s="4">
        <v>2.7799999999999999E-3</v>
      </c>
      <c r="E56" s="4">
        <v>1.6800000000000001E-3</v>
      </c>
      <c r="F56" s="6">
        <v>8.0128200000000003E-5</v>
      </c>
    </row>
    <row r="57" spans="1:6" x14ac:dyDescent="0.2">
      <c r="A57" s="4">
        <v>0.87348000000000003</v>
      </c>
      <c r="B57" s="4">
        <v>4.0989999999999999E-2</v>
      </c>
      <c r="C57" s="4">
        <v>2.9319999999999999E-2</v>
      </c>
      <c r="D57" s="4">
        <v>1.33E-3</v>
      </c>
      <c r="E57" s="4">
        <v>1.8600000000000001E-3</v>
      </c>
      <c r="F57" s="6">
        <v>5.8011399999999998E-5</v>
      </c>
    </row>
    <row r="58" spans="1:6" x14ac:dyDescent="0.2">
      <c r="A58" s="4">
        <v>0.89456999999999998</v>
      </c>
      <c r="B58" s="4">
        <v>5.0380000000000001E-2</v>
      </c>
      <c r="C58" s="4">
        <v>3.9460000000000002E-2</v>
      </c>
      <c r="D58" s="4">
        <v>1.1999999999999999E-3</v>
      </c>
      <c r="E58" s="4">
        <v>5.3299999999999997E-3</v>
      </c>
      <c r="F58" s="6">
        <v>8.0128200000000003E-5</v>
      </c>
    </row>
    <row r="59" spans="1:6" x14ac:dyDescent="0.2">
      <c r="A59" s="4">
        <v>0.91566000000000003</v>
      </c>
      <c r="B59" s="4">
        <v>6.5979999999999997E-2</v>
      </c>
      <c r="C59" s="4">
        <v>5.4309999999999997E-2</v>
      </c>
      <c r="D59" s="4">
        <v>1.64E-3</v>
      </c>
      <c r="E59" s="4">
        <v>1.9400000000000001E-3</v>
      </c>
      <c r="F59" s="6">
        <v>5.8011399999999998E-5</v>
      </c>
    </row>
    <row r="60" spans="1:6" x14ac:dyDescent="0.2">
      <c r="A60" s="4">
        <v>0.93674000000000002</v>
      </c>
      <c r="B60" s="4">
        <v>7.7530000000000002E-2</v>
      </c>
      <c r="C60" s="4">
        <v>6.2719999999999998E-2</v>
      </c>
      <c r="D60" s="4">
        <v>1.42E-3</v>
      </c>
      <c r="E60" s="4">
        <v>1.7600000000000001E-3</v>
      </c>
      <c r="F60" s="4">
        <v>0</v>
      </c>
    </row>
    <row r="61" spans="1:6" x14ac:dyDescent="0.2">
      <c r="A61" s="4">
        <v>0.95782999999999996</v>
      </c>
      <c r="B61" s="4">
        <v>6.7019999999999996E-2</v>
      </c>
      <c r="C61" s="4">
        <v>5.6370000000000003E-2</v>
      </c>
      <c r="D61" s="4">
        <v>1.65E-3</v>
      </c>
      <c r="E61" s="4">
        <v>1.9400000000000001E-3</v>
      </c>
      <c r="F61" s="6">
        <v>8.0128200000000003E-5</v>
      </c>
    </row>
    <row r="62" spans="1:6" x14ac:dyDescent="0.2">
      <c r="A62" s="4">
        <v>0.97890999999999995</v>
      </c>
      <c r="B62" s="4">
        <v>8.2040000000000002E-2</v>
      </c>
      <c r="C62" s="4">
        <v>5.7860000000000002E-2</v>
      </c>
      <c r="D62" s="6">
        <v>9.3184400000000003E-4</v>
      </c>
      <c r="E62" s="4">
        <v>4.9800000000000001E-3</v>
      </c>
      <c r="F62" s="4">
        <v>0</v>
      </c>
    </row>
    <row r="63" spans="1:6" x14ac:dyDescent="0.2">
      <c r="A63" s="4">
        <v>1</v>
      </c>
      <c r="B63" s="4">
        <v>6.9669999999999996E-2</v>
      </c>
      <c r="C63" s="4">
        <v>5.9249999999999997E-2</v>
      </c>
      <c r="D63" s="6">
        <v>5.9207900000000002E-4</v>
      </c>
      <c r="E63" s="4">
        <v>5.0400000000000002E-3</v>
      </c>
      <c r="F63" s="6">
        <v>8.0128200000000003E-5</v>
      </c>
    </row>
    <row r="64" spans="1:6" x14ac:dyDescent="0.2">
      <c r="A64" s="4">
        <v>1.0210900000000001</v>
      </c>
      <c r="B64" s="4">
        <v>5.6980000000000003E-2</v>
      </c>
      <c r="C64" s="4">
        <v>5.042E-2</v>
      </c>
      <c r="D64" s="6">
        <v>4.9567999999999997E-4</v>
      </c>
      <c r="E64" s="4">
        <v>3.9500000000000004E-3</v>
      </c>
      <c r="F64" s="4">
        <v>0</v>
      </c>
    </row>
    <row r="65" spans="1:6" x14ac:dyDescent="0.2">
      <c r="A65" s="4">
        <v>1.04217</v>
      </c>
      <c r="B65" s="4">
        <v>5.3400000000000003E-2</v>
      </c>
      <c r="C65" s="4">
        <v>3.739E-2</v>
      </c>
      <c r="D65" s="6">
        <v>3.0429900000000001E-4</v>
      </c>
      <c r="E65" s="4">
        <v>2.4499999999999999E-3</v>
      </c>
      <c r="F65" s="4">
        <v>0</v>
      </c>
    </row>
    <row r="66" spans="1:6" x14ac:dyDescent="0.2">
      <c r="A66" s="4">
        <v>1.0632600000000001</v>
      </c>
      <c r="B66" s="4">
        <v>3.925E-2</v>
      </c>
      <c r="C66" s="4">
        <v>3.5959999999999999E-2</v>
      </c>
      <c r="D66" s="6">
        <v>2.0819600000000001E-4</v>
      </c>
      <c r="E66" s="4">
        <v>0</v>
      </c>
      <c r="F66" s="4">
        <v>0</v>
      </c>
    </row>
    <row r="67" spans="1:6" x14ac:dyDescent="0.2">
      <c r="A67" s="4">
        <v>1.0843400000000001</v>
      </c>
      <c r="B67" s="4">
        <v>3.3890000000000003E-2</v>
      </c>
      <c r="C67" s="4">
        <v>1.9879999999999998E-2</v>
      </c>
      <c r="D67" s="6">
        <v>3.6832400000000003E-5</v>
      </c>
      <c r="E67" s="6">
        <v>3.7664799999999999E-5</v>
      </c>
      <c r="F67" s="4">
        <v>0</v>
      </c>
    </row>
    <row r="68" spans="1:6" x14ac:dyDescent="0.2">
      <c r="A68" s="4">
        <v>1.1054299999999999</v>
      </c>
      <c r="B68" s="4">
        <v>2.2329999999999999E-2</v>
      </c>
      <c r="C68" s="4">
        <v>2.1950000000000001E-2</v>
      </c>
      <c r="D68" s="6">
        <v>2.6143799999999999E-5</v>
      </c>
      <c r="E68" s="4">
        <v>0</v>
      </c>
      <c r="F68" s="4">
        <v>0</v>
      </c>
    </row>
    <row r="69" spans="1:6" x14ac:dyDescent="0.2">
      <c r="A69" s="4">
        <v>1.12652</v>
      </c>
      <c r="B69" s="4">
        <v>1.0160000000000001E-2</v>
      </c>
      <c r="C69" s="4">
        <v>9.0399999999999994E-3</v>
      </c>
      <c r="D69" s="6">
        <v>2.6143799999999999E-5</v>
      </c>
      <c r="E69" s="4">
        <v>0</v>
      </c>
      <c r="F69" s="4">
        <v>0</v>
      </c>
    </row>
    <row r="70" spans="1:6" x14ac:dyDescent="0.2">
      <c r="A70" s="4">
        <v>1.1476</v>
      </c>
      <c r="B70" s="4">
        <v>9.92E-3</v>
      </c>
      <c r="C70" s="4">
        <v>1.0019999999999999E-2</v>
      </c>
      <c r="D70" s="4">
        <v>0</v>
      </c>
      <c r="E70" s="4">
        <v>0</v>
      </c>
      <c r="F70" s="4">
        <v>0</v>
      </c>
    </row>
    <row r="71" spans="1:6" x14ac:dyDescent="0.2">
      <c r="A71" s="4">
        <v>1.16869</v>
      </c>
      <c r="B71" s="4">
        <v>4.9300000000000004E-3</v>
      </c>
      <c r="C71" s="4">
        <v>8.6599999999999993E-3</v>
      </c>
      <c r="D71" s="4">
        <v>0</v>
      </c>
      <c r="E71" s="4">
        <v>0</v>
      </c>
      <c r="F71" s="4">
        <v>0</v>
      </c>
    </row>
    <row r="72" spans="1:6" x14ac:dyDescent="0.2">
      <c r="A72" s="4">
        <v>1.18977</v>
      </c>
      <c r="B72" s="4">
        <v>3.8999999999999998E-3</v>
      </c>
      <c r="C72" s="4">
        <v>4.5999999999999999E-3</v>
      </c>
      <c r="D72" s="4">
        <v>0</v>
      </c>
      <c r="E72" s="4">
        <v>0</v>
      </c>
      <c r="F72" s="4">
        <v>0</v>
      </c>
    </row>
    <row r="73" spans="1:6" x14ac:dyDescent="0.2">
      <c r="A73" s="4">
        <v>1.21086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ED Figure 2a</vt:lpstr>
      <vt:lpstr>ED Figure 2b</vt:lpstr>
      <vt:lpstr>ED Figure 2c</vt:lpstr>
      <vt:lpstr>ED Figure 2d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2017-09-07T09:02:40Z</dcterms:created>
  <dcterms:modified xsi:type="dcterms:W3CDTF">2017-09-07T17:24:04Z</dcterms:modified>
</cp:coreProperties>
</file>