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242" yWindow="104" windowWidth="19066" windowHeight="10564"/>
  </bookViews>
  <sheets>
    <sheet name="Supplementary Data 2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4" i="1"/>
</calcChain>
</file>

<file path=xl/sharedStrings.xml><?xml version="1.0" encoding="utf-8"?>
<sst xmlns="http://schemas.openxmlformats.org/spreadsheetml/2006/main" count="66" uniqueCount="28">
  <si>
    <t>Uninfected female</t>
    <phoneticPr fontId="1"/>
  </si>
  <si>
    <t>Uninfected male</t>
    <phoneticPr fontId="1"/>
  </si>
  <si>
    <t>Infected female</t>
    <phoneticPr fontId="1"/>
  </si>
  <si>
    <t>Infected male</t>
    <phoneticPr fontId="1"/>
  </si>
  <si>
    <t>UF</t>
    <phoneticPr fontId="1"/>
  </si>
  <si>
    <t>UM</t>
    <phoneticPr fontId="1"/>
  </si>
  <si>
    <t>IF</t>
    <phoneticPr fontId="1"/>
  </si>
  <si>
    <t>IM</t>
    <phoneticPr fontId="1"/>
  </si>
  <si>
    <t>Sample</t>
    <phoneticPr fontId="1"/>
  </si>
  <si>
    <t>Label</t>
    <phoneticPr fontId="1"/>
  </si>
  <si>
    <t>Replicate #</t>
    <phoneticPr fontId="1"/>
  </si>
  <si>
    <t>Total reads</t>
    <phoneticPr fontId="1"/>
  </si>
  <si>
    <t>Total pairs</t>
    <phoneticPr fontId="1"/>
  </si>
  <si>
    <t>Mapped reads</t>
    <phoneticPr fontId="1"/>
  </si>
  <si>
    <t>Percent mapped</t>
    <phoneticPr fontId="1"/>
  </si>
  <si>
    <t>Aligned pairs</t>
    <phoneticPr fontId="1"/>
  </si>
  <si>
    <t>Percent aligned</t>
    <phoneticPr fontId="1"/>
  </si>
  <si>
    <t>BioProject</t>
  </si>
  <si>
    <t>DRA Submission</t>
  </si>
  <si>
    <t>BioSample</t>
  </si>
  <si>
    <t>PRJDB4469</t>
  </si>
  <si>
    <t>DRA004268</t>
  </si>
  <si>
    <t>SAMD00044983</t>
  </si>
  <si>
    <t>SAMD00044984</t>
  </si>
  <si>
    <t>SAMD00044985</t>
  </si>
  <si>
    <t>SAMD00044986</t>
  </si>
  <si>
    <t>DDBJ accession numbers</t>
    <phoneticPr fontId="1"/>
  </si>
  <si>
    <t>Supplementary Data 2: Summary of RNA-seq datasets and mapping results.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</si>
</sst>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_);[Red]\(0.0\)"/>
    <numFmt numFmtId="165" formatCode="0.0_ "/>
  </numFmts>
  <fonts count="9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3"/>
      <charset val="128"/>
      <scheme val="minor"/>
    </font>
    <font>
      <sz val="9"/>
      <name val="Arial"/>
      <family val="2"/>
      <charset val="1"/>
    </font>
    <font>
      <sz val="9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21">
    <xf numFmtId="0" fontId="0" fillId="0" borderId="0" xfId="0"/>
    <xf numFmtId="0" fontId="2" fillId="0" borderId="0" xfId="0" applyFont="1" applyFill="1" applyBorder="1" applyAlignment="1">
      <alignment horizontal="center" vertical="center" wrapText="1" readingOrder="1"/>
    </xf>
    <xf numFmtId="3" fontId="2" fillId="0" borderId="0" xfId="0" applyNumberFormat="1" applyFont="1" applyFill="1" applyBorder="1" applyAlignment="1">
      <alignment horizontal="center" vertical="center" wrapText="1" readingOrder="1"/>
    </xf>
    <xf numFmtId="164" fontId="2" fillId="0" borderId="0" xfId="0" applyNumberFormat="1" applyFont="1" applyFill="1" applyBorder="1" applyAlignment="1">
      <alignment horizontal="center" vertical="center" wrapText="1" readingOrder="1"/>
    </xf>
    <xf numFmtId="164" fontId="0" fillId="0" borderId="0" xfId="0" applyNumberFormat="1"/>
    <xf numFmtId="165" fontId="2" fillId="0" borderId="0" xfId="0" applyNumberFormat="1" applyFont="1" applyFill="1" applyBorder="1" applyAlignment="1">
      <alignment horizontal="center" vertical="center" wrapText="1" readingOrder="1"/>
    </xf>
    <xf numFmtId="165" fontId="0" fillId="0" borderId="0" xfId="0" applyNumberFormat="1"/>
    <xf numFmtId="0" fontId="3" fillId="0" borderId="1" xfId="0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horizontal="center" vertical="center" wrapText="1" readingOrder="1"/>
    </xf>
    <xf numFmtId="165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3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38" fontId="3" fillId="0" borderId="1" xfId="1" applyFont="1" applyFill="1" applyBorder="1" applyAlignment="1">
      <alignment horizontal="center" vertical="center" wrapText="1" readingOrder="1"/>
    </xf>
    <xf numFmtId="38" fontId="2" fillId="0" borderId="0" xfId="1" applyFont="1" applyFill="1" applyBorder="1" applyAlignment="1">
      <alignment horizontal="center" vertical="center" wrapText="1" readingOrder="1"/>
    </xf>
    <xf numFmtId="38" fontId="0" fillId="0" borderId="0" xfId="1" applyFont="1" applyAlignment="1"/>
    <xf numFmtId="0" fontId="5" fillId="0" borderId="0" xfId="0" applyFont="1"/>
    <xf numFmtId="0" fontId="6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G1" sqref="G1"/>
    </sheetView>
  </sheetViews>
  <sheetFormatPr defaultColWidth="8.796875" defaultRowHeight="14.4"/>
  <cols>
    <col min="1" max="1" width="16.19921875" bestFit="1" customWidth="1"/>
    <col min="2" max="2" width="5.796875" bestFit="1" customWidth="1"/>
    <col min="3" max="3" width="11.19921875" customWidth="1"/>
    <col min="4" max="5" width="10.5" bestFit="1" customWidth="1"/>
    <col min="6" max="6" width="14.19921875" style="14" customWidth="1"/>
    <col min="7" max="7" width="15.69921875" style="4" customWidth="1"/>
    <col min="8" max="8" width="12.296875" bestFit="1" customWidth="1"/>
    <col min="9" max="9" width="14" style="6" customWidth="1"/>
    <col min="10" max="10" width="10.3984375" bestFit="1" customWidth="1"/>
    <col min="11" max="11" width="13.69921875" bestFit="1" customWidth="1"/>
    <col min="12" max="12" width="13.59765625" bestFit="1" customWidth="1"/>
  </cols>
  <sheetData>
    <row r="1" spans="1:12">
      <c r="A1" s="15" t="s">
        <v>27</v>
      </c>
    </row>
    <row r="2" spans="1:12">
      <c r="A2" s="15"/>
      <c r="J2" s="19" t="s">
        <v>26</v>
      </c>
      <c r="K2" s="20"/>
      <c r="L2" s="20"/>
    </row>
    <row r="3" spans="1:12">
      <c r="A3" s="7" t="s">
        <v>8</v>
      </c>
      <c r="B3" s="10" t="s">
        <v>9</v>
      </c>
      <c r="C3" s="7" t="s">
        <v>10</v>
      </c>
      <c r="D3" s="7" t="s">
        <v>11</v>
      </c>
      <c r="E3" s="7" t="s">
        <v>12</v>
      </c>
      <c r="F3" s="12" t="s">
        <v>13</v>
      </c>
      <c r="G3" s="8" t="s">
        <v>14</v>
      </c>
      <c r="H3" s="7" t="s">
        <v>15</v>
      </c>
      <c r="I3" s="9" t="s">
        <v>16</v>
      </c>
      <c r="J3" s="16" t="s">
        <v>17</v>
      </c>
      <c r="K3" s="17" t="s">
        <v>18</v>
      </c>
      <c r="L3" s="17" t="s">
        <v>19</v>
      </c>
    </row>
    <row r="4" spans="1:12">
      <c r="A4" s="1" t="s">
        <v>0</v>
      </c>
      <c r="B4" s="11" t="s">
        <v>4</v>
      </c>
      <c r="C4" s="1">
        <v>1</v>
      </c>
      <c r="D4" s="2">
        <v>60211836</v>
      </c>
      <c r="E4" s="2">
        <v>30105918</v>
      </c>
      <c r="F4" s="13">
        <v>52272665</v>
      </c>
      <c r="G4" s="3">
        <v>86.814600704087482</v>
      </c>
      <c r="H4" s="2">
        <v>24818374</v>
      </c>
      <c r="I4" s="5">
        <f t="shared" ref="I4:I15" si="0">(H4/E4)*100</f>
        <v>82.436861749241459</v>
      </c>
      <c r="J4" s="18" t="s">
        <v>20</v>
      </c>
      <c r="K4" s="18" t="s">
        <v>21</v>
      </c>
      <c r="L4" s="18" t="s">
        <v>22</v>
      </c>
    </row>
    <row r="5" spans="1:12">
      <c r="A5" s="1"/>
      <c r="B5" s="11" t="s">
        <v>4</v>
      </c>
      <c r="C5" s="1">
        <v>2</v>
      </c>
      <c r="D5" s="2">
        <v>37064898</v>
      </c>
      <c r="E5" s="2">
        <v>18532449</v>
      </c>
      <c r="F5" s="13">
        <v>32938116</v>
      </c>
      <c r="G5" s="3">
        <v>88.866064058776033</v>
      </c>
      <c r="H5" s="2">
        <v>15570252</v>
      </c>
      <c r="I5" s="5">
        <f t="shared" si="0"/>
        <v>84.016159979719902</v>
      </c>
      <c r="J5" s="18" t="s">
        <v>20</v>
      </c>
      <c r="K5" s="18" t="s">
        <v>21</v>
      </c>
      <c r="L5" s="18" t="s">
        <v>22</v>
      </c>
    </row>
    <row r="6" spans="1:12">
      <c r="A6" s="1"/>
      <c r="B6" s="11" t="s">
        <v>4</v>
      </c>
      <c r="C6" s="1">
        <v>3</v>
      </c>
      <c r="D6" s="2">
        <v>24341036</v>
      </c>
      <c r="E6" s="2">
        <v>12170518</v>
      </c>
      <c r="F6" s="13">
        <v>21511396</v>
      </c>
      <c r="G6" s="3">
        <v>88.375022328548383</v>
      </c>
      <c r="H6" s="2">
        <v>10181551</v>
      </c>
      <c r="I6" s="5">
        <f t="shared" si="0"/>
        <v>83.657499212441081</v>
      </c>
      <c r="J6" s="18" t="s">
        <v>20</v>
      </c>
      <c r="K6" s="18" t="s">
        <v>21</v>
      </c>
      <c r="L6" s="18" t="s">
        <v>22</v>
      </c>
    </row>
    <row r="7" spans="1:12">
      <c r="A7" s="1" t="s">
        <v>1</v>
      </c>
      <c r="B7" s="11" t="s">
        <v>5</v>
      </c>
      <c r="C7" s="1">
        <v>1</v>
      </c>
      <c r="D7" s="2">
        <v>58207870</v>
      </c>
      <c r="E7" s="2">
        <v>29103935</v>
      </c>
      <c r="F7" s="13">
        <v>51440797</v>
      </c>
      <c r="G7" s="3">
        <v>88.37429887058228</v>
      </c>
      <c r="H7" s="2">
        <v>24527084</v>
      </c>
      <c r="I7" s="5">
        <f t="shared" si="0"/>
        <v>84.274116197689423</v>
      </c>
      <c r="J7" s="18" t="s">
        <v>20</v>
      </c>
      <c r="K7" s="18" t="s">
        <v>21</v>
      </c>
      <c r="L7" s="18" t="s">
        <v>23</v>
      </c>
    </row>
    <row r="8" spans="1:12">
      <c r="A8" s="1"/>
      <c r="B8" s="11" t="s">
        <v>5</v>
      </c>
      <c r="C8" s="1">
        <v>2</v>
      </c>
      <c r="D8" s="2">
        <v>27355880</v>
      </c>
      <c r="E8" s="2">
        <v>13677940</v>
      </c>
      <c r="F8" s="13">
        <v>24194480</v>
      </c>
      <c r="G8" s="3">
        <v>88.443435195650807</v>
      </c>
      <c r="H8" s="2">
        <v>11406589</v>
      </c>
      <c r="I8" s="5">
        <f t="shared" si="0"/>
        <v>83.394056414927974</v>
      </c>
      <c r="J8" s="18" t="s">
        <v>20</v>
      </c>
      <c r="K8" s="18" t="s">
        <v>21</v>
      </c>
      <c r="L8" s="18" t="s">
        <v>23</v>
      </c>
    </row>
    <row r="9" spans="1:12">
      <c r="A9" s="1"/>
      <c r="B9" s="11" t="s">
        <v>5</v>
      </c>
      <c r="C9" s="1">
        <v>3</v>
      </c>
      <c r="D9" s="2">
        <v>30378898</v>
      </c>
      <c r="E9" s="2">
        <v>15189449</v>
      </c>
      <c r="F9" s="13">
        <v>26695405</v>
      </c>
      <c r="G9" s="3">
        <v>87.874830087648334</v>
      </c>
      <c r="H9" s="2">
        <v>12523487</v>
      </c>
      <c r="I9" s="5">
        <f t="shared" si="0"/>
        <v>82.448593099065022</v>
      </c>
      <c r="J9" s="18" t="s">
        <v>20</v>
      </c>
      <c r="K9" s="18" t="s">
        <v>21</v>
      </c>
      <c r="L9" s="18" t="s">
        <v>23</v>
      </c>
    </row>
    <row r="10" spans="1:12">
      <c r="A10" s="1" t="s">
        <v>2</v>
      </c>
      <c r="B10" s="11" t="s">
        <v>6</v>
      </c>
      <c r="C10" s="1">
        <v>1</v>
      </c>
      <c r="D10" s="2">
        <v>56065184</v>
      </c>
      <c r="E10" s="2">
        <v>28032592</v>
      </c>
      <c r="F10" s="13">
        <v>48893125</v>
      </c>
      <c r="G10" s="3">
        <v>87.207642090321144</v>
      </c>
      <c r="H10" s="2">
        <v>23297018</v>
      </c>
      <c r="I10" s="5">
        <f t="shared" si="0"/>
        <v>83.106899283519695</v>
      </c>
      <c r="J10" s="18" t="s">
        <v>20</v>
      </c>
      <c r="K10" s="18" t="s">
        <v>21</v>
      </c>
      <c r="L10" s="18" t="s">
        <v>24</v>
      </c>
    </row>
    <row r="11" spans="1:12">
      <c r="A11" s="1"/>
      <c r="B11" s="11" t="s">
        <v>6</v>
      </c>
      <c r="C11" s="1">
        <v>2</v>
      </c>
      <c r="D11" s="2">
        <v>35949508</v>
      </c>
      <c r="E11" s="2">
        <v>17974754</v>
      </c>
      <c r="F11" s="13">
        <v>31154820</v>
      </c>
      <c r="G11" s="3">
        <v>86.662715940368358</v>
      </c>
      <c r="H11" s="2">
        <v>14757555</v>
      </c>
      <c r="I11" s="5">
        <f t="shared" si="0"/>
        <v>82.101568677935731</v>
      </c>
      <c r="J11" s="18" t="s">
        <v>20</v>
      </c>
      <c r="K11" s="18" t="s">
        <v>21</v>
      </c>
      <c r="L11" s="18" t="s">
        <v>24</v>
      </c>
    </row>
    <row r="12" spans="1:12">
      <c r="A12" s="1"/>
      <c r="B12" s="11" t="s">
        <v>6</v>
      </c>
      <c r="C12" s="1">
        <v>3</v>
      </c>
      <c r="D12" s="2">
        <v>33310600</v>
      </c>
      <c r="E12" s="2">
        <v>16655300</v>
      </c>
      <c r="F12" s="13">
        <v>29681423</v>
      </c>
      <c r="G12" s="3">
        <v>89.105038636349988</v>
      </c>
      <c r="H12" s="2">
        <v>14118560</v>
      </c>
      <c r="I12" s="5">
        <f t="shared" si="0"/>
        <v>84.769172575696629</v>
      </c>
      <c r="J12" s="18" t="s">
        <v>20</v>
      </c>
      <c r="K12" s="18" t="s">
        <v>21</v>
      </c>
      <c r="L12" s="18" t="s">
        <v>24</v>
      </c>
    </row>
    <row r="13" spans="1:12">
      <c r="A13" s="1" t="s">
        <v>3</v>
      </c>
      <c r="B13" s="11" t="s">
        <v>7</v>
      </c>
      <c r="C13" s="1">
        <v>1</v>
      </c>
      <c r="D13" s="2">
        <v>55203540</v>
      </c>
      <c r="E13" s="2">
        <v>27601770</v>
      </c>
      <c r="F13" s="13">
        <v>47691821</v>
      </c>
      <c r="G13" s="3">
        <v>86.392686048757014</v>
      </c>
      <c r="H13" s="2">
        <v>22750244</v>
      </c>
      <c r="I13" s="5">
        <f t="shared" si="0"/>
        <v>82.423134458406111</v>
      </c>
      <c r="J13" s="18" t="s">
        <v>20</v>
      </c>
      <c r="K13" s="18" t="s">
        <v>21</v>
      </c>
      <c r="L13" s="18" t="s">
        <v>25</v>
      </c>
    </row>
    <row r="14" spans="1:12">
      <c r="A14" s="1"/>
      <c r="B14" s="11" t="s">
        <v>7</v>
      </c>
      <c r="C14" s="1">
        <v>2</v>
      </c>
      <c r="D14" s="2">
        <v>45271962</v>
      </c>
      <c r="E14" s="2">
        <v>22635981</v>
      </c>
      <c r="F14" s="13">
        <v>40248774</v>
      </c>
      <c r="G14" s="3">
        <v>88.904417263824357</v>
      </c>
      <c r="H14" s="2">
        <v>19097953</v>
      </c>
      <c r="I14" s="5">
        <f t="shared" si="0"/>
        <v>84.369893224420011</v>
      </c>
      <c r="J14" s="18" t="s">
        <v>20</v>
      </c>
      <c r="K14" s="18" t="s">
        <v>21</v>
      </c>
      <c r="L14" s="18" t="s">
        <v>25</v>
      </c>
    </row>
    <row r="15" spans="1:12">
      <c r="A15" s="1"/>
      <c r="B15" s="11" t="s">
        <v>7</v>
      </c>
      <c r="C15" s="1">
        <v>3</v>
      </c>
      <c r="D15" s="2">
        <v>40762884</v>
      </c>
      <c r="E15" s="2">
        <v>20381442</v>
      </c>
      <c r="F15" s="13">
        <v>34618538</v>
      </c>
      <c r="G15" s="3">
        <v>84.926616085358432</v>
      </c>
      <c r="H15" s="2">
        <v>16354158</v>
      </c>
      <c r="I15" s="5">
        <f t="shared" si="0"/>
        <v>80.240436373442066</v>
      </c>
      <c r="J15" s="18" t="s">
        <v>20</v>
      </c>
      <c r="K15" s="18" t="s">
        <v>21</v>
      </c>
      <c r="L15" s="18" t="s">
        <v>25</v>
      </c>
    </row>
  </sheetData>
  <mergeCells count="1">
    <mergeCell ref="J2:L2"/>
  </mergeCells>
  <phoneticPr fontId="1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2016-04-18T19:52:03Z</dcterms:modified>
</cp:coreProperties>
</file>