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-15" yWindow="105" windowWidth="21525" windowHeight="13050" tabRatio="500"/>
  </bookViews>
  <sheets>
    <sheet name="Data Inventory" sheetId="2" r:id="rId1"/>
  </sheets>
  <calcPr calcId="145621"/>
</workbook>
</file>

<file path=xl/calcChain.xml><?xml version="1.0" encoding="utf-8"?>
<calcChain xmlns="http://schemas.openxmlformats.org/spreadsheetml/2006/main">
  <c r="F16" i="2" l="1"/>
  <c r="E16" i="2"/>
  <c r="F46" i="2" l="1"/>
  <c r="E46" i="2"/>
  <c r="F7" i="2"/>
  <c r="E7" i="2"/>
</calcChain>
</file>

<file path=xl/sharedStrings.xml><?xml version="1.0" encoding="utf-8"?>
<sst xmlns="http://schemas.openxmlformats.org/spreadsheetml/2006/main" count="300" uniqueCount="146">
  <si>
    <t>Wave Buoy</t>
    <phoneticPr fontId="1" type="noConversion"/>
  </si>
  <si>
    <t>Long Beach (WA)</t>
  </si>
  <si>
    <t>Clatsop Plains (OR)</t>
  </si>
  <si>
    <t>South Beach</t>
  </si>
  <si>
    <t>Carpinteria</t>
    <phoneticPr fontId="1" type="noConversion"/>
  </si>
  <si>
    <t>NorCal</t>
    <phoneticPr fontId="1" type="noConversion"/>
  </si>
  <si>
    <t>Ocean Beach</t>
  </si>
  <si>
    <t>Shoreline Survey</t>
    <phoneticPr fontId="1" type="noConversion"/>
  </si>
  <si>
    <t>Shoreline Survey</t>
    <phoneticPr fontId="1" type="noConversion"/>
  </si>
  <si>
    <t>Shoreline Survey</t>
    <phoneticPr fontId="1" type="noConversion"/>
  </si>
  <si>
    <t>North Beach (WA)</t>
  </si>
  <si>
    <t>Grayland Plains (WA)</t>
  </si>
  <si>
    <t>Shoreline Survey</t>
    <phoneticPr fontId="1" type="noConversion"/>
  </si>
  <si>
    <t>Shoreline Survey</t>
    <phoneticPr fontId="1" type="noConversion"/>
  </si>
  <si>
    <t>Shoreline Survey</t>
    <phoneticPr fontId="1" type="noConversion"/>
  </si>
  <si>
    <t>Toke Point</t>
    <phoneticPr fontId="1" type="noConversion"/>
  </si>
  <si>
    <t>Wave Bouy</t>
    <phoneticPr fontId="1" type="noConversion"/>
  </si>
  <si>
    <t>Pt Reyes</t>
    <phoneticPr fontId="1" type="noConversion"/>
  </si>
  <si>
    <t>San Francisco</t>
    <phoneticPr fontId="1" type="noConversion"/>
  </si>
  <si>
    <t>CenCal</t>
    <phoneticPr fontId="1" type="noConversion"/>
  </si>
  <si>
    <t>Wave Buoy</t>
    <phoneticPr fontId="1" type="noConversion"/>
  </si>
  <si>
    <t>Oregon</t>
    <phoneticPr fontId="1" type="noConversion"/>
  </si>
  <si>
    <t>Washington</t>
    <phoneticPr fontId="1" type="noConversion"/>
  </si>
  <si>
    <t>CRLC</t>
    <phoneticPr fontId="1" type="noConversion"/>
  </si>
  <si>
    <t>Wave Buoy</t>
    <phoneticPr fontId="1" type="noConversion"/>
  </si>
  <si>
    <t>Harvest</t>
    <phoneticPr fontId="1" type="noConversion"/>
  </si>
  <si>
    <t>Santa Monica</t>
    <phoneticPr fontId="1" type="noConversion"/>
  </si>
  <si>
    <t>SoCal</t>
    <phoneticPr fontId="1" type="noConversion"/>
  </si>
  <si>
    <t>La Jolla (Scripps Pier)</t>
    <phoneticPr fontId="1" type="noConversion"/>
  </si>
  <si>
    <t>Data Type</t>
    <phoneticPr fontId="1" type="noConversion"/>
  </si>
  <si>
    <t>Station</t>
    <phoneticPr fontId="1" type="noConversion"/>
  </si>
  <si>
    <t>Lat (N)</t>
    <phoneticPr fontId="1" type="noConversion"/>
  </si>
  <si>
    <t>Lon (E)</t>
    <phoneticPr fontId="1" type="noConversion"/>
  </si>
  <si>
    <t>Time Period</t>
    <phoneticPr fontId="1" type="noConversion"/>
  </si>
  <si>
    <t>California</t>
  </si>
  <si>
    <t>Pacific Northwest</t>
  </si>
  <si>
    <t>Water Level</t>
  </si>
  <si>
    <t>Shoreline Summary Location</t>
  </si>
  <si>
    <t>Survey Method</t>
  </si>
  <si>
    <t>Survey Interval</t>
  </si>
  <si>
    <t>monthly</t>
  </si>
  <si>
    <t>semi-annual</t>
  </si>
  <si>
    <t>quarterly</t>
  </si>
  <si>
    <t>3D RTK GPS</t>
  </si>
  <si>
    <r>
      <t>Grain Size, D</t>
    </r>
    <r>
      <rPr>
        <b/>
        <u/>
        <vertAlign val="subscript"/>
        <sz val="8"/>
        <rFont val="Verdana"/>
        <family val="2"/>
      </rPr>
      <t>50</t>
    </r>
    <r>
      <rPr>
        <b/>
        <u/>
        <sz val="8"/>
        <rFont val="Verdana"/>
        <family val="2"/>
      </rPr>
      <t xml:space="preserve"> (mm)</t>
    </r>
  </si>
  <si>
    <t>Barnard et al. (2012)</t>
  </si>
  <si>
    <t>Barnard et al. (2009)</t>
  </si>
  <si>
    <t>Barnard and Warrick (2010)</t>
  </si>
  <si>
    <t>backpack based RTK-GPS</t>
  </si>
  <si>
    <t>Ruggiero (pers. comm.)</t>
  </si>
  <si>
    <t>Doria (pers. comm.)</t>
  </si>
  <si>
    <t>Beach Slope (Tan β)</t>
  </si>
  <si>
    <t>Region</t>
  </si>
  <si>
    <t xml:space="preserve"> Greater Region</t>
  </si>
  <si>
    <t>Northern California</t>
  </si>
  <si>
    <t>North-central California</t>
  </si>
  <si>
    <t>Central California</t>
  </si>
  <si>
    <t>Southern California</t>
  </si>
  <si>
    <t>Monterey</t>
  </si>
  <si>
    <t>1997/1998, 2004-2016</t>
  </si>
  <si>
    <t>Oceanside</t>
  </si>
  <si>
    <t>NorCenCal</t>
  </si>
  <si>
    <t>Grays Harbor</t>
  </si>
  <si>
    <t>1972-2016</t>
  </si>
  <si>
    <t>1997-2016</t>
  </si>
  <si>
    <t>1987-2016</t>
  </si>
  <si>
    <t>1967-2016</t>
  </si>
  <si>
    <t>1996-2016</t>
  </si>
  <si>
    <t>1997/1998, 2009, 2014-2016</t>
  </si>
  <si>
    <t>1991-2016</t>
  </si>
  <si>
    <t>1995-2016</t>
  </si>
  <si>
    <t>1997/1998,2005-2016</t>
  </si>
  <si>
    <t>2001-2016</t>
  </si>
  <si>
    <t>Alongshore Extent (km)</t>
  </si>
  <si>
    <t>Oceanographic Forcing Data Source</t>
  </si>
  <si>
    <t>Stonewall Bank</t>
  </si>
  <si>
    <t>http://www.ndbc.noaa.gov/station_page.php?station=46050</t>
  </si>
  <si>
    <t>http://cdip.ucsd.edu/?nav=historic&amp;sub=data&amp;units=metric&amp;tz=UTC&amp;pub=public&amp;map_stati=1,2,3&amp;stn=045&amp;stream=p1&amp;xitem=stn_home</t>
  </si>
  <si>
    <t>1981-2016</t>
  </si>
  <si>
    <t>http://cdip.ucsd.edu/?nav=historic&amp;sub=data&amp;units=metric&amp;tz=UTC&amp;pub=public&amp;map_stati=1,2,3&amp;stn=036&amp;stream=p1&amp;xitem=stn_home</t>
  </si>
  <si>
    <t>http://cdip.ucsd.edu/?nav=historic&amp;sub=data&amp;units=metric&amp;tz=UTC&amp;pub=public&amp;map_stati=1,2,3&amp;stn=029&amp;stream=p1&amp;xitem=stn_home</t>
  </si>
  <si>
    <t>http://cdip.ucsd.edu/?nav=historic&amp;sub=data&amp;units=metric&amp;tz=UTC&amp;pub=public&amp;map_stati=1,2,3&amp;stn=071&amp;stream=p1&amp;xitem=stn_home</t>
  </si>
  <si>
    <t>http://www.ndbc.noaa.gov/station_history.php?station=46011</t>
  </si>
  <si>
    <t>http://www.ndbc.noaa.gov/station_history.php?station=46042</t>
  </si>
  <si>
    <t xml:space="preserve">http://tidesandcurrents.noaa.gov/inventory.html?id=9410230  </t>
  </si>
  <si>
    <t>http://tidesandcurrents.noaa.gov/inventory.html?id=9410840</t>
  </si>
  <si>
    <t>http://tidesandcurrents.noaa.gov/inventory.html?id=9413450</t>
  </si>
  <si>
    <t>http://tidesandcurrents.noaa.gov/inventory.html?id=9414290</t>
  </si>
  <si>
    <t>http://tidesandcurrents.noaa.gov/inventory.html?id=9440910</t>
  </si>
  <si>
    <t>http://tidesandcurrents.noaa.gov/inventory.html?id=9435380</t>
  </si>
  <si>
    <t>1898-2016</t>
  </si>
  <si>
    <t>1973-2016</t>
  </si>
  <si>
    <t>1924-2016</t>
  </si>
  <si>
    <t>New Brighton</t>
  </si>
  <si>
    <t>Sea Cliff</t>
  </si>
  <si>
    <t>Manresa</t>
  </si>
  <si>
    <t>Sunset</t>
  </si>
  <si>
    <t>Moss Landing</t>
  </si>
  <si>
    <t>Pajaro</t>
  </si>
  <si>
    <t>Alt Oceanographic Data Source (gap filler)</t>
  </si>
  <si>
    <t>Goleta- Ellwood</t>
  </si>
  <si>
    <t>Goleta- Isla Vista</t>
  </si>
  <si>
    <t>Goleta Beach</t>
  </si>
  <si>
    <t xml:space="preserve"> North Ventura</t>
  </si>
  <si>
    <t>South Ventura</t>
  </si>
  <si>
    <t>Imperial Beach</t>
  </si>
  <si>
    <t>Torrey Pines South</t>
  </si>
  <si>
    <t>Torrey Pines North</t>
  </si>
  <si>
    <t>Solana</t>
  </si>
  <si>
    <t>Cardiff</t>
  </si>
  <si>
    <t>2004-2016</t>
  </si>
  <si>
    <t>2007-2016</t>
  </si>
  <si>
    <t>2008-2016</t>
  </si>
  <si>
    <t>Allan et al. (2015)</t>
  </si>
  <si>
    <t>3/year (sum, fall, wint)</t>
  </si>
  <si>
    <t>Rockaway beach #1</t>
  </si>
  <si>
    <t>Rockaway beach #2</t>
  </si>
  <si>
    <t>Rockaway beach #3</t>
  </si>
  <si>
    <t>Neskowin beach#1</t>
  </si>
  <si>
    <t>Neskowin beach #2</t>
  </si>
  <si>
    <t>backpack based RTK-GPS profiles</t>
  </si>
  <si>
    <t>Shoreline Proxy</t>
  </si>
  <si>
    <t>MHHW</t>
  </si>
  <si>
    <t>MHW</t>
  </si>
  <si>
    <t>MSL</t>
  </si>
  <si>
    <t>Beach Notes</t>
  </si>
  <si>
    <t>Nourished in September 2012</t>
  </si>
  <si>
    <t>Netarts</t>
  </si>
  <si>
    <t>1997/1998, 2002, 2009, 2011, 2012, 2015-2016</t>
  </si>
  <si>
    <t>sporadic, monthly</t>
  </si>
  <si>
    <t>1997/1998, 2002, 2009, 2010, 2014-2016</t>
  </si>
  <si>
    <t>Sand Level Survey</t>
  </si>
  <si>
    <t>Camino Mallorca Staircase</t>
  </si>
  <si>
    <t>1993-2016</t>
  </si>
  <si>
    <t>~daily</t>
  </si>
  <si>
    <t>point measurment</t>
  </si>
  <si>
    <t>N/A</t>
  </si>
  <si>
    <t>Differential GPS</t>
  </si>
  <si>
    <t>http://dx.doi.org/10.1016/j.geomorph.2011.12.023</t>
  </si>
  <si>
    <t>Shoreline Survey</t>
  </si>
  <si>
    <t>45 km</t>
  </si>
  <si>
    <t>2.3 meter contour extracted from cross-shore profiles, in NAVD-88 elevations</t>
  </si>
  <si>
    <t>19 km</t>
  </si>
  <si>
    <t xml:space="preserve">27 km </t>
  </si>
  <si>
    <t>inlcuded in Columbia Littoral cell</t>
  </si>
  <si>
    <t>Beach Parameter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</si>
</sst>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0"/>
      <name val="Verdana"/>
    </font>
    <font>
      <sz val="8"/>
      <name val="Verdana"/>
    </font>
    <font>
      <b/>
      <u/>
      <sz val="8"/>
      <name val="Verdana"/>
      <family val="2"/>
    </font>
    <font>
      <sz val="8"/>
      <name val="Verdana"/>
      <family val="2"/>
    </font>
    <font>
      <u/>
      <sz val="8"/>
      <name val="Verdana"/>
      <family val="2"/>
    </font>
    <font>
      <sz val="8"/>
      <color indexed="8"/>
      <name val="Verdana"/>
      <family val="2"/>
    </font>
    <font>
      <b/>
      <sz val="8"/>
      <name val="Verdana"/>
      <family val="2"/>
    </font>
    <font>
      <b/>
      <u/>
      <sz val="8"/>
      <color indexed="8"/>
      <name val="Verdana"/>
      <family val="2"/>
    </font>
    <font>
      <u/>
      <sz val="8"/>
      <color indexed="8"/>
      <name val="Verdana"/>
      <family val="2"/>
    </font>
    <font>
      <b/>
      <u/>
      <vertAlign val="subscript"/>
      <sz val="8"/>
      <name val="Verdana"/>
      <family val="2"/>
    </font>
    <font>
      <sz val="10"/>
      <name val="Verdana"/>
      <family val="2"/>
    </font>
    <font>
      <sz val="8"/>
      <color theme="1"/>
      <name val="Verdana"/>
      <family val="2"/>
    </font>
    <font>
      <b/>
      <sz val="8"/>
      <color indexed="8"/>
      <name val="Verdana"/>
      <family val="2"/>
    </font>
    <font>
      <u/>
      <sz val="8"/>
      <color theme="1"/>
      <name val="Verdana"/>
      <family val="2"/>
    </font>
    <font>
      <b/>
      <u/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Fill="1" applyAlignment="1">
      <alignment horizontal="left"/>
    </xf>
    <xf numFmtId="0" fontId="2" fillId="0" borderId="0" xfId="0" applyFont="1" applyFill="1"/>
    <xf numFmtId="164" fontId="2" fillId="0" borderId="0" xfId="0" applyNumberFormat="1" applyFont="1" applyFill="1" applyAlignment="1">
      <alignment horizontal="center"/>
    </xf>
    <xf numFmtId="164" fontId="5" fillId="0" borderId="0" xfId="0" applyNumberFormat="1" applyFont="1" applyFill="1" applyBorder="1" applyAlignment="1">
      <alignment horizontal="center" wrapText="1"/>
    </xf>
    <xf numFmtId="1" fontId="3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5" fillId="0" borderId="0" xfId="0" applyFont="1" applyFill="1" applyBorder="1" applyAlignment="1">
      <alignment horizontal="left" wrapText="1"/>
    </xf>
    <xf numFmtId="164" fontId="3" fillId="0" borderId="0" xfId="0" applyNumberFormat="1" applyFont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49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6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wrapText="1"/>
    </xf>
    <xf numFmtId="0" fontId="3" fillId="0" borderId="0" xfId="0" applyFont="1"/>
    <xf numFmtId="1" fontId="5" fillId="0" borderId="0" xfId="0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164" fontId="11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/>
    <xf numFmtId="0" fontId="1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9"/>
  <sheetViews>
    <sheetView tabSelected="1" zoomScaleNormal="100" workbookViewId="0"/>
  </sheetViews>
  <sheetFormatPr defaultColWidth="11" defaultRowHeight="10.5" x14ac:dyDescent="0.15"/>
  <cols>
    <col min="1" max="1" width="16.125" style="9" customWidth="1"/>
    <col min="2" max="2" width="21.125" style="10" customWidth="1"/>
    <col min="3" max="3" width="22.75" style="11" customWidth="1"/>
    <col min="4" max="4" width="22.375" style="11" customWidth="1"/>
    <col min="5" max="5" width="9.125" style="12" customWidth="1"/>
    <col min="6" max="6" width="8.875" style="12" customWidth="1"/>
    <col min="7" max="7" width="40" style="11" customWidth="1"/>
    <col min="8" max="8" width="32.875" style="11" customWidth="1"/>
    <col min="9" max="11" width="20.875" style="11" customWidth="1"/>
    <col min="12" max="12" width="19.25" style="11" customWidth="1"/>
    <col min="13" max="13" width="17.125" style="11" customWidth="1"/>
    <col min="14" max="14" width="21.25" style="11" customWidth="1"/>
    <col min="15" max="15" width="27.375" style="1" customWidth="1"/>
    <col min="16" max="16" width="102.75" style="25" customWidth="1"/>
    <col min="17" max="17" width="46" style="22" customWidth="1"/>
    <col min="18" max="16384" width="11" style="13"/>
  </cols>
  <sheetData>
    <row r="1" spans="1:54" ht="12" x14ac:dyDescent="0.2">
      <c r="A1" s="10" t="s">
        <v>53</v>
      </c>
      <c r="B1" s="10" t="s">
        <v>52</v>
      </c>
      <c r="C1" s="10" t="s">
        <v>29</v>
      </c>
      <c r="D1" s="10" t="s">
        <v>30</v>
      </c>
      <c r="E1" s="3" t="s">
        <v>31</v>
      </c>
      <c r="F1" s="3" t="s">
        <v>32</v>
      </c>
      <c r="G1" s="10" t="s">
        <v>33</v>
      </c>
      <c r="H1" s="10" t="s">
        <v>38</v>
      </c>
      <c r="I1" s="10" t="s">
        <v>39</v>
      </c>
      <c r="J1" s="10" t="s">
        <v>73</v>
      </c>
      <c r="K1" s="10" t="s">
        <v>121</v>
      </c>
      <c r="L1" s="10" t="s">
        <v>44</v>
      </c>
      <c r="M1" s="10" t="s">
        <v>51</v>
      </c>
      <c r="N1" s="10" t="s">
        <v>145</v>
      </c>
      <c r="O1" s="10" t="s">
        <v>125</v>
      </c>
      <c r="P1" s="10" t="s">
        <v>74</v>
      </c>
      <c r="Q1" s="10" t="s">
        <v>99</v>
      </c>
    </row>
    <row r="3" spans="1:54" ht="10.15" customHeight="1" x14ac:dyDescent="0.15">
      <c r="A3" s="7" t="s">
        <v>35</v>
      </c>
      <c r="B3" s="16"/>
      <c r="C3" s="14"/>
      <c r="D3" s="14"/>
    </row>
    <row r="4" spans="1:54" ht="10.15" customHeight="1" x14ac:dyDescent="0.15">
      <c r="B4" s="10" t="s">
        <v>22</v>
      </c>
    </row>
    <row r="5" spans="1:54" ht="10.15" customHeight="1" x14ac:dyDescent="0.15">
      <c r="C5" s="11" t="s">
        <v>24</v>
      </c>
      <c r="D5" s="11" t="s">
        <v>62</v>
      </c>
      <c r="E5" s="20">
        <v>46.858600000000003</v>
      </c>
      <c r="F5" s="20">
        <v>-124.2444</v>
      </c>
      <c r="G5" s="11" t="s">
        <v>78</v>
      </c>
      <c r="P5" s="1" t="s">
        <v>79</v>
      </c>
      <c r="Q5" s="11"/>
    </row>
    <row r="6" spans="1:54" ht="10.15" customHeight="1" x14ac:dyDescent="0.15">
      <c r="C6" s="14" t="s">
        <v>36</v>
      </c>
      <c r="D6" s="11" t="s">
        <v>15</v>
      </c>
      <c r="E6" s="12">
        <v>46.706666666666663</v>
      </c>
      <c r="F6" s="12">
        <v>-123.96666666666667</v>
      </c>
      <c r="G6" s="11" t="s">
        <v>63</v>
      </c>
      <c r="P6" s="1" t="s">
        <v>88</v>
      </c>
      <c r="Q6" s="11"/>
    </row>
    <row r="7" spans="1:54" ht="8.25" customHeight="1" x14ac:dyDescent="0.15">
      <c r="C7" s="14" t="s">
        <v>37</v>
      </c>
      <c r="D7" s="11" t="s">
        <v>23</v>
      </c>
      <c r="E7" s="12">
        <f>AVERAGE(E8:E11)</f>
        <v>46.59075</v>
      </c>
      <c r="F7" s="12">
        <f>AVERAGE(F8:F11)</f>
        <v>-124.07075</v>
      </c>
      <c r="G7" s="11" t="s">
        <v>64</v>
      </c>
      <c r="P7" s="1"/>
      <c r="Q7" s="11"/>
    </row>
    <row r="8" spans="1:54" s="38" customFormat="1" ht="10.15" customHeight="1" x14ac:dyDescent="0.15">
      <c r="A8" s="30"/>
      <c r="B8" s="31"/>
      <c r="C8" s="32" t="s">
        <v>139</v>
      </c>
      <c r="D8" s="32" t="s">
        <v>10</v>
      </c>
      <c r="E8" s="33">
        <v>46.991999999999997</v>
      </c>
      <c r="F8" s="33">
        <v>-124.173</v>
      </c>
      <c r="G8" s="34" t="s">
        <v>64</v>
      </c>
      <c r="H8" s="34" t="s">
        <v>48</v>
      </c>
      <c r="I8" s="34" t="s">
        <v>42</v>
      </c>
      <c r="J8" s="34" t="s">
        <v>140</v>
      </c>
      <c r="K8" s="34" t="s">
        <v>141</v>
      </c>
      <c r="L8" s="34">
        <v>0.02</v>
      </c>
      <c r="M8" s="34">
        <v>0.16</v>
      </c>
      <c r="N8" s="34" t="s">
        <v>49</v>
      </c>
      <c r="O8" s="35"/>
      <c r="P8" s="36"/>
      <c r="Q8" s="32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</row>
    <row r="9" spans="1:54" s="38" customFormat="1" ht="10.15" customHeight="1" x14ac:dyDescent="0.15">
      <c r="A9" s="30"/>
      <c r="B9" s="31"/>
      <c r="C9" s="32" t="s">
        <v>139</v>
      </c>
      <c r="D9" s="32" t="s">
        <v>11</v>
      </c>
      <c r="E9" s="33">
        <v>46.817999999999998</v>
      </c>
      <c r="F9" s="33">
        <v>-124.104</v>
      </c>
      <c r="G9" s="34" t="s">
        <v>64</v>
      </c>
      <c r="H9" s="34" t="s">
        <v>48</v>
      </c>
      <c r="I9" s="34" t="s">
        <v>42</v>
      </c>
      <c r="J9" s="34" t="s">
        <v>142</v>
      </c>
      <c r="K9" s="34"/>
      <c r="L9" s="34">
        <v>0.02</v>
      </c>
      <c r="M9" s="34">
        <v>0.31</v>
      </c>
      <c r="N9" s="34" t="s">
        <v>49</v>
      </c>
      <c r="O9" s="35"/>
      <c r="P9" s="36"/>
      <c r="Q9" s="32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</row>
    <row r="10" spans="1:54" s="38" customFormat="1" ht="10.15" customHeight="1" x14ac:dyDescent="0.15">
      <c r="A10" s="30"/>
      <c r="B10" s="31"/>
      <c r="C10" s="32" t="s">
        <v>139</v>
      </c>
      <c r="D10" s="32" t="s">
        <v>1</v>
      </c>
      <c r="E10" s="33">
        <v>46.448</v>
      </c>
      <c r="F10" s="33">
        <v>-124.059</v>
      </c>
      <c r="G10" s="34" t="s">
        <v>64</v>
      </c>
      <c r="H10" s="34" t="s">
        <v>48</v>
      </c>
      <c r="I10" s="34" t="s">
        <v>42</v>
      </c>
      <c r="J10" s="34" t="s">
        <v>140</v>
      </c>
      <c r="K10" s="34"/>
      <c r="L10" s="34">
        <v>0.03</v>
      </c>
      <c r="M10" s="34">
        <v>0.19</v>
      </c>
      <c r="N10" s="34" t="s">
        <v>49</v>
      </c>
      <c r="O10" s="35"/>
      <c r="P10" s="36"/>
      <c r="Q10" s="32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</row>
    <row r="11" spans="1:54" s="38" customFormat="1" ht="10.15" customHeight="1" x14ac:dyDescent="0.15">
      <c r="A11" s="30"/>
      <c r="B11" s="31"/>
      <c r="C11" s="32" t="s">
        <v>139</v>
      </c>
      <c r="D11" s="32" t="s">
        <v>2</v>
      </c>
      <c r="E11" s="33">
        <v>46.104999999999997</v>
      </c>
      <c r="F11" s="33">
        <v>-123.947</v>
      </c>
      <c r="G11" s="34" t="s">
        <v>64</v>
      </c>
      <c r="H11" s="34" t="s">
        <v>48</v>
      </c>
      <c r="I11" s="34" t="s">
        <v>42</v>
      </c>
      <c r="J11" s="34" t="s">
        <v>143</v>
      </c>
      <c r="K11" s="34"/>
      <c r="L11" s="34">
        <v>0.02</v>
      </c>
      <c r="M11" s="34">
        <v>0.16</v>
      </c>
      <c r="N11" s="34" t="s">
        <v>49</v>
      </c>
      <c r="O11" s="35" t="s">
        <v>144</v>
      </c>
      <c r="P11" s="36"/>
      <c r="Q11" s="32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</row>
    <row r="12" spans="1:54" s="38" customFormat="1" ht="10.15" customHeight="1" x14ac:dyDescent="0.15">
      <c r="A12" s="30"/>
      <c r="B12" s="31"/>
      <c r="C12" s="32"/>
      <c r="D12" s="32"/>
      <c r="E12" s="33"/>
      <c r="F12" s="33"/>
      <c r="G12" s="34"/>
      <c r="H12" s="34"/>
      <c r="I12" s="34"/>
      <c r="J12" s="34"/>
      <c r="K12" s="34"/>
      <c r="L12" s="34"/>
      <c r="M12" s="34"/>
      <c r="N12" s="34"/>
      <c r="O12" s="35"/>
      <c r="P12" s="36"/>
      <c r="Q12" s="32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</row>
    <row r="13" spans="1:54" ht="10.15" customHeight="1" x14ac:dyDescent="0.2">
      <c r="B13" s="10" t="s">
        <v>21</v>
      </c>
      <c r="H13" s="17"/>
      <c r="I13" s="17"/>
      <c r="J13" s="17"/>
      <c r="K13" s="17"/>
      <c r="L13" s="18"/>
      <c r="M13" s="18"/>
      <c r="P13" s="1"/>
      <c r="Q13" s="11"/>
    </row>
    <row r="14" spans="1:54" ht="10.15" customHeight="1" x14ac:dyDescent="0.2">
      <c r="C14" s="11" t="s">
        <v>0</v>
      </c>
      <c r="D14" s="23" t="s">
        <v>75</v>
      </c>
      <c r="E14" s="24">
        <v>44.655999999999999</v>
      </c>
      <c r="F14" s="24">
        <v>-124.526</v>
      </c>
      <c r="G14" s="11" t="s">
        <v>69</v>
      </c>
      <c r="H14" s="17"/>
      <c r="I14" s="17"/>
      <c r="J14" s="17"/>
      <c r="K14" s="17"/>
      <c r="L14" s="18"/>
      <c r="M14" s="18"/>
      <c r="P14" s="1" t="s">
        <v>76</v>
      </c>
      <c r="Q14" s="11"/>
    </row>
    <row r="15" spans="1:54" ht="10.15" customHeight="1" x14ac:dyDescent="0.2">
      <c r="C15" s="14" t="s">
        <v>36</v>
      </c>
      <c r="D15" s="11" t="s">
        <v>3</v>
      </c>
      <c r="E15" s="12">
        <v>44.625</v>
      </c>
      <c r="F15" s="12">
        <v>-124.04166666666667</v>
      </c>
      <c r="G15" s="11" t="s">
        <v>66</v>
      </c>
      <c r="H15" s="17"/>
      <c r="I15" s="17"/>
      <c r="J15" s="17"/>
      <c r="K15" s="17"/>
      <c r="L15" s="18"/>
      <c r="M15" s="18"/>
      <c r="P15" s="1" t="s">
        <v>89</v>
      </c>
      <c r="Q15" s="11"/>
    </row>
    <row r="16" spans="1:54" ht="10.15" customHeight="1" x14ac:dyDescent="0.2">
      <c r="C16" s="14" t="s">
        <v>37</v>
      </c>
      <c r="D16" s="11" t="s">
        <v>21</v>
      </c>
      <c r="E16" s="12">
        <f>AVERAGE(E17:E22)</f>
        <v>45.426666666666669</v>
      </c>
      <c r="F16" s="12">
        <f>AVERAGE(F17:F22)</f>
        <v>-123.95833333333333</v>
      </c>
      <c r="G16" s="11" t="s">
        <v>64</v>
      </c>
      <c r="H16" s="17"/>
      <c r="I16" s="17"/>
      <c r="J16" s="17"/>
      <c r="K16" s="17"/>
      <c r="L16" s="18"/>
      <c r="M16" s="18"/>
      <c r="P16" s="1"/>
      <c r="Q16" s="11"/>
    </row>
    <row r="17" spans="1:46" s="8" customFormat="1" ht="10.15" customHeight="1" x14ac:dyDescent="0.15">
      <c r="A17" s="15"/>
      <c r="B17" s="16"/>
      <c r="C17" s="14" t="s">
        <v>8</v>
      </c>
      <c r="D17" s="14" t="s">
        <v>115</v>
      </c>
      <c r="E17" s="4">
        <v>45.524999999999999</v>
      </c>
      <c r="F17" s="4">
        <v>-123.95399999999999</v>
      </c>
      <c r="G17" s="14" t="s">
        <v>59</v>
      </c>
      <c r="H17" s="11" t="s">
        <v>120</v>
      </c>
      <c r="I17" s="11" t="s">
        <v>114</v>
      </c>
      <c r="J17" s="11">
        <v>8.3000000000000007</v>
      </c>
      <c r="K17" s="11" t="s">
        <v>122</v>
      </c>
      <c r="L17" s="11">
        <v>0.16700000000000001</v>
      </c>
      <c r="M17" s="11">
        <v>4.2999999999999997E-2</v>
      </c>
      <c r="N17" s="11" t="s">
        <v>113</v>
      </c>
      <c r="O17" s="1"/>
      <c r="P17" s="19"/>
      <c r="Q17" s="14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</row>
    <row r="18" spans="1:46" s="8" customFormat="1" ht="10.15" customHeight="1" x14ac:dyDescent="0.15">
      <c r="A18" s="15"/>
      <c r="B18" s="16"/>
      <c r="C18" s="14" t="s">
        <v>8</v>
      </c>
      <c r="D18" s="14" t="s">
        <v>116</v>
      </c>
      <c r="E18" s="4">
        <v>45.615000000000002</v>
      </c>
      <c r="F18" s="4">
        <v>-123.946</v>
      </c>
      <c r="G18" s="14" t="s">
        <v>59</v>
      </c>
      <c r="H18" s="11" t="s">
        <v>120</v>
      </c>
      <c r="I18" s="11" t="s">
        <v>114</v>
      </c>
      <c r="J18" s="11">
        <v>9.5</v>
      </c>
      <c r="K18" s="11" t="s">
        <v>122</v>
      </c>
      <c r="L18" s="11">
        <v>0.20699999999999999</v>
      </c>
      <c r="M18" s="11">
        <v>4.2999999999999997E-2</v>
      </c>
      <c r="N18" s="11" t="s">
        <v>113</v>
      </c>
      <c r="O18" s="1"/>
      <c r="P18" s="19"/>
      <c r="Q18" s="14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</row>
    <row r="19" spans="1:46" s="8" customFormat="1" ht="10.15" customHeight="1" x14ac:dyDescent="0.15">
      <c r="A19" s="15"/>
      <c r="B19" s="16"/>
      <c r="C19" s="14" t="s">
        <v>8</v>
      </c>
      <c r="D19" s="14" t="s">
        <v>117</v>
      </c>
      <c r="E19" s="4">
        <v>45.695</v>
      </c>
      <c r="F19" s="4">
        <v>-123.94</v>
      </c>
      <c r="G19" s="14" t="s">
        <v>59</v>
      </c>
      <c r="H19" s="11" t="s">
        <v>120</v>
      </c>
      <c r="I19" s="11" t="s">
        <v>114</v>
      </c>
      <c r="J19" s="11">
        <v>8.6999999999999993</v>
      </c>
      <c r="K19" s="11" t="s">
        <v>122</v>
      </c>
      <c r="L19" s="11">
        <v>0.19500000000000001</v>
      </c>
      <c r="M19" s="11">
        <v>4.9000000000000002E-2</v>
      </c>
      <c r="N19" s="11" t="s">
        <v>113</v>
      </c>
      <c r="O19" s="1"/>
      <c r="P19" s="19"/>
      <c r="Q19" s="14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</row>
    <row r="20" spans="1:46" s="8" customFormat="1" ht="10.15" customHeight="1" x14ac:dyDescent="0.15">
      <c r="A20" s="15"/>
      <c r="B20" s="16"/>
      <c r="C20" s="14" t="s">
        <v>7</v>
      </c>
      <c r="D20" s="14" t="s">
        <v>127</v>
      </c>
      <c r="E20" s="4">
        <v>45.41</v>
      </c>
      <c r="F20" s="4">
        <v>-123.96</v>
      </c>
      <c r="G20" s="14" t="s">
        <v>128</v>
      </c>
      <c r="H20" s="11" t="s">
        <v>120</v>
      </c>
      <c r="I20" s="11" t="s">
        <v>129</v>
      </c>
      <c r="J20" s="11">
        <v>12</v>
      </c>
      <c r="K20" s="11" t="s">
        <v>123</v>
      </c>
      <c r="L20" s="11">
        <v>0.20599999999999999</v>
      </c>
      <c r="M20" s="11">
        <v>4.2000000000000003E-2</v>
      </c>
      <c r="N20" s="11" t="s">
        <v>49</v>
      </c>
      <c r="O20" s="1"/>
      <c r="P20" s="19"/>
      <c r="Q20" s="14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</row>
    <row r="21" spans="1:46" s="8" customFormat="1" ht="10.15" customHeight="1" x14ac:dyDescent="0.15">
      <c r="A21" s="15"/>
      <c r="B21" s="16"/>
      <c r="C21" s="14" t="s">
        <v>9</v>
      </c>
      <c r="D21" s="14" t="s">
        <v>118</v>
      </c>
      <c r="E21" s="4">
        <v>45.125</v>
      </c>
      <c r="F21" s="4">
        <v>-123.98</v>
      </c>
      <c r="G21" s="14" t="s">
        <v>59</v>
      </c>
      <c r="H21" s="11" t="s">
        <v>120</v>
      </c>
      <c r="I21" s="11" t="s">
        <v>114</v>
      </c>
      <c r="J21" s="11">
        <v>7.3</v>
      </c>
      <c r="K21" s="11" t="s">
        <v>122</v>
      </c>
      <c r="L21" s="11">
        <v>0.41799999999999998</v>
      </c>
      <c r="M21" s="11">
        <v>5.8000000000000003E-2</v>
      </c>
      <c r="N21" s="11" t="s">
        <v>113</v>
      </c>
      <c r="O21" s="1"/>
      <c r="P21" s="19"/>
      <c r="Q21" s="14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</row>
    <row r="22" spans="1:46" s="8" customFormat="1" ht="10.15" customHeight="1" x14ac:dyDescent="0.15">
      <c r="A22" s="15"/>
      <c r="B22" s="16"/>
      <c r="C22" s="14" t="s">
        <v>7</v>
      </c>
      <c r="D22" s="14" t="s">
        <v>119</v>
      </c>
      <c r="E22" s="4">
        <v>45.19</v>
      </c>
      <c r="F22" s="4">
        <v>-123.97</v>
      </c>
      <c r="G22" s="14" t="s">
        <v>59</v>
      </c>
      <c r="H22" s="11" t="s">
        <v>120</v>
      </c>
      <c r="I22" s="11" t="s">
        <v>114</v>
      </c>
      <c r="J22" s="11">
        <v>6.5</v>
      </c>
      <c r="K22" s="11" t="s">
        <v>122</v>
      </c>
      <c r="L22" s="11">
        <v>0.26200000000000001</v>
      </c>
      <c r="M22" s="11">
        <v>5.6000000000000001E-2</v>
      </c>
      <c r="N22" s="11" t="s">
        <v>113</v>
      </c>
      <c r="O22" s="1"/>
      <c r="P22" s="19"/>
      <c r="Q22" s="14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</row>
    <row r="23" spans="1:46" ht="10.15" customHeight="1" x14ac:dyDescent="0.15">
      <c r="C23" s="14" t="s">
        <v>7</v>
      </c>
      <c r="D23" s="11" t="s">
        <v>3</v>
      </c>
      <c r="E23" s="12">
        <v>44.605600000000003</v>
      </c>
      <c r="F23" s="12">
        <v>-124.0672</v>
      </c>
      <c r="G23" s="11" t="s">
        <v>130</v>
      </c>
      <c r="H23" s="11" t="s">
        <v>120</v>
      </c>
      <c r="I23" s="11" t="s">
        <v>129</v>
      </c>
      <c r="J23" s="11">
        <v>2</v>
      </c>
      <c r="K23" s="11" t="s">
        <v>123</v>
      </c>
      <c r="L23" s="11">
        <v>0.16300000000000001</v>
      </c>
      <c r="M23" s="11">
        <v>3.2000000000000001E-2</v>
      </c>
      <c r="N23" s="11" t="s">
        <v>49</v>
      </c>
      <c r="P23" s="1"/>
      <c r="Q23" s="11"/>
    </row>
    <row r="24" spans="1:46" ht="10.15" customHeight="1" x14ac:dyDescent="0.15">
      <c r="C24" s="14"/>
      <c r="P24" s="1"/>
      <c r="Q24" s="11"/>
    </row>
    <row r="25" spans="1:46" ht="10.15" customHeight="1" x14ac:dyDescent="0.15">
      <c r="A25" s="2" t="s">
        <v>34</v>
      </c>
      <c r="P25" s="1"/>
      <c r="Q25" s="11"/>
    </row>
    <row r="26" spans="1:46" ht="10.15" customHeight="1" x14ac:dyDescent="0.15">
      <c r="A26" s="2"/>
      <c r="B26" s="10" t="s">
        <v>54</v>
      </c>
      <c r="P26" s="1"/>
      <c r="Q26" s="11"/>
    </row>
    <row r="27" spans="1:46" ht="10.15" customHeight="1" x14ac:dyDescent="0.15">
      <c r="C27" s="11" t="s">
        <v>16</v>
      </c>
      <c r="D27" s="11" t="s">
        <v>17</v>
      </c>
      <c r="E27" s="20">
        <v>37.945599999999999</v>
      </c>
      <c r="F27" s="20">
        <v>-123.46980000000001</v>
      </c>
      <c r="G27" s="11" t="s">
        <v>67</v>
      </c>
      <c r="P27" s="1" t="s">
        <v>80</v>
      </c>
      <c r="Q27" s="11"/>
    </row>
    <row r="28" spans="1:46" ht="10.15" customHeight="1" x14ac:dyDescent="0.15">
      <c r="C28" s="14" t="s">
        <v>36</v>
      </c>
      <c r="D28" s="11" t="s">
        <v>18</v>
      </c>
      <c r="E28" s="12">
        <v>37.806666666666665</v>
      </c>
      <c r="F28" s="12">
        <v>-122.465</v>
      </c>
      <c r="G28" s="11" t="s">
        <v>90</v>
      </c>
      <c r="P28" s="28" t="s">
        <v>87</v>
      </c>
      <c r="Q28" s="11"/>
    </row>
    <row r="29" spans="1:46" ht="10.15" customHeight="1" x14ac:dyDescent="0.15">
      <c r="C29" s="14" t="s">
        <v>37</v>
      </c>
      <c r="D29" s="11" t="s">
        <v>5</v>
      </c>
      <c r="E29" s="12">
        <v>37.7545</v>
      </c>
      <c r="F29" s="12">
        <v>-123.3797</v>
      </c>
      <c r="G29" s="11" t="s">
        <v>64</v>
      </c>
      <c r="P29" s="1"/>
      <c r="Q29" s="11"/>
    </row>
    <row r="30" spans="1:46" s="8" customFormat="1" ht="10.15" customHeight="1" x14ac:dyDescent="0.15">
      <c r="A30" s="15"/>
      <c r="B30" s="16"/>
      <c r="C30" s="14" t="s">
        <v>7</v>
      </c>
      <c r="D30" s="14" t="s">
        <v>6</v>
      </c>
      <c r="E30" s="4">
        <v>37.75237222222222</v>
      </c>
      <c r="F30" s="4">
        <v>-122.509997222222</v>
      </c>
      <c r="G30" s="14" t="s">
        <v>59</v>
      </c>
      <c r="H30" s="11" t="s">
        <v>43</v>
      </c>
      <c r="I30" s="11" t="s">
        <v>40</v>
      </c>
      <c r="J30" s="11">
        <v>7</v>
      </c>
      <c r="K30" s="11" t="s">
        <v>123</v>
      </c>
      <c r="L30" s="11">
        <v>0.3</v>
      </c>
      <c r="M30" s="11">
        <v>0.04</v>
      </c>
      <c r="N30" s="11" t="s">
        <v>45</v>
      </c>
      <c r="O30" s="1"/>
      <c r="P30" s="19"/>
      <c r="Q30" s="14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46" s="8" customFormat="1" ht="10.15" customHeight="1" x14ac:dyDescent="0.15">
      <c r="A31" s="15"/>
      <c r="B31" s="16"/>
      <c r="C31" s="14"/>
      <c r="D31" s="14"/>
      <c r="E31" s="4"/>
      <c r="F31" s="4"/>
      <c r="G31" s="14"/>
      <c r="H31" s="11"/>
      <c r="I31" s="11"/>
      <c r="J31" s="11"/>
      <c r="K31" s="11"/>
      <c r="L31" s="11"/>
      <c r="M31" s="11"/>
      <c r="N31" s="11"/>
      <c r="O31" s="1"/>
      <c r="P31" s="19"/>
      <c r="Q31" s="14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46" s="8" customFormat="1" ht="10.15" customHeight="1" x14ac:dyDescent="0.15">
      <c r="A32" s="15"/>
      <c r="B32" s="10" t="s">
        <v>55</v>
      </c>
      <c r="C32" s="11"/>
      <c r="D32" s="14"/>
      <c r="E32" s="4"/>
      <c r="F32" s="4"/>
      <c r="G32" s="14"/>
      <c r="H32" s="11"/>
      <c r="I32" s="11"/>
      <c r="J32" s="11"/>
      <c r="K32" s="11"/>
      <c r="L32" s="11"/>
      <c r="M32" s="11"/>
      <c r="N32" s="11"/>
      <c r="O32" s="1"/>
      <c r="P32" s="19"/>
      <c r="Q32" s="14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8" customFormat="1" ht="10.15" customHeight="1" x14ac:dyDescent="0.15">
      <c r="A33" s="15"/>
      <c r="B33" s="10"/>
      <c r="C33" s="11" t="s">
        <v>16</v>
      </c>
      <c r="D33" s="14" t="s">
        <v>58</v>
      </c>
      <c r="E33" s="20">
        <v>36.790999999999997</v>
      </c>
      <c r="F33" s="20">
        <v>-122.452</v>
      </c>
      <c r="G33" s="14" t="s">
        <v>65</v>
      </c>
      <c r="H33" s="11"/>
      <c r="I33" s="11"/>
      <c r="J33" s="11"/>
      <c r="K33" s="11"/>
      <c r="L33" s="11"/>
      <c r="M33" s="11"/>
      <c r="N33" s="11"/>
      <c r="O33" s="1"/>
      <c r="P33" s="28" t="s">
        <v>83</v>
      </c>
      <c r="Q33" s="14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s="8" customFormat="1" ht="10.15" customHeight="1" x14ac:dyDescent="0.15">
      <c r="A34" s="15"/>
      <c r="B34" s="10"/>
      <c r="C34" s="14" t="s">
        <v>36</v>
      </c>
      <c r="D34" s="14" t="s">
        <v>58</v>
      </c>
      <c r="E34" s="12">
        <v>36.604999999999997</v>
      </c>
      <c r="F34" s="12">
        <v>-121.88833333333334</v>
      </c>
      <c r="G34" s="14" t="s">
        <v>91</v>
      </c>
      <c r="H34" s="11"/>
      <c r="I34" s="11"/>
      <c r="J34" s="11"/>
      <c r="K34" s="11"/>
      <c r="L34" s="11"/>
      <c r="M34" s="11"/>
      <c r="N34" s="11"/>
      <c r="O34" s="1"/>
      <c r="P34" s="28" t="s">
        <v>86</v>
      </c>
      <c r="Q34" s="14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s="8" customFormat="1" ht="10.15" customHeight="1" x14ac:dyDescent="0.15">
      <c r="A35" s="15"/>
      <c r="B35" s="10"/>
      <c r="C35" s="14" t="s">
        <v>37</v>
      </c>
      <c r="D35" s="14" t="s">
        <v>61</v>
      </c>
      <c r="E35" s="4">
        <v>36.912377777777778</v>
      </c>
      <c r="F35" s="4">
        <v>-121.84893333333333</v>
      </c>
      <c r="G35" s="14" t="s">
        <v>64</v>
      </c>
      <c r="H35" s="11"/>
      <c r="I35" s="11"/>
      <c r="J35" s="11"/>
      <c r="K35" s="11"/>
      <c r="L35" s="11"/>
      <c r="M35" s="11"/>
      <c r="N35" s="11"/>
      <c r="O35" s="1"/>
      <c r="P35" s="19"/>
      <c r="Q35" s="14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s="8" customFormat="1" ht="10.15" customHeight="1" x14ac:dyDescent="0.15">
      <c r="A36" s="15"/>
      <c r="B36" s="16"/>
      <c r="C36" s="14" t="s">
        <v>7</v>
      </c>
      <c r="D36" s="29" t="s">
        <v>93</v>
      </c>
      <c r="E36" s="4">
        <v>36.978425000000001</v>
      </c>
      <c r="F36" s="4">
        <v>-121.93610833333334</v>
      </c>
      <c r="G36" s="14" t="s">
        <v>68</v>
      </c>
      <c r="H36" s="11" t="s">
        <v>43</v>
      </c>
      <c r="I36" s="11" t="s">
        <v>41</v>
      </c>
      <c r="J36" s="11">
        <v>3</v>
      </c>
      <c r="K36" s="11" t="s">
        <v>123</v>
      </c>
      <c r="L36" s="11"/>
      <c r="M36" s="11"/>
      <c r="N36" s="11"/>
      <c r="O36" s="1"/>
      <c r="P36" s="19"/>
      <c r="Q36" s="14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s="8" customFormat="1" ht="10.15" customHeight="1" x14ac:dyDescent="0.15">
      <c r="A37" s="15"/>
      <c r="B37" s="16"/>
      <c r="C37" s="14" t="s">
        <v>7</v>
      </c>
      <c r="D37" s="29" t="s">
        <v>94</v>
      </c>
      <c r="E37" s="4">
        <v>36.972197222222221</v>
      </c>
      <c r="F37" s="4">
        <v>-121.91385</v>
      </c>
      <c r="G37" s="14" t="s">
        <v>68</v>
      </c>
      <c r="H37" s="11" t="s">
        <v>43</v>
      </c>
      <c r="I37" s="11" t="s">
        <v>41</v>
      </c>
      <c r="J37" s="11">
        <v>6</v>
      </c>
      <c r="K37" s="11" t="s">
        <v>123</v>
      </c>
      <c r="L37" s="11"/>
      <c r="M37" s="11"/>
      <c r="N37" s="11"/>
      <c r="O37" s="1"/>
      <c r="P37" s="19"/>
      <c r="Q37" s="14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s="8" customFormat="1" ht="10.15" customHeight="1" x14ac:dyDescent="0.15">
      <c r="A38" s="15"/>
      <c r="B38" s="16"/>
      <c r="C38" s="14" t="s">
        <v>7</v>
      </c>
      <c r="D38" s="29" t="s">
        <v>95</v>
      </c>
      <c r="E38" s="4">
        <v>36.932124999999999</v>
      </c>
      <c r="F38" s="4">
        <v>-121.86075555555556</v>
      </c>
      <c r="G38" s="14" t="s">
        <v>68</v>
      </c>
      <c r="H38" s="11" t="s">
        <v>43</v>
      </c>
      <c r="I38" s="11" t="s">
        <v>41</v>
      </c>
      <c r="J38" s="11">
        <v>5</v>
      </c>
      <c r="K38" s="11" t="s">
        <v>123</v>
      </c>
      <c r="L38" s="11"/>
      <c r="M38" s="11"/>
      <c r="N38" s="11"/>
      <c r="O38" s="1"/>
      <c r="P38" s="19"/>
      <c r="Q38" s="14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s="8" customFormat="1" ht="10.15" customHeight="1" x14ac:dyDescent="0.15">
      <c r="A39" s="15"/>
      <c r="B39" s="16"/>
      <c r="C39" s="14" t="s">
        <v>7</v>
      </c>
      <c r="D39" s="29" t="s">
        <v>96</v>
      </c>
      <c r="E39" s="4">
        <v>36.887069444444442</v>
      </c>
      <c r="F39" s="4">
        <v>-121.83065555555555</v>
      </c>
      <c r="G39" s="14" t="s">
        <v>68</v>
      </c>
      <c r="H39" s="11" t="s">
        <v>43</v>
      </c>
      <c r="I39" s="11" t="s">
        <v>41</v>
      </c>
      <c r="J39" s="11">
        <v>4</v>
      </c>
      <c r="K39" s="11" t="s">
        <v>123</v>
      </c>
      <c r="L39" s="11"/>
      <c r="M39" s="11"/>
      <c r="N39" s="11"/>
      <c r="O39" s="1"/>
      <c r="P39" s="19"/>
      <c r="Q39" s="14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s="8" customFormat="1" ht="10.15" customHeight="1" x14ac:dyDescent="0.15">
      <c r="A40" s="15"/>
      <c r="B40" s="16"/>
      <c r="C40" s="14" t="s">
        <v>7</v>
      </c>
      <c r="D40" s="29" t="s">
        <v>98</v>
      </c>
      <c r="E40" s="4">
        <v>36.846836111111109</v>
      </c>
      <c r="F40" s="4">
        <v>-121.80788888888888</v>
      </c>
      <c r="G40" s="14" t="s">
        <v>68</v>
      </c>
      <c r="H40" s="11" t="s">
        <v>43</v>
      </c>
      <c r="I40" s="11" t="s">
        <v>41</v>
      </c>
      <c r="J40" s="11">
        <v>4</v>
      </c>
      <c r="K40" s="11" t="s">
        <v>123</v>
      </c>
      <c r="L40" s="11"/>
      <c r="M40" s="11"/>
      <c r="N40" s="11"/>
      <c r="O40" s="1"/>
      <c r="P40" s="19"/>
      <c r="Q40" s="14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s="8" customFormat="1" ht="10.15" customHeight="1" x14ac:dyDescent="0.15">
      <c r="A41" s="15"/>
      <c r="B41" s="16"/>
      <c r="C41" s="14" t="s">
        <v>7</v>
      </c>
      <c r="D41" s="29" t="s">
        <v>97</v>
      </c>
      <c r="E41" s="4">
        <v>36.814241666666668</v>
      </c>
      <c r="F41" s="4">
        <v>-121.790825</v>
      </c>
      <c r="G41" s="14" t="s">
        <v>68</v>
      </c>
      <c r="H41" s="11" t="s">
        <v>43</v>
      </c>
      <c r="I41" s="11" t="s">
        <v>41</v>
      </c>
      <c r="J41" s="11">
        <v>3</v>
      </c>
      <c r="K41" s="11" t="s">
        <v>123</v>
      </c>
      <c r="L41" s="11"/>
      <c r="M41" s="11"/>
      <c r="N41" s="11"/>
      <c r="O41" s="1"/>
      <c r="P41" s="19"/>
      <c r="Q41" s="14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0.15" customHeight="1" x14ac:dyDescent="0.15">
      <c r="E42" s="6"/>
      <c r="P42" s="1"/>
      <c r="Q42" s="11"/>
    </row>
    <row r="43" spans="1:32" ht="10.15" customHeight="1" x14ac:dyDescent="0.15">
      <c r="B43" s="10" t="s">
        <v>56</v>
      </c>
      <c r="E43" s="6"/>
      <c r="P43" s="1"/>
      <c r="Q43" s="11"/>
    </row>
    <row r="44" spans="1:32" ht="10.15" customHeight="1" x14ac:dyDescent="0.15">
      <c r="C44" s="11" t="s">
        <v>20</v>
      </c>
      <c r="D44" s="11" t="s">
        <v>25</v>
      </c>
      <c r="E44" s="20">
        <v>34.454000000000001</v>
      </c>
      <c r="F44" s="20">
        <v>-120.7805</v>
      </c>
      <c r="G44" s="11" t="s">
        <v>70</v>
      </c>
      <c r="P44" s="1" t="s">
        <v>81</v>
      </c>
      <c r="Q44" s="28" t="s">
        <v>82</v>
      </c>
    </row>
    <row r="45" spans="1:32" ht="10.15" customHeight="1" x14ac:dyDescent="0.15">
      <c r="C45" s="14" t="s">
        <v>36</v>
      </c>
      <c r="D45" s="11" t="s">
        <v>26</v>
      </c>
      <c r="E45" s="12">
        <v>34.008333333333333</v>
      </c>
      <c r="F45" s="12">
        <v>-118.5</v>
      </c>
      <c r="G45" s="11" t="s">
        <v>91</v>
      </c>
      <c r="P45" s="28" t="s">
        <v>85</v>
      </c>
      <c r="Q45" s="11"/>
    </row>
    <row r="46" spans="1:32" ht="10.15" customHeight="1" x14ac:dyDescent="0.15">
      <c r="C46" s="14" t="s">
        <v>37</v>
      </c>
      <c r="D46" s="11" t="s">
        <v>19</v>
      </c>
      <c r="E46" s="12">
        <f>AVERAGE(E50:E52)</f>
        <v>34.359583333333333</v>
      </c>
      <c r="F46" s="12">
        <f>AVERAGE(F50:F52)</f>
        <v>-119.54630555555555</v>
      </c>
      <c r="G46" s="11" t="s">
        <v>64</v>
      </c>
      <c r="P46" s="1"/>
      <c r="Q46" s="11"/>
    </row>
    <row r="47" spans="1:32" ht="10.15" customHeight="1" x14ac:dyDescent="0.15">
      <c r="C47" s="14" t="s">
        <v>8</v>
      </c>
      <c r="D47" s="11" t="s">
        <v>100</v>
      </c>
      <c r="E47" s="12">
        <v>34.410600000000002</v>
      </c>
      <c r="F47" s="12">
        <v>-119.8818</v>
      </c>
      <c r="G47" s="14" t="s">
        <v>71</v>
      </c>
      <c r="H47" s="11" t="s">
        <v>43</v>
      </c>
      <c r="I47" s="11" t="s">
        <v>41</v>
      </c>
      <c r="J47" s="11">
        <v>2</v>
      </c>
      <c r="K47" s="11" t="s">
        <v>123</v>
      </c>
      <c r="L47" s="14">
        <v>0.26</v>
      </c>
      <c r="M47" s="11">
        <v>0.08</v>
      </c>
      <c r="N47" s="11" t="s">
        <v>46</v>
      </c>
      <c r="P47" s="1"/>
      <c r="Q47" s="11"/>
    </row>
    <row r="48" spans="1:32" ht="10.15" customHeight="1" x14ac:dyDescent="0.15">
      <c r="C48" s="14" t="s">
        <v>131</v>
      </c>
      <c r="D48" s="11" t="s">
        <v>132</v>
      </c>
      <c r="E48" s="12">
        <v>34.409230000000001</v>
      </c>
      <c r="F48" s="12">
        <v>-119.86948</v>
      </c>
      <c r="G48" s="14" t="s">
        <v>133</v>
      </c>
      <c r="H48" s="11" t="s">
        <v>137</v>
      </c>
      <c r="I48" s="11" t="s">
        <v>134</v>
      </c>
      <c r="J48" s="11" t="s">
        <v>135</v>
      </c>
      <c r="K48" s="11" t="s">
        <v>136</v>
      </c>
      <c r="L48" s="14">
        <v>0.26</v>
      </c>
      <c r="M48" s="11">
        <v>0.08</v>
      </c>
      <c r="N48" s="11" t="s">
        <v>46</v>
      </c>
      <c r="P48" s="28" t="s">
        <v>138</v>
      </c>
      <c r="Q48" s="11"/>
    </row>
    <row r="49" spans="1:40" ht="10.15" customHeight="1" x14ac:dyDescent="0.15">
      <c r="C49" s="14" t="s">
        <v>8</v>
      </c>
      <c r="D49" s="11" t="s">
        <v>101</v>
      </c>
      <c r="E49" s="12">
        <v>34.409088888888888</v>
      </c>
      <c r="F49" s="12">
        <v>-119.85997777777777</v>
      </c>
      <c r="G49" s="14" t="s">
        <v>71</v>
      </c>
      <c r="H49" s="11" t="s">
        <v>43</v>
      </c>
      <c r="I49" s="11" t="s">
        <v>41</v>
      </c>
      <c r="J49" s="11">
        <v>3</v>
      </c>
      <c r="K49" s="11" t="s">
        <v>123</v>
      </c>
      <c r="L49" s="14">
        <v>0.26</v>
      </c>
      <c r="M49" s="11">
        <v>0.08</v>
      </c>
      <c r="N49" s="11" t="s">
        <v>46</v>
      </c>
      <c r="P49" s="1"/>
      <c r="Q49" s="11"/>
    </row>
    <row r="50" spans="1:40" s="8" customFormat="1" ht="10.15" customHeight="1" x14ac:dyDescent="0.15">
      <c r="A50" s="15"/>
      <c r="B50" s="16"/>
      <c r="C50" s="14" t="s">
        <v>12</v>
      </c>
      <c r="D50" s="14" t="s">
        <v>102</v>
      </c>
      <c r="E50" s="4">
        <v>34.416252777777778</v>
      </c>
      <c r="F50" s="4">
        <v>-119.83360277777778</v>
      </c>
      <c r="G50" s="14" t="s">
        <v>71</v>
      </c>
      <c r="H50" s="11" t="s">
        <v>43</v>
      </c>
      <c r="I50" s="11" t="s">
        <v>41</v>
      </c>
      <c r="J50" s="11">
        <v>3</v>
      </c>
      <c r="K50" s="11" t="s">
        <v>123</v>
      </c>
      <c r="L50" s="14">
        <v>0.26</v>
      </c>
      <c r="M50" s="11">
        <v>0.08</v>
      </c>
      <c r="N50" s="11" t="s">
        <v>46</v>
      </c>
      <c r="O50" s="1"/>
      <c r="P50" s="19"/>
      <c r="Q50" s="14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1:40" s="8" customFormat="1" ht="10.15" customHeight="1" x14ac:dyDescent="0.15">
      <c r="A51" s="15"/>
      <c r="B51" s="16"/>
      <c r="C51" s="14" t="s">
        <v>12</v>
      </c>
      <c r="D51" s="14" t="s">
        <v>4</v>
      </c>
      <c r="E51" s="4">
        <v>34.393488888888889</v>
      </c>
      <c r="F51" s="4">
        <v>-119.52501944444444</v>
      </c>
      <c r="G51" s="14" t="s">
        <v>71</v>
      </c>
      <c r="H51" s="11" t="s">
        <v>43</v>
      </c>
      <c r="I51" s="11" t="s">
        <v>41</v>
      </c>
      <c r="J51" s="11">
        <v>3</v>
      </c>
      <c r="K51" s="11" t="s">
        <v>123</v>
      </c>
      <c r="L51" s="14">
        <v>0.26</v>
      </c>
      <c r="M51" s="11">
        <v>0.08</v>
      </c>
      <c r="N51" s="11" t="s">
        <v>46</v>
      </c>
      <c r="O51" s="1"/>
      <c r="P51" s="19"/>
      <c r="Q51" s="14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1:40" s="8" customFormat="1" ht="10.15" customHeight="1" x14ac:dyDescent="0.15">
      <c r="A52" s="15"/>
      <c r="B52" s="16"/>
      <c r="C52" s="14" t="s">
        <v>12</v>
      </c>
      <c r="D52" s="14" t="s">
        <v>103</v>
      </c>
      <c r="E52" s="4">
        <v>34.269008333333332</v>
      </c>
      <c r="F52" s="4">
        <v>-119.28029444444445</v>
      </c>
      <c r="G52" s="14" t="s">
        <v>71</v>
      </c>
      <c r="H52" s="11" t="s">
        <v>43</v>
      </c>
      <c r="I52" s="11" t="s">
        <v>41</v>
      </c>
      <c r="J52" s="11">
        <v>4</v>
      </c>
      <c r="K52" s="11" t="s">
        <v>123</v>
      </c>
      <c r="L52" s="14">
        <v>0.4</v>
      </c>
      <c r="M52" s="11">
        <v>0.1</v>
      </c>
      <c r="N52" s="11" t="s">
        <v>47</v>
      </c>
      <c r="O52" s="1"/>
      <c r="P52" s="19"/>
      <c r="Q52" s="14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</row>
    <row r="53" spans="1:40" s="8" customFormat="1" ht="10.15" customHeight="1" x14ac:dyDescent="0.15">
      <c r="A53" s="15"/>
      <c r="B53" s="16"/>
      <c r="C53" s="14" t="s">
        <v>8</v>
      </c>
      <c r="D53" s="14" t="s">
        <v>104</v>
      </c>
      <c r="E53" s="4">
        <v>34.229508333333335</v>
      </c>
      <c r="F53" s="4">
        <v>-119.26404444444445</v>
      </c>
      <c r="G53" s="14" t="s">
        <v>71</v>
      </c>
      <c r="H53" s="11" t="s">
        <v>43</v>
      </c>
      <c r="I53" s="11" t="s">
        <v>41</v>
      </c>
      <c r="J53" s="11">
        <v>5</v>
      </c>
      <c r="K53" s="11" t="s">
        <v>123</v>
      </c>
      <c r="L53" s="14">
        <v>0.4</v>
      </c>
      <c r="M53" s="11">
        <v>0.1</v>
      </c>
      <c r="N53" s="11" t="s">
        <v>47</v>
      </c>
      <c r="O53" s="1"/>
      <c r="P53" s="19"/>
      <c r="Q53" s="14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</row>
    <row r="54" spans="1:40" s="8" customFormat="1" ht="10.15" customHeight="1" x14ac:dyDescent="0.15">
      <c r="A54" s="15"/>
      <c r="B54" s="16"/>
      <c r="C54" s="14"/>
      <c r="D54" s="14"/>
      <c r="E54" s="4"/>
      <c r="F54" s="4"/>
      <c r="G54" s="14"/>
      <c r="H54" s="11"/>
      <c r="I54" s="11"/>
      <c r="J54" s="11"/>
      <c r="K54" s="11"/>
      <c r="L54" s="14"/>
      <c r="M54" s="11"/>
      <c r="N54" s="11"/>
      <c r="O54" s="1"/>
      <c r="P54" s="19"/>
      <c r="Q54" s="14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</row>
    <row r="55" spans="1:40" ht="10.15" customHeight="1" x14ac:dyDescent="0.15">
      <c r="B55" s="10" t="s">
        <v>57</v>
      </c>
      <c r="E55" s="6"/>
      <c r="P55" s="1"/>
      <c r="Q55" s="11"/>
    </row>
    <row r="56" spans="1:40" ht="10.15" customHeight="1" x14ac:dyDescent="0.15">
      <c r="C56" s="11" t="s">
        <v>20</v>
      </c>
      <c r="D56" s="11" t="s">
        <v>60</v>
      </c>
      <c r="E56" s="20">
        <v>33.179400000000001</v>
      </c>
      <c r="F56" s="20">
        <v>-117.4714</v>
      </c>
      <c r="G56" s="11" t="s">
        <v>64</v>
      </c>
      <c r="P56" s="1" t="s">
        <v>77</v>
      </c>
      <c r="Q56" s="11"/>
    </row>
    <row r="57" spans="1:40" ht="10.15" customHeight="1" x14ac:dyDescent="0.15">
      <c r="C57" s="14" t="s">
        <v>36</v>
      </c>
      <c r="D57" s="11" t="s">
        <v>28</v>
      </c>
      <c r="E57" s="12">
        <v>32.866666666666667</v>
      </c>
      <c r="F57" s="12">
        <v>-117.25666666666666</v>
      </c>
      <c r="G57" s="11" t="s">
        <v>92</v>
      </c>
      <c r="P57" s="28" t="s">
        <v>84</v>
      </c>
      <c r="Q57" s="11"/>
    </row>
    <row r="58" spans="1:40" ht="10.15" customHeight="1" x14ac:dyDescent="0.15">
      <c r="C58" s="14" t="s">
        <v>37</v>
      </c>
      <c r="D58" s="11" t="s">
        <v>27</v>
      </c>
      <c r="E58" s="12">
        <v>33.219919444444443</v>
      </c>
      <c r="F58" s="12">
        <v>-117.40729444444401</v>
      </c>
      <c r="G58" s="11" t="s">
        <v>72</v>
      </c>
    </row>
    <row r="59" spans="1:40" s="8" customFormat="1" ht="10.15" customHeight="1" x14ac:dyDescent="0.15">
      <c r="A59" s="15"/>
      <c r="B59" s="16"/>
      <c r="C59" s="14" t="s">
        <v>13</v>
      </c>
      <c r="D59" s="14" t="s">
        <v>109</v>
      </c>
      <c r="E59" s="12">
        <v>33.008299999999998</v>
      </c>
      <c r="F59" s="12">
        <v>-117.2787</v>
      </c>
      <c r="G59" s="14" t="s">
        <v>111</v>
      </c>
      <c r="H59" s="11" t="s">
        <v>43</v>
      </c>
      <c r="I59" s="11" t="s">
        <v>40</v>
      </c>
      <c r="J59" s="5">
        <v>1.7</v>
      </c>
      <c r="K59" s="5" t="s">
        <v>124</v>
      </c>
      <c r="N59" s="14"/>
      <c r="O59" s="8" t="s">
        <v>126</v>
      </c>
      <c r="P59" s="26"/>
      <c r="Q59" s="27"/>
      <c r="R59" s="14"/>
      <c r="S59" s="13"/>
      <c r="T59" s="13"/>
      <c r="U59" s="13"/>
      <c r="V59" s="13"/>
    </row>
    <row r="60" spans="1:40" s="8" customFormat="1" ht="10.15" customHeight="1" x14ac:dyDescent="0.15">
      <c r="A60" s="15"/>
      <c r="B60" s="16"/>
      <c r="C60" s="14" t="s">
        <v>14</v>
      </c>
      <c r="D60" s="14" t="s">
        <v>108</v>
      </c>
      <c r="E60" s="12">
        <v>32.988</v>
      </c>
      <c r="F60" s="12">
        <v>-117.274</v>
      </c>
      <c r="G60" s="14" t="s">
        <v>112</v>
      </c>
      <c r="H60" s="11" t="s">
        <v>43</v>
      </c>
      <c r="I60" s="11" t="s">
        <v>40</v>
      </c>
      <c r="J60" s="5">
        <v>2.7</v>
      </c>
      <c r="K60" s="5" t="s">
        <v>124</v>
      </c>
      <c r="N60" s="14"/>
      <c r="O60" s="8" t="s">
        <v>126</v>
      </c>
      <c r="P60" s="26"/>
      <c r="Q60" s="27"/>
      <c r="R60" s="14"/>
      <c r="S60" s="13"/>
      <c r="T60" s="13"/>
      <c r="U60" s="13"/>
      <c r="V60" s="13"/>
    </row>
    <row r="61" spans="1:40" ht="10.15" customHeight="1" x14ac:dyDescent="0.15">
      <c r="C61" s="14" t="s">
        <v>14</v>
      </c>
      <c r="D61" s="11" t="s">
        <v>107</v>
      </c>
      <c r="E61" s="12">
        <v>32.929299999999998</v>
      </c>
      <c r="F61" s="12">
        <v>-117.2594</v>
      </c>
      <c r="G61" s="11" t="s">
        <v>72</v>
      </c>
      <c r="H61" s="11" t="s">
        <v>43</v>
      </c>
      <c r="I61" s="11" t="s">
        <v>40</v>
      </c>
      <c r="J61" s="5">
        <v>2.9</v>
      </c>
      <c r="K61" s="5" t="s">
        <v>124</v>
      </c>
      <c r="L61" s="11">
        <v>0.17</v>
      </c>
      <c r="M61" s="11">
        <v>0.04</v>
      </c>
      <c r="N61" s="14" t="s">
        <v>50</v>
      </c>
      <c r="O61" s="19"/>
    </row>
    <row r="62" spans="1:40" x14ac:dyDescent="0.15">
      <c r="C62" s="14" t="s">
        <v>14</v>
      </c>
      <c r="D62" s="21" t="s">
        <v>106</v>
      </c>
      <c r="E62" s="12">
        <v>32.882800000000003</v>
      </c>
      <c r="F62" s="12">
        <v>-117.2517</v>
      </c>
      <c r="G62" s="11" t="s">
        <v>110</v>
      </c>
      <c r="H62" s="11" t="s">
        <v>43</v>
      </c>
      <c r="I62" s="11" t="s">
        <v>40</v>
      </c>
      <c r="J62" s="5">
        <v>2.4</v>
      </c>
      <c r="K62" s="5" t="s">
        <v>124</v>
      </c>
      <c r="L62" s="11">
        <v>0.17</v>
      </c>
      <c r="M62" s="11">
        <v>0.04</v>
      </c>
      <c r="N62" s="14" t="s">
        <v>50</v>
      </c>
      <c r="O62" s="19"/>
    </row>
    <row r="63" spans="1:40" x14ac:dyDescent="0.15">
      <c r="C63" s="14" t="s">
        <v>14</v>
      </c>
      <c r="D63" s="21" t="s">
        <v>105</v>
      </c>
      <c r="E63" s="12">
        <v>32.576599999999999</v>
      </c>
      <c r="F63" s="12">
        <v>-117.13249999999999</v>
      </c>
      <c r="G63" s="14" t="s">
        <v>112</v>
      </c>
      <c r="H63" s="11" t="s">
        <v>43</v>
      </c>
      <c r="I63" s="11" t="s">
        <v>40</v>
      </c>
      <c r="J63" s="5">
        <v>4.2</v>
      </c>
      <c r="K63" s="5" t="s">
        <v>124</v>
      </c>
      <c r="O63" s="8" t="s">
        <v>126</v>
      </c>
    </row>
    <row r="64" spans="1:40" x14ac:dyDescent="0.15">
      <c r="D64" s="21"/>
    </row>
    <row r="65" spans="4:7" ht="12.75" x14ac:dyDescent="0.2">
      <c r="D65" s="21"/>
      <c r="E65"/>
      <c r="F65"/>
      <c r="G65"/>
    </row>
    <row r="66" spans="4:7" ht="12.75" x14ac:dyDescent="0.2">
      <c r="D66" s="21"/>
      <c r="E66"/>
      <c r="F66"/>
      <c r="G66"/>
    </row>
    <row r="67" spans="4:7" ht="12.75" x14ac:dyDescent="0.2">
      <c r="D67" s="5"/>
      <c r="E67"/>
      <c r="F67"/>
      <c r="G67"/>
    </row>
    <row r="68" spans="4:7" ht="12.75" x14ac:dyDescent="0.2">
      <c r="E68"/>
      <c r="F68"/>
      <c r="G68"/>
    </row>
    <row r="69" spans="4:7" ht="12.75" x14ac:dyDescent="0.2">
      <c r="E69"/>
      <c r="F69"/>
      <c r="G69"/>
    </row>
  </sheetData>
  <phoneticPr fontId="1" type="noConversion"/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Inventory</vt:lpstr>
    </vt:vector>
  </TitlesOfParts>
  <Company>UCSC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Randall-Goodwin</dc:creator>
  <cp:lastModifiedBy>Patrick Barnard</cp:lastModifiedBy>
  <dcterms:created xsi:type="dcterms:W3CDTF">2013-01-10T19:29:16Z</dcterms:created>
  <dcterms:modified xsi:type="dcterms:W3CDTF">2016-05-31T16:01:49Z</dcterms:modified>
</cp:coreProperties>
</file>