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1" sheetId="1" r:id="rId1"/>
  </sheets>
  <definedNames>
    <definedName name="_xlnm.Print_Area" localSheetId="0">'Supplementary Data 1'!$A$1:$H$38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D38" i="1"/>
  <c r="H36" i="1"/>
  <c r="G36" i="1"/>
  <c r="F36" i="1"/>
  <c r="E36" i="1"/>
  <c r="D36" i="1"/>
  <c r="H34" i="1"/>
  <c r="G34" i="1"/>
  <c r="F34" i="1"/>
  <c r="E34" i="1"/>
  <c r="D34" i="1"/>
  <c r="H32" i="1"/>
  <c r="G32" i="1"/>
  <c r="F32" i="1"/>
  <c r="E32" i="1"/>
  <c r="D32" i="1"/>
  <c r="H30" i="1"/>
  <c r="G30" i="1"/>
  <c r="F30" i="1"/>
  <c r="E30" i="1"/>
  <c r="D30" i="1"/>
  <c r="H28" i="1"/>
  <c r="G28" i="1"/>
  <c r="F28" i="1"/>
  <c r="E28" i="1"/>
  <c r="D28" i="1"/>
  <c r="H26" i="1"/>
  <c r="G26" i="1"/>
  <c r="F26" i="1"/>
  <c r="E26" i="1"/>
  <c r="D26" i="1"/>
  <c r="H24" i="1"/>
  <c r="G24" i="1"/>
  <c r="F24" i="1"/>
  <c r="E24" i="1"/>
  <c r="D24" i="1"/>
  <c r="H22" i="1"/>
  <c r="G22" i="1"/>
  <c r="F22" i="1"/>
  <c r="E22" i="1"/>
  <c r="D22" i="1"/>
  <c r="H20" i="1"/>
  <c r="G20" i="1"/>
  <c r="F20" i="1"/>
  <c r="E20" i="1"/>
  <c r="D20" i="1"/>
  <c r="H18" i="1"/>
  <c r="G18" i="1"/>
  <c r="F18" i="1"/>
  <c r="E18" i="1"/>
  <c r="D18" i="1"/>
  <c r="H16" i="1"/>
  <c r="G16" i="1"/>
  <c r="F16" i="1"/>
  <c r="E16" i="1"/>
  <c r="D16" i="1"/>
  <c r="H14" i="1"/>
  <c r="G14" i="1"/>
  <c r="F14" i="1"/>
  <c r="E14" i="1"/>
  <c r="D14" i="1"/>
  <c r="H12" i="1"/>
  <c r="G12" i="1"/>
  <c r="F12" i="1"/>
  <c r="E12" i="1"/>
  <c r="D12" i="1"/>
  <c r="H10" i="1"/>
  <c r="G10" i="1"/>
  <c r="F10" i="1"/>
  <c r="E10" i="1"/>
  <c r="D10" i="1"/>
  <c r="H8" i="1"/>
  <c r="G8" i="1"/>
  <c r="F8" i="1"/>
  <c r="E8" i="1"/>
  <c r="D8" i="1"/>
  <c r="H6" i="1"/>
  <c r="G6" i="1"/>
  <c r="F6" i="1"/>
  <c r="E6" i="1"/>
  <c r="D6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<sst xmlns="http://schemas.openxmlformats.org/spreadsheetml/2006/main" count="54" uniqueCount="21">
  <si>
    <t>Supplementary Data 1. Sequencing depth and reads distributions of the Ribo-Seq and RNA-Seq libraries</t>
  </si>
  <si>
    <t>Sample</t>
  </si>
  <si>
    <t>Library type</t>
  </si>
  <si>
    <t>Total reads</t>
  </si>
  <si>
    <r>
      <t xml:space="preserve">Reads after removing rRNA </t>
    </r>
    <r>
      <rPr>
        <sz val="12"/>
        <color theme="4"/>
        <rFont val="Calibri"/>
        <scheme val="minor"/>
      </rPr>
      <t>(% of total reads)</t>
    </r>
  </si>
  <si>
    <r>
      <t xml:space="preserve">Reads mapping to UCSC canonical genes </t>
    </r>
    <r>
      <rPr>
        <sz val="12"/>
        <color theme="4"/>
        <rFont val="Calibri"/>
        <scheme val="minor"/>
      </rPr>
      <t>(% of reads after rRNA removal)</t>
    </r>
  </si>
  <si>
    <r>
      <t xml:space="preserve">5'UTR </t>
    </r>
    <r>
      <rPr>
        <sz val="12"/>
        <color theme="4"/>
        <rFont val="Calibri"/>
        <scheme val="minor"/>
      </rPr>
      <t>(% of reads mapping to UCSC canonical genes)</t>
    </r>
  </si>
  <si>
    <r>
      <t xml:space="preserve">CDS </t>
    </r>
    <r>
      <rPr>
        <sz val="12"/>
        <color theme="4"/>
        <rFont val="Calibri"/>
        <scheme val="minor"/>
      </rPr>
      <t>(% of reads mapping to UCSC canonical genes)</t>
    </r>
  </si>
  <si>
    <r>
      <t xml:space="preserve">3'UTR </t>
    </r>
    <r>
      <rPr>
        <sz val="12"/>
        <color theme="4"/>
        <rFont val="Calibri"/>
        <scheme val="minor"/>
      </rPr>
      <t>(% of reads mapping to UCSC canonical genes)</t>
    </r>
  </si>
  <si>
    <t>Mesoderm_replicate1</t>
  </si>
  <si>
    <t>RPF (Ribo-Seq)</t>
  </si>
  <si>
    <t>%</t>
  </si>
  <si>
    <t>RNA-Seq</t>
  </si>
  <si>
    <t>Mesoderm_replicate2</t>
  </si>
  <si>
    <t>Mesoderm_replicate3</t>
  </si>
  <si>
    <t>Neural Tube_replicate1</t>
  </si>
  <si>
    <t>Neural Tube_replicate2</t>
  </si>
  <si>
    <t>Neural Tube_replicate3</t>
  </si>
  <si>
    <t>Forelimb_replicate1</t>
  </si>
  <si>
    <t>Forelimb_replicate2</t>
  </si>
  <si>
    <t>Forelimb_replicate3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</si>
</sst>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1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2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3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9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9" fontId="2" fillId="0" borderId="1" xfId="0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B1" workbookViewId="0"/>
  </sheetViews>
  <sheetFormatPr defaultColWidth="10.84765625" defaultRowHeight="15.6" x14ac:dyDescent="0.6"/>
  <cols>
    <col min="1" max="1" width="20.34765625" style="2" customWidth="1"/>
    <col min="2" max="3" width="17.5" style="2" customWidth="1"/>
    <col min="4" max="4" width="15.5" style="2" customWidth="1"/>
    <col min="5" max="5" width="17.6484375" style="6" customWidth="1"/>
    <col min="6" max="8" width="17.6484375" style="2" customWidth="1"/>
    <col min="9" max="9" width="10.84765625" style="2"/>
    <col min="10" max="10" width="11.6484375" style="2" customWidth="1"/>
    <col min="11" max="16384" width="10.84765625" style="2"/>
  </cols>
  <sheetData>
    <row r="1" spans="1:8" ht="27" customHeight="1" x14ac:dyDescent="0.6">
      <c r="A1" s="1" t="s">
        <v>0</v>
      </c>
      <c r="B1" s="1"/>
      <c r="C1" s="1"/>
      <c r="D1" s="1"/>
      <c r="E1" s="1"/>
      <c r="F1" s="1"/>
      <c r="G1" s="1"/>
      <c r="H1" s="1"/>
    </row>
    <row r="2" spans="1:8" ht="62.4" x14ac:dyDescent="0.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6">
      <c r="A3" s="5" t="s">
        <v>9</v>
      </c>
      <c r="B3" s="6" t="s">
        <v>10</v>
      </c>
      <c r="C3" s="6">
        <v>146105881</v>
      </c>
      <c r="D3" s="6">
        <v>32198514</v>
      </c>
      <c r="E3" s="6">
        <v>23248286</v>
      </c>
      <c r="F3" s="6">
        <v>4172206</v>
      </c>
      <c r="G3" s="6">
        <v>18886325</v>
      </c>
      <c r="H3" s="6">
        <v>189755</v>
      </c>
    </row>
    <row r="4" spans="1:8" x14ac:dyDescent="0.6">
      <c r="A4" s="5"/>
      <c r="B4" s="7" t="s">
        <v>11</v>
      </c>
      <c r="C4" s="7"/>
      <c r="D4" s="8">
        <f>D3/C3</f>
        <v>0.22037794631962829</v>
      </c>
      <c r="E4" s="8">
        <f>E3/D3</f>
        <v>0.72202978062900669</v>
      </c>
      <c r="F4" s="8">
        <f>F3/E3</f>
        <v>0.17946295051600794</v>
      </c>
      <c r="G4" s="8">
        <f>G3/E3</f>
        <v>0.81237494239360264</v>
      </c>
      <c r="H4" s="8">
        <f>H3/E3</f>
        <v>8.1621070903893731E-3</v>
      </c>
    </row>
    <row r="5" spans="1:8" x14ac:dyDescent="0.6">
      <c r="A5" s="5"/>
      <c r="B5" s="6" t="s">
        <v>12</v>
      </c>
      <c r="C5" s="6">
        <v>154801390</v>
      </c>
      <c r="D5" s="6">
        <v>138680614</v>
      </c>
      <c r="E5" s="6">
        <v>80811807</v>
      </c>
      <c r="F5" s="6">
        <v>6119685</v>
      </c>
      <c r="G5" s="6">
        <v>46932491</v>
      </c>
      <c r="H5" s="6">
        <v>27759631</v>
      </c>
    </row>
    <row r="6" spans="1:8" x14ac:dyDescent="0.6">
      <c r="A6" s="5"/>
      <c r="B6" s="7" t="s">
        <v>11</v>
      </c>
      <c r="C6" s="7"/>
      <c r="D6" s="8">
        <f>D5/C5</f>
        <v>0.89586155524830879</v>
      </c>
      <c r="E6" s="8">
        <f>E5/D5</f>
        <v>0.58271884345709635</v>
      </c>
      <c r="F6" s="8">
        <f>F5/E5</f>
        <v>7.5727609951847755E-2</v>
      </c>
      <c r="G6" s="8">
        <f>G5/E5</f>
        <v>0.58076279620872728</v>
      </c>
      <c r="H6" s="8">
        <f>H5/E5</f>
        <v>0.34350959383942498</v>
      </c>
    </row>
    <row r="7" spans="1:8" x14ac:dyDescent="0.6">
      <c r="A7" s="5" t="s">
        <v>13</v>
      </c>
      <c r="B7" s="6" t="s">
        <v>10</v>
      </c>
      <c r="C7" s="6">
        <v>157023238</v>
      </c>
      <c r="D7" s="6">
        <v>38229227</v>
      </c>
      <c r="E7" s="6">
        <v>21392482</v>
      </c>
      <c r="F7" s="6">
        <v>4505794</v>
      </c>
      <c r="G7" s="6">
        <v>16656241</v>
      </c>
      <c r="H7" s="9">
        <v>230447</v>
      </c>
    </row>
    <row r="8" spans="1:8" x14ac:dyDescent="0.6">
      <c r="A8" s="5"/>
      <c r="B8" s="7" t="s">
        <v>11</v>
      </c>
      <c r="C8" s="7"/>
      <c r="D8" s="8">
        <f>D7/C7</f>
        <v>0.2434622256356731</v>
      </c>
      <c r="E8" s="8">
        <f>E7/D7</f>
        <v>0.55958447708084702</v>
      </c>
      <c r="F8" s="8">
        <f>F7/E7</f>
        <v>0.2106251158701454</v>
      </c>
      <c r="G8" s="8">
        <f>G7/E7</f>
        <v>0.77860254831580555</v>
      </c>
      <c r="H8" s="8">
        <f>H7/E7</f>
        <v>1.0772335814049067E-2</v>
      </c>
    </row>
    <row r="9" spans="1:8" x14ac:dyDescent="0.6">
      <c r="A9" s="5"/>
      <c r="B9" s="6" t="s">
        <v>12</v>
      </c>
      <c r="C9" s="6">
        <v>159956650</v>
      </c>
      <c r="D9" s="6">
        <v>132390449</v>
      </c>
      <c r="E9" s="6">
        <v>87927564</v>
      </c>
      <c r="F9" s="6">
        <v>7091966</v>
      </c>
      <c r="G9" s="6">
        <v>53063830</v>
      </c>
      <c r="H9" s="6">
        <v>27771768</v>
      </c>
    </row>
    <row r="10" spans="1:8" x14ac:dyDescent="0.6">
      <c r="A10" s="5"/>
      <c r="B10" s="7" t="s">
        <v>11</v>
      </c>
      <c r="C10" s="7"/>
      <c r="D10" s="8">
        <f>D9/C9</f>
        <v>0.82766455161445307</v>
      </c>
      <c r="E10" s="8">
        <f>E9/D9</f>
        <v>0.66415337861721435</v>
      </c>
      <c r="F10" s="8">
        <f>F9/E9</f>
        <v>8.0656914366466465E-2</v>
      </c>
      <c r="G10" s="8">
        <f>G9/E9</f>
        <v>0.60349482671895693</v>
      </c>
      <c r="H10" s="8">
        <f>H9/E9</f>
        <v>0.31584825891457657</v>
      </c>
    </row>
    <row r="11" spans="1:8" x14ac:dyDescent="0.6">
      <c r="A11" s="5" t="s">
        <v>14</v>
      </c>
      <c r="B11" s="6" t="s">
        <v>10</v>
      </c>
      <c r="C11" s="6">
        <v>118091585</v>
      </c>
      <c r="D11" s="6">
        <v>27558176</v>
      </c>
      <c r="E11" s="6">
        <v>15244482</v>
      </c>
      <c r="F11" s="6">
        <v>2410842</v>
      </c>
      <c r="G11" s="6">
        <v>12574049</v>
      </c>
      <c r="H11" s="6">
        <v>259591</v>
      </c>
    </row>
    <row r="12" spans="1:8" x14ac:dyDescent="0.6">
      <c r="A12" s="5"/>
      <c r="B12" s="7" t="s">
        <v>11</v>
      </c>
      <c r="C12" s="7"/>
      <c r="D12" s="8">
        <f>D11/C11</f>
        <v>0.23336274129947532</v>
      </c>
      <c r="E12" s="8">
        <f>E11/D11</f>
        <v>0.55317456423821376</v>
      </c>
      <c r="F12" s="8">
        <f>F11/E11</f>
        <v>0.15814522264515121</v>
      </c>
      <c r="G12" s="8">
        <f>G11/E11</f>
        <v>0.82482625516563957</v>
      </c>
      <c r="H12" s="8">
        <f>H11/E11</f>
        <v>1.7028522189209184E-2</v>
      </c>
    </row>
    <row r="13" spans="1:8" x14ac:dyDescent="0.6">
      <c r="A13" s="5"/>
      <c r="B13" s="6" t="s">
        <v>12</v>
      </c>
      <c r="C13" s="6">
        <v>149503324</v>
      </c>
      <c r="D13" s="6">
        <v>110802733</v>
      </c>
      <c r="E13" s="6">
        <v>67699015</v>
      </c>
      <c r="F13" s="6">
        <v>6607105</v>
      </c>
      <c r="G13" s="6">
        <v>40387211</v>
      </c>
      <c r="H13" s="6">
        <v>20704699</v>
      </c>
    </row>
    <row r="14" spans="1:8" x14ac:dyDescent="0.6">
      <c r="A14" s="5"/>
      <c r="B14" s="7" t="s">
        <v>11</v>
      </c>
      <c r="C14" s="10"/>
      <c r="D14" s="11">
        <f>D13/C13</f>
        <v>0.74113892611511434</v>
      </c>
      <c r="E14" s="11">
        <f>E13/D13</f>
        <v>0.61098686979137962</v>
      </c>
      <c r="F14" s="11">
        <f>F13/E13</f>
        <v>9.7595289975784733E-2</v>
      </c>
      <c r="G14" s="11">
        <f>G13/E13</f>
        <v>0.5965701421209747</v>
      </c>
      <c r="H14" s="11">
        <f>H13/E13</f>
        <v>0.30583456790324054</v>
      </c>
    </row>
    <row r="15" spans="1:8" x14ac:dyDescent="0.6">
      <c r="A15" s="5" t="s">
        <v>15</v>
      </c>
      <c r="B15" s="6" t="s">
        <v>10</v>
      </c>
      <c r="C15" s="6">
        <v>153790819</v>
      </c>
      <c r="D15" s="6">
        <v>71285049</v>
      </c>
      <c r="E15" s="6">
        <v>44166567</v>
      </c>
      <c r="F15" s="6">
        <v>5714992</v>
      </c>
      <c r="G15" s="6">
        <v>36877542</v>
      </c>
      <c r="H15" s="6">
        <v>1574033</v>
      </c>
    </row>
    <row r="16" spans="1:8" x14ac:dyDescent="0.6">
      <c r="A16" s="5"/>
      <c r="B16" s="7" t="s">
        <v>11</v>
      </c>
      <c r="C16" s="7"/>
      <c r="D16" s="8">
        <f>D15/C15</f>
        <v>0.46351953558424058</v>
      </c>
      <c r="E16" s="8">
        <f>E15/D15</f>
        <v>0.6195768624638246</v>
      </c>
      <c r="F16" s="8">
        <f>F15/E15</f>
        <v>0.12939633727928185</v>
      </c>
      <c r="G16" s="8">
        <f>G15/E15</f>
        <v>0.8349650992797335</v>
      </c>
      <c r="H16" s="8">
        <f>H15/E15</f>
        <v>3.563856344098467E-2</v>
      </c>
    </row>
    <row r="17" spans="1:8" x14ac:dyDescent="0.6">
      <c r="A17" s="5"/>
      <c r="B17" s="6" t="s">
        <v>12</v>
      </c>
      <c r="C17" s="6">
        <v>121437395</v>
      </c>
      <c r="D17" s="6">
        <v>101332455</v>
      </c>
      <c r="E17" s="6">
        <v>58599536</v>
      </c>
      <c r="F17" s="6">
        <v>4941364</v>
      </c>
      <c r="G17" s="6">
        <v>35095291</v>
      </c>
      <c r="H17" s="6">
        <v>18562881</v>
      </c>
    </row>
    <row r="18" spans="1:8" x14ac:dyDescent="0.6">
      <c r="A18" s="5"/>
      <c r="B18" s="7" t="s">
        <v>11</v>
      </c>
      <c r="C18" s="7"/>
      <c r="D18" s="8">
        <f>D17/C17</f>
        <v>0.83444193611037198</v>
      </c>
      <c r="E18" s="8">
        <f>E17/D17</f>
        <v>0.57828990721679441</v>
      </c>
      <c r="F18" s="8">
        <f>F17/E17</f>
        <v>8.4324285434615051E-2</v>
      </c>
      <c r="G18" s="8">
        <f>G17/E17</f>
        <v>0.59890049300049064</v>
      </c>
      <c r="H18" s="8">
        <f>H17/E17</f>
        <v>0.31677522156489429</v>
      </c>
    </row>
    <row r="19" spans="1:8" x14ac:dyDescent="0.6">
      <c r="A19" s="5" t="s">
        <v>16</v>
      </c>
      <c r="B19" s="6" t="s">
        <v>10</v>
      </c>
      <c r="C19" s="6">
        <v>143501215</v>
      </c>
      <c r="D19" s="6">
        <v>64339966</v>
      </c>
      <c r="E19" s="6">
        <v>39582488</v>
      </c>
      <c r="F19" s="6">
        <v>5243636</v>
      </c>
      <c r="G19" s="9">
        <v>32856753</v>
      </c>
      <c r="H19" s="6">
        <v>1482099</v>
      </c>
    </row>
    <row r="20" spans="1:8" x14ac:dyDescent="0.6">
      <c r="A20" s="5"/>
      <c r="B20" s="7" t="s">
        <v>11</v>
      </c>
      <c r="C20" s="7"/>
      <c r="D20" s="8">
        <f>D19/C19</f>
        <v>0.44835833619945309</v>
      </c>
      <c r="E20" s="8">
        <f>E19/D19</f>
        <v>0.6152084071663948</v>
      </c>
      <c r="F20" s="8">
        <f>F19/E19</f>
        <v>0.13247363328954967</v>
      </c>
      <c r="G20" s="8">
        <f>G19/E19</f>
        <v>0.83008306602657211</v>
      </c>
      <c r="H20" s="8">
        <f>H19/E19</f>
        <v>3.7443300683878182E-2</v>
      </c>
    </row>
    <row r="21" spans="1:8" x14ac:dyDescent="0.6">
      <c r="A21" s="5"/>
      <c r="B21" s="6" t="s">
        <v>12</v>
      </c>
      <c r="C21" s="6">
        <v>96462545</v>
      </c>
      <c r="D21" s="6">
        <v>79804689</v>
      </c>
      <c r="E21" s="6">
        <v>47218740</v>
      </c>
      <c r="F21" s="6">
        <v>3780304</v>
      </c>
      <c r="G21" s="6">
        <v>27012814</v>
      </c>
      <c r="H21" s="6">
        <v>16425622</v>
      </c>
    </row>
    <row r="22" spans="1:8" x14ac:dyDescent="0.6">
      <c r="A22" s="5"/>
      <c r="B22" s="7" t="s">
        <v>11</v>
      </c>
      <c r="C22" s="7"/>
      <c r="D22" s="8">
        <f>D21/C21</f>
        <v>0.82731270463577344</v>
      </c>
      <c r="E22" s="8">
        <f>E21/D21</f>
        <v>0.59167876714612599</v>
      </c>
      <c r="F22" s="8">
        <f>F21/E21</f>
        <v>8.005940014494245E-2</v>
      </c>
      <c r="G22" s="8">
        <f>G21/E21</f>
        <v>0.57207824689943021</v>
      </c>
      <c r="H22" s="8">
        <f>H21/E21</f>
        <v>0.34786235295562734</v>
      </c>
    </row>
    <row r="23" spans="1:8" x14ac:dyDescent="0.6">
      <c r="A23" s="5" t="s">
        <v>17</v>
      </c>
      <c r="B23" s="6" t="s">
        <v>10</v>
      </c>
      <c r="C23" s="6">
        <v>149878600</v>
      </c>
      <c r="D23" s="6">
        <v>41647064</v>
      </c>
      <c r="E23" s="6">
        <v>24691371</v>
      </c>
      <c r="F23" s="6">
        <v>4180143</v>
      </c>
      <c r="G23" s="6">
        <v>20013534</v>
      </c>
      <c r="H23" s="6">
        <v>497694</v>
      </c>
    </row>
    <row r="24" spans="1:8" x14ac:dyDescent="0.6">
      <c r="A24" s="5"/>
      <c r="B24" s="7" t="s">
        <v>11</v>
      </c>
      <c r="C24" s="7"/>
      <c r="D24" s="8">
        <f>D23/C23</f>
        <v>0.27787198439270183</v>
      </c>
      <c r="E24" s="8">
        <f>E23/D23</f>
        <v>0.59287182885208911</v>
      </c>
      <c r="F24" s="8">
        <f>F23/E23</f>
        <v>0.16929570253510831</v>
      </c>
      <c r="G24" s="8">
        <f>G23/E23</f>
        <v>0.8105477010571831</v>
      </c>
      <c r="H24" s="8">
        <f>H23/E23</f>
        <v>2.0156596407708588E-2</v>
      </c>
    </row>
    <row r="25" spans="1:8" x14ac:dyDescent="0.6">
      <c r="A25" s="5"/>
      <c r="B25" s="6" t="s">
        <v>12</v>
      </c>
      <c r="C25" s="6">
        <v>121639736</v>
      </c>
      <c r="D25" s="6">
        <v>98287265</v>
      </c>
      <c r="E25" s="6">
        <v>58443194</v>
      </c>
      <c r="F25" s="6">
        <v>5108976</v>
      </c>
      <c r="G25" s="6">
        <v>35576333</v>
      </c>
      <c r="H25" s="6">
        <v>17757885</v>
      </c>
    </row>
    <row r="26" spans="1:8" x14ac:dyDescent="0.6">
      <c r="A26" s="5"/>
      <c r="B26" s="7" t="s">
        <v>11</v>
      </c>
      <c r="C26" s="10"/>
      <c r="D26" s="11">
        <f>D25/C25</f>
        <v>0.80801938767772397</v>
      </c>
      <c r="E26" s="11">
        <f>E25/D25</f>
        <v>0.59461613872356711</v>
      </c>
      <c r="F26" s="11">
        <f>F25/E25</f>
        <v>8.7417809505756991E-2</v>
      </c>
      <c r="G26" s="11">
        <f>G25/E25</f>
        <v>0.60873355073646385</v>
      </c>
      <c r="H26" s="11">
        <f>H25/E25</f>
        <v>0.30384863975777915</v>
      </c>
    </row>
    <row r="27" spans="1:8" x14ac:dyDescent="0.6">
      <c r="A27" s="5" t="s">
        <v>18</v>
      </c>
      <c r="B27" s="6" t="s">
        <v>10</v>
      </c>
      <c r="C27" s="6">
        <v>120113471</v>
      </c>
      <c r="D27" s="6">
        <v>43075288</v>
      </c>
      <c r="E27" s="6">
        <v>25258204</v>
      </c>
      <c r="F27" s="6">
        <v>3758069</v>
      </c>
      <c r="G27" s="6">
        <v>21318773</v>
      </c>
      <c r="H27" s="6">
        <v>181362</v>
      </c>
    </row>
    <row r="28" spans="1:8" x14ac:dyDescent="0.6">
      <c r="A28" s="5"/>
      <c r="B28" s="7" t="s">
        <v>11</v>
      </c>
      <c r="C28" s="7"/>
      <c r="D28" s="8">
        <f>D27/C27</f>
        <v>0.35862162371446249</v>
      </c>
      <c r="E28" s="8">
        <f>E27/D27</f>
        <v>0.58637342134543591</v>
      </c>
      <c r="F28" s="8">
        <f>F27/E27</f>
        <v>0.14878607362582075</v>
      </c>
      <c r="G28" s="8">
        <f>G27/E27</f>
        <v>0.844033605873165</v>
      </c>
      <c r="H28" s="8">
        <f>H27/E27</f>
        <v>7.1803205010142444E-3</v>
      </c>
    </row>
    <row r="29" spans="1:8" x14ac:dyDescent="0.6">
      <c r="A29" s="5"/>
      <c r="B29" s="6" t="s">
        <v>12</v>
      </c>
      <c r="C29" s="6">
        <v>101135441</v>
      </c>
      <c r="D29" s="6">
        <v>80601514</v>
      </c>
      <c r="E29" s="6">
        <v>48260112</v>
      </c>
      <c r="F29" s="6">
        <v>4118320</v>
      </c>
      <c r="G29" s="6">
        <v>29705818</v>
      </c>
      <c r="H29" s="6">
        <v>14435974</v>
      </c>
    </row>
    <row r="30" spans="1:8" x14ac:dyDescent="0.6">
      <c r="A30" s="5"/>
      <c r="B30" s="7" t="s">
        <v>11</v>
      </c>
      <c r="C30" s="7"/>
      <c r="D30" s="8">
        <f>D29/C29</f>
        <v>0.79696606059195407</v>
      </c>
      <c r="E30" s="8">
        <f>E29/D29</f>
        <v>0.59874944780813921</v>
      </c>
      <c r="F30" s="8">
        <f>F29/E29</f>
        <v>8.5335898101521188E-2</v>
      </c>
      <c r="G30" s="8">
        <f>G29/E29</f>
        <v>0.61553562080419544</v>
      </c>
      <c r="H30" s="8">
        <f>H29/E29</f>
        <v>0.29912848109428342</v>
      </c>
    </row>
    <row r="31" spans="1:8" x14ac:dyDescent="0.6">
      <c r="A31" s="5" t="s">
        <v>19</v>
      </c>
      <c r="B31" s="6" t="s">
        <v>10</v>
      </c>
      <c r="C31" s="6">
        <v>109008695</v>
      </c>
      <c r="D31" s="6">
        <v>34746698</v>
      </c>
      <c r="E31" s="6">
        <v>19631954</v>
      </c>
      <c r="F31" s="6">
        <v>3314639</v>
      </c>
      <c r="G31" s="9">
        <v>16206327</v>
      </c>
      <c r="H31" s="6">
        <v>110988</v>
      </c>
    </row>
    <row r="32" spans="1:8" x14ac:dyDescent="0.6">
      <c r="A32" s="5"/>
      <c r="B32" s="7" t="s">
        <v>11</v>
      </c>
      <c r="C32" s="7"/>
      <c r="D32" s="8">
        <f>D31/C31</f>
        <v>0.31875161885022107</v>
      </c>
      <c r="E32" s="8">
        <f>E31/D31</f>
        <v>0.56500200393142397</v>
      </c>
      <c r="F32" s="8">
        <f>F31/E31</f>
        <v>0.16883897547844703</v>
      </c>
      <c r="G32" s="8">
        <f>G31/E31</f>
        <v>0.82550758829202631</v>
      </c>
      <c r="H32" s="8">
        <f>H31/E31</f>
        <v>5.6534362295266177E-3</v>
      </c>
    </row>
    <row r="33" spans="1:8" x14ac:dyDescent="0.6">
      <c r="A33" s="5"/>
      <c r="B33" s="6" t="s">
        <v>12</v>
      </c>
      <c r="C33" s="6">
        <v>112461846</v>
      </c>
      <c r="D33" s="6">
        <v>83971193</v>
      </c>
      <c r="E33" s="6">
        <v>48238709</v>
      </c>
      <c r="F33" s="6">
        <v>4262425</v>
      </c>
      <c r="G33" s="6">
        <v>28680419</v>
      </c>
      <c r="H33" s="6">
        <v>15295865</v>
      </c>
    </row>
    <row r="34" spans="1:8" x14ac:dyDescent="0.6">
      <c r="A34" s="5"/>
      <c r="B34" s="7" t="s">
        <v>11</v>
      </c>
      <c r="C34" s="7"/>
      <c r="D34" s="8">
        <f>D33/C33</f>
        <v>0.7466638329945251</v>
      </c>
      <c r="E34" s="8">
        <f>E33/D33</f>
        <v>0.57446735334580756</v>
      </c>
      <c r="F34" s="8">
        <f>F33/E33</f>
        <v>8.8361091918940038E-2</v>
      </c>
      <c r="G34" s="8">
        <f>G33/E33</f>
        <v>0.59455196033542279</v>
      </c>
      <c r="H34" s="8">
        <f>H33/E33</f>
        <v>0.31708694774563723</v>
      </c>
    </row>
    <row r="35" spans="1:8" x14ac:dyDescent="0.6">
      <c r="A35" s="5" t="s">
        <v>20</v>
      </c>
      <c r="B35" s="6" t="s">
        <v>10</v>
      </c>
      <c r="C35" s="6">
        <v>108152156</v>
      </c>
      <c r="D35" s="6">
        <v>34663873</v>
      </c>
      <c r="E35" s="6">
        <v>21108063</v>
      </c>
      <c r="F35" s="6">
        <v>3105731</v>
      </c>
      <c r="G35" s="6">
        <v>17552579</v>
      </c>
      <c r="H35" s="6">
        <v>449753</v>
      </c>
    </row>
    <row r="36" spans="1:8" x14ac:dyDescent="0.6">
      <c r="A36" s="5"/>
      <c r="B36" s="7" t="s">
        <v>11</v>
      </c>
      <c r="C36" s="7"/>
      <c r="D36" s="8">
        <f>D35/C35</f>
        <v>0.32051023559807723</v>
      </c>
      <c r="E36" s="8">
        <f>E35/D35</f>
        <v>0.60893550469677749</v>
      </c>
      <c r="F36" s="8">
        <f>F35/E35</f>
        <v>0.14713481762869479</v>
      </c>
      <c r="G36" s="8">
        <f>G35/E35</f>
        <v>0.83155801647929517</v>
      </c>
      <c r="H36" s="8">
        <f>H35/E35</f>
        <v>2.1307165892010083E-2</v>
      </c>
    </row>
    <row r="37" spans="1:8" x14ac:dyDescent="0.6">
      <c r="A37" s="5"/>
      <c r="B37" s="6" t="s">
        <v>12</v>
      </c>
      <c r="C37" s="6">
        <v>108558433</v>
      </c>
      <c r="D37" s="6">
        <v>84588464</v>
      </c>
      <c r="E37" s="6">
        <v>46780580</v>
      </c>
      <c r="F37" s="6">
        <v>4108703</v>
      </c>
      <c r="G37" s="6">
        <v>26053401</v>
      </c>
      <c r="H37" s="6">
        <v>16618476</v>
      </c>
    </row>
    <row r="38" spans="1:8" x14ac:dyDescent="0.6">
      <c r="A38" s="12"/>
      <c r="B38" s="10" t="s">
        <v>11</v>
      </c>
      <c r="C38" s="10"/>
      <c r="D38" s="11">
        <f>D37/C37</f>
        <v>0.77919754055403512</v>
      </c>
      <c r="E38" s="11">
        <f>E37/D37</f>
        <v>0.55303735034129475</v>
      </c>
      <c r="F38" s="11">
        <f>F37/E37</f>
        <v>8.7829244528391914E-2</v>
      </c>
      <c r="G38" s="11">
        <f>G37/E37</f>
        <v>0.55692770376083411</v>
      </c>
      <c r="H38" s="11">
        <f>H37/E37</f>
        <v>0.35524305171077403</v>
      </c>
    </row>
  </sheetData>
  <mergeCells count="9">
    <mergeCell ref="A27:A30"/>
    <mergeCell ref="A31:A34"/>
    <mergeCell ref="A35:A38"/>
    <mergeCell ref="A3:A6"/>
    <mergeCell ref="A7:A10"/>
    <mergeCell ref="A11:A14"/>
    <mergeCell ref="A15:A18"/>
    <mergeCell ref="A19:A22"/>
    <mergeCell ref="A23:A26"/>
  </mergeCells>
  <pageMargins left="1" right="1" top="0.75" bottom="0.75" header="0" footer="0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</vt:lpstr>
      <vt:lpstr>'Supplementary Data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2016-12-29T02:36:46Z</dcterms:created>
  <dcterms:modified xsi:type="dcterms:W3CDTF">2016-12-29T02:37:24Z</dcterms:modified>
</cp:coreProperties>
</file>