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465" windowWidth="29040" windowHeight="18240" tabRatio="500"/>
  </bookViews>
  <sheets>
    <sheet name="Introduction" sheetId="2" r:id="rId1"/>
    <sheet name="Training" sheetId="1" r:id="rId2"/>
    <sheet name="Competition" sheetId="3" r:id="rId3"/>
    <sheet name="Generalizability" sheetId="4" r:id="rId4"/>
    <sheet name="Parameters" sheetId="6" r:id="rId5"/>
  </sheets>
  <definedNames>
    <definedName name="m_SEG2" localSheetId="2">Competition!$A$4:$AB$24</definedName>
    <definedName name="m_TRA2" localSheetId="2">Competition!$A$29:$AB$49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24" i="4" l="1"/>
  <c r="AA24" i="4"/>
  <c r="Z49" i="4"/>
  <c r="Z73" i="4" s="1"/>
  <c r="AA73" i="4" s="1"/>
  <c r="AA49" i="4"/>
  <c r="X24" i="4"/>
  <c r="Y24" i="4"/>
  <c r="X49" i="4"/>
  <c r="Y49" i="4"/>
  <c r="X4" i="4"/>
  <c r="Y4" i="4"/>
  <c r="X29" i="4"/>
  <c r="X53" i="4" s="1"/>
  <c r="Y29" i="4"/>
  <c r="X5" i="4"/>
  <c r="Y5" i="4"/>
  <c r="X30" i="4"/>
  <c r="Y30" i="4"/>
  <c r="X54" i="4"/>
  <c r="X6" i="4"/>
  <c r="Y6" i="4"/>
  <c r="X31" i="4"/>
  <c r="Y31" i="4"/>
  <c r="X7" i="4"/>
  <c r="Y7" i="4"/>
  <c r="X32" i="4"/>
  <c r="X56" i="4" s="1"/>
  <c r="Y56" i="4" s="1"/>
  <c r="Y32" i="4"/>
  <c r="X8" i="4"/>
  <c r="Y8" i="4"/>
  <c r="X33" i="4"/>
  <c r="Y33" i="4"/>
  <c r="X9" i="4"/>
  <c r="Y9" i="4"/>
  <c r="X34" i="4"/>
  <c r="Y34" i="4"/>
  <c r="X10" i="4"/>
  <c r="Y10" i="4"/>
  <c r="X35" i="4"/>
  <c r="X59" i="4" s="1"/>
  <c r="Y35" i="4"/>
  <c r="X11" i="4"/>
  <c r="X60" i="4" s="1"/>
  <c r="Y11" i="4"/>
  <c r="X36" i="4"/>
  <c r="Y36" i="4"/>
  <c r="X12" i="4"/>
  <c r="Y12" i="4"/>
  <c r="X37" i="4"/>
  <c r="Y37" i="4"/>
  <c r="X61" i="4"/>
  <c r="Y61" i="4" s="1"/>
  <c r="X13" i="4"/>
  <c r="Y13" i="4"/>
  <c r="X38" i="4"/>
  <c r="Y38" i="4"/>
  <c r="X62" i="4"/>
  <c r="X14" i="4"/>
  <c r="Y14" i="4"/>
  <c r="X39" i="4"/>
  <c r="Y39" i="4"/>
  <c r="X15" i="4"/>
  <c r="Y15" i="4"/>
  <c r="X40" i="4"/>
  <c r="Y40" i="4"/>
  <c r="X64" i="4" s="1"/>
  <c r="Y64" i="4" s="1"/>
  <c r="X16" i="4"/>
  <c r="Y16" i="4"/>
  <c r="X41" i="4"/>
  <c r="Y41" i="4"/>
  <c r="X17" i="4"/>
  <c r="Y17" i="4"/>
  <c r="X42" i="4"/>
  <c r="Y42" i="4"/>
  <c r="X18" i="4"/>
  <c r="Y18" i="4"/>
  <c r="X43" i="4"/>
  <c r="X67" i="4" s="1"/>
  <c r="Y43" i="4"/>
  <c r="X19" i="4"/>
  <c r="Y19" i="4"/>
  <c r="X44" i="4"/>
  <c r="Y44" i="4"/>
  <c r="X20" i="4"/>
  <c r="Y20" i="4"/>
  <c r="X45" i="4"/>
  <c r="X69" i="4" s="1"/>
  <c r="Y45" i="4"/>
  <c r="X21" i="4"/>
  <c r="Y21" i="4"/>
  <c r="X46" i="4"/>
  <c r="Y46" i="4"/>
  <c r="X70" i="4"/>
  <c r="X22" i="4"/>
  <c r="Y22" i="4"/>
  <c r="X47" i="4"/>
  <c r="Y47" i="4"/>
  <c r="X23" i="4"/>
  <c r="Y23" i="4"/>
  <c r="X48" i="4"/>
  <c r="X72" i="4" s="1"/>
  <c r="Y72" i="4" s="1"/>
  <c r="Y48" i="4"/>
  <c r="V24" i="4"/>
  <c r="W24" i="4"/>
  <c r="V49" i="4"/>
  <c r="V73" i="4" s="1"/>
  <c r="W73" i="4" s="1"/>
  <c r="W49" i="4"/>
  <c r="T24" i="4"/>
  <c r="U24" i="4"/>
  <c r="T49" i="4"/>
  <c r="U49" i="4"/>
  <c r="R24" i="4"/>
  <c r="R73" i="4" s="1"/>
  <c r="S73" i="4" s="1"/>
  <c r="S24" i="4"/>
  <c r="R49" i="4"/>
  <c r="S49" i="4"/>
  <c r="P24" i="4"/>
  <c r="Q24" i="4"/>
  <c r="P49" i="4"/>
  <c r="Q49" i="4"/>
  <c r="N24" i="4"/>
  <c r="O24" i="4"/>
  <c r="N49" i="4"/>
  <c r="O49" i="4"/>
  <c r="N73" i="4"/>
  <c r="O73" i="4" s="1"/>
  <c r="L24" i="4"/>
  <c r="M24" i="4"/>
  <c r="L49" i="4"/>
  <c r="M49" i="4"/>
  <c r="L4" i="4"/>
  <c r="M4" i="4"/>
  <c r="L29" i="4"/>
  <c r="M29" i="4"/>
  <c r="L5" i="4"/>
  <c r="M5" i="4"/>
  <c r="L30" i="4"/>
  <c r="L54" i="4" s="1"/>
  <c r="M30" i="4"/>
  <c r="L6" i="4"/>
  <c r="L55" i="4" s="1"/>
  <c r="M6" i="4"/>
  <c r="L31" i="4"/>
  <c r="M31" i="4"/>
  <c r="L7" i="4"/>
  <c r="M7" i="4"/>
  <c r="L32" i="4"/>
  <c r="M32" i="4"/>
  <c r="L56" i="4"/>
  <c r="M56" i="4" s="1"/>
  <c r="L8" i="4"/>
  <c r="M8" i="4"/>
  <c r="L33" i="4"/>
  <c r="M33" i="4"/>
  <c r="L57" i="4"/>
  <c r="L9" i="4"/>
  <c r="M9" i="4"/>
  <c r="L34" i="4"/>
  <c r="M34" i="4"/>
  <c r="L10" i="4"/>
  <c r="M10" i="4"/>
  <c r="L35" i="4"/>
  <c r="M35" i="4"/>
  <c r="L59" i="4" s="1"/>
  <c r="L11" i="4"/>
  <c r="M11" i="4"/>
  <c r="L36" i="4"/>
  <c r="M36" i="4"/>
  <c r="L12" i="4"/>
  <c r="M12" i="4"/>
  <c r="L37" i="4"/>
  <c r="L61" i="4" s="1"/>
  <c r="M61" i="4" s="1"/>
  <c r="M37" i="4"/>
  <c r="L13" i="4"/>
  <c r="M13" i="4"/>
  <c r="L38" i="4"/>
  <c r="L62" i="4" s="1"/>
  <c r="M38" i="4"/>
  <c r="L14" i="4"/>
  <c r="M14" i="4"/>
  <c r="L39" i="4"/>
  <c r="M39" i="4"/>
  <c r="L15" i="4"/>
  <c r="M15" i="4"/>
  <c r="L40" i="4"/>
  <c r="M40" i="4"/>
  <c r="L64" i="4"/>
  <c r="M64" i="4" s="1"/>
  <c r="L16" i="4"/>
  <c r="M16" i="4"/>
  <c r="L41" i="4"/>
  <c r="M41" i="4"/>
  <c r="L17" i="4"/>
  <c r="M17" i="4"/>
  <c r="L42" i="4"/>
  <c r="M42" i="4"/>
  <c r="L18" i="4"/>
  <c r="M18" i="4"/>
  <c r="L43" i="4"/>
  <c r="L67" i="4" s="1"/>
  <c r="M43" i="4"/>
  <c r="L19" i="4"/>
  <c r="M19" i="4"/>
  <c r="L44" i="4"/>
  <c r="M44" i="4"/>
  <c r="L20" i="4"/>
  <c r="M20" i="4"/>
  <c r="L45" i="4"/>
  <c r="M45" i="4"/>
  <c r="L21" i="4"/>
  <c r="M21" i="4"/>
  <c r="L46" i="4"/>
  <c r="L70" i="4" s="1"/>
  <c r="M70" i="4" s="1"/>
  <c r="M46" i="4"/>
  <c r="L22" i="4"/>
  <c r="M22" i="4"/>
  <c r="L47" i="4"/>
  <c r="M47" i="4"/>
  <c r="L23" i="4"/>
  <c r="M23" i="4"/>
  <c r="L72" i="4" s="1"/>
  <c r="L48" i="4"/>
  <c r="M48" i="4"/>
  <c r="Z23" i="4"/>
  <c r="AA23" i="4"/>
  <c r="Z48" i="4"/>
  <c r="Z72" i="4" s="1"/>
  <c r="AA72" i="4" s="1"/>
  <c r="AA48" i="4"/>
  <c r="V23" i="4"/>
  <c r="W23" i="4"/>
  <c r="V48" i="4"/>
  <c r="V72" i="4" s="1"/>
  <c r="W72" i="4" s="1"/>
  <c r="W48" i="4"/>
  <c r="T23" i="4"/>
  <c r="U23" i="4"/>
  <c r="T48" i="4"/>
  <c r="U48" i="4"/>
  <c r="R23" i="4"/>
  <c r="S23" i="4"/>
  <c r="R48" i="4"/>
  <c r="R72" i="4" s="1"/>
  <c r="S72" i="4" s="1"/>
  <c r="S48" i="4"/>
  <c r="P23" i="4"/>
  <c r="Q23" i="4"/>
  <c r="P48" i="4"/>
  <c r="Q48" i="4"/>
  <c r="P72" i="4"/>
  <c r="Q72" i="4"/>
  <c r="N23" i="4"/>
  <c r="O23" i="4"/>
  <c r="N48" i="4"/>
  <c r="O48" i="4"/>
  <c r="Z22" i="4"/>
  <c r="AA22" i="4"/>
  <c r="Z47" i="4"/>
  <c r="AA47" i="4"/>
  <c r="Z4" i="4"/>
  <c r="AA4" i="4"/>
  <c r="Z29" i="4"/>
  <c r="AA29" i="4"/>
  <c r="Z53" i="4" s="1"/>
  <c r="Z5" i="4"/>
  <c r="AA5" i="4"/>
  <c r="Z30" i="4"/>
  <c r="Z54" i="4" s="1"/>
  <c r="AA30" i="4"/>
  <c r="Z6" i="4"/>
  <c r="AA6" i="4"/>
  <c r="Z31" i="4"/>
  <c r="AA31" i="4"/>
  <c r="Z7" i="4"/>
  <c r="AA7" i="4"/>
  <c r="Z56" i="4" s="1"/>
  <c r="AA56" i="4" s="1"/>
  <c r="Z32" i="4"/>
  <c r="AA32" i="4"/>
  <c r="Z8" i="4"/>
  <c r="AA8" i="4"/>
  <c r="Z33" i="4"/>
  <c r="AA33" i="4"/>
  <c r="Z57" i="4"/>
  <c r="AA57" i="4" s="1"/>
  <c r="Z9" i="4"/>
  <c r="Z58" i="4" s="1"/>
  <c r="AA9" i="4"/>
  <c r="Z34" i="4"/>
  <c r="AA34" i="4"/>
  <c r="Z10" i="4"/>
  <c r="AA10" i="4"/>
  <c r="Z35" i="4"/>
  <c r="AA35" i="4"/>
  <c r="Z59" i="4"/>
  <c r="AA59" i="4" s="1"/>
  <c r="Z11" i="4"/>
  <c r="AA11" i="4"/>
  <c r="Z36" i="4"/>
  <c r="AA36" i="4"/>
  <c r="Z12" i="4"/>
  <c r="AA12" i="4"/>
  <c r="Z37" i="4"/>
  <c r="AA37" i="4"/>
  <c r="Z13" i="4"/>
  <c r="AA13" i="4"/>
  <c r="Z38" i="4"/>
  <c r="AA38" i="4"/>
  <c r="Z62" i="4" s="1"/>
  <c r="Z14" i="4"/>
  <c r="AA14" i="4"/>
  <c r="Z39" i="4"/>
  <c r="AA39" i="4"/>
  <c r="Z15" i="4"/>
  <c r="AA15" i="4"/>
  <c r="Z40" i="4"/>
  <c r="Z64" i="4" s="1"/>
  <c r="AA64" i="4" s="1"/>
  <c r="AA40" i="4"/>
  <c r="Z16" i="4"/>
  <c r="AA16" i="4"/>
  <c r="Z41" i="4"/>
  <c r="Z65" i="4" s="1"/>
  <c r="AA65" i="4" s="1"/>
  <c r="AA41" i="4"/>
  <c r="Z17" i="4"/>
  <c r="AA17" i="4"/>
  <c r="Z42" i="4"/>
  <c r="AA42" i="4"/>
  <c r="Z18" i="4"/>
  <c r="AA18" i="4"/>
  <c r="Z43" i="4"/>
  <c r="AA43" i="4"/>
  <c r="Z67" i="4"/>
  <c r="Z19" i="4"/>
  <c r="AA19" i="4"/>
  <c r="Z44" i="4"/>
  <c r="AA44" i="4"/>
  <c r="Z20" i="4"/>
  <c r="AA20" i="4"/>
  <c r="Z45" i="4"/>
  <c r="AA45" i="4"/>
  <c r="Z69" i="4" s="1"/>
  <c r="AA69" i="4" s="1"/>
  <c r="Z21" i="4"/>
  <c r="AA21" i="4"/>
  <c r="Z46" i="4"/>
  <c r="Z70" i="4" s="1"/>
  <c r="AA70" i="4" s="1"/>
  <c r="AA46" i="4"/>
  <c r="V22" i="4"/>
  <c r="W22" i="4"/>
  <c r="V47" i="4"/>
  <c r="W47" i="4"/>
  <c r="V4" i="4"/>
  <c r="W4" i="4"/>
  <c r="V29" i="4"/>
  <c r="W29" i="4"/>
  <c r="V5" i="4"/>
  <c r="W5" i="4"/>
  <c r="V30" i="4"/>
  <c r="W30" i="4"/>
  <c r="V54" i="4"/>
  <c r="V6" i="4"/>
  <c r="W6" i="4"/>
  <c r="V31" i="4"/>
  <c r="W31" i="4"/>
  <c r="V7" i="4"/>
  <c r="W7" i="4"/>
  <c r="V32" i="4"/>
  <c r="W32" i="4"/>
  <c r="V56" i="4"/>
  <c r="V8" i="4"/>
  <c r="W8" i="4"/>
  <c r="V33" i="4"/>
  <c r="W33" i="4"/>
  <c r="V57" i="4" s="1"/>
  <c r="V9" i="4"/>
  <c r="W9" i="4"/>
  <c r="V34" i="4"/>
  <c r="W34" i="4"/>
  <c r="V10" i="4"/>
  <c r="W10" i="4"/>
  <c r="V35" i="4"/>
  <c r="W35" i="4"/>
  <c r="V11" i="4"/>
  <c r="W11" i="4"/>
  <c r="V36" i="4"/>
  <c r="V60" i="4" s="1"/>
  <c r="W36" i="4"/>
  <c r="V12" i="4"/>
  <c r="W12" i="4"/>
  <c r="V37" i="4"/>
  <c r="W37" i="4"/>
  <c r="V13" i="4"/>
  <c r="W13" i="4"/>
  <c r="V38" i="4"/>
  <c r="V62" i="4" s="1"/>
  <c r="W62" i="4" s="1"/>
  <c r="W38" i="4"/>
  <c r="V14" i="4"/>
  <c r="W14" i="4"/>
  <c r="V39" i="4"/>
  <c r="W39" i="4"/>
  <c r="V15" i="4"/>
  <c r="V64" i="4" s="1"/>
  <c r="W64" i="4" s="1"/>
  <c r="W15" i="4"/>
  <c r="V40" i="4"/>
  <c r="W40" i="4"/>
  <c r="V16" i="4"/>
  <c r="W16" i="4"/>
  <c r="V41" i="4"/>
  <c r="W41" i="4"/>
  <c r="V65" i="4"/>
  <c r="W65" i="4" s="1"/>
  <c r="V17" i="4"/>
  <c r="W17" i="4"/>
  <c r="V42" i="4"/>
  <c r="W42" i="4"/>
  <c r="V18" i="4"/>
  <c r="W18" i="4"/>
  <c r="V43" i="4"/>
  <c r="V67" i="4" s="1"/>
  <c r="W67" i="4" s="1"/>
  <c r="W43" i="4"/>
  <c r="V19" i="4"/>
  <c r="W19" i="4"/>
  <c r="V44" i="4"/>
  <c r="V68" i="4" s="1"/>
  <c r="W68" i="4" s="1"/>
  <c r="W44" i="4"/>
  <c r="V20" i="4"/>
  <c r="W20" i="4"/>
  <c r="V45" i="4"/>
  <c r="W45" i="4"/>
  <c r="V21" i="4"/>
  <c r="W21" i="4"/>
  <c r="V46" i="4"/>
  <c r="W46" i="4"/>
  <c r="V70" i="4"/>
  <c r="W70" i="4" s="1"/>
  <c r="T22" i="4"/>
  <c r="T71" i="4" s="1"/>
  <c r="U22" i="4"/>
  <c r="T47" i="4"/>
  <c r="U47" i="4"/>
  <c r="T4" i="4"/>
  <c r="U4" i="4"/>
  <c r="T29" i="4"/>
  <c r="U29" i="4"/>
  <c r="T5" i="4"/>
  <c r="U5" i="4"/>
  <c r="T30" i="4"/>
  <c r="U30" i="4"/>
  <c r="T54" i="4"/>
  <c r="U54" i="4" s="1"/>
  <c r="T6" i="4"/>
  <c r="U6" i="4"/>
  <c r="T31" i="4"/>
  <c r="U31" i="4"/>
  <c r="T7" i="4"/>
  <c r="U7" i="4"/>
  <c r="T32" i="4"/>
  <c r="U32" i="4"/>
  <c r="T56" i="4" s="1"/>
  <c r="T8" i="4"/>
  <c r="U8" i="4"/>
  <c r="T33" i="4"/>
  <c r="T57" i="4" s="1"/>
  <c r="U33" i="4"/>
  <c r="T9" i="4"/>
  <c r="U9" i="4"/>
  <c r="T34" i="4"/>
  <c r="U34" i="4"/>
  <c r="T10" i="4"/>
  <c r="U10" i="4"/>
  <c r="T59" i="4" s="1"/>
  <c r="U59" i="4" s="1"/>
  <c r="T35" i="4"/>
  <c r="U35" i="4"/>
  <c r="T11" i="4"/>
  <c r="U11" i="4"/>
  <c r="T36" i="4"/>
  <c r="U36" i="4"/>
  <c r="T12" i="4"/>
  <c r="U12" i="4"/>
  <c r="T37" i="4"/>
  <c r="U37" i="4"/>
  <c r="T13" i="4"/>
  <c r="U13" i="4"/>
  <c r="T38" i="4"/>
  <c r="U38" i="4"/>
  <c r="T62" i="4"/>
  <c r="U62" i="4" s="1"/>
  <c r="T14" i="4"/>
  <c r="T63" i="4" s="1"/>
  <c r="U63" i="4" s="1"/>
  <c r="U14" i="4"/>
  <c r="T39" i="4"/>
  <c r="U39" i="4"/>
  <c r="T15" i="4"/>
  <c r="T64" i="4" s="1"/>
  <c r="U64" i="4" s="1"/>
  <c r="U15" i="4"/>
  <c r="T40" i="4"/>
  <c r="U40" i="4"/>
  <c r="T16" i="4"/>
  <c r="U16" i="4"/>
  <c r="T41" i="4"/>
  <c r="U41" i="4"/>
  <c r="T65" i="4"/>
  <c r="T17" i="4"/>
  <c r="U17" i="4"/>
  <c r="T42" i="4"/>
  <c r="U42" i="4"/>
  <c r="T18" i="4"/>
  <c r="U18" i="4"/>
  <c r="T43" i="4"/>
  <c r="U43" i="4"/>
  <c r="T19" i="4"/>
  <c r="U19" i="4"/>
  <c r="T44" i="4"/>
  <c r="T68" i="4" s="1"/>
  <c r="U68" i="4" s="1"/>
  <c r="U44" i="4"/>
  <c r="T20" i="4"/>
  <c r="U20" i="4"/>
  <c r="T45" i="4"/>
  <c r="U45" i="4"/>
  <c r="T21" i="4"/>
  <c r="U21" i="4"/>
  <c r="T46" i="4"/>
  <c r="T70" i="4" s="1"/>
  <c r="U70" i="4" s="1"/>
  <c r="U46" i="4"/>
  <c r="R22" i="4"/>
  <c r="S22" i="4"/>
  <c r="R47" i="4"/>
  <c r="S47" i="4"/>
  <c r="R71" i="4"/>
  <c r="R4" i="4"/>
  <c r="S4" i="4"/>
  <c r="R29" i="4"/>
  <c r="S29" i="4"/>
  <c r="R5" i="4"/>
  <c r="S5" i="4"/>
  <c r="R30" i="4"/>
  <c r="S30" i="4"/>
  <c r="R54" i="4"/>
  <c r="R6" i="4"/>
  <c r="S6" i="4"/>
  <c r="R31" i="4"/>
  <c r="S31" i="4"/>
  <c r="R7" i="4"/>
  <c r="S7" i="4"/>
  <c r="R32" i="4"/>
  <c r="R56" i="4" s="1"/>
  <c r="S56" i="4" s="1"/>
  <c r="S32" i="4"/>
  <c r="R8" i="4"/>
  <c r="S8" i="4"/>
  <c r="R33" i="4"/>
  <c r="R57" i="4" s="1"/>
  <c r="S57" i="4" s="1"/>
  <c r="S33" i="4"/>
  <c r="R9" i="4"/>
  <c r="S9" i="4"/>
  <c r="R34" i="4"/>
  <c r="S34" i="4"/>
  <c r="R10" i="4"/>
  <c r="S10" i="4"/>
  <c r="R35" i="4"/>
  <c r="S35" i="4"/>
  <c r="R59" i="4"/>
  <c r="S59" i="4" s="1"/>
  <c r="R11" i="4"/>
  <c r="R60" i="4" s="1"/>
  <c r="S60" i="4" s="1"/>
  <c r="S11" i="4"/>
  <c r="R36" i="4"/>
  <c r="S36" i="4"/>
  <c r="R12" i="4"/>
  <c r="R61" i="4" s="1"/>
  <c r="S61" i="4" s="1"/>
  <c r="S12" i="4"/>
  <c r="R37" i="4"/>
  <c r="S37" i="4"/>
  <c r="R13" i="4"/>
  <c r="S13" i="4"/>
  <c r="R38" i="4"/>
  <c r="S38" i="4"/>
  <c r="R62" i="4"/>
  <c r="S62" i="4" s="1"/>
  <c r="R14" i="4"/>
  <c r="S14" i="4"/>
  <c r="R39" i="4"/>
  <c r="S39" i="4"/>
  <c r="R15" i="4"/>
  <c r="S15" i="4"/>
  <c r="R40" i="4"/>
  <c r="S40" i="4"/>
  <c r="R16" i="4"/>
  <c r="S16" i="4"/>
  <c r="R41" i="4"/>
  <c r="R65" i="4" s="1"/>
  <c r="S65" i="4" s="1"/>
  <c r="S41" i="4"/>
  <c r="R17" i="4"/>
  <c r="S17" i="4"/>
  <c r="R42" i="4"/>
  <c r="S42" i="4"/>
  <c r="R18" i="4"/>
  <c r="S18" i="4"/>
  <c r="R43" i="4"/>
  <c r="S43" i="4"/>
  <c r="R19" i="4"/>
  <c r="S19" i="4"/>
  <c r="R44" i="4"/>
  <c r="R68" i="4" s="1"/>
  <c r="S68" i="4" s="1"/>
  <c r="S44" i="4"/>
  <c r="R20" i="4"/>
  <c r="S20" i="4"/>
  <c r="R45" i="4"/>
  <c r="S45" i="4"/>
  <c r="R21" i="4"/>
  <c r="S21" i="4"/>
  <c r="R46" i="4"/>
  <c r="S46" i="4"/>
  <c r="R70" i="4"/>
  <c r="S70" i="4" s="1"/>
  <c r="P22" i="4"/>
  <c r="Q22" i="4"/>
  <c r="P47" i="4"/>
  <c r="Q47" i="4"/>
  <c r="P71" i="4"/>
  <c r="P4" i="4"/>
  <c r="Q4" i="4"/>
  <c r="P29" i="4"/>
  <c r="Q29" i="4"/>
  <c r="P5" i="4"/>
  <c r="Q5" i="4"/>
  <c r="P30" i="4"/>
  <c r="Q30" i="4"/>
  <c r="P54" i="4" s="1"/>
  <c r="P6" i="4"/>
  <c r="Q6" i="4"/>
  <c r="P31" i="4"/>
  <c r="Q31" i="4"/>
  <c r="P7" i="4"/>
  <c r="Q7" i="4"/>
  <c r="P32" i="4"/>
  <c r="P56" i="4" s="1"/>
  <c r="Q56" i="4" s="1"/>
  <c r="Q32" i="4"/>
  <c r="P8" i="4"/>
  <c r="Q8" i="4"/>
  <c r="P33" i="4"/>
  <c r="P57" i="4" s="1"/>
  <c r="Q57" i="4" s="1"/>
  <c r="Q33" i="4"/>
  <c r="P9" i="4"/>
  <c r="Q9" i="4"/>
  <c r="P34" i="4"/>
  <c r="Q34" i="4"/>
  <c r="P10" i="4"/>
  <c r="Q10" i="4"/>
  <c r="P35" i="4"/>
  <c r="Q35" i="4"/>
  <c r="P59" i="4"/>
  <c r="Q59" i="4" s="1"/>
  <c r="P11" i="4"/>
  <c r="Q11" i="4"/>
  <c r="P36" i="4"/>
  <c r="Q36" i="4"/>
  <c r="P12" i="4"/>
  <c r="Q12" i="4"/>
  <c r="P37" i="4"/>
  <c r="Q37" i="4"/>
  <c r="P13" i="4"/>
  <c r="Q13" i="4"/>
  <c r="P38" i="4"/>
  <c r="P62" i="4" s="1"/>
  <c r="Q38" i="4"/>
  <c r="P14" i="4"/>
  <c r="Q14" i="4"/>
  <c r="P39" i="4"/>
  <c r="Q39" i="4"/>
  <c r="P15" i="4"/>
  <c r="Q15" i="4"/>
  <c r="P40" i="4"/>
  <c r="P64" i="4" s="1"/>
  <c r="Q64" i="4" s="1"/>
  <c r="Q40" i="4"/>
  <c r="P16" i="4"/>
  <c r="Q16" i="4"/>
  <c r="P41" i="4"/>
  <c r="Q41" i="4"/>
  <c r="P65" i="4"/>
  <c r="Q65" i="4" s="1"/>
  <c r="P17" i="4"/>
  <c r="P66" i="4" s="1"/>
  <c r="Q17" i="4"/>
  <c r="P42" i="4"/>
  <c r="Q42" i="4"/>
  <c r="P18" i="4"/>
  <c r="Q18" i="4"/>
  <c r="P43" i="4"/>
  <c r="Q43" i="4"/>
  <c r="P19" i="4"/>
  <c r="Q19" i="4"/>
  <c r="P44" i="4"/>
  <c r="Q44" i="4"/>
  <c r="P68" i="4"/>
  <c r="P20" i="4"/>
  <c r="Q20" i="4"/>
  <c r="P45" i="4"/>
  <c r="Q45" i="4"/>
  <c r="P21" i="4"/>
  <c r="Q21" i="4"/>
  <c r="P46" i="4"/>
  <c r="P70" i="4" s="1"/>
  <c r="Q70" i="4" s="1"/>
  <c r="Q46" i="4"/>
  <c r="N22" i="4"/>
  <c r="O22" i="4"/>
  <c r="N47" i="4"/>
  <c r="N71" i="4" s="1"/>
  <c r="O47" i="4"/>
  <c r="N4" i="4"/>
  <c r="O4" i="4"/>
  <c r="N29" i="4"/>
  <c r="O29" i="4"/>
  <c r="N5" i="4"/>
  <c r="O5" i="4"/>
  <c r="N30" i="4"/>
  <c r="O30" i="4"/>
  <c r="N54" i="4" s="1"/>
  <c r="N6" i="4"/>
  <c r="N55" i="4" s="1"/>
  <c r="O55" i="4" s="1"/>
  <c r="O6" i="4"/>
  <c r="N31" i="4"/>
  <c r="O31" i="4"/>
  <c r="N7" i="4"/>
  <c r="N56" i="4" s="1"/>
  <c r="O56" i="4" s="1"/>
  <c r="O7" i="4"/>
  <c r="N32" i="4"/>
  <c r="O32" i="4"/>
  <c r="N8" i="4"/>
  <c r="O8" i="4"/>
  <c r="N33" i="4"/>
  <c r="O33" i="4"/>
  <c r="N57" i="4"/>
  <c r="O57" i="4" s="1"/>
  <c r="N9" i="4"/>
  <c r="O9" i="4"/>
  <c r="N34" i="4"/>
  <c r="O34" i="4"/>
  <c r="N10" i="4"/>
  <c r="O10" i="4"/>
  <c r="N35" i="4"/>
  <c r="N59" i="4" s="1"/>
  <c r="O59" i="4" s="1"/>
  <c r="O35" i="4"/>
  <c r="N11" i="4"/>
  <c r="O11" i="4"/>
  <c r="N36" i="4"/>
  <c r="O36" i="4"/>
  <c r="N12" i="4"/>
  <c r="O12" i="4"/>
  <c r="N37" i="4"/>
  <c r="O37" i="4"/>
  <c r="N13" i="4"/>
  <c r="O13" i="4"/>
  <c r="N38" i="4"/>
  <c r="N62" i="4" s="1"/>
  <c r="O38" i="4"/>
  <c r="N14" i="4"/>
  <c r="O14" i="4"/>
  <c r="N39" i="4"/>
  <c r="O39" i="4"/>
  <c r="N15" i="4"/>
  <c r="O15" i="4"/>
  <c r="N40" i="4"/>
  <c r="O40" i="4"/>
  <c r="N64" i="4"/>
  <c r="O64" i="4" s="1"/>
  <c r="N16" i="4"/>
  <c r="O16" i="4"/>
  <c r="N41" i="4"/>
  <c r="O41" i="4"/>
  <c r="N65" i="4"/>
  <c r="N17" i="4"/>
  <c r="O17" i="4"/>
  <c r="N42" i="4"/>
  <c r="O42" i="4"/>
  <c r="N18" i="4"/>
  <c r="O18" i="4"/>
  <c r="N43" i="4"/>
  <c r="O43" i="4"/>
  <c r="N19" i="4"/>
  <c r="O19" i="4"/>
  <c r="N44" i="4"/>
  <c r="O44" i="4"/>
  <c r="N20" i="4"/>
  <c r="O20" i="4"/>
  <c r="N45" i="4"/>
  <c r="O45" i="4"/>
  <c r="N21" i="4"/>
  <c r="O21" i="4"/>
  <c r="N46" i="4"/>
  <c r="N70" i="4" s="1"/>
  <c r="O70" i="4" s="1"/>
  <c r="O46" i="4"/>
  <c r="Q66" i="4"/>
  <c r="O65" i="4"/>
  <c r="J5" i="4"/>
  <c r="K5" i="4"/>
  <c r="J30" i="4"/>
  <c r="J54" i="4" s="1"/>
  <c r="K30" i="4"/>
  <c r="J6" i="4"/>
  <c r="K6" i="4"/>
  <c r="J31" i="4"/>
  <c r="K31" i="4"/>
  <c r="J7" i="4"/>
  <c r="K7" i="4"/>
  <c r="J32" i="4"/>
  <c r="J56" i="4" s="1"/>
  <c r="K56" i="4" s="1"/>
  <c r="K32" i="4"/>
  <c r="J8" i="4"/>
  <c r="K8" i="4"/>
  <c r="J33" i="4"/>
  <c r="K33" i="4"/>
  <c r="J9" i="4"/>
  <c r="K9" i="4"/>
  <c r="J34" i="4"/>
  <c r="K34" i="4"/>
  <c r="J10" i="4"/>
  <c r="K10" i="4"/>
  <c r="J59" i="4" s="1"/>
  <c r="K59" i="4" s="1"/>
  <c r="J35" i="4"/>
  <c r="K35" i="4"/>
  <c r="J11" i="4"/>
  <c r="K11" i="4"/>
  <c r="J36" i="4"/>
  <c r="K36" i="4"/>
  <c r="J4" i="4"/>
  <c r="K4" i="4"/>
  <c r="J29" i="4"/>
  <c r="K29" i="4"/>
  <c r="J12" i="4"/>
  <c r="K12" i="4"/>
  <c r="J61" i="4" s="1"/>
  <c r="K61" i="4" s="1"/>
  <c r="J37" i="4"/>
  <c r="K37" i="4"/>
  <c r="J13" i="4"/>
  <c r="K13" i="4"/>
  <c r="J38" i="4"/>
  <c r="K38" i="4"/>
  <c r="J62" i="4"/>
  <c r="J14" i="4"/>
  <c r="K14" i="4"/>
  <c r="J39" i="4"/>
  <c r="K39" i="4"/>
  <c r="J63" i="4"/>
  <c r="J15" i="4"/>
  <c r="K15" i="4"/>
  <c r="J40" i="4"/>
  <c r="J64" i="4" s="1"/>
  <c r="K64" i="4" s="1"/>
  <c r="K40" i="4"/>
  <c r="J16" i="4"/>
  <c r="K16" i="4"/>
  <c r="J41" i="4"/>
  <c r="K41" i="4"/>
  <c r="J17" i="4"/>
  <c r="K17" i="4"/>
  <c r="J42" i="4"/>
  <c r="K42" i="4"/>
  <c r="J18" i="4"/>
  <c r="K18" i="4"/>
  <c r="J43" i="4"/>
  <c r="J67" i="4" s="1"/>
  <c r="K43" i="4"/>
  <c r="J19" i="4"/>
  <c r="K19" i="4"/>
  <c r="J44" i="4"/>
  <c r="K44" i="4"/>
  <c r="J20" i="4"/>
  <c r="K20" i="4"/>
  <c r="J69" i="4" s="1"/>
  <c r="J45" i="4"/>
  <c r="K45" i="4"/>
  <c r="J21" i="4"/>
  <c r="K21" i="4"/>
  <c r="J46" i="4"/>
  <c r="J70" i="4" s="1"/>
  <c r="K70" i="4" s="1"/>
  <c r="K46" i="4"/>
  <c r="J22" i="4"/>
  <c r="J71" i="4" s="1"/>
  <c r="K22" i="4"/>
  <c r="J47" i="4"/>
  <c r="K47" i="4"/>
  <c r="J23" i="4"/>
  <c r="K23" i="4"/>
  <c r="J48" i="4"/>
  <c r="K48" i="4"/>
  <c r="J72" i="4"/>
  <c r="J24" i="4"/>
  <c r="K24" i="4"/>
  <c r="J49" i="4"/>
  <c r="K49" i="4"/>
  <c r="H5" i="4"/>
  <c r="I5" i="4"/>
  <c r="H30" i="4"/>
  <c r="H54" i="4" s="1"/>
  <c r="I30" i="4"/>
  <c r="H6" i="4"/>
  <c r="I6" i="4"/>
  <c r="H31" i="4"/>
  <c r="I31" i="4"/>
  <c r="H7" i="4"/>
  <c r="I7" i="4"/>
  <c r="H32" i="4"/>
  <c r="H56" i="4" s="1"/>
  <c r="I56" i="4" s="1"/>
  <c r="I32" i="4"/>
  <c r="H8" i="4"/>
  <c r="H57" i="4" s="1"/>
  <c r="I57" i="4" s="1"/>
  <c r="I8" i="4"/>
  <c r="H33" i="4"/>
  <c r="I33" i="4"/>
  <c r="H12" i="4"/>
  <c r="I12" i="4"/>
  <c r="H37" i="4"/>
  <c r="I37" i="4"/>
  <c r="H4" i="4"/>
  <c r="I4" i="4"/>
  <c r="H29" i="4"/>
  <c r="I29" i="4"/>
  <c r="H53" i="4"/>
  <c r="H9" i="4"/>
  <c r="I9" i="4"/>
  <c r="H34" i="4"/>
  <c r="I34" i="4"/>
  <c r="H10" i="4"/>
  <c r="I10" i="4"/>
  <c r="H35" i="4"/>
  <c r="H59" i="4" s="1"/>
  <c r="I59" i="4" s="1"/>
  <c r="I35" i="4"/>
  <c r="H11" i="4"/>
  <c r="I11" i="4"/>
  <c r="H36" i="4"/>
  <c r="H60" i="4" s="1"/>
  <c r="I60" i="4" s="1"/>
  <c r="I36" i="4"/>
  <c r="H13" i="4"/>
  <c r="I13" i="4"/>
  <c r="H38" i="4"/>
  <c r="I38" i="4"/>
  <c r="H14" i="4"/>
  <c r="I14" i="4"/>
  <c r="H39" i="4"/>
  <c r="I39" i="4"/>
  <c r="H63" i="4" s="1"/>
  <c r="H15" i="4"/>
  <c r="H64" i="4" s="1"/>
  <c r="I64" i="4" s="1"/>
  <c r="I15" i="4"/>
  <c r="H40" i="4"/>
  <c r="I40" i="4"/>
  <c r="H16" i="4"/>
  <c r="H65" i="4" s="1"/>
  <c r="I65" i="4" s="1"/>
  <c r="I16" i="4"/>
  <c r="H41" i="4"/>
  <c r="I41" i="4"/>
  <c r="H17" i="4"/>
  <c r="I17" i="4"/>
  <c r="H42" i="4"/>
  <c r="I42" i="4"/>
  <c r="H18" i="4"/>
  <c r="I18" i="4"/>
  <c r="H43" i="4"/>
  <c r="I43" i="4"/>
  <c r="H67" i="4"/>
  <c r="H19" i="4"/>
  <c r="I19" i="4"/>
  <c r="H44" i="4"/>
  <c r="H68" i="4" s="1"/>
  <c r="I68" i="4" s="1"/>
  <c r="I44" i="4"/>
  <c r="H20" i="4"/>
  <c r="I20" i="4"/>
  <c r="H45" i="4"/>
  <c r="H69" i="4" s="1"/>
  <c r="I69" i="4" s="1"/>
  <c r="I45" i="4"/>
  <c r="H21" i="4"/>
  <c r="I21" i="4"/>
  <c r="H46" i="4"/>
  <c r="I46" i="4"/>
  <c r="H22" i="4"/>
  <c r="H71" i="4" s="1"/>
  <c r="I22" i="4"/>
  <c r="H47" i="4"/>
  <c r="I47" i="4"/>
  <c r="H23" i="4"/>
  <c r="I23" i="4"/>
  <c r="H48" i="4"/>
  <c r="I48" i="4"/>
  <c r="H72" i="4" s="1"/>
  <c r="I72" i="4" s="1"/>
  <c r="H24" i="4"/>
  <c r="H73" i="4" s="1"/>
  <c r="I73" i="4" s="1"/>
  <c r="I24" i="4"/>
  <c r="H49" i="4"/>
  <c r="I49" i="4"/>
  <c r="F18" i="4"/>
  <c r="F67" i="4" s="1"/>
  <c r="G67" i="4" s="1"/>
  <c r="G18" i="4"/>
  <c r="F43" i="4"/>
  <c r="G43" i="4"/>
  <c r="F24" i="4"/>
  <c r="G24" i="4"/>
  <c r="F49" i="4"/>
  <c r="G49" i="4"/>
  <c r="F73" i="4" s="1"/>
  <c r="G73" i="4" s="1"/>
  <c r="F23" i="4"/>
  <c r="F72" i="4" s="1"/>
  <c r="G72" i="4" s="1"/>
  <c r="G23" i="4"/>
  <c r="F48" i="4"/>
  <c r="G48" i="4"/>
  <c r="F22" i="4"/>
  <c r="F71" i="4" s="1"/>
  <c r="G22" i="4"/>
  <c r="F47" i="4"/>
  <c r="G47" i="4"/>
  <c r="F21" i="4"/>
  <c r="G21" i="4"/>
  <c r="F46" i="4"/>
  <c r="G46" i="4"/>
  <c r="F70" i="4"/>
  <c r="G70" i="4" s="1"/>
  <c r="F20" i="4"/>
  <c r="G20" i="4"/>
  <c r="F45" i="4"/>
  <c r="G45" i="4"/>
  <c r="F19" i="4"/>
  <c r="G19" i="4"/>
  <c r="F44" i="4"/>
  <c r="F68" i="4" s="1"/>
  <c r="G68" i="4" s="1"/>
  <c r="G44" i="4"/>
  <c r="F17" i="4"/>
  <c r="G17" i="4"/>
  <c r="F42" i="4"/>
  <c r="F66" i="4" s="1"/>
  <c r="G66" i="4" s="1"/>
  <c r="G42" i="4"/>
  <c r="F16" i="4"/>
  <c r="F65" i="4" s="1"/>
  <c r="G65" i="4" s="1"/>
  <c r="G16" i="4"/>
  <c r="F41" i="4"/>
  <c r="G41" i="4"/>
  <c r="F15" i="4"/>
  <c r="G15" i="4"/>
  <c r="F40" i="4"/>
  <c r="G40" i="4"/>
  <c r="F14" i="4"/>
  <c r="G14" i="4"/>
  <c r="F39" i="4"/>
  <c r="G39" i="4"/>
  <c r="F63" i="4"/>
  <c r="F13" i="4"/>
  <c r="G13" i="4"/>
  <c r="F38" i="4"/>
  <c r="G38" i="4"/>
  <c r="F12" i="4"/>
  <c r="G12" i="4"/>
  <c r="F37" i="4"/>
  <c r="F61" i="4" s="1"/>
  <c r="G37" i="4"/>
  <c r="F11" i="4"/>
  <c r="G11" i="4"/>
  <c r="F36" i="4"/>
  <c r="F60" i="4" s="1"/>
  <c r="G60" i="4" s="1"/>
  <c r="G36" i="4"/>
  <c r="F10" i="4"/>
  <c r="G10" i="4"/>
  <c r="F35" i="4"/>
  <c r="G35" i="4"/>
  <c r="F9" i="4"/>
  <c r="G9" i="4"/>
  <c r="F34" i="4"/>
  <c r="G34" i="4"/>
  <c r="F58" i="4" s="1"/>
  <c r="F8" i="4"/>
  <c r="F57" i="4" s="1"/>
  <c r="G57" i="4" s="1"/>
  <c r="G8" i="4"/>
  <c r="F33" i="4"/>
  <c r="G33" i="4"/>
  <c r="F7" i="4"/>
  <c r="F56" i="4" s="1"/>
  <c r="G56" i="4" s="1"/>
  <c r="G7" i="4"/>
  <c r="F32" i="4"/>
  <c r="G32" i="4"/>
  <c r="F6" i="4"/>
  <c r="F55" i="4" s="1"/>
  <c r="G6" i="4"/>
  <c r="F31" i="4"/>
  <c r="G31" i="4"/>
  <c r="F5" i="4"/>
  <c r="G5" i="4"/>
  <c r="F30" i="4"/>
  <c r="G30" i="4"/>
  <c r="F54" i="4"/>
  <c r="F4" i="4"/>
  <c r="G4" i="4"/>
  <c r="F29" i="4"/>
  <c r="G29" i="4"/>
  <c r="D5" i="4"/>
  <c r="E5" i="4"/>
  <c r="D30" i="4"/>
  <c r="D54" i="4" s="1"/>
  <c r="E30" i="4"/>
  <c r="D6" i="4"/>
  <c r="E6" i="4"/>
  <c r="D31" i="4"/>
  <c r="E31" i="4"/>
  <c r="D7" i="4"/>
  <c r="E7" i="4"/>
  <c r="D32" i="4"/>
  <c r="E32" i="4"/>
  <c r="D56" i="4"/>
  <c r="E56" i="4" s="1"/>
  <c r="D8" i="4"/>
  <c r="D57" i="4" s="1"/>
  <c r="E8" i="4"/>
  <c r="D33" i="4"/>
  <c r="E33" i="4"/>
  <c r="D9" i="4"/>
  <c r="E9" i="4"/>
  <c r="D34" i="4"/>
  <c r="E34" i="4"/>
  <c r="D10" i="4"/>
  <c r="E10" i="4"/>
  <c r="D35" i="4"/>
  <c r="E35" i="4"/>
  <c r="D59" i="4"/>
  <c r="E59" i="4" s="1"/>
  <c r="D11" i="4"/>
  <c r="E11" i="4"/>
  <c r="D36" i="4"/>
  <c r="E36" i="4"/>
  <c r="D12" i="4"/>
  <c r="E12" i="4"/>
  <c r="D37" i="4"/>
  <c r="D61" i="4" s="1"/>
  <c r="E61" i="4" s="1"/>
  <c r="E37" i="4"/>
  <c r="D13" i="4"/>
  <c r="E13" i="4"/>
  <c r="D38" i="4"/>
  <c r="D62" i="4" s="1"/>
  <c r="E62" i="4" s="1"/>
  <c r="E38" i="4"/>
  <c r="D14" i="4"/>
  <c r="E14" i="4"/>
  <c r="D39" i="4"/>
  <c r="E39" i="4"/>
  <c r="D15" i="4"/>
  <c r="E15" i="4"/>
  <c r="D40" i="4"/>
  <c r="E40" i="4"/>
  <c r="D64" i="4" s="1"/>
  <c r="E64" i="4" s="1"/>
  <c r="D16" i="4"/>
  <c r="D65" i="4" s="1"/>
  <c r="E65" i="4" s="1"/>
  <c r="E16" i="4"/>
  <c r="D41" i="4"/>
  <c r="E41" i="4"/>
  <c r="D17" i="4"/>
  <c r="D66" i="4" s="1"/>
  <c r="E66" i="4" s="1"/>
  <c r="E17" i="4"/>
  <c r="D42" i="4"/>
  <c r="E42" i="4"/>
  <c r="D18" i="4"/>
  <c r="E18" i="4"/>
  <c r="D43" i="4"/>
  <c r="E43" i="4"/>
  <c r="D19" i="4"/>
  <c r="E19" i="4"/>
  <c r="D44" i="4"/>
  <c r="E44" i="4"/>
  <c r="D68" i="4"/>
  <c r="E68" i="4" s="1"/>
  <c r="D20" i="4"/>
  <c r="E20" i="4"/>
  <c r="D45" i="4"/>
  <c r="D69" i="4" s="1"/>
  <c r="E45" i="4"/>
  <c r="D21" i="4"/>
  <c r="E21" i="4"/>
  <c r="D46" i="4"/>
  <c r="D70" i="4" s="1"/>
  <c r="E70" i="4" s="1"/>
  <c r="E46" i="4"/>
  <c r="D22" i="4"/>
  <c r="E22" i="4"/>
  <c r="D47" i="4"/>
  <c r="E47" i="4"/>
  <c r="D23" i="4"/>
  <c r="D72" i="4" s="1"/>
  <c r="E23" i="4"/>
  <c r="D48" i="4"/>
  <c r="E48" i="4"/>
  <c r="D24" i="4"/>
  <c r="E24" i="4"/>
  <c r="D49" i="4"/>
  <c r="E49" i="4"/>
  <c r="D73" i="4" s="1"/>
  <c r="D4" i="4"/>
  <c r="D53" i="4" s="1"/>
  <c r="E53" i="4" s="1"/>
  <c r="E4" i="4"/>
  <c r="D29" i="4"/>
  <c r="E29" i="4"/>
  <c r="B24" i="4"/>
  <c r="C24" i="4"/>
  <c r="B49" i="4"/>
  <c r="C49" i="4"/>
  <c r="B23" i="4"/>
  <c r="C23" i="4"/>
  <c r="B48" i="4"/>
  <c r="C48" i="4"/>
  <c r="B72" i="4"/>
  <c r="C72" i="4" s="1"/>
  <c r="B22" i="4"/>
  <c r="C22" i="4"/>
  <c r="B47" i="4"/>
  <c r="C47" i="4"/>
  <c r="B21" i="4"/>
  <c r="C21" i="4"/>
  <c r="B46" i="4"/>
  <c r="B70" i="4" s="1"/>
  <c r="C70" i="4" s="1"/>
  <c r="C46" i="4"/>
  <c r="B20" i="4"/>
  <c r="C20" i="4"/>
  <c r="B45" i="4"/>
  <c r="C45" i="4"/>
  <c r="B19" i="4"/>
  <c r="C19" i="4"/>
  <c r="B44" i="4"/>
  <c r="C44" i="4"/>
  <c r="B18" i="4"/>
  <c r="C18" i="4"/>
  <c r="B43" i="4"/>
  <c r="B67" i="4" s="1"/>
  <c r="C67" i="4" s="1"/>
  <c r="C43" i="4"/>
  <c r="B17" i="4"/>
  <c r="C17" i="4"/>
  <c r="B42" i="4"/>
  <c r="C42" i="4"/>
  <c r="B16" i="4"/>
  <c r="C16" i="4"/>
  <c r="B41" i="4"/>
  <c r="C41" i="4"/>
  <c r="B65" i="4"/>
  <c r="C65" i="4" s="1"/>
  <c r="B15" i="4"/>
  <c r="B64" i="4" s="1"/>
  <c r="C64" i="4" s="1"/>
  <c r="C15" i="4"/>
  <c r="B40" i="4"/>
  <c r="C40" i="4"/>
  <c r="B14" i="4"/>
  <c r="B63" i="4" s="1"/>
  <c r="C63" i="4" s="1"/>
  <c r="C14" i="4"/>
  <c r="B39" i="4"/>
  <c r="C39" i="4"/>
  <c r="B13" i="4"/>
  <c r="C13" i="4"/>
  <c r="B38" i="4"/>
  <c r="C38" i="4"/>
  <c r="B62" i="4"/>
  <c r="C62" i="4" s="1"/>
  <c r="B12" i="4"/>
  <c r="C12" i="4"/>
  <c r="B37" i="4"/>
  <c r="C37" i="4"/>
  <c r="B11" i="4"/>
  <c r="C11" i="4"/>
  <c r="B36" i="4"/>
  <c r="B60" i="4" s="1"/>
  <c r="C36" i="4"/>
  <c r="B10" i="4"/>
  <c r="C10" i="4"/>
  <c r="B35" i="4"/>
  <c r="C35" i="4"/>
  <c r="B9" i="4"/>
  <c r="C9" i="4"/>
  <c r="B34" i="4"/>
  <c r="C34" i="4"/>
  <c r="B7" i="4"/>
  <c r="C7" i="4"/>
  <c r="B32" i="4"/>
  <c r="B56" i="4" s="1"/>
  <c r="C56" i="4" s="1"/>
  <c r="C32" i="4"/>
  <c r="B6" i="4"/>
  <c r="B55" i="4" s="1"/>
  <c r="C55" i="4" s="1"/>
  <c r="C6" i="4"/>
  <c r="B31" i="4"/>
  <c r="C31" i="4"/>
  <c r="B5" i="4"/>
  <c r="C5" i="4"/>
  <c r="B30" i="4"/>
  <c r="C30" i="4"/>
  <c r="B54" i="4" s="1"/>
  <c r="C54" i="4" s="1"/>
  <c r="B4" i="4"/>
  <c r="C4" i="4"/>
  <c r="B29" i="4"/>
  <c r="C29" i="4"/>
  <c r="B53" i="4"/>
  <c r="C53" i="4" s="1"/>
  <c r="B8" i="4"/>
  <c r="C8" i="4"/>
  <c r="B33" i="4"/>
  <c r="C33" i="4"/>
  <c r="J53" i="4" l="1"/>
  <c r="J57" i="4"/>
  <c r="K57" i="4" s="1"/>
  <c r="N53" i="4"/>
  <c r="O53" i="4" s="1"/>
  <c r="T60" i="4"/>
  <c r="V61" i="4"/>
  <c r="W61" i="4" s="1"/>
  <c r="V59" i="4"/>
  <c r="V71" i="4"/>
  <c r="Z55" i="4"/>
  <c r="AA55" i="4" s="1"/>
  <c r="X68" i="4"/>
  <c r="X73" i="4"/>
  <c r="B69" i="4"/>
  <c r="C69" i="4" s="1"/>
  <c r="J65" i="4"/>
  <c r="K65" i="4" s="1"/>
  <c r="N67" i="4"/>
  <c r="O67" i="4" s="1"/>
  <c r="N60" i="4"/>
  <c r="O60" i="4" s="1"/>
  <c r="T69" i="4"/>
  <c r="U69" i="4" s="1"/>
  <c r="T67" i="4"/>
  <c r="U67" i="4" s="1"/>
  <c r="T72" i="4"/>
  <c r="U72" i="4" s="1"/>
  <c r="X66" i="4"/>
  <c r="Y66" i="4" s="1"/>
  <c r="X57" i="4"/>
  <c r="Y57" i="4" s="1"/>
  <c r="B71" i="4"/>
  <c r="B73" i="4"/>
  <c r="C73" i="4" s="1"/>
  <c r="F69" i="4"/>
  <c r="G69" i="4" s="1"/>
  <c r="N58" i="4"/>
  <c r="R64" i="4"/>
  <c r="R55" i="4"/>
  <c r="S55" i="4" s="1"/>
  <c r="V66" i="4"/>
  <c r="W66" i="4" s="1"/>
  <c r="N72" i="4"/>
  <c r="O72" i="4" s="1"/>
  <c r="L66" i="4"/>
  <c r="M66" i="4" s="1"/>
  <c r="P73" i="4"/>
  <c r="Q73" i="4" s="1"/>
  <c r="H70" i="4"/>
  <c r="I70" i="4" s="1"/>
  <c r="J68" i="4"/>
  <c r="R69" i="4"/>
  <c r="S69" i="4" s="1"/>
  <c r="R67" i="4"/>
  <c r="S67" i="4" s="1"/>
  <c r="B59" i="4"/>
  <c r="C59" i="4" s="1"/>
  <c r="B68" i="4"/>
  <c r="C68" i="4" s="1"/>
  <c r="J66" i="4"/>
  <c r="K66" i="4" s="1"/>
  <c r="P55" i="4"/>
  <c r="V58" i="4"/>
  <c r="Z63" i="4"/>
  <c r="L69" i="4"/>
  <c r="L60" i="4"/>
  <c r="L53" i="4"/>
  <c r="X65" i="4"/>
  <c r="Y65" i="4" s="1"/>
  <c r="X58" i="4"/>
  <c r="Y58" i="4" s="1"/>
  <c r="B66" i="4"/>
  <c r="D71" i="4"/>
  <c r="D55" i="4"/>
  <c r="J60" i="4"/>
  <c r="K60" i="4" s="1"/>
  <c r="B61" i="4"/>
  <c r="C61" i="4" s="1"/>
  <c r="D67" i="4"/>
  <c r="D60" i="4"/>
  <c r="E60" i="4" s="1"/>
  <c r="F53" i="4"/>
  <c r="F62" i="4"/>
  <c r="G62" i="4" s="1"/>
  <c r="H66" i="4"/>
  <c r="I66" i="4" s="1"/>
  <c r="H58" i="4"/>
  <c r="J73" i="4"/>
  <c r="N68" i="4"/>
  <c r="O68" i="4" s="1"/>
  <c r="P69" i="4"/>
  <c r="P67" i="4"/>
  <c r="P60" i="4"/>
  <c r="Q60" i="4" s="1"/>
  <c r="P53" i="4"/>
  <c r="Q62" i="4" s="1"/>
  <c r="T66" i="4"/>
  <c r="U66" i="4" s="1"/>
  <c r="Z68" i="4"/>
  <c r="AA68" i="4" s="1"/>
  <c r="Z61" i="4"/>
  <c r="L65" i="4"/>
  <c r="M65" i="4" s="1"/>
  <c r="X63" i="4"/>
  <c r="Y70" i="4"/>
  <c r="Y62" i="4"/>
  <c r="Y53" i="4"/>
  <c r="T55" i="4"/>
  <c r="U55" i="4" s="1"/>
  <c r="F59" i="4"/>
  <c r="G59" i="4" s="1"/>
  <c r="R58" i="4"/>
  <c r="S58" i="4" s="1"/>
  <c r="T53" i="4"/>
  <c r="U71" i="4" s="1"/>
  <c r="V55" i="4"/>
  <c r="W55" i="4" s="1"/>
  <c r="AA53" i="4"/>
  <c r="Z71" i="4"/>
  <c r="L63" i="4"/>
  <c r="T73" i="4"/>
  <c r="U73" i="4" s="1"/>
  <c r="X71" i="4"/>
  <c r="X55" i="4"/>
  <c r="Y55" i="4" s="1"/>
  <c r="J58" i="4"/>
  <c r="K72" i="4" s="1"/>
  <c r="N66" i="4"/>
  <c r="O66" i="4" s="1"/>
  <c r="P61" i="4"/>
  <c r="R63" i="4"/>
  <c r="S63" i="4" s="1"/>
  <c r="T58" i="4"/>
  <c r="U58" i="4" s="1"/>
  <c r="V53" i="4"/>
  <c r="L68" i="4"/>
  <c r="M68" i="4" s="1"/>
  <c r="N63" i="4"/>
  <c r="R53" i="4"/>
  <c r="S53" i="4" s="1"/>
  <c r="V69" i="4"/>
  <c r="W69" i="4" s="1"/>
  <c r="Z66" i="4"/>
  <c r="AA66" i="4" s="1"/>
  <c r="L58" i="4"/>
  <c r="B58" i="4"/>
  <c r="C58" i="4" s="1"/>
  <c r="D63" i="4"/>
  <c r="D58" i="4"/>
  <c r="F64" i="4"/>
  <c r="G64" i="4" s="1"/>
  <c r="H61" i="4"/>
  <c r="N61" i="4"/>
  <c r="O61" i="4" s="1"/>
  <c r="N69" i="4"/>
  <c r="O69" i="4" s="1"/>
  <c r="R66" i="4"/>
  <c r="S66" i="4" s="1"/>
  <c r="T61" i="4"/>
  <c r="U61" i="4" s="1"/>
  <c r="V63" i="4"/>
  <c r="Z60" i="4"/>
  <c r="AA60" i="4" s="1"/>
  <c r="L71" i="4"/>
  <c r="L73" i="4"/>
  <c r="H55" i="4"/>
  <c r="J55" i="4"/>
  <c r="K63" i="4" s="1"/>
  <c r="P58" i="4"/>
  <c r="Y67" i="4"/>
  <c r="B57" i="4"/>
  <c r="H62" i="4"/>
  <c r="I62" i="4" s="1"/>
  <c r="P63" i="4"/>
  <c r="U60" i="4" l="1"/>
  <c r="E58" i="4"/>
  <c r="K54" i="4"/>
  <c r="E73" i="4"/>
  <c r="Q71" i="4"/>
  <c r="K69" i="4"/>
  <c r="E54" i="4"/>
  <c r="M62" i="4"/>
  <c r="M63" i="4"/>
  <c r="C57" i="4"/>
  <c r="Q61" i="4"/>
  <c r="AA71" i="4"/>
  <c r="Y63" i="4"/>
  <c r="W60" i="4"/>
  <c r="K62" i="4"/>
  <c r="Y59" i="4"/>
  <c r="K53" i="4"/>
  <c r="K67" i="4"/>
  <c r="Q69" i="4"/>
  <c r="AA62" i="4"/>
  <c r="G54" i="4"/>
  <c r="I55" i="4"/>
  <c r="I54" i="4"/>
  <c r="I63" i="4"/>
  <c r="I67" i="4"/>
  <c r="G58" i="4"/>
  <c r="Y68" i="4"/>
  <c r="I53" i="4"/>
  <c r="U65" i="4"/>
  <c r="U53" i="4"/>
  <c r="U57" i="4"/>
  <c r="Y54" i="4"/>
  <c r="U56" i="4"/>
  <c r="M53" i="4"/>
  <c r="M69" i="4"/>
  <c r="E57" i="4"/>
  <c r="Y73" i="4"/>
  <c r="M72" i="4"/>
  <c r="M55" i="4"/>
  <c r="W71" i="4"/>
  <c r="Q54" i="4"/>
  <c r="M57" i="4"/>
  <c r="O58" i="4"/>
  <c r="W59" i="4"/>
  <c r="AA58" i="4"/>
  <c r="S54" i="4"/>
  <c r="M73" i="4"/>
  <c r="O63" i="4"/>
  <c r="AA63" i="4"/>
  <c r="Q67" i="4"/>
  <c r="M59" i="4"/>
  <c r="S71" i="4"/>
  <c r="C71" i="4"/>
  <c r="K71" i="4"/>
  <c r="K73" i="4"/>
  <c r="Q58" i="4"/>
  <c r="Q68" i="4"/>
  <c r="M71" i="4"/>
  <c r="Y60" i="4"/>
  <c r="E63" i="4"/>
  <c r="Q55" i="4"/>
  <c r="K58" i="4"/>
  <c r="AA54" i="4"/>
  <c r="E69" i="4"/>
  <c r="I58" i="4"/>
  <c r="M67" i="4"/>
  <c r="O71" i="4"/>
  <c r="O54" i="4"/>
  <c r="G61" i="4"/>
  <c r="S64" i="4"/>
  <c r="G63" i="4"/>
  <c r="W58" i="4"/>
  <c r="AA67" i="4"/>
  <c r="Q63" i="4"/>
  <c r="K55" i="4"/>
  <c r="K68" i="4"/>
  <c r="W63" i="4"/>
  <c r="W53" i="4"/>
  <c r="W57" i="4"/>
  <c r="Y69" i="4"/>
  <c r="E67" i="4"/>
  <c r="G71" i="4"/>
  <c r="E71" i="4"/>
  <c r="I71" i="4"/>
  <c r="G55" i="4"/>
  <c r="O62" i="4"/>
  <c r="Q53" i="4"/>
  <c r="M54" i="4"/>
  <c r="I61" i="4"/>
  <c r="M58" i="4"/>
  <c r="W54" i="4"/>
  <c r="Y71" i="4"/>
  <c r="W56" i="4"/>
  <c r="AA61" i="4"/>
  <c r="C60" i="4"/>
  <c r="M60" i="4"/>
  <c r="E55" i="4"/>
  <c r="C66" i="4"/>
  <c r="E72" i="4"/>
  <c r="G53" i="4"/>
</calcChain>
</file>

<file path=xl/connections.xml><?xml version="1.0" encoding="utf-8"?>
<connections xmlns="http://schemas.openxmlformats.org/spreadsheetml/2006/main">
  <connection id="1" name="m_SEG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_TRA2" type="6" refreshedVersion="0" deleted="1" background="1" saveData="1">
    <textPr fileType="mac" sourceFile="/Users/ulman/DATA/CTC/Excel/m_TRA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<sst xmlns="http://schemas.openxmlformats.org/spreadsheetml/2006/main" count="2512" uniqueCount="69">
  <si>
    <t>Explanation of the tabs</t>
  </si>
  <si>
    <t>NA</t>
  </si>
  <si>
    <t>Not applicable</t>
  </si>
  <si>
    <t>-</t>
  </si>
  <si>
    <t>Not available</t>
  </si>
  <si>
    <t>Result missing for a particular video because the video was not available in that challenge edition.</t>
  </si>
  <si>
    <t>Integer numbers are listed with zero decimals.</t>
  </si>
  <si>
    <t>Real numbers are listed with four decimals.</t>
  </si>
  <si>
    <t>ERR</t>
  </si>
  <si>
    <t>Error</t>
  </si>
  <si>
    <t>Training</t>
  </si>
  <si>
    <t>Competition</t>
  </si>
  <si>
    <t>Generalizability</t>
  </si>
  <si>
    <t>Parameters</t>
  </si>
  <si>
    <t>Dataset</t>
  </si>
  <si>
    <t>DIC-C2DH-HeLa</t>
  </si>
  <si>
    <t>Fluo-C2DL-MSC</t>
  </si>
  <si>
    <t>Fluo-C3DH-H157</t>
  </si>
  <si>
    <t>Fluo-C3DL-MDA231</t>
  </si>
  <si>
    <t>Fluo-N2DH-GOWT1</t>
  </si>
  <si>
    <t>Fluo-N2DL-HeLa</t>
  </si>
  <si>
    <t>Fluo-N3DH-CE</t>
  </si>
  <si>
    <t>Fluo-N3DH-CHO</t>
  </si>
  <si>
    <t>Fluo-N3DL-DRO</t>
  </si>
  <si>
    <t>PhC-C2DH-U373</t>
  </si>
  <si>
    <t>PhC-C2DL-PSC</t>
  </si>
  <si>
    <t>Fluo-N2DH-SIM+</t>
  </si>
  <si>
    <t>Fluo-N3DH-SIM+</t>
  </si>
  <si>
    <t>01</t>
  </si>
  <si>
    <t>02</t>
  </si>
  <si>
    <t>KIT-GE</t>
  </si>
  <si>
    <t>FR-Be-GE</t>
  </si>
  <si>
    <t>HD-Hau-GE</t>
  </si>
  <si>
    <t>UZH-CH</t>
  </si>
  <si>
    <t>CUL-UK</t>
  </si>
  <si>
    <t>UP-PT</t>
  </si>
  <si>
    <t>FR-Ro-GE</t>
  </si>
  <si>
    <t>UPM-ES</t>
  </si>
  <si>
    <t>NOTT-UK</t>
  </si>
  <si>
    <t>MU-CZ</t>
  </si>
  <si>
    <t>COM-US</t>
  </si>
  <si>
    <t>CUNI-CZ</t>
  </si>
  <si>
    <t>HD-Har-GE</t>
  </si>
  <si>
    <t>PAST-FR</t>
  </si>
  <si>
    <t>LEID-NL</t>
  </si>
  <si>
    <t>per video: SEG measure</t>
  </si>
  <si>
    <t>per video: TRA measure</t>
  </si>
  <si>
    <t>per video: TIM measure</t>
  </si>
  <si>
    <t xml:space="preserve">Video </t>
  </si>
  <si>
    <t>Method failed when analyzing a particular video.</t>
  </si>
  <si>
    <t>Accumulated results of the three editions of the Cell Tracking Challenge</t>
  </si>
  <si>
    <t>Legend for the tabs</t>
  </si>
  <si>
    <t>The performance values of the SEG and TRA measures for the training datasets.</t>
  </si>
  <si>
    <t>The performance values of the SEG, TRA, and TIM measures for the competition datasets.</t>
  </si>
  <si>
    <t>Usability measures for cell tracking methods across all applicable videos in the training and competition datasets.</t>
  </si>
  <si>
    <t>IMCB-SG (1)</t>
  </si>
  <si>
    <t>IMCB-SG (2)</t>
  </si>
  <si>
    <t>KTH-SE (1)</t>
  </si>
  <si>
    <t>KTH-SE (2)</t>
  </si>
  <si>
    <t>KTH-SE (3)</t>
  </si>
  <si>
    <t>KTH-SE (4)</t>
  </si>
  <si>
    <t>The changes in performance values of the SEG and TRA measures between the training and competition datasets.</t>
  </si>
  <si>
    <t>Execution times are listed in seconds. They were measured on a common workstation (Intel Core i7-3770 3.40 GHz, 32 GB RAM) running Windows 7 Professional and Ubuntu 16.04.</t>
  </si>
  <si>
    <t>per video: TRAgp = 1 - Absolute difference of the TRA measures between the training and competition videos</t>
  </si>
  <si>
    <t>per video: SEGgp = 1 - Absolute difference of the SEG measures between the training and competition videos</t>
  </si>
  <si>
    <t>Result missing for a particular video because the participant has not provided it.</t>
  </si>
  <si>
    <t>per video: Number of explicit parameters</t>
  </si>
  <si>
    <t>The number of explicit parameters required by the methods for the competition datasets.</t>
  </si>
  <si>
    <t>per dataset: Generalizability measure (as average of average SEGgp and average TRAgp), and ranking based on this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</si>
</sst>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1" applyFont="1" applyFill="1"/>
    <xf numFmtId="0" fontId="1" fillId="2" borderId="0" xfId="1" applyFill="1"/>
    <xf numFmtId="0" fontId="3" fillId="2" borderId="0" xfId="1" applyFont="1" applyFill="1"/>
    <xf numFmtId="0" fontId="4" fillId="2" borderId="0" xfId="0" applyFont="1" applyFill="1"/>
    <xf numFmtId="0" fontId="10" fillId="3" borderId="0" xfId="0" applyFont="1" applyFill="1" applyBorder="1" applyAlignment="1" applyProtection="1">
      <alignment horizontal="left"/>
      <protection locked="0"/>
    </xf>
    <xf numFmtId="49" fontId="10" fillId="4" borderId="0" xfId="0" applyNumberFormat="1" applyFont="1" applyFill="1" applyBorder="1" applyAlignment="1" applyProtection="1">
      <alignment horizontal="right"/>
      <protection locked="0"/>
    </xf>
    <xf numFmtId="49" fontId="10" fillId="5" borderId="0" xfId="0" applyNumberFormat="1" applyFont="1" applyFill="1" applyBorder="1" applyAlignment="1" applyProtection="1">
      <alignment horizontal="right"/>
      <protection locked="0"/>
    </xf>
    <xf numFmtId="49" fontId="10" fillId="6" borderId="0" xfId="0" applyNumberFormat="1" applyFont="1" applyFill="1" applyBorder="1" applyAlignment="1" applyProtection="1">
      <alignment horizontal="right"/>
      <protection locked="0"/>
    </xf>
    <xf numFmtId="0" fontId="10" fillId="3" borderId="0" xfId="0" applyFont="1" applyFill="1" applyBorder="1" applyAlignment="1" applyProtection="1">
      <alignment horizontal="left" vertical="center"/>
      <protection locked="0"/>
    </xf>
    <xf numFmtId="164" fontId="0" fillId="4" borderId="0" xfId="0" applyNumberFormat="1" applyFont="1" applyFill="1" applyBorder="1" applyAlignment="1" applyProtection="1">
      <alignment horizontal="right"/>
      <protection locked="0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164" fontId="0" fillId="6" borderId="0" xfId="0" applyNumberFormat="1" applyFont="1" applyFill="1" applyBorder="1" applyAlignment="1" applyProtection="1">
      <alignment horizontal="right"/>
      <protection locked="0"/>
    </xf>
    <xf numFmtId="0" fontId="10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164" fontId="9" fillId="5" borderId="0" xfId="0" applyNumberFormat="1" applyFont="1" applyFill="1" applyBorder="1" applyAlignment="1" applyProtection="1">
      <alignment horizontal="right"/>
      <protection locked="0"/>
    </xf>
    <xf numFmtId="164" fontId="9" fillId="4" borderId="0" xfId="0" applyNumberFormat="1" applyFont="1" applyFill="1" applyBorder="1" applyAlignment="1" applyProtection="1">
      <alignment horizontal="right"/>
      <protection locked="0"/>
    </xf>
    <xf numFmtId="1" fontId="7" fillId="8" borderId="0" xfId="0" applyNumberFormat="1" applyFont="1" applyFill="1" applyAlignment="1" applyProtection="1">
      <alignment horizontal="right"/>
      <protection locked="0"/>
    </xf>
    <xf numFmtId="1" fontId="7" fillId="9" borderId="0" xfId="0" applyNumberFormat="1" applyFont="1" applyFill="1" applyAlignment="1" applyProtection="1">
      <alignment horizontal="right"/>
      <protection locked="0"/>
    </xf>
    <xf numFmtId="0" fontId="7" fillId="8" borderId="0" xfId="0" applyFont="1" applyFill="1" applyAlignment="1">
      <alignment horizontal="right"/>
    </xf>
    <xf numFmtId="0" fontId="7" fillId="9" borderId="0" xfId="0" applyFont="1" applyFill="1" applyAlignment="1">
      <alignment horizontal="right"/>
    </xf>
    <xf numFmtId="1" fontId="12" fillId="8" borderId="0" xfId="0" applyNumberFormat="1" applyFont="1" applyFill="1" applyAlignment="1" applyProtection="1">
      <alignment horizontal="right"/>
      <protection locked="0"/>
    </xf>
    <xf numFmtId="164" fontId="0" fillId="4" borderId="0" xfId="0" applyNumberFormat="1" applyFont="1" applyFill="1" applyBorder="1" applyAlignment="1" applyProtection="1">
      <alignment horizontal="right"/>
    </xf>
    <xf numFmtId="1" fontId="0" fillId="4" borderId="0" xfId="0" applyNumberFormat="1" applyFont="1" applyFill="1" applyBorder="1" applyAlignment="1" applyProtection="1">
      <alignment horizontal="right"/>
    </xf>
    <xf numFmtId="164" fontId="0" fillId="5" borderId="0" xfId="0" applyNumberFormat="1" applyFont="1" applyFill="1" applyBorder="1" applyAlignment="1" applyProtection="1">
      <alignment horizontal="right"/>
    </xf>
    <xf numFmtId="164" fontId="0" fillId="6" borderId="0" xfId="0" applyNumberFormat="1" applyFont="1" applyFill="1" applyBorder="1" applyAlignment="1" applyProtection="1">
      <alignment horizontal="right"/>
    </xf>
    <xf numFmtId="164" fontId="9" fillId="5" borderId="0" xfId="0" applyNumberFormat="1" applyFont="1" applyFill="1" applyBorder="1" applyAlignment="1" applyProtection="1">
      <alignment horizontal="right"/>
    </xf>
    <xf numFmtId="164" fontId="9" fillId="4" borderId="0" xfId="0" applyNumberFormat="1" applyFont="1" applyFill="1" applyBorder="1" applyAlignment="1" applyProtection="1">
      <alignment horizontal="right"/>
    </xf>
    <xf numFmtId="1" fontId="0" fillId="6" borderId="0" xfId="0" applyNumberFormat="1" applyFont="1" applyFill="1" applyBorder="1" applyAlignment="1" applyProtection="1">
      <alignment horizontal="right"/>
    </xf>
    <xf numFmtId="164" fontId="9" fillId="6" borderId="0" xfId="0" applyNumberFormat="1" applyFont="1" applyFill="1" applyBorder="1" applyAlignment="1" applyProtection="1">
      <alignment horizontal="right"/>
    </xf>
    <xf numFmtId="164" fontId="12" fillId="5" borderId="0" xfId="0" applyNumberFormat="1" applyFont="1" applyFill="1" applyBorder="1" applyAlignment="1" applyProtection="1">
      <alignment horizontal="right"/>
    </xf>
    <xf numFmtId="164" fontId="12" fillId="4" borderId="0" xfId="0" applyNumberFormat="1" applyFont="1" applyFill="1" applyBorder="1" applyAlignment="1" applyProtection="1">
      <alignment horizontal="right"/>
    </xf>
    <xf numFmtId="1" fontId="0" fillId="4" borderId="0" xfId="0" applyNumberFormat="1" applyFont="1" applyFill="1" applyBorder="1" applyAlignment="1" applyProtection="1">
      <alignment horizontal="right"/>
      <protection locked="0"/>
    </xf>
    <xf numFmtId="1" fontId="0" fillId="5" borderId="0" xfId="0" applyNumberFormat="1" applyFont="1" applyFill="1" applyBorder="1" applyAlignment="1" applyProtection="1">
      <alignment horizontal="right"/>
      <protection locked="0"/>
    </xf>
    <xf numFmtId="1" fontId="0" fillId="6" borderId="0" xfId="0" applyNumberFormat="1" applyFont="1" applyFill="1" applyBorder="1" applyAlignment="1" applyProtection="1">
      <alignment horizontal="right"/>
      <protection locked="0"/>
    </xf>
    <xf numFmtId="1" fontId="12" fillId="5" borderId="0" xfId="0" applyNumberFormat="1" applyFont="1" applyFill="1" applyBorder="1" applyAlignment="1" applyProtection="1">
      <alignment horizontal="right"/>
      <protection locked="0"/>
    </xf>
    <xf numFmtId="1" fontId="12" fillId="4" borderId="0" xfId="0" applyNumberFormat="1" applyFont="1" applyFill="1" applyBorder="1" applyAlignment="1" applyProtection="1">
      <alignment horizontal="right"/>
      <protection locked="0"/>
    </xf>
    <xf numFmtId="164" fontId="12" fillId="6" borderId="0" xfId="0" applyNumberFormat="1" applyFont="1" applyFill="1" applyBorder="1" applyAlignment="1" applyProtection="1">
      <alignment horizontal="right"/>
    </xf>
    <xf numFmtId="164" fontId="0" fillId="4" borderId="0" xfId="0" applyNumberFormat="1" applyFont="1" applyFill="1" applyBorder="1" applyAlignment="1" applyProtection="1">
      <alignment horizontal="right"/>
    </xf>
    <xf numFmtId="1" fontId="0" fillId="4" borderId="0" xfId="0" applyNumberFormat="1" applyFont="1" applyFill="1" applyBorder="1" applyAlignment="1" applyProtection="1">
      <alignment horizontal="right"/>
    </xf>
    <xf numFmtId="164" fontId="0" fillId="6" borderId="0" xfId="0" applyNumberFormat="1" applyFont="1" applyFill="1" applyBorder="1" applyAlignment="1" applyProtection="1">
      <alignment horizontal="right"/>
    </xf>
    <xf numFmtId="1" fontId="0" fillId="6" borderId="0" xfId="0" applyNumberFormat="1" applyFont="1" applyFill="1" applyBorder="1" applyAlignment="1" applyProtection="1">
      <alignment horizontal="right"/>
    </xf>
    <xf numFmtId="0" fontId="1" fillId="2" borderId="0" xfId="0" applyFont="1" applyFill="1"/>
    <xf numFmtId="0" fontId="1" fillId="2" borderId="0" xfId="1" applyFont="1" applyFill="1"/>
    <xf numFmtId="0" fontId="8" fillId="7" borderId="0" xfId="0" applyFont="1" applyFill="1" applyBorder="1" applyAlignment="1" applyProtection="1">
      <alignment horizontal="left"/>
      <protection locked="0"/>
    </xf>
    <xf numFmtId="49" fontId="10" fillId="5" borderId="0" xfId="0" applyNumberFormat="1" applyFont="1" applyFill="1" applyBorder="1" applyAlignment="1" applyProtection="1">
      <alignment horizontal="center"/>
      <protection locked="0"/>
    </xf>
    <xf numFmtId="49" fontId="10" fillId="4" borderId="0" xfId="0" applyNumberFormat="1" applyFont="1" applyFill="1" applyBorder="1" applyAlignment="1" applyProtection="1">
      <alignment horizontal="center"/>
      <protection locked="0"/>
    </xf>
    <xf numFmtId="49" fontId="10" fillId="6" borderId="0" xfId="0" applyNumberFormat="1" applyFont="1" applyFill="1" applyBorder="1" applyAlignment="1" applyProtection="1">
      <alignment horizontal="center"/>
      <protection locked="0"/>
    </xf>
    <xf numFmtId="164" fontId="0" fillId="5" borderId="0" xfId="0" applyNumberFormat="1" applyFill="1" applyBorder="1" applyAlignment="1" applyProtection="1">
      <alignment horizontal="right"/>
      <protection locked="0"/>
    </xf>
    <xf numFmtId="164" fontId="0" fillId="4" borderId="0" xfId="0" applyNumberFormat="1" applyFill="1" applyBorder="1" applyAlignment="1" applyProtection="1">
      <alignment horizontal="right"/>
      <protection locked="0"/>
    </xf>
    <xf numFmtId="164" fontId="0" fillId="6" borderId="0" xfId="0" applyNumberFormat="1" applyFill="1" applyBorder="1" applyAlignment="1" applyProtection="1">
      <alignment horizontal="right"/>
      <protection locked="0"/>
    </xf>
    <xf numFmtId="164" fontId="13" fillId="4" borderId="0" xfId="0" applyNumberFormat="1" applyFont="1" applyFill="1" applyBorder="1" applyAlignment="1" applyProtection="1">
      <alignment horizontal="right"/>
      <protection locked="0"/>
    </xf>
    <xf numFmtId="164" fontId="13" fillId="5" borderId="0" xfId="0" applyNumberFormat="1" applyFont="1" applyFill="1" applyBorder="1" applyAlignment="1" applyProtection="1">
      <alignment horizontal="right"/>
      <protection locked="0"/>
    </xf>
    <xf numFmtId="164" fontId="13" fillId="6" borderId="0" xfId="0" applyNumberFormat="1" applyFont="1" applyFill="1" applyBorder="1" applyAlignment="1" applyProtection="1">
      <alignment horizontal="right"/>
      <protection locked="0"/>
    </xf>
  </cellXfs>
  <cellStyles count="4">
    <cellStyle name="Hypertextový odkaz" xfId="2" builtinId="8" hidden="1"/>
    <cellStyle name="Normal 2" xfId="1"/>
    <cellStyle name="Normální" xfId="0" builtinId="0"/>
    <cellStyle name="Použitý hypertextový odkaz" xfId="3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m_TRA2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_SEG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tabSelected="1" zoomScale="90" zoomScaleNormal="90" zoomScalePageLayoutView="90" workbookViewId="0"/>
  </sheetViews>
  <sheetFormatPr defaultColWidth="8.875" defaultRowHeight="15" x14ac:dyDescent="0.25"/>
  <cols>
    <col min="1" max="1" width="5.625" style="2" customWidth="1"/>
    <col min="2" max="2" width="15.125" style="2" customWidth="1"/>
    <col min="3" max="3" width="18.375" style="2" customWidth="1"/>
    <col min="4" max="4" width="82.5" style="2" customWidth="1"/>
    <col min="5" max="16384" width="8.875" style="2"/>
  </cols>
  <sheetData>
    <row r="2" spans="2:4" ht="26.25" x14ac:dyDescent="0.4">
      <c r="B2" s="1" t="s">
        <v>50</v>
      </c>
    </row>
    <row r="3" spans="2:4" x14ac:dyDescent="0.25">
      <c r="B3" s="2" t="s">
        <v>54</v>
      </c>
    </row>
    <row r="5" spans="2:4" x14ac:dyDescent="0.25">
      <c r="B5" s="3" t="s">
        <v>0</v>
      </c>
    </row>
    <row r="6" spans="2:4" x14ac:dyDescent="0.25">
      <c r="B6" s="2" t="s">
        <v>10</v>
      </c>
      <c r="C6" s="2" t="s">
        <v>52</v>
      </c>
    </row>
    <row r="7" spans="2:4" x14ac:dyDescent="0.25">
      <c r="B7" s="2" t="s">
        <v>11</v>
      </c>
      <c r="C7" s="2" t="s">
        <v>53</v>
      </c>
    </row>
    <row r="8" spans="2:4" x14ac:dyDescent="0.25">
      <c r="B8" s="2" t="s">
        <v>12</v>
      </c>
      <c r="C8" s="2" t="s">
        <v>61</v>
      </c>
    </row>
    <row r="9" spans="2:4" x14ac:dyDescent="0.25">
      <c r="B9" s="2" t="s">
        <v>13</v>
      </c>
      <c r="C9" s="2" t="s">
        <v>67</v>
      </c>
    </row>
    <row r="11" spans="2:4" x14ac:dyDescent="0.25">
      <c r="B11" s="3" t="s">
        <v>51</v>
      </c>
    </row>
    <row r="12" spans="2:4" x14ac:dyDescent="0.25">
      <c r="B12" s="2" t="s">
        <v>1</v>
      </c>
      <c r="C12" s="2" t="s">
        <v>2</v>
      </c>
      <c r="D12" s="2" t="s">
        <v>65</v>
      </c>
    </row>
    <row r="13" spans="2:4" x14ac:dyDescent="0.25">
      <c r="B13" s="2" t="s">
        <v>3</v>
      </c>
      <c r="C13" s="2" t="s">
        <v>4</v>
      </c>
      <c r="D13" s="2" t="s">
        <v>5</v>
      </c>
    </row>
    <row r="14" spans="2:4" x14ac:dyDescent="0.25">
      <c r="B14" s="4" t="s">
        <v>8</v>
      </c>
      <c r="C14" s="42" t="s">
        <v>9</v>
      </c>
      <c r="D14" s="42" t="s">
        <v>49</v>
      </c>
    </row>
    <row r="16" spans="2:4" x14ac:dyDescent="0.25">
      <c r="B16" s="2" t="s">
        <v>6</v>
      </c>
    </row>
    <row r="17" spans="2:2" x14ac:dyDescent="0.25">
      <c r="B17" s="2" t="s">
        <v>7</v>
      </c>
    </row>
    <row r="18" spans="2:2" s="43" customFormat="1" x14ac:dyDescent="0.25">
      <c r="B18" s="42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5" t="s">
        <v>14</v>
      </c>
      <c r="B1" s="46" t="s">
        <v>15</v>
      </c>
      <c r="C1" s="46"/>
      <c r="D1" s="45" t="s">
        <v>16</v>
      </c>
      <c r="E1" s="45"/>
      <c r="F1" s="46" t="s">
        <v>17</v>
      </c>
      <c r="G1" s="46"/>
      <c r="H1" s="45" t="s">
        <v>18</v>
      </c>
      <c r="I1" s="45"/>
      <c r="J1" s="46" t="s">
        <v>19</v>
      </c>
      <c r="K1" s="46"/>
      <c r="L1" s="45" t="s">
        <v>20</v>
      </c>
      <c r="M1" s="45"/>
      <c r="N1" s="46" t="s">
        <v>21</v>
      </c>
      <c r="O1" s="46"/>
      <c r="P1" s="47" t="s">
        <v>22</v>
      </c>
      <c r="Q1" s="47"/>
      <c r="R1" s="46" t="s">
        <v>23</v>
      </c>
      <c r="S1" s="46"/>
      <c r="T1" s="47" t="s">
        <v>24</v>
      </c>
      <c r="U1" s="47"/>
      <c r="V1" s="46" t="s">
        <v>25</v>
      </c>
      <c r="W1" s="46"/>
      <c r="X1" s="47" t="s">
        <v>26</v>
      </c>
      <c r="Y1" s="47"/>
      <c r="Z1" s="46" t="s">
        <v>27</v>
      </c>
      <c r="AA1" s="46"/>
    </row>
    <row r="2" spans="1:27" x14ac:dyDescent="0.25">
      <c r="A2" s="5" t="s">
        <v>48</v>
      </c>
      <c r="B2" s="6" t="s">
        <v>28</v>
      </c>
      <c r="C2" s="6" t="s">
        <v>29</v>
      </c>
      <c r="D2" s="7" t="s">
        <v>28</v>
      </c>
      <c r="E2" s="7" t="s">
        <v>29</v>
      </c>
      <c r="F2" s="6" t="s">
        <v>28</v>
      </c>
      <c r="G2" s="6" t="s">
        <v>29</v>
      </c>
      <c r="H2" s="7" t="s">
        <v>28</v>
      </c>
      <c r="I2" s="7" t="s">
        <v>29</v>
      </c>
      <c r="J2" s="6" t="s">
        <v>28</v>
      </c>
      <c r="K2" s="6" t="s">
        <v>29</v>
      </c>
      <c r="L2" s="7" t="s">
        <v>28</v>
      </c>
      <c r="M2" s="7" t="s">
        <v>29</v>
      </c>
      <c r="N2" s="6" t="s">
        <v>28</v>
      </c>
      <c r="O2" s="6" t="s">
        <v>29</v>
      </c>
      <c r="P2" s="8" t="s">
        <v>28</v>
      </c>
      <c r="Q2" s="8" t="s">
        <v>29</v>
      </c>
      <c r="R2" s="6" t="s">
        <v>28</v>
      </c>
      <c r="S2" s="6" t="s">
        <v>29</v>
      </c>
      <c r="T2" s="8" t="s">
        <v>28</v>
      </c>
      <c r="U2" s="8" t="s">
        <v>29</v>
      </c>
      <c r="V2" s="6" t="s">
        <v>28</v>
      </c>
      <c r="W2" s="6" t="s">
        <v>29</v>
      </c>
      <c r="X2" s="8" t="s">
        <v>28</v>
      </c>
      <c r="Y2" s="8" t="s">
        <v>29</v>
      </c>
      <c r="Z2" s="6" t="s">
        <v>28</v>
      </c>
      <c r="AA2" s="6" t="s">
        <v>29</v>
      </c>
    </row>
    <row r="3" spans="1:27" x14ac:dyDescent="0.25">
      <c r="A3" s="44" t="s">
        <v>45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x14ac:dyDescent="0.25">
      <c r="A4" s="9" t="s">
        <v>40</v>
      </c>
      <c r="B4" s="10" t="s">
        <v>3</v>
      </c>
      <c r="C4" s="10" t="s">
        <v>3</v>
      </c>
      <c r="D4" s="11">
        <v>0.32110699999999998</v>
      </c>
      <c r="E4" s="15" t="s">
        <v>8</v>
      </c>
      <c r="F4" s="10">
        <v>0.386378</v>
      </c>
      <c r="G4" s="10">
        <v>0.54864100000000005</v>
      </c>
      <c r="H4" s="11">
        <v>0.526814</v>
      </c>
      <c r="I4" s="11">
        <v>0.57480900000000001</v>
      </c>
      <c r="J4" s="10">
        <v>0.44827800000000001</v>
      </c>
      <c r="K4" s="10">
        <v>0.53354199999999996</v>
      </c>
      <c r="L4" s="11">
        <v>0.42027399999999998</v>
      </c>
      <c r="M4" s="11">
        <v>0.31951099999999999</v>
      </c>
      <c r="N4" s="10" t="s">
        <v>3</v>
      </c>
      <c r="O4" s="10" t="s">
        <v>3</v>
      </c>
      <c r="P4" s="12">
        <v>0.81879100000000005</v>
      </c>
      <c r="Q4" s="12">
        <v>0.82020700000000002</v>
      </c>
      <c r="R4" s="10" t="s">
        <v>3</v>
      </c>
      <c r="S4" s="10" t="s">
        <v>3</v>
      </c>
      <c r="T4" s="12" t="s">
        <v>3</v>
      </c>
      <c r="U4" s="12" t="s">
        <v>3</v>
      </c>
      <c r="V4" s="10" t="s">
        <v>3</v>
      </c>
      <c r="W4" s="10" t="s">
        <v>3</v>
      </c>
      <c r="X4" s="12" t="s">
        <v>3</v>
      </c>
      <c r="Y4" s="12" t="s">
        <v>3</v>
      </c>
      <c r="Z4" s="10" t="s">
        <v>3</v>
      </c>
      <c r="AA4" s="10" t="s">
        <v>3</v>
      </c>
    </row>
    <row r="5" spans="1:27" x14ac:dyDescent="0.25">
      <c r="A5" s="9" t="s">
        <v>34</v>
      </c>
      <c r="B5" s="10" t="s">
        <v>1</v>
      </c>
      <c r="C5" s="10" t="s">
        <v>1</v>
      </c>
      <c r="D5" s="11">
        <v>0.192972</v>
      </c>
      <c r="E5" s="11">
        <v>0.188111</v>
      </c>
      <c r="F5" s="10">
        <v>0.36835499999999999</v>
      </c>
      <c r="G5" s="10">
        <v>0.173901</v>
      </c>
      <c r="H5" s="11">
        <v>0.26682600000000001</v>
      </c>
      <c r="I5" s="11">
        <v>0.65385700000000002</v>
      </c>
      <c r="J5" s="10">
        <v>0.36859399999999998</v>
      </c>
      <c r="K5" s="10">
        <v>0.55594900000000003</v>
      </c>
      <c r="L5" s="11">
        <v>0.51827400000000001</v>
      </c>
      <c r="M5" s="11">
        <v>0.55700000000000005</v>
      </c>
      <c r="N5" s="10">
        <v>9.5516000000000004E-2</v>
      </c>
      <c r="O5" s="10">
        <v>5.9242999999999997E-2</v>
      </c>
      <c r="P5" s="12">
        <v>0.78238799999999997</v>
      </c>
      <c r="Q5" s="12">
        <v>0.86223300000000003</v>
      </c>
      <c r="R5" s="10">
        <v>9.5699999999999995E-4</v>
      </c>
      <c r="S5" s="10">
        <v>3.5430000000000001E-3</v>
      </c>
      <c r="T5" s="12" t="s">
        <v>1</v>
      </c>
      <c r="U5" s="12" t="s">
        <v>1</v>
      </c>
      <c r="V5" s="10">
        <v>0.52086900000000003</v>
      </c>
      <c r="W5" s="10">
        <v>8.9842000000000005E-2</v>
      </c>
      <c r="X5" s="12">
        <v>0.777833</v>
      </c>
      <c r="Y5" s="12">
        <v>0.31099700000000002</v>
      </c>
      <c r="Z5" s="10">
        <v>0.73482899999999995</v>
      </c>
      <c r="AA5" s="10">
        <v>0.31662000000000001</v>
      </c>
    </row>
    <row r="6" spans="1:27" x14ac:dyDescent="0.25">
      <c r="A6" s="9" t="s">
        <v>41</v>
      </c>
      <c r="B6" s="10" t="s">
        <v>3</v>
      </c>
      <c r="C6" s="10" t="s">
        <v>3</v>
      </c>
      <c r="D6" s="11">
        <v>0.35911999999999999</v>
      </c>
      <c r="E6" s="11">
        <v>0.43062499999999998</v>
      </c>
      <c r="F6" s="10">
        <v>0.60104599999999997</v>
      </c>
      <c r="G6" s="10">
        <v>0.49831300000000001</v>
      </c>
      <c r="H6" s="11">
        <v>0.19978099999999999</v>
      </c>
      <c r="I6" s="11">
        <v>0.27754699999999999</v>
      </c>
      <c r="J6" s="10">
        <v>0.72205200000000003</v>
      </c>
      <c r="K6" s="10">
        <v>0.91398800000000002</v>
      </c>
      <c r="L6" s="11">
        <v>0.64980499999999997</v>
      </c>
      <c r="M6" s="11">
        <v>0.72715099999999999</v>
      </c>
      <c r="N6" s="10" t="s">
        <v>3</v>
      </c>
      <c r="O6" s="10" t="s">
        <v>3</v>
      </c>
      <c r="P6" s="12">
        <v>0.59896899999999997</v>
      </c>
      <c r="Q6" s="12">
        <v>0.75792800000000005</v>
      </c>
      <c r="R6" s="10" t="s">
        <v>3</v>
      </c>
      <c r="S6" s="10" t="s">
        <v>3</v>
      </c>
      <c r="T6" s="12" t="s">
        <v>3</v>
      </c>
      <c r="U6" s="12" t="s">
        <v>3</v>
      </c>
      <c r="V6" s="10" t="s">
        <v>3</v>
      </c>
      <c r="W6" s="10" t="s">
        <v>3</v>
      </c>
      <c r="X6" s="12" t="s">
        <v>3</v>
      </c>
      <c r="Y6" s="12" t="s">
        <v>3</v>
      </c>
      <c r="Z6" s="10" t="s">
        <v>3</v>
      </c>
      <c r="AA6" s="10" t="s">
        <v>3</v>
      </c>
    </row>
    <row r="7" spans="1:27" x14ac:dyDescent="0.25">
      <c r="A7" s="9" t="s">
        <v>31</v>
      </c>
      <c r="B7" s="10" t="s">
        <v>1</v>
      </c>
      <c r="C7" s="10" t="s">
        <v>1</v>
      </c>
      <c r="D7" s="11" t="s">
        <v>1</v>
      </c>
      <c r="E7" s="11" t="s">
        <v>1</v>
      </c>
      <c r="F7" s="10" t="s">
        <v>1</v>
      </c>
      <c r="G7" s="10" t="s">
        <v>1</v>
      </c>
      <c r="H7" s="11" t="s">
        <v>1</v>
      </c>
      <c r="I7" s="11" t="s">
        <v>1</v>
      </c>
      <c r="J7" s="10" t="s">
        <v>1</v>
      </c>
      <c r="K7" s="10" t="s">
        <v>1</v>
      </c>
      <c r="L7" s="11" t="s">
        <v>1</v>
      </c>
      <c r="M7" s="11" t="s">
        <v>1</v>
      </c>
      <c r="N7" s="10" t="s">
        <v>1</v>
      </c>
      <c r="O7" s="10" t="s">
        <v>1</v>
      </c>
      <c r="P7" s="12" t="s">
        <v>1</v>
      </c>
      <c r="Q7" s="12" t="s">
        <v>1</v>
      </c>
      <c r="R7" s="10" t="s">
        <v>1</v>
      </c>
      <c r="S7" s="10" t="s">
        <v>1</v>
      </c>
      <c r="T7" s="12">
        <v>0.87478900000000004</v>
      </c>
      <c r="U7" s="12">
        <v>0.75667700000000004</v>
      </c>
      <c r="V7" s="10">
        <v>0.54531799999999997</v>
      </c>
      <c r="W7" s="10">
        <v>0.56572500000000003</v>
      </c>
      <c r="X7" s="12" t="s">
        <v>1</v>
      </c>
      <c r="Y7" s="12" t="s">
        <v>1</v>
      </c>
      <c r="Z7" s="10" t="s">
        <v>1</v>
      </c>
      <c r="AA7" s="10" t="s">
        <v>1</v>
      </c>
    </row>
    <row r="8" spans="1:27" x14ac:dyDescent="0.25">
      <c r="A8" s="9" t="s">
        <v>36</v>
      </c>
      <c r="B8" s="10">
        <v>0.89175400000000005</v>
      </c>
      <c r="C8" s="10">
        <v>0.87560899999999997</v>
      </c>
      <c r="D8" s="11">
        <v>0.63323200000000002</v>
      </c>
      <c r="E8" s="11">
        <v>0.63569399999999998</v>
      </c>
      <c r="F8" s="10" t="s">
        <v>1</v>
      </c>
      <c r="G8" s="10" t="s">
        <v>1</v>
      </c>
      <c r="H8" s="11" t="s">
        <v>1</v>
      </c>
      <c r="I8" s="11" t="s">
        <v>1</v>
      </c>
      <c r="J8" s="10" t="s">
        <v>1</v>
      </c>
      <c r="K8" s="10" t="s">
        <v>1</v>
      </c>
      <c r="L8" s="11">
        <v>0.82701999999999998</v>
      </c>
      <c r="M8" s="11">
        <v>0.84565400000000002</v>
      </c>
      <c r="N8" s="10" t="s">
        <v>1</v>
      </c>
      <c r="O8" s="10" t="s">
        <v>1</v>
      </c>
      <c r="P8" s="12" t="s">
        <v>1</v>
      </c>
      <c r="Q8" s="12" t="s">
        <v>1</v>
      </c>
      <c r="R8" s="10" t="s">
        <v>1</v>
      </c>
      <c r="S8" s="10" t="s">
        <v>1</v>
      </c>
      <c r="T8" s="12">
        <v>0.93871899999999997</v>
      </c>
      <c r="U8" s="12">
        <v>0.83149399999999996</v>
      </c>
      <c r="V8" s="10">
        <v>0.59112600000000004</v>
      </c>
      <c r="W8" s="10">
        <v>0.59257800000000005</v>
      </c>
      <c r="X8" s="12">
        <v>0.84886799999999996</v>
      </c>
      <c r="Y8" s="12">
        <v>0.64055799999999996</v>
      </c>
      <c r="Z8" s="10" t="s">
        <v>1</v>
      </c>
      <c r="AA8" s="10" t="s">
        <v>1</v>
      </c>
    </row>
    <row r="9" spans="1:27" x14ac:dyDescent="0.25">
      <c r="A9" s="9" t="s">
        <v>42</v>
      </c>
      <c r="B9" s="10" t="s">
        <v>1</v>
      </c>
      <c r="C9" s="10" t="s">
        <v>1</v>
      </c>
      <c r="D9" s="11">
        <v>0.44964100000000001</v>
      </c>
      <c r="E9" s="11">
        <v>0.59792100000000004</v>
      </c>
      <c r="F9" s="10">
        <v>0.75247699999999995</v>
      </c>
      <c r="G9" s="10">
        <v>0.57294100000000003</v>
      </c>
      <c r="H9" s="11">
        <v>0.19565299999999999</v>
      </c>
      <c r="I9" s="11">
        <v>0.28979300000000002</v>
      </c>
      <c r="J9" s="10">
        <v>0.54482200000000003</v>
      </c>
      <c r="K9" s="10">
        <v>0.89795999999999998</v>
      </c>
      <c r="L9" s="11">
        <v>0.74348199999999998</v>
      </c>
      <c r="M9" s="11">
        <v>0.81396599999999997</v>
      </c>
      <c r="N9" s="10">
        <v>0.566249</v>
      </c>
      <c r="O9" s="10">
        <v>0.48577500000000001</v>
      </c>
      <c r="P9" s="12">
        <v>0.81377299999999997</v>
      </c>
      <c r="Q9" s="12">
        <v>0.90342299999999998</v>
      </c>
      <c r="R9" s="10" t="s">
        <v>3</v>
      </c>
      <c r="S9" s="10" t="s">
        <v>3</v>
      </c>
      <c r="T9" s="12" t="s">
        <v>1</v>
      </c>
      <c r="U9" s="12" t="s">
        <v>1</v>
      </c>
      <c r="V9" s="10">
        <v>0.46352100000000002</v>
      </c>
      <c r="W9" s="10">
        <v>0.46467700000000001</v>
      </c>
      <c r="X9" s="12">
        <v>0.85076499999999999</v>
      </c>
      <c r="Y9" s="12">
        <v>0.35197400000000001</v>
      </c>
      <c r="Z9" s="10">
        <v>0.78948399999999996</v>
      </c>
      <c r="AA9" s="10">
        <v>0.32141399999999998</v>
      </c>
    </row>
    <row r="10" spans="1:27" x14ac:dyDescent="0.25">
      <c r="A10" s="9" t="s">
        <v>32</v>
      </c>
      <c r="B10" s="10" t="s">
        <v>1</v>
      </c>
      <c r="C10" s="10" t="s">
        <v>1</v>
      </c>
      <c r="D10" s="11" t="s">
        <v>1</v>
      </c>
      <c r="E10" s="11" t="s">
        <v>1</v>
      </c>
      <c r="F10" s="10" t="s">
        <v>1</v>
      </c>
      <c r="G10" s="10" t="s">
        <v>1</v>
      </c>
      <c r="H10" s="11" t="s">
        <v>1</v>
      </c>
      <c r="I10" s="11" t="s">
        <v>1</v>
      </c>
      <c r="J10" s="10" t="s">
        <v>1</v>
      </c>
      <c r="K10" s="10" t="s">
        <v>1</v>
      </c>
      <c r="L10" s="11">
        <v>0.69274400000000003</v>
      </c>
      <c r="M10" s="11">
        <v>0.73019500000000004</v>
      </c>
      <c r="N10" s="10" t="s">
        <v>1</v>
      </c>
      <c r="O10" s="10" t="s">
        <v>1</v>
      </c>
      <c r="P10" s="12" t="s">
        <v>1</v>
      </c>
      <c r="Q10" s="12" t="s">
        <v>1</v>
      </c>
      <c r="R10" s="10" t="s">
        <v>1</v>
      </c>
      <c r="S10" s="10" t="s">
        <v>1</v>
      </c>
      <c r="T10" s="12" t="s">
        <v>1</v>
      </c>
      <c r="U10" s="12" t="s">
        <v>1</v>
      </c>
      <c r="V10" s="10">
        <v>0.54174599999999995</v>
      </c>
      <c r="W10" s="10">
        <v>0.621749</v>
      </c>
      <c r="X10" s="12">
        <v>0.79882900000000001</v>
      </c>
      <c r="Y10" s="12">
        <v>0.57904</v>
      </c>
      <c r="Z10" s="10" t="s">
        <v>1</v>
      </c>
      <c r="AA10" s="10" t="s">
        <v>1</v>
      </c>
    </row>
    <row r="11" spans="1:27" x14ac:dyDescent="0.25">
      <c r="A11" s="13" t="s">
        <v>55</v>
      </c>
      <c r="B11" s="10">
        <v>0.34406700000000001</v>
      </c>
      <c r="C11" s="10">
        <v>0.19978899999999999</v>
      </c>
      <c r="D11" s="11">
        <v>0.216111</v>
      </c>
      <c r="E11" s="11">
        <v>0.18337400000000001</v>
      </c>
      <c r="F11" s="10" t="s">
        <v>1</v>
      </c>
      <c r="G11" s="10" t="s">
        <v>1</v>
      </c>
      <c r="H11" s="11" t="s">
        <v>1</v>
      </c>
      <c r="I11" s="11" t="s">
        <v>1</v>
      </c>
      <c r="J11" s="10">
        <v>0.32529999999999998</v>
      </c>
      <c r="K11" s="10">
        <v>0.47818500000000003</v>
      </c>
      <c r="L11" s="11">
        <v>0.20260400000000001</v>
      </c>
      <c r="M11" s="11">
        <v>0.28047299999999997</v>
      </c>
      <c r="N11" s="10" t="s">
        <v>1</v>
      </c>
      <c r="O11" s="10" t="s">
        <v>1</v>
      </c>
      <c r="P11" s="12" t="s">
        <v>1</v>
      </c>
      <c r="Q11" s="12" t="s">
        <v>1</v>
      </c>
      <c r="R11" s="10" t="s">
        <v>3</v>
      </c>
      <c r="S11" s="10" t="s">
        <v>3</v>
      </c>
      <c r="T11" s="12">
        <v>0.25362000000000001</v>
      </c>
      <c r="U11" s="12">
        <v>0.24884600000000001</v>
      </c>
      <c r="V11" s="10">
        <v>4.7945000000000002E-2</v>
      </c>
      <c r="W11" s="10">
        <v>5.1132999999999998E-2</v>
      </c>
      <c r="X11" s="12">
        <v>0.38044099999999997</v>
      </c>
      <c r="Y11" s="12">
        <v>0.343829</v>
      </c>
      <c r="Z11" s="10" t="s">
        <v>1</v>
      </c>
      <c r="AA11" s="10" t="s">
        <v>1</v>
      </c>
    </row>
    <row r="12" spans="1:27" x14ac:dyDescent="0.25">
      <c r="A12" s="14" t="s">
        <v>56</v>
      </c>
      <c r="B12" s="10" t="s">
        <v>1</v>
      </c>
      <c r="C12" s="10" t="s">
        <v>1</v>
      </c>
      <c r="D12" s="12" t="s">
        <v>1</v>
      </c>
      <c r="E12" s="12" t="s">
        <v>1</v>
      </c>
      <c r="F12" s="10">
        <v>0.74493600000000004</v>
      </c>
      <c r="G12" s="10">
        <v>0.44775199999999998</v>
      </c>
      <c r="H12" s="11">
        <v>0.45804899999999998</v>
      </c>
      <c r="I12" s="11">
        <v>0.54042699999999999</v>
      </c>
      <c r="J12" s="10" t="s">
        <v>1</v>
      </c>
      <c r="K12" s="10" t="s">
        <v>1</v>
      </c>
      <c r="L12" s="12" t="s">
        <v>1</v>
      </c>
      <c r="M12" s="12" t="s">
        <v>1</v>
      </c>
      <c r="N12" s="10" t="s">
        <v>1</v>
      </c>
      <c r="O12" s="10" t="s">
        <v>1</v>
      </c>
      <c r="P12" s="11">
        <v>0.70428000000000002</v>
      </c>
      <c r="Q12" s="11">
        <v>0.74799300000000002</v>
      </c>
      <c r="R12" s="10" t="s">
        <v>3</v>
      </c>
      <c r="S12" s="10" t="s">
        <v>3</v>
      </c>
      <c r="T12" s="12" t="s">
        <v>1</v>
      </c>
      <c r="U12" s="12" t="s">
        <v>1</v>
      </c>
      <c r="V12" s="10" t="s">
        <v>1</v>
      </c>
      <c r="W12" s="10" t="s">
        <v>1</v>
      </c>
      <c r="X12" s="12" t="s">
        <v>1</v>
      </c>
      <c r="Y12" s="12" t="s">
        <v>1</v>
      </c>
      <c r="Z12" s="10">
        <v>0.77537100000000003</v>
      </c>
      <c r="AA12" s="10">
        <v>0.378417</v>
      </c>
    </row>
    <row r="13" spans="1:27" x14ac:dyDescent="0.25">
      <c r="A13" s="9" t="s">
        <v>30</v>
      </c>
      <c r="B13" s="10" t="s">
        <v>1</v>
      </c>
      <c r="C13" s="10" t="s">
        <v>1</v>
      </c>
      <c r="D13" s="11" t="s">
        <v>1</v>
      </c>
      <c r="E13" s="11" t="s">
        <v>1</v>
      </c>
      <c r="F13" s="10" t="s">
        <v>1</v>
      </c>
      <c r="G13" s="10" t="s">
        <v>1</v>
      </c>
      <c r="H13" s="11" t="s">
        <v>1</v>
      </c>
      <c r="I13" s="11" t="s">
        <v>1</v>
      </c>
      <c r="J13" s="10">
        <v>0.69959899999999997</v>
      </c>
      <c r="K13" s="10">
        <v>0.81258300000000006</v>
      </c>
      <c r="L13" s="11">
        <v>0.652532</v>
      </c>
      <c r="M13" s="11">
        <v>0.72479199999999999</v>
      </c>
      <c r="N13" s="10">
        <v>0.38866499999999998</v>
      </c>
      <c r="O13" s="10">
        <v>0.381803</v>
      </c>
      <c r="P13" s="12">
        <v>0.53193400000000002</v>
      </c>
      <c r="Q13" s="12">
        <v>0.61227900000000002</v>
      </c>
      <c r="R13" s="10" t="s">
        <v>1</v>
      </c>
      <c r="S13" s="10" t="s">
        <v>1</v>
      </c>
      <c r="T13" s="12" t="s">
        <v>1</v>
      </c>
      <c r="U13" s="12" t="s">
        <v>1</v>
      </c>
      <c r="V13" s="10" t="s">
        <v>1</v>
      </c>
      <c r="W13" s="10" t="s">
        <v>1</v>
      </c>
      <c r="X13" s="12">
        <v>0.71396300000000001</v>
      </c>
      <c r="Y13" s="12">
        <v>0.39103500000000002</v>
      </c>
      <c r="Z13" s="10">
        <v>0.65331099999999998</v>
      </c>
      <c r="AA13" s="10">
        <v>0.31857200000000002</v>
      </c>
    </row>
    <row r="14" spans="1:27" x14ac:dyDescent="0.25">
      <c r="A14" s="9" t="s">
        <v>57</v>
      </c>
      <c r="B14" s="10" t="s">
        <v>1</v>
      </c>
      <c r="C14" s="10" t="s">
        <v>1</v>
      </c>
      <c r="D14" s="11">
        <v>0.52143200000000001</v>
      </c>
      <c r="E14" s="11">
        <v>0.70810600000000001</v>
      </c>
      <c r="F14" s="10">
        <v>0.89105500000000004</v>
      </c>
      <c r="G14" s="10">
        <v>0.77929300000000001</v>
      </c>
      <c r="H14" s="11">
        <v>0.683643</v>
      </c>
      <c r="I14" s="11">
        <v>0.70671300000000004</v>
      </c>
      <c r="J14" s="10">
        <v>0.77239800000000003</v>
      </c>
      <c r="K14" s="10">
        <v>0.94126299999999996</v>
      </c>
      <c r="L14" s="11">
        <v>0.82510499999999998</v>
      </c>
      <c r="M14" s="11">
        <v>0.84686099999999997</v>
      </c>
      <c r="N14" s="10">
        <v>0.63462600000000002</v>
      </c>
      <c r="O14" s="10">
        <v>0.59240099999999996</v>
      </c>
      <c r="P14" s="12">
        <v>0.85181499999999999</v>
      </c>
      <c r="Q14" s="12">
        <v>0.91186299999999998</v>
      </c>
      <c r="R14" s="10" t="s">
        <v>1</v>
      </c>
      <c r="S14" s="10" t="s">
        <v>1</v>
      </c>
      <c r="T14" s="12" t="s">
        <v>1</v>
      </c>
      <c r="U14" s="12" t="s">
        <v>1</v>
      </c>
      <c r="V14" s="10">
        <v>0.62062600000000001</v>
      </c>
      <c r="W14" s="10">
        <v>0.66903699999999999</v>
      </c>
      <c r="X14" s="12">
        <v>0.86519599999999997</v>
      </c>
      <c r="Y14" s="12">
        <v>0.65767500000000001</v>
      </c>
      <c r="Z14" s="10">
        <v>0.83588200000000001</v>
      </c>
      <c r="AA14" s="10">
        <v>0.62605599999999995</v>
      </c>
    </row>
    <row r="15" spans="1:27" x14ac:dyDescent="0.25">
      <c r="A15" s="9" t="s">
        <v>58</v>
      </c>
      <c r="B15" s="10" t="s">
        <v>1</v>
      </c>
      <c r="C15" s="10" t="s">
        <v>1</v>
      </c>
      <c r="D15" s="11" t="s">
        <v>1</v>
      </c>
      <c r="E15" s="11" t="s">
        <v>1</v>
      </c>
      <c r="F15" s="10" t="s">
        <v>1</v>
      </c>
      <c r="G15" s="10" t="s">
        <v>1</v>
      </c>
      <c r="H15" s="11" t="s">
        <v>1</v>
      </c>
      <c r="I15" s="11" t="s">
        <v>1</v>
      </c>
      <c r="J15" s="10" t="s">
        <v>1</v>
      </c>
      <c r="K15" s="10" t="s">
        <v>1</v>
      </c>
      <c r="L15" s="11" t="s">
        <v>1</v>
      </c>
      <c r="M15" s="11" t="s">
        <v>1</v>
      </c>
      <c r="N15" s="10" t="s">
        <v>1</v>
      </c>
      <c r="O15" s="10" t="s">
        <v>1</v>
      </c>
      <c r="P15" s="11" t="s">
        <v>1</v>
      </c>
      <c r="Q15" s="11" t="s">
        <v>1</v>
      </c>
      <c r="R15" s="10">
        <v>0.49348799999999998</v>
      </c>
      <c r="S15" s="10">
        <v>0.56377299999999997</v>
      </c>
      <c r="T15" s="12" t="s">
        <v>1</v>
      </c>
      <c r="U15" s="12" t="s">
        <v>1</v>
      </c>
      <c r="V15" s="10" t="s">
        <v>1</v>
      </c>
      <c r="W15" s="10" t="s">
        <v>1</v>
      </c>
      <c r="X15" s="12" t="s">
        <v>1</v>
      </c>
      <c r="Y15" s="12" t="s">
        <v>1</v>
      </c>
      <c r="Z15" s="10" t="s">
        <v>1</v>
      </c>
      <c r="AA15" s="10" t="s">
        <v>1</v>
      </c>
    </row>
    <row r="16" spans="1:27" x14ac:dyDescent="0.25">
      <c r="A16" s="9" t="s">
        <v>59</v>
      </c>
      <c r="B16" s="10" t="s">
        <v>1</v>
      </c>
      <c r="C16" s="10" t="s">
        <v>1</v>
      </c>
      <c r="D16" s="11" t="s">
        <v>1</v>
      </c>
      <c r="E16" s="11" t="s">
        <v>1</v>
      </c>
      <c r="F16" s="10" t="s">
        <v>1</v>
      </c>
      <c r="G16" s="10" t="s">
        <v>1</v>
      </c>
      <c r="H16" s="11" t="s">
        <v>1</v>
      </c>
      <c r="I16" s="11" t="s">
        <v>1</v>
      </c>
      <c r="J16" s="10" t="s">
        <v>1</v>
      </c>
      <c r="K16" s="10" t="s">
        <v>1</v>
      </c>
      <c r="L16" s="11" t="s">
        <v>1</v>
      </c>
      <c r="M16" s="11" t="s">
        <v>1</v>
      </c>
      <c r="N16" s="10" t="s">
        <v>1</v>
      </c>
      <c r="O16" s="10" t="s">
        <v>1</v>
      </c>
      <c r="P16" s="11" t="s">
        <v>1</v>
      </c>
      <c r="Q16" s="11" t="s">
        <v>1</v>
      </c>
      <c r="R16" s="10" t="s">
        <v>1</v>
      </c>
      <c r="S16" s="10" t="s">
        <v>1</v>
      </c>
      <c r="T16" s="12">
        <v>0.81383000000000005</v>
      </c>
      <c r="U16" s="12">
        <v>0.72854300000000005</v>
      </c>
      <c r="V16" s="10" t="s">
        <v>1</v>
      </c>
      <c r="W16" s="10" t="s">
        <v>1</v>
      </c>
      <c r="X16" s="12" t="s">
        <v>1</v>
      </c>
      <c r="Y16" s="12" t="s">
        <v>1</v>
      </c>
      <c r="Z16" s="10" t="s">
        <v>1</v>
      </c>
      <c r="AA16" s="10" t="s">
        <v>1</v>
      </c>
    </row>
    <row r="17" spans="1:27" x14ac:dyDescent="0.25">
      <c r="A17" s="9" t="s">
        <v>60</v>
      </c>
      <c r="B17" s="10">
        <v>0.48802600000000002</v>
      </c>
      <c r="C17" s="10">
        <v>0.54524799999999995</v>
      </c>
      <c r="D17" s="11" t="s">
        <v>1</v>
      </c>
      <c r="E17" s="11" t="s">
        <v>1</v>
      </c>
      <c r="F17" s="10" t="s">
        <v>1</v>
      </c>
      <c r="G17" s="10" t="s">
        <v>1</v>
      </c>
      <c r="H17" s="11" t="s">
        <v>1</v>
      </c>
      <c r="I17" s="11" t="s">
        <v>1</v>
      </c>
      <c r="J17" s="10" t="s">
        <v>1</v>
      </c>
      <c r="K17" s="10" t="s">
        <v>1</v>
      </c>
      <c r="L17" s="11" t="s">
        <v>1</v>
      </c>
      <c r="M17" s="11" t="s">
        <v>1</v>
      </c>
      <c r="N17" s="10" t="s">
        <v>1</v>
      </c>
      <c r="O17" s="10" t="s">
        <v>1</v>
      </c>
      <c r="P17" s="11" t="s">
        <v>1</v>
      </c>
      <c r="Q17" s="11" t="s">
        <v>1</v>
      </c>
      <c r="R17" s="10" t="s">
        <v>1</v>
      </c>
      <c r="S17" s="10" t="s">
        <v>1</v>
      </c>
      <c r="T17" s="12" t="s">
        <v>1</v>
      </c>
      <c r="U17" s="12" t="s">
        <v>1</v>
      </c>
      <c r="V17" s="10" t="s">
        <v>1</v>
      </c>
      <c r="W17" s="10" t="s">
        <v>1</v>
      </c>
      <c r="X17" s="12" t="s">
        <v>1</v>
      </c>
      <c r="Y17" s="12" t="s">
        <v>1</v>
      </c>
      <c r="Z17" s="10" t="s">
        <v>1</v>
      </c>
      <c r="AA17" s="10" t="s">
        <v>1</v>
      </c>
    </row>
    <row r="18" spans="1:27" x14ac:dyDescent="0.25">
      <c r="A18" s="9" t="s">
        <v>44</v>
      </c>
      <c r="B18" s="10" t="s">
        <v>1</v>
      </c>
      <c r="C18" s="10" t="s">
        <v>1</v>
      </c>
      <c r="D18" s="11">
        <v>9.8069999999999997E-3</v>
      </c>
      <c r="E18" s="11">
        <v>0.53789600000000004</v>
      </c>
      <c r="F18" s="16" t="s">
        <v>8</v>
      </c>
      <c r="G18" s="10">
        <v>0.53167600000000004</v>
      </c>
      <c r="H18" s="11">
        <v>0.65212199999999998</v>
      </c>
      <c r="I18" s="11">
        <v>0.64835200000000004</v>
      </c>
      <c r="J18" s="10">
        <v>0.746143</v>
      </c>
      <c r="K18" s="10">
        <v>0.865004</v>
      </c>
      <c r="L18" s="11">
        <v>0.77723900000000001</v>
      </c>
      <c r="M18" s="11">
        <v>0.62051400000000001</v>
      </c>
      <c r="N18" s="10" t="s">
        <v>1</v>
      </c>
      <c r="O18" s="10" t="s">
        <v>1</v>
      </c>
      <c r="P18" s="12">
        <v>0.81673399999999996</v>
      </c>
      <c r="Q18" s="12">
        <v>0.87873199999999996</v>
      </c>
      <c r="R18" s="10" t="s">
        <v>1</v>
      </c>
      <c r="S18" s="10" t="s">
        <v>1</v>
      </c>
      <c r="T18" s="12" t="s">
        <v>1</v>
      </c>
      <c r="U18" s="12" t="s">
        <v>1</v>
      </c>
      <c r="V18" s="10" t="s">
        <v>1</v>
      </c>
      <c r="W18" s="10" t="s">
        <v>1</v>
      </c>
      <c r="X18" s="12">
        <v>0.86402500000000004</v>
      </c>
      <c r="Y18" s="12">
        <v>0.60550599999999999</v>
      </c>
      <c r="Z18" s="10">
        <v>0.72510300000000005</v>
      </c>
      <c r="AA18" s="10">
        <v>0.530613</v>
      </c>
    </row>
    <row r="19" spans="1:27" x14ac:dyDescent="0.25">
      <c r="A19" s="9" t="s">
        <v>39</v>
      </c>
      <c r="B19" s="10" t="s">
        <v>1</v>
      </c>
      <c r="C19" s="10" t="s">
        <v>1</v>
      </c>
      <c r="D19" s="11" t="s">
        <v>1</v>
      </c>
      <c r="E19" s="11" t="s">
        <v>1</v>
      </c>
      <c r="F19" s="10" t="s">
        <v>1</v>
      </c>
      <c r="G19" s="10" t="s">
        <v>1</v>
      </c>
      <c r="H19" s="11" t="s">
        <v>1</v>
      </c>
      <c r="I19" s="11" t="s">
        <v>1</v>
      </c>
      <c r="J19" s="10">
        <v>0.52317800000000003</v>
      </c>
      <c r="K19" s="10">
        <v>0.85365199999999997</v>
      </c>
      <c r="L19" s="11" t="s">
        <v>1</v>
      </c>
      <c r="M19" s="11" t="s">
        <v>1</v>
      </c>
      <c r="N19" s="10" t="s">
        <v>1</v>
      </c>
      <c r="O19" s="10" t="s">
        <v>1</v>
      </c>
      <c r="P19" s="11">
        <v>0.84472000000000003</v>
      </c>
      <c r="Q19" s="11">
        <v>0.92039300000000002</v>
      </c>
      <c r="R19" s="10" t="s">
        <v>3</v>
      </c>
      <c r="S19" s="10" t="s">
        <v>3</v>
      </c>
      <c r="T19" s="12" t="s">
        <v>1</v>
      </c>
      <c r="U19" s="12" t="s">
        <v>1</v>
      </c>
      <c r="V19" s="10" t="s">
        <v>1</v>
      </c>
      <c r="W19" s="10" t="s">
        <v>1</v>
      </c>
      <c r="X19" s="12">
        <v>0.78640299999999996</v>
      </c>
      <c r="Y19" s="12">
        <v>0.404721</v>
      </c>
      <c r="Z19" s="10" t="s">
        <v>1</v>
      </c>
      <c r="AA19" s="10" t="s">
        <v>1</v>
      </c>
    </row>
    <row r="20" spans="1:27" x14ac:dyDescent="0.25">
      <c r="A20" s="9" t="s">
        <v>38</v>
      </c>
      <c r="B20" s="10" t="s">
        <v>1</v>
      </c>
      <c r="C20" s="10" t="s">
        <v>1</v>
      </c>
      <c r="D20" s="11">
        <v>0.41895300000000002</v>
      </c>
      <c r="E20" s="11">
        <v>0.47569</v>
      </c>
      <c r="F20" s="10" t="s">
        <v>1</v>
      </c>
      <c r="G20" s="10" t="s">
        <v>1</v>
      </c>
      <c r="H20" s="11" t="s">
        <v>1</v>
      </c>
      <c r="I20" s="11" t="s">
        <v>1</v>
      </c>
      <c r="J20" s="10">
        <v>0.52798900000000004</v>
      </c>
      <c r="K20" s="10">
        <v>0.76926600000000001</v>
      </c>
      <c r="L20" s="11">
        <v>0.45935199999999998</v>
      </c>
      <c r="M20" s="11">
        <v>0.50991799999999998</v>
      </c>
      <c r="N20" s="10" t="s">
        <v>1</v>
      </c>
      <c r="O20" s="10" t="s">
        <v>1</v>
      </c>
      <c r="P20" s="11">
        <v>0.66003199999999995</v>
      </c>
      <c r="Q20" s="11">
        <v>0.82637400000000005</v>
      </c>
      <c r="R20" s="10" t="s">
        <v>3</v>
      </c>
      <c r="S20" s="10" t="s">
        <v>3</v>
      </c>
      <c r="T20" s="12" t="s">
        <v>1</v>
      </c>
      <c r="U20" s="12" t="s">
        <v>1</v>
      </c>
      <c r="V20" s="10" t="s">
        <v>1</v>
      </c>
      <c r="W20" s="10" t="s">
        <v>1</v>
      </c>
      <c r="X20" s="12">
        <v>0.82599100000000003</v>
      </c>
      <c r="Y20" s="12">
        <v>0.143176</v>
      </c>
      <c r="Z20" s="10" t="s">
        <v>1</v>
      </c>
      <c r="AA20" s="10" t="s">
        <v>1</v>
      </c>
    </row>
    <row r="21" spans="1:27" x14ac:dyDescent="0.25">
      <c r="A21" s="9" t="s">
        <v>43</v>
      </c>
      <c r="B21" s="10" t="s">
        <v>1</v>
      </c>
      <c r="C21" s="10" t="s">
        <v>1</v>
      </c>
      <c r="D21" s="11" t="s">
        <v>1</v>
      </c>
      <c r="E21" s="11" t="s">
        <v>1</v>
      </c>
      <c r="F21" s="10" t="s">
        <v>1</v>
      </c>
      <c r="G21" s="10" t="s">
        <v>1</v>
      </c>
      <c r="H21" s="11" t="s">
        <v>1</v>
      </c>
      <c r="I21" s="11" t="s">
        <v>1</v>
      </c>
      <c r="J21" s="10" t="s">
        <v>1</v>
      </c>
      <c r="K21" s="10" t="s">
        <v>1</v>
      </c>
      <c r="L21" s="11" t="s">
        <v>1</v>
      </c>
      <c r="M21" s="11" t="s">
        <v>1</v>
      </c>
      <c r="N21" s="10" t="s">
        <v>1</v>
      </c>
      <c r="O21" s="10" t="s">
        <v>1</v>
      </c>
      <c r="P21" s="12" t="s">
        <v>1</v>
      </c>
      <c r="Q21" s="12" t="s">
        <v>1</v>
      </c>
      <c r="R21" s="10" t="s">
        <v>1</v>
      </c>
      <c r="S21" s="10" t="s">
        <v>1</v>
      </c>
      <c r="T21" s="12" t="s">
        <v>1</v>
      </c>
      <c r="U21" s="12" t="s">
        <v>1</v>
      </c>
      <c r="V21" s="10" t="s">
        <v>1</v>
      </c>
      <c r="W21" s="10" t="s">
        <v>1</v>
      </c>
      <c r="X21" s="12">
        <v>0.84395200000000004</v>
      </c>
      <c r="Y21" s="12">
        <v>0.62978900000000004</v>
      </c>
      <c r="Z21" s="10" t="s">
        <v>1</v>
      </c>
      <c r="AA21" s="10" t="s">
        <v>1</v>
      </c>
    </row>
    <row r="22" spans="1:27" x14ac:dyDescent="0.25">
      <c r="A22" s="9" t="s">
        <v>35</v>
      </c>
      <c r="B22" s="10">
        <v>0.34507100000000002</v>
      </c>
      <c r="C22" s="10">
        <v>0.12518899999999999</v>
      </c>
      <c r="D22" s="11">
        <v>0.381521</v>
      </c>
      <c r="E22" s="11">
        <v>0.26349699999999998</v>
      </c>
      <c r="F22" s="10">
        <v>0.45840799999999998</v>
      </c>
      <c r="G22" s="10">
        <v>0.55672500000000003</v>
      </c>
      <c r="H22" s="11">
        <v>0.34840300000000002</v>
      </c>
      <c r="I22" s="11">
        <v>0.42861300000000002</v>
      </c>
      <c r="J22" s="10">
        <v>0.70318000000000003</v>
      </c>
      <c r="K22" s="10">
        <v>0.79797300000000004</v>
      </c>
      <c r="L22" s="11">
        <v>0.62674799999999997</v>
      </c>
      <c r="M22" s="11">
        <v>0.70847499999999997</v>
      </c>
      <c r="N22" s="10">
        <v>0.38468799999999997</v>
      </c>
      <c r="O22" s="10">
        <v>0.35461900000000002</v>
      </c>
      <c r="P22" s="12">
        <v>0.62499300000000002</v>
      </c>
      <c r="Q22" s="12">
        <v>0.681732</v>
      </c>
      <c r="R22" s="10">
        <v>8.6303000000000005E-2</v>
      </c>
      <c r="S22" s="10">
        <v>0.24457000000000001</v>
      </c>
      <c r="T22" s="12">
        <v>0.35621900000000001</v>
      </c>
      <c r="U22" s="12">
        <v>0.35873899999999997</v>
      </c>
      <c r="V22" s="10">
        <v>0.51361599999999996</v>
      </c>
      <c r="W22" s="10">
        <v>0.477155</v>
      </c>
      <c r="X22" s="12">
        <v>0.67107099999999997</v>
      </c>
      <c r="Y22" s="12">
        <v>0.47526499999999999</v>
      </c>
      <c r="Z22" s="10">
        <v>0.58670800000000001</v>
      </c>
      <c r="AA22" s="10">
        <v>0.318498</v>
      </c>
    </row>
    <row r="23" spans="1:27" x14ac:dyDescent="0.25">
      <c r="A23" s="9" t="s">
        <v>37</v>
      </c>
      <c r="B23" s="10" t="s">
        <v>3</v>
      </c>
      <c r="C23" s="10" t="s">
        <v>3</v>
      </c>
      <c r="D23" s="11">
        <v>1.0062E-2</v>
      </c>
      <c r="E23" s="11">
        <v>0.180586</v>
      </c>
      <c r="F23" s="10" t="s">
        <v>1</v>
      </c>
      <c r="G23" s="10" t="s">
        <v>1</v>
      </c>
      <c r="H23" s="11" t="s">
        <v>1</v>
      </c>
      <c r="I23" s="11" t="s">
        <v>1</v>
      </c>
      <c r="J23" s="10">
        <v>0.36918400000000001</v>
      </c>
      <c r="K23" s="10">
        <v>0.68656300000000003</v>
      </c>
      <c r="L23" s="11">
        <v>0.45568999999999998</v>
      </c>
      <c r="M23" s="11">
        <v>0.47034399999999998</v>
      </c>
      <c r="N23" s="10" t="s">
        <v>3</v>
      </c>
      <c r="O23" s="10" t="s">
        <v>3</v>
      </c>
      <c r="P23" s="11" t="s">
        <v>1</v>
      </c>
      <c r="Q23" s="11" t="s">
        <v>1</v>
      </c>
      <c r="R23" s="10" t="s">
        <v>3</v>
      </c>
      <c r="S23" s="10" t="s">
        <v>3</v>
      </c>
      <c r="T23" s="12" t="s">
        <v>3</v>
      </c>
      <c r="U23" s="12" t="s">
        <v>3</v>
      </c>
      <c r="V23" s="10" t="s">
        <v>3</v>
      </c>
      <c r="W23" s="10" t="s">
        <v>3</v>
      </c>
      <c r="X23" s="12" t="s">
        <v>3</v>
      </c>
      <c r="Y23" s="12" t="s">
        <v>3</v>
      </c>
      <c r="Z23" s="10" t="s">
        <v>3</v>
      </c>
      <c r="AA23" s="10" t="s">
        <v>3</v>
      </c>
    </row>
    <row r="24" spans="1:27" x14ac:dyDescent="0.25">
      <c r="A24" s="9" t="s">
        <v>33</v>
      </c>
      <c r="B24" s="10" t="s">
        <v>1</v>
      </c>
      <c r="C24" s="10" t="s">
        <v>1</v>
      </c>
      <c r="D24" s="11">
        <v>0.42121799999999998</v>
      </c>
      <c r="E24" s="11">
        <v>0.529582</v>
      </c>
      <c r="F24" s="10" t="s">
        <v>1</v>
      </c>
      <c r="G24" s="10" t="s">
        <v>1</v>
      </c>
      <c r="H24" s="11" t="s">
        <v>1</v>
      </c>
      <c r="I24" s="11" t="s">
        <v>1</v>
      </c>
      <c r="J24" s="10">
        <v>0.51577700000000004</v>
      </c>
      <c r="K24" s="10">
        <v>0.82265200000000005</v>
      </c>
      <c r="L24" s="11">
        <v>0.66889500000000002</v>
      </c>
      <c r="M24" s="11">
        <v>0.79867299999999997</v>
      </c>
      <c r="N24" s="10" t="s">
        <v>1</v>
      </c>
      <c r="O24" s="10" t="s">
        <v>1</v>
      </c>
      <c r="P24" s="12" t="s">
        <v>1</v>
      </c>
      <c r="Q24" s="12" t="s">
        <v>1</v>
      </c>
      <c r="R24" s="10" t="s">
        <v>1</v>
      </c>
      <c r="S24" s="10" t="s">
        <v>1</v>
      </c>
      <c r="T24" s="12" t="s">
        <v>1</v>
      </c>
      <c r="U24" s="12" t="s">
        <v>1</v>
      </c>
      <c r="V24" s="10" t="s">
        <v>1</v>
      </c>
      <c r="W24" s="10" t="s">
        <v>1</v>
      </c>
      <c r="X24" s="12">
        <v>0.807145</v>
      </c>
      <c r="Y24" s="12">
        <v>0.57399299999999998</v>
      </c>
      <c r="Z24" s="10" t="s">
        <v>1</v>
      </c>
      <c r="AA24" s="10" t="s">
        <v>1</v>
      </c>
    </row>
    <row r="26" spans="1:27" x14ac:dyDescent="0.25">
      <c r="A26" s="5" t="s">
        <v>14</v>
      </c>
      <c r="B26" s="46" t="s">
        <v>15</v>
      </c>
      <c r="C26" s="46"/>
      <c r="D26" s="45" t="s">
        <v>16</v>
      </c>
      <c r="E26" s="45"/>
      <c r="F26" s="46" t="s">
        <v>17</v>
      </c>
      <c r="G26" s="46"/>
      <c r="H26" s="45" t="s">
        <v>18</v>
      </c>
      <c r="I26" s="45"/>
      <c r="J26" s="46" t="s">
        <v>19</v>
      </c>
      <c r="K26" s="46"/>
      <c r="L26" s="45" t="s">
        <v>20</v>
      </c>
      <c r="M26" s="45"/>
      <c r="N26" s="46" t="s">
        <v>21</v>
      </c>
      <c r="O26" s="46"/>
      <c r="P26" s="47" t="s">
        <v>22</v>
      </c>
      <c r="Q26" s="47"/>
      <c r="R26" s="46" t="s">
        <v>23</v>
      </c>
      <c r="S26" s="46"/>
      <c r="T26" s="47" t="s">
        <v>24</v>
      </c>
      <c r="U26" s="47"/>
      <c r="V26" s="46" t="s">
        <v>25</v>
      </c>
      <c r="W26" s="46"/>
      <c r="X26" s="47" t="s">
        <v>26</v>
      </c>
      <c r="Y26" s="47"/>
      <c r="Z26" s="46" t="s">
        <v>27</v>
      </c>
      <c r="AA26" s="46"/>
    </row>
    <row r="27" spans="1:27" x14ac:dyDescent="0.25">
      <c r="A27" s="5" t="s">
        <v>48</v>
      </c>
      <c r="B27" s="6" t="s">
        <v>28</v>
      </c>
      <c r="C27" s="6" t="s">
        <v>29</v>
      </c>
      <c r="D27" s="7" t="s">
        <v>28</v>
      </c>
      <c r="E27" s="7" t="s">
        <v>29</v>
      </c>
      <c r="F27" s="6" t="s">
        <v>28</v>
      </c>
      <c r="G27" s="6" t="s">
        <v>29</v>
      </c>
      <c r="H27" s="7" t="s">
        <v>28</v>
      </c>
      <c r="I27" s="7" t="s">
        <v>29</v>
      </c>
      <c r="J27" s="6" t="s">
        <v>28</v>
      </c>
      <c r="K27" s="6" t="s">
        <v>29</v>
      </c>
      <c r="L27" s="7" t="s">
        <v>28</v>
      </c>
      <c r="M27" s="7" t="s">
        <v>29</v>
      </c>
      <c r="N27" s="6" t="s">
        <v>28</v>
      </c>
      <c r="O27" s="6" t="s">
        <v>29</v>
      </c>
      <c r="P27" s="8" t="s">
        <v>28</v>
      </c>
      <c r="Q27" s="8" t="s">
        <v>29</v>
      </c>
      <c r="R27" s="6" t="s">
        <v>28</v>
      </c>
      <c r="S27" s="6" t="s">
        <v>29</v>
      </c>
      <c r="T27" s="8" t="s">
        <v>28</v>
      </c>
      <c r="U27" s="8" t="s">
        <v>29</v>
      </c>
      <c r="V27" s="6" t="s">
        <v>28</v>
      </c>
      <c r="W27" s="6" t="s">
        <v>29</v>
      </c>
      <c r="X27" s="8" t="s">
        <v>28</v>
      </c>
      <c r="Y27" s="8" t="s">
        <v>29</v>
      </c>
      <c r="Z27" s="6" t="s">
        <v>28</v>
      </c>
      <c r="AA27" s="6" t="s">
        <v>29</v>
      </c>
    </row>
    <row r="28" spans="1:27" x14ac:dyDescent="0.25">
      <c r="A28" s="44" t="s">
        <v>46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x14ac:dyDescent="0.25">
      <c r="A29" s="9" t="s">
        <v>40</v>
      </c>
      <c r="B29" s="10" t="s">
        <v>3</v>
      </c>
      <c r="C29" s="10" t="s">
        <v>3</v>
      </c>
      <c r="D29" s="11">
        <v>0.62904400000000005</v>
      </c>
      <c r="E29" s="15" t="s">
        <v>8</v>
      </c>
      <c r="F29" s="10">
        <v>0.48148099999999999</v>
      </c>
      <c r="G29" s="10">
        <v>0.66280700000000004</v>
      </c>
      <c r="H29" s="11">
        <v>0.81614900000000001</v>
      </c>
      <c r="I29" s="11">
        <v>0.82196599999999997</v>
      </c>
      <c r="J29" s="10">
        <v>0.72873299999999996</v>
      </c>
      <c r="K29" s="10">
        <v>0.44604500000000002</v>
      </c>
      <c r="L29" s="11">
        <v>0.61547099999999999</v>
      </c>
      <c r="M29" s="11">
        <v>0.65611600000000003</v>
      </c>
      <c r="N29" s="10" t="s">
        <v>3</v>
      </c>
      <c r="O29" s="10" t="s">
        <v>3</v>
      </c>
      <c r="P29" s="12">
        <v>0.94201500000000005</v>
      </c>
      <c r="Q29" s="12">
        <v>0.89963000000000004</v>
      </c>
      <c r="R29" s="10" t="s">
        <v>3</v>
      </c>
      <c r="S29" s="10" t="s">
        <v>3</v>
      </c>
      <c r="T29" s="12" t="s">
        <v>3</v>
      </c>
      <c r="U29" s="12" t="s">
        <v>3</v>
      </c>
      <c r="V29" s="10" t="s">
        <v>3</v>
      </c>
      <c r="W29" s="10" t="s">
        <v>3</v>
      </c>
      <c r="X29" s="12" t="s">
        <v>3</v>
      </c>
      <c r="Y29" s="12" t="s">
        <v>3</v>
      </c>
      <c r="Z29" s="10" t="s">
        <v>3</v>
      </c>
      <c r="AA29" s="10" t="s">
        <v>3</v>
      </c>
    </row>
    <row r="30" spans="1:27" x14ac:dyDescent="0.25">
      <c r="A30" s="9" t="s">
        <v>34</v>
      </c>
      <c r="B30" s="10" t="s">
        <v>1</v>
      </c>
      <c r="C30" s="10" t="s">
        <v>1</v>
      </c>
      <c r="D30" s="11">
        <v>0.56271000000000004</v>
      </c>
      <c r="E30" s="11">
        <v>0.32254300000000002</v>
      </c>
      <c r="F30" s="10">
        <v>0.484931</v>
      </c>
      <c r="G30" s="10">
        <v>0.27184999999999998</v>
      </c>
      <c r="H30" s="11">
        <v>0.521818</v>
      </c>
      <c r="I30" s="11">
        <v>0.72499599999999997</v>
      </c>
      <c r="J30" s="10">
        <v>0.67254400000000003</v>
      </c>
      <c r="K30" s="10">
        <v>0.61077400000000004</v>
      </c>
      <c r="L30" s="11">
        <v>0.67064900000000005</v>
      </c>
      <c r="M30" s="11">
        <v>0.60031599999999996</v>
      </c>
      <c r="N30" s="10">
        <v>0.40594400000000003</v>
      </c>
      <c r="O30" s="10">
        <v>0.41137699999999999</v>
      </c>
      <c r="P30" s="12">
        <v>0.89303600000000005</v>
      </c>
      <c r="Q30" s="12">
        <v>0.87894499999999998</v>
      </c>
      <c r="R30" s="10">
        <v>0.43823099999999998</v>
      </c>
      <c r="S30" s="10">
        <v>0.332011</v>
      </c>
      <c r="T30" s="12" t="s">
        <v>1</v>
      </c>
      <c r="U30" s="12" t="s">
        <v>1</v>
      </c>
      <c r="V30" s="10">
        <v>0.66622599999999998</v>
      </c>
      <c r="W30" s="10">
        <v>0.24213000000000001</v>
      </c>
      <c r="X30" s="12">
        <v>0.83621500000000004</v>
      </c>
      <c r="Y30" s="12">
        <v>0.52851000000000004</v>
      </c>
      <c r="Z30" s="10">
        <v>0.82047700000000001</v>
      </c>
      <c r="AA30" s="10">
        <v>0.434388</v>
      </c>
    </row>
    <row r="31" spans="1:27" x14ac:dyDescent="0.25">
      <c r="A31" s="9" t="s">
        <v>41</v>
      </c>
      <c r="B31" s="10" t="s">
        <v>3</v>
      </c>
      <c r="C31" s="10" t="s">
        <v>3</v>
      </c>
      <c r="D31" s="11">
        <v>0.81436900000000001</v>
      </c>
      <c r="E31" s="11">
        <v>0.66232000000000002</v>
      </c>
      <c r="F31" s="10">
        <v>0.98583900000000002</v>
      </c>
      <c r="G31" s="10">
        <v>0.74579499999999999</v>
      </c>
      <c r="H31" s="11">
        <v>0.41012900000000002</v>
      </c>
      <c r="I31" s="11">
        <v>0.55676000000000003</v>
      </c>
      <c r="J31" s="10">
        <v>0.94945599999999997</v>
      </c>
      <c r="K31" s="10">
        <v>0.94402600000000003</v>
      </c>
      <c r="L31" s="11">
        <v>0.92845599999999995</v>
      </c>
      <c r="M31" s="11">
        <v>0.92908999999999997</v>
      </c>
      <c r="N31" s="10" t="s">
        <v>3</v>
      </c>
      <c r="O31" s="10" t="s">
        <v>3</v>
      </c>
      <c r="P31" s="12">
        <v>0.95362199999999997</v>
      </c>
      <c r="Q31" s="12">
        <v>0.95059700000000003</v>
      </c>
      <c r="R31" s="10" t="s">
        <v>3</v>
      </c>
      <c r="S31" s="10" t="s">
        <v>3</v>
      </c>
      <c r="T31" s="12" t="s">
        <v>3</v>
      </c>
      <c r="U31" s="12" t="s">
        <v>3</v>
      </c>
      <c r="V31" s="10" t="s">
        <v>3</v>
      </c>
      <c r="W31" s="10" t="s">
        <v>3</v>
      </c>
      <c r="X31" s="12" t="s">
        <v>3</v>
      </c>
      <c r="Y31" s="12" t="s">
        <v>3</v>
      </c>
      <c r="Z31" s="10" t="s">
        <v>3</v>
      </c>
      <c r="AA31" s="10" t="s">
        <v>3</v>
      </c>
    </row>
    <row r="32" spans="1:27" x14ac:dyDescent="0.25">
      <c r="A32" s="9" t="s">
        <v>31</v>
      </c>
      <c r="B32" s="10" t="s">
        <v>1</v>
      </c>
      <c r="C32" s="10" t="s">
        <v>1</v>
      </c>
      <c r="D32" s="11" t="s">
        <v>1</v>
      </c>
      <c r="E32" s="11" t="s">
        <v>1</v>
      </c>
      <c r="F32" s="10" t="s">
        <v>1</v>
      </c>
      <c r="G32" s="10" t="s">
        <v>1</v>
      </c>
      <c r="H32" s="11" t="s">
        <v>1</v>
      </c>
      <c r="I32" s="11" t="s">
        <v>1</v>
      </c>
      <c r="J32" s="10" t="s">
        <v>1</v>
      </c>
      <c r="K32" s="10" t="s">
        <v>1</v>
      </c>
      <c r="L32" s="11" t="s">
        <v>1</v>
      </c>
      <c r="M32" s="11" t="s">
        <v>1</v>
      </c>
      <c r="N32" s="10" t="s">
        <v>1</v>
      </c>
      <c r="O32" s="10" t="s">
        <v>1</v>
      </c>
      <c r="P32" s="12" t="s">
        <v>1</v>
      </c>
      <c r="Q32" s="12" t="s">
        <v>1</v>
      </c>
      <c r="R32" s="10" t="s">
        <v>1</v>
      </c>
      <c r="S32" s="10" t="s">
        <v>1</v>
      </c>
      <c r="T32" s="12">
        <v>0.98287199999999997</v>
      </c>
      <c r="U32" s="12">
        <v>0.89674399999999999</v>
      </c>
      <c r="V32" s="10">
        <v>0.86551100000000003</v>
      </c>
      <c r="W32" s="10">
        <v>0.87166600000000005</v>
      </c>
      <c r="X32" s="12" t="s">
        <v>1</v>
      </c>
      <c r="Y32" s="12" t="s">
        <v>1</v>
      </c>
      <c r="Z32" s="10" t="s">
        <v>1</v>
      </c>
      <c r="AA32" s="10" t="s">
        <v>1</v>
      </c>
    </row>
    <row r="33" spans="1:27" x14ac:dyDescent="0.25">
      <c r="A33" s="9" t="s">
        <v>36</v>
      </c>
      <c r="B33" s="10">
        <v>0.93786000000000003</v>
      </c>
      <c r="C33" s="10">
        <v>0.87356699999999998</v>
      </c>
      <c r="D33" s="11">
        <v>0.91703199999999996</v>
      </c>
      <c r="E33" s="11">
        <v>0.78644599999999998</v>
      </c>
      <c r="F33" s="10" t="s">
        <v>1</v>
      </c>
      <c r="G33" s="10" t="s">
        <v>1</v>
      </c>
      <c r="H33" s="11" t="s">
        <v>1</v>
      </c>
      <c r="I33" s="11" t="s">
        <v>1</v>
      </c>
      <c r="J33" s="10" t="s">
        <v>1</v>
      </c>
      <c r="K33" s="10" t="s">
        <v>1</v>
      </c>
      <c r="L33" s="11">
        <v>0.97624299999999997</v>
      </c>
      <c r="M33" s="11">
        <v>0.96198600000000001</v>
      </c>
      <c r="N33" s="10" t="s">
        <v>1</v>
      </c>
      <c r="O33" s="10" t="s">
        <v>1</v>
      </c>
      <c r="P33" s="12" t="s">
        <v>1</v>
      </c>
      <c r="Q33" s="12" t="s">
        <v>1</v>
      </c>
      <c r="R33" s="10" t="s">
        <v>1</v>
      </c>
      <c r="S33" s="10" t="s">
        <v>1</v>
      </c>
      <c r="T33" s="12">
        <v>0.98287199999999997</v>
      </c>
      <c r="U33" s="12">
        <v>0.93432000000000004</v>
      </c>
      <c r="V33" s="10">
        <v>0.88160000000000005</v>
      </c>
      <c r="W33" s="10">
        <v>0.89037100000000002</v>
      </c>
      <c r="X33" s="12">
        <v>0.992649</v>
      </c>
      <c r="Y33" s="12">
        <v>0.95007900000000001</v>
      </c>
      <c r="Z33" s="10" t="s">
        <v>1</v>
      </c>
      <c r="AA33" s="10" t="s">
        <v>1</v>
      </c>
    </row>
    <row r="34" spans="1:27" x14ac:dyDescent="0.25">
      <c r="A34" s="9" t="s">
        <v>42</v>
      </c>
      <c r="B34" s="10" t="s">
        <v>1</v>
      </c>
      <c r="C34" s="10" t="s">
        <v>1</v>
      </c>
      <c r="D34" s="11">
        <v>0.86488399999999999</v>
      </c>
      <c r="E34" s="11">
        <v>0.83116000000000001</v>
      </c>
      <c r="F34" s="10">
        <v>0.98983299999999996</v>
      </c>
      <c r="G34" s="10">
        <v>0.75048199999999998</v>
      </c>
      <c r="H34" s="11">
        <v>0.450623</v>
      </c>
      <c r="I34" s="11">
        <v>0.72688200000000003</v>
      </c>
      <c r="J34" s="10">
        <v>0.89131499999999997</v>
      </c>
      <c r="K34" s="10">
        <v>0.94485200000000003</v>
      </c>
      <c r="L34" s="11">
        <v>0.96491099999999996</v>
      </c>
      <c r="M34" s="11">
        <v>0.96651600000000004</v>
      </c>
      <c r="N34" s="10">
        <v>0.88962600000000003</v>
      </c>
      <c r="O34" s="10">
        <v>0.86141599999999996</v>
      </c>
      <c r="P34" s="12">
        <v>0.98511800000000005</v>
      </c>
      <c r="Q34" s="12">
        <v>0.97291700000000003</v>
      </c>
      <c r="R34" s="10" t="s">
        <v>3</v>
      </c>
      <c r="S34" s="10" t="s">
        <v>3</v>
      </c>
      <c r="T34" s="12" t="s">
        <v>1</v>
      </c>
      <c r="U34" s="12" t="s">
        <v>1</v>
      </c>
      <c r="V34" s="10">
        <v>0.86757799999999996</v>
      </c>
      <c r="W34" s="10">
        <v>0.87789600000000001</v>
      </c>
      <c r="X34" s="12">
        <v>0.97477199999999997</v>
      </c>
      <c r="Y34" s="12">
        <v>0.52991699999999997</v>
      </c>
      <c r="Z34" s="10">
        <v>0.98497699999999999</v>
      </c>
      <c r="AA34" s="10">
        <v>0.49319099999999999</v>
      </c>
    </row>
    <row r="35" spans="1:27" x14ac:dyDescent="0.25">
      <c r="A35" s="9" t="s">
        <v>32</v>
      </c>
      <c r="B35" s="10" t="s">
        <v>1</v>
      </c>
      <c r="C35" s="10" t="s">
        <v>1</v>
      </c>
      <c r="D35" s="11" t="s">
        <v>1</v>
      </c>
      <c r="E35" s="11" t="s">
        <v>1</v>
      </c>
      <c r="F35" s="10" t="s">
        <v>1</v>
      </c>
      <c r="G35" s="10" t="s">
        <v>1</v>
      </c>
      <c r="H35" s="11" t="s">
        <v>1</v>
      </c>
      <c r="I35" s="11" t="s">
        <v>1</v>
      </c>
      <c r="J35" s="10" t="s">
        <v>1</v>
      </c>
      <c r="K35" s="10" t="s">
        <v>1</v>
      </c>
      <c r="L35" s="11">
        <v>0.98041500000000004</v>
      </c>
      <c r="M35" s="11">
        <v>0.96153100000000002</v>
      </c>
      <c r="N35" s="10" t="s">
        <v>1</v>
      </c>
      <c r="O35" s="10" t="s">
        <v>1</v>
      </c>
      <c r="P35" s="12" t="s">
        <v>1</v>
      </c>
      <c r="Q35" s="12" t="s">
        <v>1</v>
      </c>
      <c r="R35" s="10" t="s">
        <v>1</v>
      </c>
      <c r="S35" s="10" t="s">
        <v>1</v>
      </c>
      <c r="T35" s="12" t="s">
        <v>1</v>
      </c>
      <c r="U35" s="12" t="s">
        <v>1</v>
      </c>
      <c r="V35" s="10">
        <v>0.95257099999999995</v>
      </c>
      <c r="W35" s="10">
        <v>0.95670599999999995</v>
      </c>
      <c r="X35" s="12">
        <v>0.97046100000000002</v>
      </c>
      <c r="Y35" s="12">
        <v>0.86746599999999996</v>
      </c>
      <c r="Z35" s="10" t="s">
        <v>1</v>
      </c>
      <c r="AA35" s="10" t="s">
        <v>1</v>
      </c>
    </row>
    <row r="36" spans="1:27" x14ac:dyDescent="0.25">
      <c r="A36" s="13" t="s">
        <v>55</v>
      </c>
      <c r="B36" s="10">
        <v>0.73027200000000003</v>
      </c>
      <c r="C36" s="10">
        <v>0.633436</v>
      </c>
      <c r="D36" s="11">
        <v>0.734259</v>
      </c>
      <c r="E36" s="11">
        <v>0.60083799999999998</v>
      </c>
      <c r="F36" s="10" t="s">
        <v>1</v>
      </c>
      <c r="G36" s="10" t="s">
        <v>1</v>
      </c>
      <c r="H36" s="11" t="s">
        <v>1</v>
      </c>
      <c r="I36" s="11" t="s">
        <v>1</v>
      </c>
      <c r="J36" s="10">
        <v>0.90071500000000004</v>
      </c>
      <c r="K36" s="10">
        <v>0.86472300000000002</v>
      </c>
      <c r="L36" s="11">
        <v>0.84932399999999997</v>
      </c>
      <c r="M36" s="11">
        <v>0.86382300000000001</v>
      </c>
      <c r="N36" s="10" t="s">
        <v>1</v>
      </c>
      <c r="O36" s="10" t="s">
        <v>1</v>
      </c>
      <c r="P36" s="12" t="s">
        <v>1</v>
      </c>
      <c r="Q36" s="12" t="s">
        <v>1</v>
      </c>
      <c r="R36" s="10" t="s">
        <v>3</v>
      </c>
      <c r="S36" s="10" t="s">
        <v>3</v>
      </c>
      <c r="T36" s="12">
        <v>0.94759300000000002</v>
      </c>
      <c r="U36" s="12">
        <v>0.88470000000000004</v>
      </c>
      <c r="V36" s="10">
        <v>0.48821300000000001</v>
      </c>
      <c r="W36" s="10">
        <v>0.51800999999999997</v>
      </c>
      <c r="X36" s="12">
        <v>0.95099699999999998</v>
      </c>
      <c r="Y36" s="12">
        <v>0.85321800000000003</v>
      </c>
      <c r="Z36" s="10" t="s">
        <v>1</v>
      </c>
      <c r="AA36" s="10" t="s">
        <v>1</v>
      </c>
    </row>
    <row r="37" spans="1:27" x14ac:dyDescent="0.25">
      <c r="A37" s="14" t="s">
        <v>56</v>
      </c>
      <c r="B37" s="10" t="s">
        <v>1</v>
      </c>
      <c r="C37" s="10" t="s">
        <v>1</v>
      </c>
      <c r="D37" s="12" t="s">
        <v>1</v>
      </c>
      <c r="E37" s="12" t="s">
        <v>1</v>
      </c>
      <c r="F37" s="10">
        <v>0.69281000000000004</v>
      </c>
      <c r="G37" s="10">
        <v>0</v>
      </c>
      <c r="H37" s="11">
        <v>0.80805000000000005</v>
      </c>
      <c r="I37" s="11">
        <v>0.88903900000000002</v>
      </c>
      <c r="J37" s="10" t="s">
        <v>1</v>
      </c>
      <c r="K37" s="10" t="s">
        <v>1</v>
      </c>
      <c r="L37" s="12" t="s">
        <v>1</v>
      </c>
      <c r="M37" s="12" t="s">
        <v>1</v>
      </c>
      <c r="N37" s="10" t="s">
        <v>1</v>
      </c>
      <c r="O37" s="10" t="s">
        <v>1</v>
      </c>
      <c r="P37" s="11">
        <v>0.94447099999999995</v>
      </c>
      <c r="Q37" s="11">
        <v>0.95791899999999996</v>
      </c>
      <c r="R37" s="10" t="s">
        <v>3</v>
      </c>
      <c r="S37" s="10" t="s">
        <v>3</v>
      </c>
      <c r="T37" s="12" t="s">
        <v>1</v>
      </c>
      <c r="U37" s="12" t="s">
        <v>1</v>
      </c>
      <c r="V37" s="10" t="s">
        <v>1</v>
      </c>
      <c r="W37" s="10" t="s">
        <v>1</v>
      </c>
      <c r="X37" s="12" t="s">
        <v>1</v>
      </c>
      <c r="Y37" s="12" t="s">
        <v>1</v>
      </c>
      <c r="Z37" s="10">
        <v>0.99012100000000003</v>
      </c>
      <c r="AA37" s="10">
        <v>0.66465300000000005</v>
      </c>
    </row>
    <row r="38" spans="1:27" x14ac:dyDescent="0.25">
      <c r="A38" s="9" t="s">
        <v>30</v>
      </c>
      <c r="B38" s="10" t="s">
        <v>1</v>
      </c>
      <c r="C38" s="10" t="s">
        <v>1</v>
      </c>
      <c r="D38" s="11" t="s">
        <v>1</v>
      </c>
      <c r="E38" s="11" t="s">
        <v>1</v>
      </c>
      <c r="F38" s="10" t="s">
        <v>1</v>
      </c>
      <c r="G38" s="10" t="s">
        <v>1</v>
      </c>
      <c r="H38" s="11" t="s">
        <v>1</v>
      </c>
      <c r="I38" s="11" t="s">
        <v>1</v>
      </c>
      <c r="J38" s="10">
        <v>0.95970500000000003</v>
      </c>
      <c r="K38" s="10">
        <v>0.92650100000000002</v>
      </c>
      <c r="L38" s="11">
        <v>0.94121900000000003</v>
      </c>
      <c r="M38" s="11">
        <v>0.93245999999999996</v>
      </c>
      <c r="N38" s="10">
        <v>0.79308000000000001</v>
      </c>
      <c r="O38" s="10">
        <v>0.82382699999999998</v>
      </c>
      <c r="P38" s="12">
        <v>0.88976100000000002</v>
      </c>
      <c r="Q38" s="12">
        <v>0.88648000000000005</v>
      </c>
      <c r="R38" s="10" t="s">
        <v>1</v>
      </c>
      <c r="S38" s="10" t="s">
        <v>1</v>
      </c>
      <c r="T38" s="12" t="s">
        <v>1</v>
      </c>
      <c r="U38" s="12" t="s">
        <v>1</v>
      </c>
      <c r="V38" s="10" t="s">
        <v>1</v>
      </c>
      <c r="W38" s="10" t="s">
        <v>1</v>
      </c>
      <c r="X38" s="12">
        <v>0.92887600000000003</v>
      </c>
      <c r="Y38" s="12">
        <v>0.60830899999999999</v>
      </c>
      <c r="Z38" s="10">
        <v>0.928616</v>
      </c>
      <c r="AA38" s="10">
        <v>0.50645700000000005</v>
      </c>
    </row>
    <row r="39" spans="1:27" x14ac:dyDescent="0.25">
      <c r="A39" s="9" t="s">
        <v>57</v>
      </c>
      <c r="B39" s="10" t="s">
        <v>1</v>
      </c>
      <c r="C39" s="10" t="s">
        <v>1</v>
      </c>
      <c r="D39" s="11">
        <v>0.89182600000000001</v>
      </c>
      <c r="E39" s="11">
        <v>0.935724</v>
      </c>
      <c r="F39" s="10">
        <v>1</v>
      </c>
      <c r="G39" s="10">
        <v>0.98869600000000002</v>
      </c>
      <c r="H39" s="11">
        <v>0.92251899999999998</v>
      </c>
      <c r="I39" s="11">
        <v>0.92637800000000003</v>
      </c>
      <c r="J39" s="10">
        <v>0.95877100000000004</v>
      </c>
      <c r="K39" s="10">
        <v>0.97456799999999999</v>
      </c>
      <c r="L39" s="11">
        <v>0.98577599999999999</v>
      </c>
      <c r="M39" s="11">
        <v>0.97935300000000003</v>
      </c>
      <c r="N39" s="10">
        <v>0.945801</v>
      </c>
      <c r="O39" s="10">
        <v>0.95461600000000002</v>
      </c>
      <c r="P39" s="12">
        <v>0.98299899999999996</v>
      </c>
      <c r="Q39" s="12">
        <v>0.99132799999999999</v>
      </c>
      <c r="R39" s="10" t="s">
        <v>1</v>
      </c>
      <c r="S39" s="10" t="s">
        <v>1</v>
      </c>
      <c r="T39" s="12" t="s">
        <v>1</v>
      </c>
      <c r="U39" s="12" t="s">
        <v>1</v>
      </c>
      <c r="V39" s="10">
        <v>0.92741499999999999</v>
      </c>
      <c r="W39" s="10">
        <v>0.92983499999999997</v>
      </c>
      <c r="X39" s="12">
        <v>0.98760300000000001</v>
      </c>
      <c r="Y39" s="12">
        <v>0.92116900000000002</v>
      </c>
      <c r="Z39" s="10">
        <v>0.97441500000000003</v>
      </c>
      <c r="AA39" s="10">
        <v>0.90382899999999999</v>
      </c>
    </row>
    <row r="40" spans="1:27" x14ac:dyDescent="0.25">
      <c r="A40" s="9" t="s">
        <v>58</v>
      </c>
      <c r="B40" s="10" t="s">
        <v>1</v>
      </c>
      <c r="C40" s="10" t="s">
        <v>1</v>
      </c>
      <c r="D40" s="11" t="s">
        <v>1</v>
      </c>
      <c r="E40" s="11" t="s">
        <v>1</v>
      </c>
      <c r="F40" s="10" t="s">
        <v>1</v>
      </c>
      <c r="G40" s="10" t="s">
        <v>1</v>
      </c>
      <c r="H40" s="11" t="s">
        <v>1</v>
      </c>
      <c r="I40" s="11" t="s">
        <v>1</v>
      </c>
      <c r="J40" s="10" t="s">
        <v>1</v>
      </c>
      <c r="K40" s="10" t="s">
        <v>1</v>
      </c>
      <c r="L40" s="11" t="s">
        <v>1</v>
      </c>
      <c r="M40" s="11" t="s">
        <v>1</v>
      </c>
      <c r="N40" s="10" t="s">
        <v>1</v>
      </c>
      <c r="O40" s="10" t="s">
        <v>1</v>
      </c>
      <c r="P40" s="11" t="s">
        <v>1</v>
      </c>
      <c r="Q40" s="11" t="s">
        <v>1</v>
      </c>
      <c r="R40" s="10">
        <v>0.70637099999999997</v>
      </c>
      <c r="S40" s="10">
        <v>0.71978200000000003</v>
      </c>
      <c r="T40" s="12" t="s">
        <v>1</v>
      </c>
      <c r="U40" s="12" t="s">
        <v>1</v>
      </c>
      <c r="V40" s="10" t="s">
        <v>1</v>
      </c>
      <c r="W40" s="10" t="s">
        <v>1</v>
      </c>
      <c r="X40" s="12" t="s">
        <v>1</v>
      </c>
      <c r="Y40" s="12" t="s">
        <v>1</v>
      </c>
      <c r="Z40" s="10" t="s">
        <v>1</v>
      </c>
      <c r="AA40" s="10" t="s">
        <v>1</v>
      </c>
    </row>
    <row r="41" spans="1:27" x14ac:dyDescent="0.25">
      <c r="A41" s="9" t="s">
        <v>59</v>
      </c>
      <c r="B41" s="10" t="s">
        <v>1</v>
      </c>
      <c r="C41" s="10" t="s">
        <v>1</v>
      </c>
      <c r="D41" s="11" t="s">
        <v>1</v>
      </c>
      <c r="E41" s="11" t="s">
        <v>1</v>
      </c>
      <c r="F41" s="10" t="s">
        <v>1</v>
      </c>
      <c r="G41" s="10" t="s">
        <v>1</v>
      </c>
      <c r="H41" s="11" t="s">
        <v>1</v>
      </c>
      <c r="I41" s="11" t="s">
        <v>1</v>
      </c>
      <c r="J41" s="10" t="s">
        <v>1</v>
      </c>
      <c r="K41" s="10" t="s">
        <v>1</v>
      </c>
      <c r="L41" s="11" t="s">
        <v>1</v>
      </c>
      <c r="M41" s="11" t="s">
        <v>1</v>
      </c>
      <c r="N41" s="10" t="s">
        <v>1</v>
      </c>
      <c r="O41" s="10" t="s">
        <v>1</v>
      </c>
      <c r="P41" s="11" t="s">
        <v>1</v>
      </c>
      <c r="Q41" s="11" t="s">
        <v>1</v>
      </c>
      <c r="R41" s="10" t="s">
        <v>1</v>
      </c>
      <c r="S41" s="10" t="s">
        <v>1</v>
      </c>
      <c r="T41" s="12">
        <v>0.97143500000000005</v>
      </c>
      <c r="U41" s="12">
        <v>0.908663</v>
      </c>
      <c r="V41" s="10" t="s">
        <v>1</v>
      </c>
      <c r="W41" s="10" t="s">
        <v>1</v>
      </c>
      <c r="X41" s="12" t="s">
        <v>1</v>
      </c>
      <c r="Y41" s="12" t="s">
        <v>1</v>
      </c>
      <c r="Z41" s="10" t="s">
        <v>1</v>
      </c>
      <c r="AA41" s="10" t="s">
        <v>1</v>
      </c>
    </row>
    <row r="42" spans="1:27" x14ac:dyDescent="0.25">
      <c r="A42" s="9" t="s">
        <v>60</v>
      </c>
      <c r="B42" s="10">
        <v>0.848132</v>
      </c>
      <c r="C42" s="10">
        <v>0.78893899999999995</v>
      </c>
      <c r="D42" s="11" t="s">
        <v>1</v>
      </c>
      <c r="E42" s="11" t="s">
        <v>1</v>
      </c>
      <c r="F42" s="10" t="s">
        <v>1</v>
      </c>
      <c r="G42" s="10" t="s">
        <v>1</v>
      </c>
      <c r="H42" s="11" t="s">
        <v>1</v>
      </c>
      <c r="I42" s="11" t="s">
        <v>1</v>
      </c>
      <c r="J42" s="10" t="s">
        <v>1</v>
      </c>
      <c r="K42" s="10" t="s">
        <v>1</v>
      </c>
      <c r="L42" s="11" t="s">
        <v>1</v>
      </c>
      <c r="M42" s="11" t="s">
        <v>1</v>
      </c>
      <c r="N42" s="10" t="s">
        <v>1</v>
      </c>
      <c r="O42" s="10" t="s">
        <v>1</v>
      </c>
      <c r="P42" s="11" t="s">
        <v>1</v>
      </c>
      <c r="Q42" s="11" t="s">
        <v>1</v>
      </c>
      <c r="R42" s="10" t="s">
        <v>1</v>
      </c>
      <c r="S42" s="10" t="s">
        <v>1</v>
      </c>
      <c r="T42" s="12" t="s">
        <v>1</v>
      </c>
      <c r="U42" s="12" t="s">
        <v>1</v>
      </c>
      <c r="V42" s="10" t="s">
        <v>1</v>
      </c>
      <c r="W42" s="10" t="s">
        <v>1</v>
      </c>
      <c r="X42" s="12" t="s">
        <v>1</v>
      </c>
      <c r="Y42" s="12" t="s">
        <v>1</v>
      </c>
      <c r="Z42" s="10" t="s">
        <v>1</v>
      </c>
      <c r="AA42" s="10" t="s">
        <v>1</v>
      </c>
    </row>
    <row r="43" spans="1:27" x14ac:dyDescent="0.25">
      <c r="A43" s="9" t="s">
        <v>44</v>
      </c>
      <c r="B43" s="10" t="s">
        <v>1</v>
      </c>
      <c r="C43" s="10" t="s">
        <v>1</v>
      </c>
      <c r="D43" s="11">
        <v>0.201959</v>
      </c>
      <c r="E43" s="11">
        <v>0.688635</v>
      </c>
      <c r="F43" s="16" t="s">
        <v>8</v>
      </c>
      <c r="G43" s="10">
        <v>0.63937100000000002</v>
      </c>
      <c r="H43" s="11">
        <v>0.89955300000000005</v>
      </c>
      <c r="I43" s="11">
        <v>0.94738</v>
      </c>
      <c r="J43" s="10">
        <v>0.966113</v>
      </c>
      <c r="K43" s="10">
        <v>0.95319200000000004</v>
      </c>
      <c r="L43" s="11">
        <v>0.94465600000000005</v>
      </c>
      <c r="M43" s="11">
        <v>0.80533299999999997</v>
      </c>
      <c r="N43" s="10" t="s">
        <v>1</v>
      </c>
      <c r="O43" s="10" t="s">
        <v>1</v>
      </c>
      <c r="P43" s="12">
        <v>0.99451000000000001</v>
      </c>
      <c r="Q43" s="12">
        <v>0.984433</v>
      </c>
      <c r="R43" s="10" t="s">
        <v>1</v>
      </c>
      <c r="S43" s="10" t="s">
        <v>1</v>
      </c>
      <c r="T43" s="12" t="s">
        <v>1</v>
      </c>
      <c r="U43" s="12" t="s">
        <v>1</v>
      </c>
      <c r="V43" s="10" t="s">
        <v>1</v>
      </c>
      <c r="W43" s="10" t="s">
        <v>1</v>
      </c>
      <c r="X43" s="12">
        <v>0.98758599999999996</v>
      </c>
      <c r="Y43" s="12">
        <v>0.87728799999999996</v>
      </c>
      <c r="Z43" s="10">
        <v>0.99505299999999997</v>
      </c>
      <c r="AA43" s="10">
        <v>0.90927899999999995</v>
      </c>
    </row>
    <row r="44" spans="1:27" x14ac:dyDescent="0.25">
      <c r="A44" s="9" t="s">
        <v>39</v>
      </c>
      <c r="B44" s="10" t="s">
        <v>1</v>
      </c>
      <c r="C44" s="10" t="s">
        <v>1</v>
      </c>
      <c r="D44" s="11" t="s">
        <v>1</v>
      </c>
      <c r="E44" s="11" t="s">
        <v>1</v>
      </c>
      <c r="F44" s="10" t="s">
        <v>1</v>
      </c>
      <c r="G44" s="10" t="s">
        <v>1</v>
      </c>
      <c r="H44" s="11" t="s">
        <v>1</v>
      </c>
      <c r="I44" s="11" t="s">
        <v>1</v>
      </c>
      <c r="J44" s="10">
        <v>0.88011099999999998</v>
      </c>
      <c r="K44" s="10">
        <v>0.95775699999999997</v>
      </c>
      <c r="L44" s="11" t="s">
        <v>1</v>
      </c>
      <c r="M44" s="11" t="s">
        <v>1</v>
      </c>
      <c r="N44" s="10" t="s">
        <v>1</v>
      </c>
      <c r="O44" s="10" t="s">
        <v>1</v>
      </c>
      <c r="P44" s="11">
        <v>0.97813499999999998</v>
      </c>
      <c r="Q44" s="11">
        <v>0.98976399999999998</v>
      </c>
      <c r="R44" s="10" t="s">
        <v>3</v>
      </c>
      <c r="S44" s="10" t="s">
        <v>3</v>
      </c>
      <c r="T44" s="12" t="s">
        <v>1</v>
      </c>
      <c r="U44" s="12" t="s">
        <v>1</v>
      </c>
      <c r="V44" s="10" t="s">
        <v>1</v>
      </c>
      <c r="W44" s="10" t="s">
        <v>1</v>
      </c>
      <c r="X44" s="12">
        <v>0.92708800000000002</v>
      </c>
      <c r="Y44" s="12">
        <v>0.80123100000000003</v>
      </c>
      <c r="Z44" s="10" t="s">
        <v>1</v>
      </c>
      <c r="AA44" s="10" t="s">
        <v>1</v>
      </c>
    </row>
    <row r="45" spans="1:27" x14ac:dyDescent="0.25">
      <c r="A45" s="9" t="s">
        <v>38</v>
      </c>
      <c r="B45" s="10" t="s">
        <v>1</v>
      </c>
      <c r="C45" s="10" t="s">
        <v>1</v>
      </c>
      <c r="D45" s="11">
        <v>0.85763900000000004</v>
      </c>
      <c r="E45" s="11">
        <v>0.65160700000000005</v>
      </c>
      <c r="F45" s="10" t="s">
        <v>1</v>
      </c>
      <c r="G45" s="10" t="s">
        <v>1</v>
      </c>
      <c r="H45" s="11" t="s">
        <v>1</v>
      </c>
      <c r="I45" s="11" t="s">
        <v>1</v>
      </c>
      <c r="J45" s="10">
        <v>0.90977600000000003</v>
      </c>
      <c r="K45" s="10">
        <v>0.87837900000000002</v>
      </c>
      <c r="L45" s="11">
        <v>0.71617799999999998</v>
      </c>
      <c r="M45" s="11">
        <v>0.74492100000000006</v>
      </c>
      <c r="N45" s="10" t="s">
        <v>1</v>
      </c>
      <c r="O45" s="10" t="s">
        <v>1</v>
      </c>
      <c r="P45" s="11">
        <v>0.93565799999999999</v>
      </c>
      <c r="Q45" s="11">
        <v>0.93908199999999997</v>
      </c>
      <c r="R45" s="10" t="s">
        <v>3</v>
      </c>
      <c r="S45" s="10" t="s">
        <v>3</v>
      </c>
      <c r="T45" s="12" t="s">
        <v>1</v>
      </c>
      <c r="U45" s="12" t="s">
        <v>1</v>
      </c>
      <c r="V45" s="10" t="s">
        <v>1</v>
      </c>
      <c r="W45" s="10" t="s">
        <v>1</v>
      </c>
      <c r="X45" s="12">
        <v>0.94949300000000003</v>
      </c>
      <c r="Y45" s="12">
        <v>0.19842000000000001</v>
      </c>
      <c r="Z45" s="10" t="s">
        <v>1</v>
      </c>
      <c r="AA45" s="10" t="s">
        <v>1</v>
      </c>
    </row>
    <row r="46" spans="1:27" x14ac:dyDescent="0.25">
      <c r="A46" s="9" t="s">
        <v>43</v>
      </c>
      <c r="B46" s="10" t="s">
        <v>1</v>
      </c>
      <c r="C46" s="10" t="s">
        <v>1</v>
      </c>
      <c r="D46" s="11" t="s">
        <v>1</v>
      </c>
      <c r="E46" s="11" t="s">
        <v>1</v>
      </c>
      <c r="F46" s="10" t="s">
        <v>1</v>
      </c>
      <c r="G46" s="10" t="s">
        <v>1</v>
      </c>
      <c r="H46" s="11" t="s">
        <v>1</v>
      </c>
      <c r="I46" s="11" t="s">
        <v>1</v>
      </c>
      <c r="J46" s="10" t="s">
        <v>1</v>
      </c>
      <c r="K46" s="10" t="s">
        <v>1</v>
      </c>
      <c r="L46" s="11" t="s">
        <v>1</v>
      </c>
      <c r="M46" s="11" t="s">
        <v>1</v>
      </c>
      <c r="N46" s="10" t="s">
        <v>1</v>
      </c>
      <c r="O46" s="10" t="s">
        <v>1</v>
      </c>
      <c r="P46" s="12" t="s">
        <v>1</v>
      </c>
      <c r="Q46" s="12" t="s">
        <v>1</v>
      </c>
      <c r="R46" s="10" t="s">
        <v>1</v>
      </c>
      <c r="S46" s="10" t="s">
        <v>1</v>
      </c>
      <c r="T46" s="12" t="s">
        <v>1</v>
      </c>
      <c r="U46" s="12" t="s">
        <v>1</v>
      </c>
      <c r="V46" s="10" t="s">
        <v>1</v>
      </c>
      <c r="W46" s="10" t="s">
        <v>1</v>
      </c>
      <c r="X46" s="12">
        <v>0.99157899999999999</v>
      </c>
      <c r="Y46" s="12">
        <v>0.89183299999999999</v>
      </c>
      <c r="Z46" s="10" t="s">
        <v>1</v>
      </c>
      <c r="AA46" s="10" t="s">
        <v>1</v>
      </c>
    </row>
    <row r="47" spans="1:27" x14ac:dyDescent="0.25">
      <c r="A47" s="9" t="s">
        <v>35</v>
      </c>
      <c r="B47" s="10">
        <v>0.57155599999999995</v>
      </c>
      <c r="C47" s="10">
        <v>0.38585900000000001</v>
      </c>
      <c r="D47" s="11">
        <v>0.88264100000000001</v>
      </c>
      <c r="E47" s="11">
        <v>0.45295800000000003</v>
      </c>
      <c r="F47" s="10">
        <v>0.82135100000000005</v>
      </c>
      <c r="G47" s="10">
        <v>0.869865</v>
      </c>
      <c r="H47" s="11">
        <v>0.69962500000000005</v>
      </c>
      <c r="I47" s="11">
        <v>0.73133199999999998</v>
      </c>
      <c r="J47" s="10">
        <v>0.96169899999999997</v>
      </c>
      <c r="K47" s="10">
        <v>0.86111700000000002</v>
      </c>
      <c r="L47" s="11">
        <v>0.93000300000000002</v>
      </c>
      <c r="M47" s="11">
        <v>0.93008900000000005</v>
      </c>
      <c r="N47" s="10">
        <v>0.50199499999999997</v>
      </c>
      <c r="O47" s="10">
        <v>0.52139899999999995</v>
      </c>
      <c r="P47" s="12">
        <v>0.88619700000000001</v>
      </c>
      <c r="Q47" s="12">
        <v>0.87020200000000003</v>
      </c>
      <c r="R47" s="10">
        <v>0.24202599999999999</v>
      </c>
      <c r="S47" s="10">
        <v>0.31248599999999999</v>
      </c>
      <c r="T47" s="12">
        <v>0.90246999999999999</v>
      </c>
      <c r="U47" s="12">
        <v>0.70679400000000003</v>
      </c>
      <c r="V47" s="10">
        <v>0.90139000000000002</v>
      </c>
      <c r="W47" s="10">
        <v>0.90754000000000001</v>
      </c>
      <c r="X47" s="12">
        <v>0.95712799999999998</v>
      </c>
      <c r="Y47" s="12">
        <v>0.87470599999999998</v>
      </c>
      <c r="Z47" s="10">
        <v>0.940361</v>
      </c>
      <c r="AA47" s="10">
        <v>0.58781399999999995</v>
      </c>
    </row>
    <row r="48" spans="1:27" x14ac:dyDescent="0.25">
      <c r="A48" s="9" t="s">
        <v>37</v>
      </c>
      <c r="B48" s="10" t="s">
        <v>3</v>
      </c>
      <c r="C48" s="10" t="s">
        <v>3</v>
      </c>
      <c r="D48" s="11">
        <v>0.48188599999999998</v>
      </c>
      <c r="E48" s="11">
        <v>0.41569600000000001</v>
      </c>
      <c r="F48" s="10" t="s">
        <v>1</v>
      </c>
      <c r="G48" s="10" t="s">
        <v>1</v>
      </c>
      <c r="H48" s="11" t="s">
        <v>1</v>
      </c>
      <c r="I48" s="11" t="s">
        <v>1</v>
      </c>
      <c r="J48" s="10">
        <v>0.84270199999999995</v>
      </c>
      <c r="K48" s="10">
        <v>0.92064100000000004</v>
      </c>
      <c r="L48" s="11">
        <v>0.77735699999999996</v>
      </c>
      <c r="M48" s="11">
        <v>0.73169499999999998</v>
      </c>
      <c r="N48" s="10" t="s">
        <v>3</v>
      </c>
      <c r="O48" s="10" t="s">
        <v>3</v>
      </c>
      <c r="P48" s="11" t="s">
        <v>1</v>
      </c>
      <c r="Q48" s="11" t="s">
        <v>1</v>
      </c>
      <c r="R48" s="10" t="s">
        <v>3</v>
      </c>
      <c r="S48" s="10" t="s">
        <v>3</v>
      </c>
      <c r="T48" s="12" t="s">
        <v>3</v>
      </c>
      <c r="U48" s="12" t="s">
        <v>3</v>
      </c>
      <c r="V48" s="10" t="s">
        <v>3</v>
      </c>
      <c r="W48" s="10" t="s">
        <v>3</v>
      </c>
      <c r="X48" s="12" t="s">
        <v>3</v>
      </c>
      <c r="Y48" s="12" t="s">
        <v>3</v>
      </c>
      <c r="Z48" s="10" t="s">
        <v>3</v>
      </c>
      <c r="AA48" s="10" t="s">
        <v>3</v>
      </c>
    </row>
    <row r="49" spans="1:27" x14ac:dyDescent="0.25">
      <c r="A49" s="9" t="s">
        <v>33</v>
      </c>
      <c r="B49" s="10" t="s">
        <v>1</v>
      </c>
      <c r="C49" s="10" t="s">
        <v>1</v>
      </c>
      <c r="D49" s="11">
        <v>0.81242999999999999</v>
      </c>
      <c r="E49" s="11">
        <v>0.58476899999999998</v>
      </c>
      <c r="F49" s="10" t="s">
        <v>1</v>
      </c>
      <c r="G49" s="10" t="s">
        <v>1</v>
      </c>
      <c r="H49" s="11" t="s">
        <v>1</v>
      </c>
      <c r="I49" s="11" t="s">
        <v>1</v>
      </c>
      <c r="J49" s="10">
        <v>0.86338999999999999</v>
      </c>
      <c r="K49" s="10">
        <v>0.92546799999999996</v>
      </c>
      <c r="L49" s="11">
        <v>0.92469699999999999</v>
      </c>
      <c r="M49" s="11">
        <v>0.89096399999999998</v>
      </c>
      <c r="N49" s="10" t="s">
        <v>1</v>
      </c>
      <c r="O49" s="10" t="s">
        <v>1</v>
      </c>
      <c r="P49" s="12" t="s">
        <v>1</v>
      </c>
      <c r="Q49" s="12" t="s">
        <v>1</v>
      </c>
      <c r="R49" s="10" t="s">
        <v>1</v>
      </c>
      <c r="S49" s="10" t="s">
        <v>1</v>
      </c>
      <c r="T49" s="12" t="s">
        <v>1</v>
      </c>
      <c r="U49" s="12" t="s">
        <v>1</v>
      </c>
      <c r="V49" s="10" t="s">
        <v>1</v>
      </c>
      <c r="W49" s="10" t="s">
        <v>1</v>
      </c>
      <c r="X49" s="12">
        <v>0.98591499999999999</v>
      </c>
      <c r="Y49" s="12">
        <v>0.85406899999999997</v>
      </c>
      <c r="Z49" s="10" t="s">
        <v>1</v>
      </c>
      <c r="AA49" s="10" t="s">
        <v>1</v>
      </c>
    </row>
  </sheetData>
  <mergeCells count="28">
    <mergeCell ref="X1:Y1"/>
    <mergeCell ref="B1:C1"/>
    <mergeCell ref="R26:S26"/>
    <mergeCell ref="T26:U26"/>
    <mergeCell ref="V26:W26"/>
    <mergeCell ref="X26:Y26"/>
    <mergeCell ref="N1:O1"/>
    <mergeCell ref="P1:Q1"/>
    <mergeCell ref="R1:S1"/>
    <mergeCell ref="T1:U1"/>
    <mergeCell ref="V1:W1"/>
    <mergeCell ref="A3:AA3"/>
    <mergeCell ref="A28:AA28"/>
    <mergeCell ref="D1:E1"/>
    <mergeCell ref="F1:G1"/>
    <mergeCell ref="H1:I1"/>
    <mergeCell ref="J1:K1"/>
    <mergeCell ref="L1:M1"/>
    <mergeCell ref="Z1:AA1"/>
    <mergeCell ref="B26:C26"/>
    <mergeCell ref="D26:E26"/>
    <mergeCell ref="F26:G26"/>
    <mergeCell ref="H26:I26"/>
    <mergeCell ref="J26:K26"/>
    <mergeCell ref="L26:M26"/>
    <mergeCell ref="N26:O26"/>
    <mergeCell ref="P26:Q26"/>
    <mergeCell ref="Z26:AA26"/>
  </mergeCells>
  <pageMargins left="0.7" right="0.7" top="0.75" bottom="0.75" header="0.3" footer="0.3"/>
  <pageSetup paperSize="9" orientation="portrait" r:id="rId1"/>
  <ignoredErrors>
    <ignoredError sqref="B2:AA2 B27:AA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5" t="s">
        <v>14</v>
      </c>
      <c r="B1" s="46" t="s">
        <v>15</v>
      </c>
      <c r="C1" s="46"/>
      <c r="D1" s="45" t="s">
        <v>16</v>
      </c>
      <c r="E1" s="45"/>
      <c r="F1" s="46" t="s">
        <v>17</v>
      </c>
      <c r="G1" s="46"/>
      <c r="H1" s="45" t="s">
        <v>18</v>
      </c>
      <c r="I1" s="45"/>
      <c r="J1" s="46" t="s">
        <v>19</v>
      </c>
      <c r="K1" s="46"/>
      <c r="L1" s="45" t="s">
        <v>20</v>
      </c>
      <c r="M1" s="45"/>
      <c r="N1" s="46" t="s">
        <v>21</v>
      </c>
      <c r="O1" s="46"/>
      <c r="P1" s="47" t="s">
        <v>22</v>
      </c>
      <c r="Q1" s="47"/>
      <c r="R1" s="46" t="s">
        <v>23</v>
      </c>
      <c r="S1" s="46"/>
      <c r="T1" s="47" t="s">
        <v>24</v>
      </c>
      <c r="U1" s="47"/>
      <c r="V1" s="46" t="s">
        <v>25</v>
      </c>
      <c r="W1" s="46"/>
      <c r="X1" s="47" t="s">
        <v>26</v>
      </c>
      <c r="Y1" s="47"/>
      <c r="Z1" s="46" t="s">
        <v>27</v>
      </c>
      <c r="AA1" s="46"/>
    </row>
    <row r="2" spans="1:27" x14ac:dyDescent="0.25">
      <c r="A2" s="5" t="s">
        <v>48</v>
      </c>
      <c r="B2" s="6" t="s">
        <v>28</v>
      </c>
      <c r="C2" s="6" t="s">
        <v>29</v>
      </c>
      <c r="D2" s="7" t="s">
        <v>28</v>
      </c>
      <c r="E2" s="7" t="s">
        <v>29</v>
      </c>
      <c r="F2" s="6" t="s">
        <v>28</v>
      </c>
      <c r="G2" s="6" t="s">
        <v>29</v>
      </c>
      <c r="H2" s="7" t="s">
        <v>28</v>
      </c>
      <c r="I2" s="7" t="s">
        <v>29</v>
      </c>
      <c r="J2" s="6" t="s">
        <v>28</v>
      </c>
      <c r="K2" s="6" t="s">
        <v>29</v>
      </c>
      <c r="L2" s="7" t="s">
        <v>28</v>
      </c>
      <c r="M2" s="7" t="s">
        <v>29</v>
      </c>
      <c r="N2" s="6" t="s">
        <v>28</v>
      </c>
      <c r="O2" s="6" t="s">
        <v>29</v>
      </c>
      <c r="P2" s="8" t="s">
        <v>28</v>
      </c>
      <c r="Q2" s="8" t="s">
        <v>29</v>
      </c>
      <c r="R2" s="6" t="s">
        <v>28</v>
      </c>
      <c r="S2" s="6" t="s">
        <v>29</v>
      </c>
      <c r="T2" s="8" t="s">
        <v>28</v>
      </c>
      <c r="U2" s="8" t="s">
        <v>29</v>
      </c>
      <c r="V2" s="6" t="s">
        <v>28</v>
      </c>
      <c r="W2" s="6" t="s">
        <v>29</v>
      </c>
      <c r="X2" s="8" t="s">
        <v>28</v>
      </c>
      <c r="Y2" s="8" t="s">
        <v>29</v>
      </c>
      <c r="Z2" s="6" t="s">
        <v>28</v>
      </c>
      <c r="AA2" s="6" t="s">
        <v>29</v>
      </c>
    </row>
    <row r="3" spans="1:27" x14ac:dyDescent="0.25">
      <c r="A3" s="44" t="s">
        <v>45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x14ac:dyDescent="0.25">
      <c r="A4" s="9" t="s">
        <v>40</v>
      </c>
      <c r="B4" s="10" t="s">
        <v>3</v>
      </c>
      <c r="C4" s="10" t="s">
        <v>3</v>
      </c>
      <c r="D4" s="48">
        <v>5.5994000000000002E-2</v>
      </c>
      <c r="E4" s="48">
        <v>0.147255</v>
      </c>
      <c r="F4" s="49">
        <v>0.73112500000000002</v>
      </c>
      <c r="G4" s="49">
        <v>0.72980599999999995</v>
      </c>
      <c r="H4" s="48">
        <v>0.41513699999999998</v>
      </c>
      <c r="I4" s="48">
        <v>0.38245400000000002</v>
      </c>
      <c r="J4" s="49">
        <v>0.68749700000000002</v>
      </c>
      <c r="K4" s="49">
        <v>0.39364199999999999</v>
      </c>
      <c r="L4" s="48">
        <v>0.33282800000000001</v>
      </c>
      <c r="M4" s="48">
        <v>0.29624400000000001</v>
      </c>
      <c r="N4" s="10" t="s">
        <v>3</v>
      </c>
      <c r="O4" s="10" t="s">
        <v>3</v>
      </c>
      <c r="P4" s="50">
        <v>0.92046700000000004</v>
      </c>
      <c r="Q4" s="50">
        <v>0.83794400000000002</v>
      </c>
      <c r="R4" s="10" t="s">
        <v>3</v>
      </c>
      <c r="S4" s="10" t="s">
        <v>3</v>
      </c>
      <c r="T4" s="12" t="s">
        <v>3</v>
      </c>
      <c r="U4" s="12" t="s">
        <v>3</v>
      </c>
      <c r="V4" s="10" t="s">
        <v>3</v>
      </c>
      <c r="W4" s="10" t="s">
        <v>3</v>
      </c>
      <c r="X4" s="12" t="s">
        <v>3</v>
      </c>
      <c r="Y4" s="12" t="s">
        <v>3</v>
      </c>
      <c r="Z4" s="10" t="s">
        <v>3</v>
      </c>
      <c r="AA4" s="10" t="s">
        <v>3</v>
      </c>
    </row>
    <row r="5" spans="1:27" x14ac:dyDescent="0.25">
      <c r="A5" s="9" t="s">
        <v>34</v>
      </c>
      <c r="B5" s="49" t="s">
        <v>1</v>
      </c>
      <c r="C5" s="49" t="s">
        <v>1</v>
      </c>
      <c r="D5" s="48">
        <v>0.40501100000000001</v>
      </c>
      <c r="E5" s="48">
        <v>6.5518000000000007E-2</v>
      </c>
      <c r="F5" s="49">
        <v>0.53878199999999998</v>
      </c>
      <c r="G5" s="49">
        <v>0.46460899999999999</v>
      </c>
      <c r="H5" s="48">
        <v>0.245916</v>
      </c>
      <c r="I5" s="48">
        <v>0.50113600000000003</v>
      </c>
      <c r="J5" s="49">
        <v>0.54211500000000001</v>
      </c>
      <c r="K5" s="49">
        <v>0.26984900000000001</v>
      </c>
      <c r="L5" s="48">
        <v>0.72539100000000001</v>
      </c>
      <c r="M5" s="48">
        <v>0.72662800000000005</v>
      </c>
      <c r="N5" s="49">
        <v>0.114303</v>
      </c>
      <c r="O5" s="49">
        <v>7.5900000000000004E-3</v>
      </c>
      <c r="P5" s="50">
        <v>0.926898</v>
      </c>
      <c r="Q5" s="50">
        <v>0.82920000000000005</v>
      </c>
      <c r="R5" s="49">
        <v>1.193E-3</v>
      </c>
      <c r="S5" s="49">
        <v>1.0889999999999999E-3</v>
      </c>
      <c r="T5" s="50" t="s">
        <v>1</v>
      </c>
      <c r="U5" s="50" t="s">
        <v>1</v>
      </c>
      <c r="V5" s="49">
        <v>0.128298</v>
      </c>
      <c r="W5" s="49">
        <v>2.0032999999999999E-2</v>
      </c>
      <c r="X5" s="50">
        <v>0.77748399999999995</v>
      </c>
      <c r="Y5" s="50">
        <v>0.33198</v>
      </c>
      <c r="Z5" s="49">
        <v>0.73907400000000001</v>
      </c>
      <c r="AA5" s="49">
        <v>0.31797199999999998</v>
      </c>
    </row>
    <row r="6" spans="1:27" x14ac:dyDescent="0.25">
      <c r="A6" s="9" t="s">
        <v>41</v>
      </c>
      <c r="B6" s="10" t="s">
        <v>3</v>
      </c>
      <c r="C6" s="10" t="s">
        <v>3</v>
      </c>
      <c r="D6" s="48">
        <v>0.150148</v>
      </c>
      <c r="E6" s="48">
        <v>0.206761</v>
      </c>
      <c r="F6" s="49">
        <v>0.75436000000000003</v>
      </c>
      <c r="G6" s="49">
        <v>0.77135799999999999</v>
      </c>
      <c r="H6" s="48">
        <v>0.16839000000000001</v>
      </c>
      <c r="I6" s="48">
        <v>0.28232600000000002</v>
      </c>
      <c r="J6" s="49">
        <v>0.85535300000000003</v>
      </c>
      <c r="K6" s="49">
        <v>0.91942199999999996</v>
      </c>
      <c r="L6" s="48">
        <v>0.78269200000000005</v>
      </c>
      <c r="M6" s="48">
        <v>0.76298999999999995</v>
      </c>
      <c r="N6" s="10" t="s">
        <v>3</v>
      </c>
      <c r="O6" s="10" t="s">
        <v>3</v>
      </c>
      <c r="P6" s="50">
        <v>0.78959299999999999</v>
      </c>
      <c r="Q6" s="50">
        <v>0.72014</v>
      </c>
      <c r="R6" s="10" t="s">
        <v>3</v>
      </c>
      <c r="S6" s="10" t="s">
        <v>3</v>
      </c>
      <c r="T6" s="12" t="s">
        <v>3</v>
      </c>
      <c r="U6" s="12" t="s">
        <v>3</v>
      </c>
      <c r="V6" s="10" t="s">
        <v>3</v>
      </c>
      <c r="W6" s="10" t="s">
        <v>3</v>
      </c>
      <c r="X6" s="12" t="s">
        <v>3</v>
      </c>
      <c r="Y6" s="12" t="s">
        <v>3</v>
      </c>
      <c r="Z6" s="10" t="s">
        <v>3</v>
      </c>
      <c r="AA6" s="10" t="s">
        <v>3</v>
      </c>
    </row>
    <row r="7" spans="1:27" x14ac:dyDescent="0.25">
      <c r="A7" s="9" t="s">
        <v>31</v>
      </c>
      <c r="B7" s="49" t="s">
        <v>1</v>
      </c>
      <c r="C7" s="49" t="s">
        <v>1</v>
      </c>
      <c r="D7" s="48" t="s">
        <v>1</v>
      </c>
      <c r="E7" s="48" t="s">
        <v>1</v>
      </c>
      <c r="F7" s="49" t="s">
        <v>1</v>
      </c>
      <c r="G7" s="49" t="s">
        <v>1</v>
      </c>
      <c r="H7" s="48" t="s">
        <v>1</v>
      </c>
      <c r="I7" s="48" t="s">
        <v>1</v>
      </c>
      <c r="J7" s="49" t="s">
        <v>1</v>
      </c>
      <c r="K7" s="49" t="s">
        <v>1</v>
      </c>
      <c r="L7" s="48" t="s">
        <v>1</v>
      </c>
      <c r="M7" s="48" t="s">
        <v>1</v>
      </c>
      <c r="N7" s="49" t="s">
        <v>1</v>
      </c>
      <c r="O7" s="49" t="s">
        <v>1</v>
      </c>
      <c r="P7" s="50" t="s">
        <v>1</v>
      </c>
      <c r="Q7" s="50" t="s">
        <v>1</v>
      </c>
      <c r="R7" s="49" t="s">
        <v>1</v>
      </c>
      <c r="S7" s="49" t="s">
        <v>1</v>
      </c>
      <c r="T7" s="50">
        <v>0.83062400000000003</v>
      </c>
      <c r="U7" s="50">
        <v>0.82232700000000003</v>
      </c>
      <c r="V7" s="49">
        <v>0.54088899999999995</v>
      </c>
      <c r="W7" s="49">
        <v>0.55535199999999996</v>
      </c>
      <c r="X7" s="50" t="s">
        <v>1</v>
      </c>
      <c r="Y7" s="50" t="s">
        <v>1</v>
      </c>
      <c r="Z7" s="49" t="s">
        <v>1</v>
      </c>
      <c r="AA7" s="49" t="s">
        <v>1</v>
      </c>
    </row>
    <row r="8" spans="1:27" x14ac:dyDescent="0.25">
      <c r="A8" s="9" t="s">
        <v>36</v>
      </c>
      <c r="B8" s="49">
        <v>0.74982400000000005</v>
      </c>
      <c r="C8" s="49">
        <v>0.80146399999999995</v>
      </c>
      <c r="D8" s="48">
        <v>0.54451000000000005</v>
      </c>
      <c r="E8" s="48">
        <v>0.61869799999999997</v>
      </c>
      <c r="F8" s="49" t="s">
        <v>1</v>
      </c>
      <c r="G8" s="49" t="s">
        <v>1</v>
      </c>
      <c r="H8" s="48" t="s">
        <v>1</v>
      </c>
      <c r="I8" s="48" t="s">
        <v>1</v>
      </c>
      <c r="J8" s="49" t="s">
        <v>1</v>
      </c>
      <c r="K8" s="49" t="s">
        <v>1</v>
      </c>
      <c r="L8" s="48">
        <v>0.91683000000000003</v>
      </c>
      <c r="M8" s="48">
        <v>0.88906099999999999</v>
      </c>
      <c r="N8" s="49" t="s">
        <v>1</v>
      </c>
      <c r="O8" s="49" t="s">
        <v>1</v>
      </c>
      <c r="P8" s="50" t="s">
        <v>1</v>
      </c>
      <c r="Q8" s="50" t="s">
        <v>1</v>
      </c>
      <c r="R8" s="49" t="s">
        <v>1</v>
      </c>
      <c r="S8" s="49" t="s">
        <v>1</v>
      </c>
      <c r="T8" s="50">
        <v>0.92620999999999998</v>
      </c>
      <c r="U8" s="50">
        <v>0.91429000000000005</v>
      </c>
      <c r="V8" s="49">
        <v>0.54300400000000004</v>
      </c>
      <c r="W8" s="49">
        <v>0.52821499999999999</v>
      </c>
      <c r="X8" s="50">
        <v>0.85091099999999997</v>
      </c>
      <c r="Y8" s="50">
        <v>0.71173900000000001</v>
      </c>
      <c r="Z8" s="49" t="s">
        <v>1</v>
      </c>
      <c r="AA8" s="49" t="s">
        <v>1</v>
      </c>
    </row>
    <row r="9" spans="1:27" x14ac:dyDescent="0.25">
      <c r="A9" s="9" t="s">
        <v>42</v>
      </c>
      <c r="B9" s="49" t="s">
        <v>1</v>
      </c>
      <c r="C9" s="49" t="s">
        <v>1</v>
      </c>
      <c r="D9" s="48">
        <v>0.29725499999999999</v>
      </c>
      <c r="E9" s="48">
        <v>0.43369099999999999</v>
      </c>
      <c r="F9" s="49">
        <v>0.82927499999999998</v>
      </c>
      <c r="G9" s="49">
        <v>0.80268700000000004</v>
      </c>
      <c r="H9" s="48">
        <v>0.17702599999999999</v>
      </c>
      <c r="I9" s="48">
        <v>0.29694999999999999</v>
      </c>
      <c r="J9" s="49">
        <v>0.85163</v>
      </c>
      <c r="K9" s="49">
        <v>0.89596799999999999</v>
      </c>
      <c r="L9" s="48">
        <v>0.82805300000000004</v>
      </c>
      <c r="M9" s="48">
        <v>0.80293300000000001</v>
      </c>
      <c r="N9" s="49">
        <v>0.473939</v>
      </c>
      <c r="O9" s="49">
        <v>0.36985400000000002</v>
      </c>
      <c r="P9" s="50">
        <v>0.93444300000000002</v>
      </c>
      <c r="Q9" s="50">
        <v>0.86246100000000003</v>
      </c>
      <c r="R9" s="10" t="s">
        <v>3</v>
      </c>
      <c r="S9" s="10" t="s">
        <v>3</v>
      </c>
      <c r="T9" s="50" t="s">
        <v>1</v>
      </c>
      <c r="U9" s="50" t="s">
        <v>1</v>
      </c>
      <c r="V9" s="49">
        <v>0.39571299999999998</v>
      </c>
      <c r="W9" s="49">
        <v>0.42050300000000002</v>
      </c>
      <c r="X9" s="50">
        <v>0.85717399999999999</v>
      </c>
      <c r="Y9" s="50">
        <v>0.30813299999999999</v>
      </c>
      <c r="Z9" s="49">
        <v>0.79601500000000003</v>
      </c>
      <c r="AA9" s="49">
        <v>0.381604</v>
      </c>
    </row>
    <row r="10" spans="1:27" x14ac:dyDescent="0.25">
      <c r="A10" s="9" t="s">
        <v>32</v>
      </c>
      <c r="B10" s="49" t="s">
        <v>1</v>
      </c>
      <c r="C10" s="49" t="s">
        <v>1</v>
      </c>
      <c r="D10" s="48" t="s">
        <v>1</v>
      </c>
      <c r="E10" s="48" t="s">
        <v>1</v>
      </c>
      <c r="F10" s="49" t="s">
        <v>1</v>
      </c>
      <c r="G10" s="49" t="s">
        <v>1</v>
      </c>
      <c r="H10" s="48" t="s">
        <v>1</v>
      </c>
      <c r="I10" s="48" t="s">
        <v>1</v>
      </c>
      <c r="J10" s="49" t="s">
        <v>1</v>
      </c>
      <c r="K10" s="49" t="s">
        <v>1</v>
      </c>
      <c r="L10" s="48">
        <v>0.77297400000000005</v>
      </c>
      <c r="M10" s="48">
        <v>0.71681600000000001</v>
      </c>
      <c r="N10" s="49" t="s">
        <v>1</v>
      </c>
      <c r="O10" s="49" t="s">
        <v>1</v>
      </c>
      <c r="P10" s="50" t="s">
        <v>1</v>
      </c>
      <c r="Q10" s="50" t="s">
        <v>1</v>
      </c>
      <c r="R10" s="49" t="s">
        <v>1</v>
      </c>
      <c r="S10" s="49" t="s">
        <v>1</v>
      </c>
      <c r="T10" s="50" t="s">
        <v>1</v>
      </c>
      <c r="U10" s="50" t="s">
        <v>1</v>
      </c>
      <c r="V10" s="49">
        <v>0.66828699999999996</v>
      </c>
      <c r="W10" s="49">
        <v>0.66261199999999998</v>
      </c>
      <c r="X10" s="50">
        <v>0.82363699999999995</v>
      </c>
      <c r="Y10" s="50">
        <v>0.63373000000000002</v>
      </c>
      <c r="Z10" s="49" t="s">
        <v>1</v>
      </c>
      <c r="AA10" s="49" t="s">
        <v>1</v>
      </c>
    </row>
    <row r="11" spans="1:27" x14ac:dyDescent="0.25">
      <c r="A11" s="13" t="s">
        <v>55</v>
      </c>
      <c r="B11" s="49">
        <v>0.28343800000000002</v>
      </c>
      <c r="C11" s="49">
        <v>0.30355599999999999</v>
      </c>
      <c r="D11" s="48">
        <v>0.243474</v>
      </c>
      <c r="E11" s="48">
        <v>0.31622699999999998</v>
      </c>
      <c r="F11" s="49" t="s">
        <v>1</v>
      </c>
      <c r="G11" s="49" t="s">
        <v>1</v>
      </c>
      <c r="H11" s="48" t="s">
        <v>1</v>
      </c>
      <c r="I11" s="48" t="s">
        <v>1</v>
      </c>
      <c r="J11" s="49">
        <v>0.50287000000000004</v>
      </c>
      <c r="K11" s="49">
        <v>0.55431200000000003</v>
      </c>
      <c r="L11" s="48">
        <v>0.30767899999999998</v>
      </c>
      <c r="M11" s="48">
        <v>0.355624</v>
      </c>
      <c r="N11" s="49" t="s">
        <v>1</v>
      </c>
      <c r="O11" s="49" t="s">
        <v>1</v>
      </c>
      <c r="P11" s="50" t="s">
        <v>1</v>
      </c>
      <c r="Q11" s="50" t="s">
        <v>1</v>
      </c>
      <c r="R11" s="10" t="s">
        <v>3</v>
      </c>
      <c r="S11" s="10" t="s">
        <v>3</v>
      </c>
      <c r="T11" s="50">
        <v>0.276368</v>
      </c>
      <c r="U11" s="50">
        <v>0.25747799999999998</v>
      </c>
      <c r="V11" s="49">
        <v>4.2250000000000003E-2</v>
      </c>
      <c r="W11" s="49">
        <v>3.7900000000000003E-2</v>
      </c>
      <c r="X11" s="50">
        <v>0.39040000000000002</v>
      </c>
      <c r="Y11" s="50">
        <v>0.40515899999999999</v>
      </c>
      <c r="Z11" s="49" t="s">
        <v>1</v>
      </c>
      <c r="AA11" s="49" t="s">
        <v>1</v>
      </c>
    </row>
    <row r="12" spans="1:27" x14ac:dyDescent="0.25">
      <c r="A12" s="14" t="s">
        <v>56</v>
      </c>
      <c r="B12" s="49" t="s">
        <v>1</v>
      </c>
      <c r="C12" s="49" t="s">
        <v>1</v>
      </c>
      <c r="D12" s="50" t="s">
        <v>1</v>
      </c>
      <c r="E12" s="50" t="s">
        <v>1</v>
      </c>
      <c r="F12" s="49">
        <v>0.524424</v>
      </c>
      <c r="G12" s="49">
        <v>0.61439600000000005</v>
      </c>
      <c r="H12" s="48">
        <v>0.52341499999999996</v>
      </c>
      <c r="I12" s="48">
        <v>0.48459200000000002</v>
      </c>
      <c r="J12" s="49" t="s">
        <v>1</v>
      </c>
      <c r="K12" s="49" t="s">
        <v>1</v>
      </c>
      <c r="L12" s="50" t="s">
        <v>1</v>
      </c>
      <c r="M12" s="50" t="s">
        <v>1</v>
      </c>
      <c r="N12" s="49" t="s">
        <v>1</v>
      </c>
      <c r="O12" s="49" t="s">
        <v>1</v>
      </c>
      <c r="P12" s="48">
        <v>0.78805999999999998</v>
      </c>
      <c r="Q12" s="48">
        <v>0.70517300000000005</v>
      </c>
      <c r="R12" s="10" t="s">
        <v>3</v>
      </c>
      <c r="S12" s="10" t="s">
        <v>3</v>
      </c>
      <c r="T12" s="50" t="s">
        <v>1</v>
      </c>
      <c r="U12" s="50" t="s">
        <v>1</v>
      </c>
      <c r="V12" s="49" t="s">
        <v>1</v>
      </c>
      <c r="W12" s="49" t="s">
        <v>1</v>
      </c>
      <c r="X12" s="50" t="s">
        <v>1</v>
      </c>
      <c r="Y12" s="50" t="s">
        <v>1</v>
      </c>
      <c r="Z12" s="49">
        <v>0.78135699999999997</v>
      </c>
      <c r="AA12" s="49">
        <v>0.40441899999999997</v>
      </c>
    </row>
    <row r="13" spans="1:27" x14ac:dyDescent="0.25">
      <c r="A13" s="9" t="s">
        <v>30</v>
      </c>
      <c r="B13" s="49" t="s">
        <v>1</v>
      </c>
      <c r="C13" s="49" t="s">
        <v>1</v>
      </c>
      <c r="D13" s="48" t="s">
        <v>1</v>
      </c>
      <c r="E13" s="48" t="s">
        <v>1</v>
      </c>
      <c r="F13" s="49" t="s">
        <v>1</v>
      </c>
      <c r="G13" s="49" t="s">
        <v>1</v>
      </c>
      <c r="H13" s="48" t="s">
        <v>1</v>
      </c>
      <c r="I13" s="48" t="s">
        <v>1</v>
      </c>
      <c r="J13" s="49">
        <v>0.78116099999999999</v>
      </c>
      <c r="K13" s="49">
        <v>0.85359099999999999</v>
      </c>
      <c r="L13" s="48">
        <v>0.77249000000000001</v>
      </c>
      <c r="M13" s="48">
        <v>0.76771100000000003</v>
      </c>
      <c r="N13" s="49">
        <v>0.35852699999999998</v>
      </c>
      <c r="O13" s="49">
        <v>0.24218700000000001</v>
      </c>
      <c r="P13" s="50">
        <v>0.65090800000000004</v>
      </c>
      <c r="Q13" s="50">
        <v>0.51934499999999995</v>
      </c>
      <c r="R13" s="49" t="s">
        <v>1</v>
      </c>
      <c r="S13" s="49" t="s">
        <v>1</v>
      </c>
      <c r="T13" s="50" t="s">
        <v>1</v>
      </c>
      <c r="U13" s="50" t="s">
        <v>1</v>
      </c>
      <c r="V13" s="49" t="s">
        <v>1</v>
      </c>
      <c r="W13" s="49" t="s">
        <v>1</v>
      </c>
      <c r="X13" s="50">
        <v>0.74973599999999996</v>
      </c>
      <c r="Y13" s="50">
        <v>0.39416099999999998</v>
      </c>
      <c r="Z13" s="49">
        <v>0.63490000000000002</v>
      </c>
      <c r="AA13" s="49">
        <v>0.39320899999999998</v>
      </c>
    </row>
    <row r="14" spans="1:27" x14ac:dyDescent="0.25">
      <c r="A14" s="9" t="s">
        <v>57</v>
      </c>
      <c r="B14" s="49" t="s">
        <v>1</v>
      </c>
      <c r="C14" s="49" t="s">
        <v>1</v>
      </c>
      <c r="D14" s="48">
        <v>0.55992799999999998</v>
      </c>
      <c r="E14" s="48">
        <v>0.61917999999999995</v>
      </c>
      <c r="F14" s="49">
        <v>0.88344</v>
      </c>
      <c r="G14" s="49">
        <v>0.89249900000000004</v>
      </c>
      <c r="H14" s="48">
        <v>0.62227200000000005</v>
      </c>
      <c r="I14" s="48">
        <v>0.63932299999999997</v>
      </c>
      <c r="J14" s="49">
        <v>0.92253799999999997</v>
      </c>
      <c r="K14" s="49">
        <v>0.93088899999999997</v>
      </c>
      <c r="L14" s="48">
        <v>0.895038</v>
      </c>
      <c r="M14" s="48">
        <v>0.89146599999999998</v>
      </c>
      <c r="N14" s="49">
        <v>0.55038100000000001</v>
      </c>
      <c r="O14" s="49">
        <v>0.40671600000000002</v>
      </c>
      <c r="P14" s="50">
        <v>0.92690399999999995</v>
      </c>
      <c r="Q14" s="50">
        <v>0.87035799999999997</v>
      </c>
      <c r="R14" s="49" t="s">
        <v>1</v>
      </c>
      <c r="S14" s="49" t="s">
        <v>1</v>
      </c>
      <c r="T14" s="50" t="s">
        <v>1</v>
      </c>
      <c r="U14" s="50" t="s">
        <v>1</v>
      </c>
      <c r="V14" s="49">
        <v>0.58971899999999999</v>
      </c>
      <c r="W14" s="49">
        <v>0.61352499999999999</v>
      </c>
      <c r="X14" s="50">
        <v>0.87397800000000003</v>
      </c>
      <c r="Y14" s="50">
        <v>0.70900600000000003</v>
      </c>
      <c r="Z14" s="51">
        <v>0.834507</v>
      </c>
      <c r="AA14" s="51">
        <v>0.65732100000000004</v>
      </c>
    </row>
    <row r="15" spans="1:27" x14ac:dyDescent="0.25">
      <c r="A15" s="9" t="s">
        <v>58</v>
      </c>
      <c r="B15" s="49" t="s">
        <v>1</v>
      </c>
      <c r="C15" s="49" t="s">
        <v>1</v>
      </c>
      <c r="D15" s="48" t="s">
        <v>1</v>
      </c>
      <c r="E15" s="48" t="s">
        <v>1</v>
      </c>
      <c r="F15" s="49" t="s">
        <v>1</v>
      </c>
      <c r="G15" s="49" t="s">
        <v>1</v>
      </c>
      <c r="H15" s="48" t="s">
        <v>1</v>
      </c>
      <c r="I15" s="48" t="s">
        <v>1</v>
      </c>
      <c r="J15" s="49" t="s">
        <v>1</v>
      </c>
      <c r="K15" s="49" t="s">
        <v>1</v>
      </c>
      <c r="L15" s="48" t="s">
        <v>1</v>
      </c>
      <c r="M15" s="48" t="s">
        <v>1</v>
      </c>
      <c r="N15" s="49" t="s">
        <v>1</v>
      </c>
      <c r="O15" s="49" t="s">
        <v>1</v>
      </c>
      <c r="P15" s="48" t="s">
        <v>1</v>
      </c>
      <c r="Q15" s="48" t="s">
        <v>1</v>
      </c>
      <c r="R15" s="49">
        <v>0.68177500000000002</v>
      </c>
      <c r="S15" s="49">
        <v>0.44104900000000002</v>
      </c>
      <c r="T15" s="50" t="s">
        <v>1</v>
      </c>
      <c r="U15" s="50" t="s">
        <v>1</v>
      </c>
      <c r="V15" s="49" t="s">
        <v>1</v>
      </c>
      <c r="W15" s="49" t="s">
        <v>1</v>
      </c>
      <c r="X15" s="50" t="s">
        <v>1</v>
      </c>
      <c r="Y15" s="50" t="s">
        <v>1</v>
      </c>
      <c r="Z15" s="49" t="s">
        <v>1</v>
      </c>
      <c r="AA15" s="49" t="s">
        <v>1</v>
      </c>
    </row>
    <row r="16" spans="1:27" x14ac:dyDescent="0.25">
      <c r="A16" s="9" t="s">
        <v>59</v>
      </c>
      <c r="B16" s="49" t="s">
        <v>1</v>
      </c>
      <c r="C16" s="49" t="s">
        <v>1</v>
      </c>
      <c r="D16" s="48" t="s">
        <v>1</v>
      </c>
      <c r="E16" s="48" t="s">
        <v>1</v>
      </c>
      <c r="F16" s="49" t="s">
        <v>1</v>
      </c>
      <c r="G16" s="49" t="s">
        <v>1</v>
      </c>
      <c r="H16" s="48" t="s">
        <v>1</v>
      </c>
      <c r="I16" s="48" t="s">
        <v>1</v>
      </c>
      <c r="J16" s="49" t="s">
        <v>1</v>
      </c>
      <c r="K16" s="49" t="s">
        <v>1</v>
      </c>
      <c r="L16" s="48" t="s">
        <v>1</v>
      </c>
      <c r="M16" s="48" t="s">
        <v>1</v>
      </c>
      <c r="N16" s="49" t="s">
        <v>1</v>
      </c>
      <c r="O16" s="49" t="s">
        <v>1</v>
      </c>
      <c r="P16" s="48" t="s">
        <v>1</v>
      </c>
      <c r="Q16" s="48" t="s">
        <v>1</v>
      </c>
      <c r="R16" s="49" t="s">
        <v>1</v>
      </c>
      <c r="S16" s="49" t="s">
        <v>1</v>
      </c>
      <c r="T16" s="50">
        <v>0.80338799999999999</v>
      </c>
      <c r="U16" s="50">
        <v>0.78722700000000001</v>
      </c>
      <c r="V16" s="49" t="s">
        <v>1</v>
      </c>
      <c r="W16" s="49" t="s">
        <v>1</v>
      </c>
      <c r="X16" s="50" t="s">
        <v>1</v>
      </c>
      <c r="Y16" s="50" t="s">
        <v>1</v>
      </c>
      <c r="Z16" s="49" t="s">
        <v>1</v>
      </c>
      <c r="AA16" s="49" t="s">
        <v>1</v>
      </c>
    </row>
    <row r="17" spans="1:27" x14ac:dyDescent="0.25">
      <c r="A17" s="9" t="s">
        <v>60</v>
      </c>
      <c r="B17" s="49">
        <v>0.39568999999999999</v>
      </c>
      <c r="C17" s="49">
        <v>0.52470799999999995</v>
      </c>
      <c r="D17" s="48" t="s">
        <v>1</v>
      </c>
      <c r="E17" s="48" t="s">
        <v>1</v>
      </c>
      <c r="F17" s="49" t="s">
        <v>1</v>
      </c>
      <c r="G17" s="49" t="s">
        <v>1</v>
      </c>
      <c r="H17" s="48" t="s">
        <v>1</v>
      </c>
      <c r="I17" s="48" t="s">
        <v>1</v>
      </c>
      <c r="J17" s="49" t="s">
        <v>1</v>
      </c>
      <c r="K17" s="49" t="s">
        <v>1</v>
      </c>
      <c r="L17" s="48" t="s">
        <v>1</v>
      </c>
      <c r="M17" s="48" t="s">
        <v>1</v>
      </c>
      <c r="N17" s="49" t="s">
        <v>1</v>
      </c>
      <c r="O17" s="49" t="s">
        <v>1</v>
      </c>
      <c r="P17" s="48" t="s">
        <v>1</v>
      </c>
      <c r="Q17" s="48" t="s">
        <v>1</v>
      </c>
      <c r="R17" s="49" t="s">
        <v>1</v>
      </c>
      <c r="S17" s="49" t="s">
        <v>1</v>
      </c>
      <c r="T17" s="50" t="s">
        <v>1</v>
      </c>
      <c r="U17" s="50" t="s">
        <v>1</v>
      </c>
      <c r="V17" s="49" t="s">
        <v>1</v>
      </c>
      <c r="W17" s="49" t="s">
        <v>1</v>
      </c>
      <c r="X17" s="50" t="s">
        <v>1</v>
      </c>
      <c r="Y17" s="50" t="s">
        <v>1</v>
      </c>
      <c r="Z17" s="49" t="s">
        <v>1</v>
      </c>
      <c r="AA17" s="49" t="s">
        <v>1</v>
      </c>
    </row>
    <row r="18" spans="1:27" x14ac:dyDescent="0.25">
      <c r="A18" s="9" t="s">
        <v>44</v>
      </c>
      <c r="B18" s="49" t="s">
        <v>1</v>
      </c>
      <c r="C18" s="49" t="s">
        <v>1</v>
      </c>
      <c r="D18" s="48">
        <v>0.27972200000000003</v>
      </c>
      <c r="E18" s="48">
        <v>0.36998999999999999</v>
      </c>
      <c r="F18" s="49">
        <v>0.83593300000000004</v>
      </c>
      <c r="G18" s="49">
        <v>0.71026100000000003</v>
      </c>
      <c r="H18" s="48">
        <v>0.62943899999999997</v>
      </c>
      <c r="I18" s="48">
        <v>0.62026099999999995</v>
      </c>
      <c r="J18" s="49">
        <v>0.89040699999999995</v>
      </c>
      <c r="K18" s="49">
        <v>0.89556199999999997</v>
      </c>
      <c r="L18" s="48">
        <v>0.79966899999999996</v>
      </c>
      <c r="M18" s="48">
        <v>0.77694799999999997</v>
      </c>
      <c r="N18" s="49" t="s">
        <v>1</v>
      </c>
      <c r="O18" s="49" t="s">
        <v>1</v>
      </c>
      <c r="P18" s="50">
        <v>0.90460700000000005</v>
      </c>
      <c r="Q18" s="50">
        <v>0.89077300000000004</v>
      </c>
      <c r="R18" s="49" t="s">
        <v>1</v>
      </c>
      <c r="S18" s="49" t="s">
        <v>1</v>
      </c>
      <c r="T18" s="50" t="s">
        <v>1</v>
      </c>
      <c r="U18" s="50" t="s">
        <v>1</v>
      </c>
      <c r="V18" s="49" t="s">
        <v>1</v>
      </c>
      <c r="W18" s="49" t="s">
        <v>1</v>
      </c>
      <c r="X18" s="50">
        <v>0.86887499999999995</v>
      </c>
      <c r="Y18" s="50">
        <v>0.63187000000000004</v>
      </c>
      <c r="Z18" s="49">
        <v>0.69339799999999996</v>
      </c>
      <c r="AA18" s="49">
        <v>0.56373700000000004</v>
      </c>
    </row>
    <row r="19" spans="1:27" x14ac:dyDescent="0.25">
      <c r="A19" s="9" t="s">
        <v>39</v>
      </c>
      <c r="B19" s="49" t="s">
        <v>1</v>
      </c>
      <c r="C19" s="49" t="s">
        <v>1</v>
      </c>
      <c r="D19" s="48" t="s">
        <v>1</v>
      </c>
      <c r="E19" s="48" t="s">
        <v>1</v>
      </c>
      <c r="F19" s="49" t="s">
        <v>1</v>
      </c>
      <c r="G19" s="49" t="s">
        <v>1</v>
      </c>
      <c r="H19" s="48" t="s">
        <v>1</v>
      </c>
      <c r="I19" s="48" t="s">
        <v>1</v>
      </c>
      <c r="J19" s="49">
        <v>0.816855</v>
      </c>
      <c r="K19" s="49">
        <v>0.88179300000000005</v>
      </c>
      <c r="L19" s="48" t="s">
        <v>1</v>
      </c>
      <c r="M19" s="48" t="s">
        <v>1</v>
      </c>
      <c r="N19" s="49" t="s">
        <v>1</v>
      </c>
      <c r="O19" s="49" t="s">
        <v>1</v>
      </c>
      <c r="P19" s="48">
        <v>0.92950200000000005</v>
      </c>
      <c r="Q19" s="48">
        <v>0.90473499999999996</v>
      </c>
      <c r="R19" s="10" t="s">
        <v>3</v>
      </c>
      <c r="S19" s="10" t="s">
        <v>3</v>
      </c>
      <c r="T19" s="50" t="s">
        <v>1</v>
      </c>
      <c r="U19" s="50" t="s">
        <v>1</v>
      </c>
      <c r="V19" s="49" t="s">
        <v>1</v>
      </c>
      <c r="W19" s="49" t="s">
        <v>1</v>
      </c>
      <c r="X19" s="50">
        <v>0.83754700000000004</v>
      </c>
      <c r="Y19" s="50">
        <v>0.61791799999999997</v>
      </c>
      <c r="Z19" s="49" t="s">
        <v>1</v>
      </c>
      <c r="AA19" s="49" t="s">
        <v>1</v>
      </c>
    </row>
    <row r="20" spans="1:27" x14ac:dyDescent="0.25">
      <c r="A20" s="9" t="s">
        <v>38</v>
      </c>
      <c r="B20" s="51" t="s">
        <v>1</v>
      </c>
      <c r="C20" s="51" t="s">
        <v>1</v>
      </c>
      <c r="D20" s="52">
        <v>0.468862</v>
      </c>
      <c r="E20" s="52">
        <v>0.42435899999999999</v>
      </c>
      <c r="F20" s="51" t="s">
        <v>1</v>
      </c>
      <c r="G20" s="51" t="s">
        <v>1</v>
      </c>
      <c r="H20" s="52" t="s">
        <v>1</v>
      </c>
      <c r="I20" s="52" t="s">
        <v>1</v>
      </c>
      <c r="J20" s="51">
        <v>0.76591900000000002</v>
      </c>
      <c r="K20" s="51">
        <v>0.78890099999999996</v>
      </c>
      <c r="L20" s="52">
        <v>0.54761400000000005</v>
      </c>
      <c r="M20" s="52">
        <v>0.60792500000000005</v>
      </c>
      <c r="N20" s="51" t="s">
        <v>1</v>
      </c>
      <c r="O20" s="51" t="s">
        <v>1</v>
      </c>
      <c r="P20" s="52">
        <v>0.83611400000000002</v>
      </c>
      <c r="Q20" s="52">
        <v>0.78684299999999996</v>
      </c>
      <c r="R20" s="10" t="s">
        <v>3</v>
      </c>
      <c r="S20" s="10" t="s">
        <v>3</v>
      </c>
      <c r="T20" s="53" t="s">
        <v>1</v>
      </c>
      <c r="U20" s="53" t="s">
        <v>1</v>
      </c>
      <c r="V20" s="51" t="s">
        <v>1</v>
      </c>
      <c r="W20" s="51" t="s">
        <v>1</v>
      </c>
      <c r="X20" s="53">
        <v>0.83152199999999998</v>
      </c>
      <c r="Y20" s="53">
        <v>0.132239</v>
      </c>
      <c r="Z20" s="51" t="s">
        <v>1</v>
      </c>
      <c r="AA20" s="51" t="s">
        <v>1</v>
      </c>
    </row>
    <row r="21" spans="1:27" x14ac:dyDescent="0.25">
      <c r="A21" s="9" t="s">
        <v>43</v>
      </c>
      <c r="B21" s="49" t="s">
        <v>1</v>
      </c>
      <c r="C21" s="49" t="s">
        <v>1</v>
      </c>
      <c r="D21" s="48" t="s">
        <v>1</v>
      </c>
      <c r="E21" s="48" t="s">
        <v>1</v>
      </c>
      <c r="F21" s="49" t="s">
        <v>1</v>
      </c>
      <c r="G21" s="49" t="s">
        <v>1</v>
      </c>
      <c r="H21" s="48" t="s">
        <v>1</v>
      </c>
      <c r="I21" s="48" t="s">
        <v>1</v>
      </c>
      <c r="J21" s="49" t="s">
        <v>1</v>
      </c>
      <c r="K21" s="49" t="s">
        <v>1</v>
      </c>
      <c r="L21" s="48" t="s">
        <v>1</v>
      </c>
      <c r="M21" s="48" t="s">
        <v>1</v>
      </c>
      <c r="N21" s="49" t="s">
        <v>1</v>
      </c>
      <c r="O21" s="49" t="s">
        <v>1</v>
      </c>
      <c r="P21" s="50" t="s">
        <v>1</v>
      </c>
      <c r="Q21" s="50" t="s">
        <v>1</v>
      </c>
      <c r="R21" s="49" t="s">
        <v>1</v>
      </c>
      <c r="S21" s="49" t="s">
        <v>1</v>
      </c>
      <c r="T21" s="50" t="s">
        <v>1</v>
      </c>
      <c r="U21" s="50" t="s">
        <v>1</v>
      </c>
      <c r="V21" s="49" t="s">
        <v>1</v>
      </c>
      <c r="W21" s="49" t="s">
        <v>1</v>
      </c>
      <c r="X21" s="50">
        <v>0.86051</v>
      </c>
      <c r="Y21" s="50">
        <v>0.67861199999999999</v>
      </c>
      <c r="Z21" s="49" t="s">
        <v>1</v>
      </c>
      <c r="AA21" s="49" t="s">
        <v>1</v>
      </c>
    </row>
    <row r="22" spans="1:27" x14ac:dyDescent="0.25">
      <c r="A22" s="9" t="s">
        <v>35</v>
      </c>
      <c r="B22" s="49">
        <v>0.23000499999999999</v>
      </c>
      <c r="C22" s="49">
        <v>0.194463</v>
      </c>
      <c r="D22" s="48">
        <v>0.27722799999999997</v>
      </c>
      <c r="E22" s="48">
        <v>0.41217300000000001</v>
      </c>
      <c r="F22" s="49">
        <v>0.66381800000000002</v>
      </c>
      <c r="G22" s="49">
        <v>0.66381900000000005</v>
      </c>
      <c r="H22" s="48">
        <v>0.40138699999999999</v>
      </c>
      <c r="I22" s="48">
        <v>0.44516699999999998</v>
      </c>
      <c r="J22" s="49">
        <v>0.70067599999999997</v>
      </c>
      <c r="K22" s="49">
        <v>0.74413899999999999</v>
      </c>
      <c r="L22" s="48">
        <v>0.78307499999999997</v>
      </c>
      <c r="M22" s="48">
        <v>0.74987899999999996</v>
      </c>
      <c r="N22" s="49">
        <v>0.45480900000000002</v>
      </c>
      <c r="O22" s="49">
        <v>9.9653000000000005E-2</v>
      </c>
      <c r="P22" s="50">
        <v>0.68519300000000005</v>
      </c>
      <c r="Q22" s="50">
        <v>0.67552100000000004</v>
      </c>
      <c r="R22" s="49">
        <v>0.29548799999999997</v>
      </c>
      <c r="S22" s="49">
        <v>0.20445099999999999</v>
      </c>
      <c r="T22" s="50">
        <v>0.35517599999999999</v>
      </c>
      <c r="U22" s="50">
        <v>0.35475499999999999</v>
      </c>
      <c r="V22" s="49">
        <v>0.57941500000000001</v>
      </c>
      <c r="W22" s="49">
        <v>0.56413599999999997</v>
      </c>
      <c r="X22" s="50">
        <v>0.72547600000000001</v>
      </c>
      <c r="Y22" s="50">
        <v>0.48459999999999998</v>
      </c>
      <c r="Z22" s="49">
        <v>0.59570699999999999</v>
      </c>
      <c r="AA22" s="49">
        <v>0.352076</v>
      </c>
    </row>
    <row r="23" spans="1:27" x14ac:dyDescent="0.25">
      <c r="A23" s="9" t="s">
        <v>37</v>
      </c>
      <c r="B23" s="10" t="s">
        <v>3</v>
      </c>
      <c r="C23" s="10" t="s">
        <v>3</v>
      </c>
      <c r="D23" s="48">
        <v>0.41186800000000001</v>
      </c>
      <c r="E23" s="48">
        <v>0.19417999999999999</v>
      </c>
      <c r="F23" s="49" t="s">
        <v>1</v>
      </c>
      <c r="G23" s="49" t="s">
        <v>1</v>
      </c>
      <c r="H23" s="48" t="s">
        <v>1</v>
      </c>
      <c r="I23" s="48" t="s">
        <v>1</v>
      </c>
      <c r="J23" s="49">
        <v>0.55395399999999995</v>
      </c>
      <c r="K23" s="49">
        <v>0.63268800000000003</v>
      </c>
      <c r="L23" s="48">
        <v>0.63383299999999998</v>
      </c>
      <c r="M23" s="48">
        <v>0.64900100000000005</v>
      </c>
      <c r="N23" s="10" t="s">
        <v>3</v>
      </c>
      <c r="O23" s="10" t="s">
        <v>3</v>
      </c>
      <c r="P23" s="48" t="s">
        <v>1</v>
      </c>
      <c r="Q23" s="48" t="s">
        <v>1</v>
      </c>
      <c r="R23" s="10" t="s">
        <v>3</v>
      </c>
      <c r="S23" s="10" t="s">
        <v>3</v>
      </c>
      <c r="T23" s="12" t="s">
        <v>3</v>
      </c>
      <c r="U23" s="12" t="s">
        <v>3</v>
      </c>
      <c r="V23" s="10" t="s">
        <v>3</v>
      </c>
      <c r="W23" s="10" t="s">
        <v>3</v>
      </c>
      <c r="X23" s="12" t="s">
        <v>3</v>
      </c>
      <c r="Y23" s="12" t="s">
        <v>3</v>
      </c>
      <c r="Z23" s="10" t="s">
        <v>3</v>
      </c>
      <c r="AA23" s="10" t="s">
        <v>3</v>
      </c>
    </row>
    <row r="24" spans="1:27" x14ac:dyDescent="0.25">
      <c r="A24" s="9" t="s">
        <v>33</v>
      </c>
      <c r="B24" s="49" t="s">
        <v>1</v>
      </c>
      <c r="C24" s="49" t="s">
        <v>1</v>
      </c>
      <c r="D24" s="48">
        <v>0.43584099999999998</v>
      </c>
      <c r="E24" s="48">
        <v>0.49506</v>
      </c>
      <c r="F24" s="49" t="s">
        <v>1</v>
      </c>
      <c r="G24" s="49" t="s">
        <v>1</v>
      </c>
      <c r="H24" s="48" t="s">
        <v>1</v>
      </c>
      <c r="I24" s="48" t="s">
        <v>1</v>
      </c>
      <c r="J24" s="49">
        <v>0.77471100000000004</v>
      </c>
      <c r="K24" s="49">
        <v>0.83304599999999995</v>
      </c>
      <c r="L24" s="48">
        <v>0.848333</v>
      </c>
      <c r="M24" s="48">
        <v>0.87679200000000002</v>
      </c>
      <c r="N24" s="49" t="s">
        <v>1</v>
      </c>
      <c r="O24" s="49" t="s">
        <v>1</v>
      </c>
      <c r="P24" s="50" t="s">
        <v>1</v>
      </c>
      <c r="Q24" s="50" t="s">
        <v>1</v>
      </c>
      <c r="R24" s="49" t="s">
        <v>1</v>
      </c>
      <c r="S24" s="49" t="s">
        <v>1</v>
      </c>
      <c r="T24" s="50" t="s">
        <v>1</v>
      </c>
      <c r="U24" s="50" t="s">
        <v>1</v>
      </c>
      <c r="V24" s="49" t="s">
        <v>1</v>
      </c>
      <c r="W24" s="49" t="s">
        <v>1</v>
      </c>
      <c r="X24" s="50">
        <v>0.81158399999999997</v>
      </c>
      <c r="Y24" s="50">
        <v>0.56270699999999996</v>
      </c>
      <c r="Z24" s="49" t="s">
        <v>1</v>
      </c>
      <c r="AA24" s="49" t="s">
        <v>1</v>
      </c>
    </row>
    <row r="26" spans="1:27" x14ac:dyDescent="0.25">
      <c r="A26" s="5" t="s">
        <v>14</v>
      </c>
      <c r="B26" s="46" t="s">
        <v>15</v>
      </c>
      <c r="C26" s="46"/>
      <c r="D26" s="45" t="s">
        <v>16</v>
      </c>
      <c r="E26" s="45"/>
      <c r="F26" s="46" t="s">
        <v>17</v>
      </c>
      <c r="G26" s="46"/>
      <c r="H26" s="45" t="s">
        <v>18</v>
      </c>
      <c r="I26" s="45"/>
      <c r="J26" s="46" t="s">
        <v>19</v>
      </c>
      <c r="K26" s="46"/>
      <c r="L26" s="45" t="s">
        <v>20</v>
      </c>
      <c r="M26" s="45"/>
      <c r="N26" s="46" t="s">
        <v>21</v>
      </c>
      <c r="O26" s="46"/>
      <c r="P26" s="47" t="s">
        <v>22</v>
      </c>
      <c r="Q26" s="47"/>
      <c r="R26" s="46" t="s">
        <v>23</v>
      </c>
      <c r="S26" s="46"/>
      <c r="T26" s="47" t="s">
        <v>24</v>
      </c>
      <c r="U26" s="47"/>
      <c r="V26" s="46" t="s">
        <v>25</v>
      </c>
      <c r="W26" s="46"/>
      <c r="X26" s="47" t="s">
        <v>26</v>
      </c>
      <c r="Y26" s="47"/>
      <c r="Z26" s="46" t="s">
        <v>27</v>
      </c>
      <c r="AA26" s="46"/>
    </row>
    <row r="27" spans="1:27" x14ac:dyDescent="0.25">
      <c r="A27" s="5" t="s">
        <v>48</v>
      </c>
      <c r="B27" s="6" t="s">
        <v>28</v>
      </c>
      <c r="C27" s="6" t="s">
        <v>29</v>
      </c>
      <c r="D27" s="7" t="s">
        <v>28</v>
      </c>
      <c r="E27" s="7" t="s">
        <v>29</v>
      </c>
      <c r="F27" s="6" t="s">
        <v>28</v>
      </c>
      <c r="G27" s="6" t="s">
        <v>29</v>
      </c>
      <c r="H27" s="7" t="s">
        <v>28</v>
      </c>
      <c r="I27" s="7" t="s">
        <v>29</v>
      </c>
      <c r="J27" s="6" t="s">
        <v>28</v>
      </c>
      <c r="K27" s="6" t="s">
        <v>29</v>
      </c>
      <c r="L27" s="7" t="s">
        <v>28</v>
      </c>
      <c r="M27" s="7" t="s">
        <v>29</v>
      </c>
      <c r="N27" s="6" t="s">
        <v>28</v>
      </c>
      <c r="O27" s="6" t="s">
        <v>29</v>
      </c>
      <c r="P27" s="8" t="s">
        <v>28</v>
      </c>
      <c r="Q27" s="8" t="s">
        <v>29</v>
      </c>
      <c r="R27" s="6" t="s">
        <v>28</v>
      </c>
      <c r="S27" s="6" t="s">
        <v>29</v>
      </c>
      <c r="T27" s="8" t="s">
        <v>28</v>
      </c>
      <c r="U27" s="8" t="s">
        <v>29</v>
      </c>
      <c r="V27" s="6" t="s">
        <v>28</v>
      </c>
      <c r="W27" s="6" t="s">
        <v>29</v>
      </c>
      <c r="X27" s="8" t="s">
        <v>28</v>
      </c>
      <c r="Y27" s="8" t="s">
        <v>29</v>
      </c>
      <c r="Z27" s="6" t="s">
        <v>28</v>
      </c>
      <c r="AA27" s="6" t="s">
        <v>29</v>
      </c>
    </row>
    <row r="28" spans="1:27" x14ac:dyDescent="0.25">
      <c r="A28" s="44" t="s">
        <v>46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x14ac:dyDescent="0.25">
      <c r="A29" s="9" t="s">
        <v>40</v>
      </c>
      <c r="B29" s="10" t="s">
        <v>3</v>
      </c>
      <c r="C29" s="10" t="s">
        <v>3</v>
      </c>
      <c r="D29" s="48">
        <v>3.5385E-2</v>
      </c>
      <c r="E29" s="48">
        <v>2.2742999999999999E-2</v>
      </c>
      <c r="F29" s="49">
        <v>0.741429</v>
      </c>
      <c r="G29" s="49">
        <v>0.76429199999999997</v>
      </c>
      <c r="H29" s="48">
        <v>0.78517099999999995</v>
      </c>
      <c r="I29" s="48">
        <v>0.70927799999999996</v>
      </c>
      <c r="J29" s="49">
        <v>0.66043099999999999</v>
      </c>
      <c r="K29" s="49">
        <v>0.33526099999999998</v>
      </c>
      <c r="L29" s="48">
        <v>0.54813500000000004</v>
      </c>
      <c r="M29" s="48">
        <v>0.67003900000000005</v>
      </c>
      <c r="N29" s="10" t="s">
        <v>3</v>
      </c>
      <c r="O29" s="10" t="s">
        <v>3</v>
      </c>
      <c r="P29" s="50">
        <v>0.78574200000000005</v>
      </c>
      <c r="Q29" s="50">
        <v>0.91692799999999997</v>
      </c>
      <c r="R29" s="10" t="s">
        <v>3</v>
      </c>
      <c r="S29" s="10" t="s">
        <v>3</v>
      </c>
      <c r="T29" s="12" t="s">
        <v>3</v>
      </c>
      <c r="U29" s="12" t="s">
        <v>3</v>
      </c>
      <c r="V29" s="10" t="s">
        <v>3</v>
      </c>
      <c r="W29" s="10" t="s">
        <v>3</v>
      </c>
      <c r="X29" s="12" t="s">
        <v>3</v>
      </c>
      <c r="Y29" s="12" t="s">
        <v>3</v>
      </c>
      <c r="Z29" s="10" t="s">
        <v>3</v>
      </c>
      <c r="AA29" s="10" t="s">
        <v>3</v>
      </c>
    </row>
    <row r="30" spans="1:27" x14ac:dyDescent="0.25">
      <c r="A30" s="9" t="s">
        <v>34</v>
      </c>
      <c r="B30" s="49" t="s">
        <v>1</v>
      </c>
      <c r="C30" s="49" t="s">
        <v>1</v>
      </c>
      <c r="D30" s="48">
        <v>0.45654899999999998</v>
      </c>
      <c r="E30" s="48">
        <v>2.2234E-2</v>
      </c>
      <c r="F30" s="49">
        <v>0.50759799999999999</v>
      </c>
      <c r="G30" s="49">
        <v>0.67410599999999998</v>
      </c>
      <c r="H30" s="48">
        <v>0.70070100000000002</v>
      </c>
      <c r="I30" s="48">
        <v>0.63101499999999999</v>
      </c>
      <c r="J30" s="49">
        <v>0.52096699999999996</v>
      </c>
      <c r="K30" s="49">
        <v>0.59384199999999998</v>
      </c>
      <c r="L30" s="48">
        <v>0.67910199999999998</v>
      </c>
      <c r="M30" s="48">
        <v>0.66370700000000005</v>
      </c>
      <c r="N30" s="49">
        <v>0.46303</v>
      </c>
      <c r="O30" s="49">
        <v>0.42998700000000001</v>
      </c>
      <c r="P30" s="50">
        <v>0.71618099999999996</v>
      </c>
      <c r="Q30" s="50">
        <v>0.85569700000000004</v>
      </c>
      <c r="R30" s="49">
        <v>0.43812600000000002</v>
      </c>
      <c r="S30" s="49">
        <v>0.43757800000000002</v>
      </c>
      <c r="T30" s="50" t="s">
        <v>1</v>
      </c>
      <c r="U30" s="50" t="s">
        <v>1</v>
      </c>
      <c r="V30" s="49">
        <v>0.52547299999999997</v>
      </c>
      <c r="W30" s="49">
        <v>0.17586199999999999</v>
      </c>
      <c r="X30" s="50">
        <v>0.83192699999999997</v>
      </c>
      <c r="Y30" s="50">
        <v>0.55072200000000004</v>
      </c>
      <c r="Z30" s="49">
        <v>0.812033</v>
      </c>
      <c r="AA30" s="49">
        <v>0.43913099999999999</v>
      </c>
    </row>
    <row r="31" spans="1:27" x14ac:dyDescent="0.25">
      <c r="A31" s="9" t="s">
        <v>41</v>
      </c>
      <c r="B31" s="10" t="s">
        <v>3</v>
      </c>
      <c r="C31" s="10" t="s">
        <v>3</v>
      </c>
      <c r="D31" s="48">
        <v>0.241121</v>
      </c>
      <c r="E31" s="48">
        <v>0.31941599999999998</v>
      </c>
      <c r="F31" s="49">
        <v>0.98241900000000004</v>
      </c>
      <c r="G31" s="49">
        <v>0.97034500000000001</v>
      </c>
      <c r="H31" s="48">
        <v>0.81732300000000002</v>
      </c>
      <c r="I31" s="48">
        <v>0.750363</v>
      </c>
      <c r="J31" s="49">
        <v>0.89862600000000004</v>
      </c>
      <c r="K31" s="49">
        <v>0.93342700000000001</v>
      </c>
      <c r="L31" s="48">
        <v>0.959812</v>
      </c>
      <c r="M31" s="48">
        <v>0.97590399999999999</v>
      </c>
      <c r="N31" s="10" t="s">
        <v>3</v>
      </c>
      <c r="O31" s="10" t="s">
        <v>3</v>
      </c>
      <c r="P31" s="50">
        <v>0.91453899999999999</v>
      </c>
      <c r="Q31" s="50">
        <v>0.95614299999999997</v>
      </c>
      <c r="R31" s="10" t="s">
        <v>3</v>
      </c>
      <c r="S31" s="10" t="s">
        <v>3</v>
      </c>
      <c r="T31" s="12" t="s">
        <v>3</v>
      </c>
      <c r="U31" s="12" t="s">
        <v>3</v>
      </c>
      <c r="V31" s="10" t="s">
        <v>3</v>
      </c>
      <c r="W31" s="10" t="s">
        <v>3</v>
      </c>
      <c r="X31" s="12" t="s">
        <v>3</v>
      </c>
      <c r="Y31" s="12" t="s">
        <v>3</v>
      </c>
      <c r="Z31" s="10" t="s">
        <v>3</v>
      </c>
      <c r="AA31" s="10" t="s">
        <v>3</v>
      </c>
    </row>
    <row r="32" spans="1:27" x14ac:dyDescent="0.25">
      <c r="A32" s="9" t="s">
        <v>31</v>
      </c>
      <c r="B32" s="49" t="s">
        <v>1</v>
      </c>
      <c r="C32" s="49" t="s">
        <v>1</v>
      </c>
      <c r="D32" s="48" t="s">
        <v>1</v>
      </c>
      <c r="E32" s="48" t="s">
        <v>1</v>
      </c>
      <c r="F32" s="49" t="s">
        <v>1</v>
      </c>
      <c r="G32" s="49" t="s">
        <v>1</v>
      </c>
      <c r="H32" s="48" t="s">
        <v>1</v>
      </c>
      <c r="I32" s="48" t="s">
        <v>1</v>
      </c>
      <c r="J32" s="49" t="s">
        <v>1</v>
      </c>
      <c r="K32" s="49" t="s">
        <v>1</v>
      </c>
      <c r="L32" s="48" t="s">
        <v>1</v>
      </c>
      <c r="M32" s="48" t="s">
        <v>1</v>
      </c>
      <c r="N32" s="49" t="s">
        <v>1</v>
      </c>
      <c r="O32" s="49" t="s">
        <v>1</v>
      </c>
      <c r="P32" s="50" t="s">
        <v>1</v>
      </c>
      <c r="Q32" s="50" t="s">
        <v>1</v>
      </c>
      <c r="R32" s="49" t="s">
        <v>1</v>
      </c>
      <c r="S32" s="49" t="s">
        <v>1</v>
      </c>
      <c r="T32" s="50">
        <v>0.97024100000000002</v>
      </c>
      <c r="U32" s="50">
        <v>0.96070299999999997</v>
      </c>
      <c r="V32" s="49">
        <v>0.85254399999999997</v>
      </c>
      <c r="W32" s="49">
        <v>0.85443599999999997</v>
      </c>
      <c r="X32" s="50" t="s">
        <v>1</v>
      </c>
      <c r="Y32" s="50" t="s">
        <v>1</v>
      </c>
      <c r="Z32" s="49" t="s">
        <v>1</v>
      </c>
      <c r="AA32" s="49" t="s">
        <v>1</v>
      </c>
    </row>
    <row r="33" spans="1:27" x14ac:dyDescent="0.25">
      <c r="A33" s="9" t="s">
        <v>36</v>
      </c>
      <c r="B33" s="49">
        <v>0.84524699999999997</v>
      </c>
      <c r="C33" s="49">
        <v>0.91618999999999995</v>
      </c>
      <c r="D33" s="48">
        <v>0.69986099999999996</v>
      </c>
      <c r="E33" s="48">
        <v>0.68228100000000003</v>
      </c>
      <c r="F33" s="49" t="s">
        <v>1</v>
      </c>
      <c r="G33" s="49" t="s">
        <v>1</v>
      </c>
      <c r="H33" s="48" t="s">
        <v>1</v>
      </c>
      <c r="I33" s="48" t="s">
        <v>1</v>
      </c>
      <c r="J33" s="49" t="s">
        <v>1</v>
      </c>
      <c r="K33" s="49" t="s">
        <v>1</v>
      </c>
      <c r="L33" s="48">
        <v>0.97719</v>
      </c>
      <c r="M33" s="48">
        <v>0.97510600000000003</v>
      </c>
      <c r="N33" s="49" t="s">
        <v>1</v>
      </c>
      <c r="O33" s="49" t="s">
        <v>1</v>
      </c>
      <c r="P33" s="50" t="s">
        <v>1</v>
      </c>
      <c r="Q33" s="50" t="s">
        <v>1</v>
      </c>
      <c r="R33" s="49" t="s">
        <v>1</v>
      </c>
      <c r="S33" s="49" t="s">
        <v>1</v>
      </c>
      <c r="T33" s="50">
        <v>0.98901499999999998</v>
      </c>
      <c r="U33" s="50">
        <v>0.97345999999999999</v>
      </c>
      <c r="V33" s="49">
        <v>0.89156400000000002</v>
      </c>
      <c r="W33" s="49">
        <v>0.89952799999999999</v>
      </c>
      <c r="X33" s="50">
        <v>0.99041000000000001</v>
      </c>
      <c r="Y33" s="50">
        <v>0.959673</v>
      </c>
      <c r="Z33" s="49" t="s">
        <v>1</v>
      </c>
      <c r="AA33" s="49" t="s">
        <v>1</v>
      </c>
    </row>
    <row r="34" spans="1:27" x14ac:dyDescent="0.25">
      <c r="A34" s="9" t="s">
        <v>42</v>
      </c>
      <c r="B34" s="49" t="s">
        <v>1</v>
      </c>
      <c r="C34" s="49" t="s">
        <v>1</v>
      </c>
      <c r="D34" s="48">
        <v>0.55334300000000003</v>
      </c>
      <c r="E34" s="48">
        <v>0.62423600000000001</v>
      </c>
      <c r="F34" s="49">
        <v>0.99635799999999997</v>
      </c>
      <c r="G34" s="49">
        <v>0.91103599999999996</v>
      </c>
      <c r="H34" s="48">
        <v>0.84908399999999995</v>
      </c>
      <c r="I34" s="48">
        <v>0.81143200000000004</v>
      </c>
      <c r="J34" s="49">
        <v>0.88951199999999997</v>
      </c>
      <c r="K34" s="49">
        <v>0.922238</v>
      </c>
      <c r="L34" s="48">
        <v>0.98713899999999999</v>
      </c>
      <c r="M34" s="48">
        <v>0.98485400000000001</v>
      </c>
      <c r="N34" s="49">
        <v>0.91178499999999996</v>
      </c>
      <c r="O34" s="49">
        <v>0.64937400000000001</v>
      </c>
      <c r="P34" s="50">
        <v>0.84791499999999997</v>
      </c>
      <c r="Q34" s="50">
        <v>0.98085699999999998</v>
      </c>
      <c r="R34" s="10" t="s">
        <v>3</v>
      </c>
      <c r="S34" s="10" t="s">
        <v>3</v>
      </c>
      <c r="T34" s="50" t="s">
        <v>1</v>
      </c>
      <c r="U34" s="50" t="s">
        <v>1</v>
      </c>
      <c r="V34" s="49">
        <v>0.86205799999999999</v>
      </c>
      <c r="W34" s="49">
        <v>0.876668</v>
      </c>
      <c r="X34" s="50">
        <v>0.964252</v>
      </c>
      <c r="Y34" s="50">
        <v>0.442187</v>
      </c>
      <c r="Z34" s="49">
        <v>0.98527799999999999</v>
      </c>
      <c r="AA34" s="49">
        <v>0.59732200000000002</v>
      </c>
    </row>
    <row r="35" spans="1:27" x14ac:dyDescent="0.25">
      <c r="A35" s="9" t="s">
        <v>32</v>
      </c>
      <c r="B35" s="49" t="s">
        <v>1</v>
      </c>
      <c r="C35" s="49" t="s">
        <v>1</v>
      </c>
      <c r="D35" s="48" t="s">
        <v>1</v>
      </c>
      <c r="E35" s="48" t="s">
        <v>1</v>
      </c>
      <c r="F35" s="49" t="s">
        <v>1</v>
      </c>
      <c r="G35" s="49" t="s">
        <v>1</v>
      </c>
      <c r="H35" s="48" t="s">
        <v>1</v>
      </c>
      <c r="I35" s="48" t="s">
        <v>1</v>
      </c>
      <c r="J35" s="49" t="s">
        <v>1</v>
      </c>
      <c r="K35" s="49" t="s">
        <v>1</v>
      </c>
      <c r="L35" s="48">
        <v>0.985043</v>
      </c>
      <c r="M35" s="48">
        <v>0.97878299999999996</v>
      </c>
      <c r="N35" s="49" t="s">
        <v>1</v>
      </c>
      <c r="O35" s="49" t="s">
        <v>1</v>
      </c>
      <c r="P35" s="50" t="s">
        <v>1</v>
      </c>
      <c r="Q35" s="50" t="s">
        <v>1</v>
      </c>
      <c r="R35" s="49" t="s">
        <v>1</v>
      </c>
      <c r="S35" s="49" t="s">
        <v>1</v>
      </c>
      <c r="T35" s="50" t="s">
        <v>1</v>
      </c>
      <c r="U35" s="50" t="s">
        <v>1</v>
      </c>
      <c r="V35" s="49">
        <v>0.93367100000000003</v>
      </c>
      <c r="W35" s="49">
        <v>0.95268699999999995</v>
      </c>
      <c r="X35" s="50">
        <v>0.97636699999999998</v>
      </c>
      <c r="Y35" s="50">
        <v>0.88905599999999996</v>
      </c>
      <c r="Z35" s="49" t="s">
        <v>1</v>
      </c>
      <c r="AA35" s="49" t="s">
        <v>1</v>
      </c>
    </row>
    <row r="36" spans="1:27" x14ac:dyDescent="0.25">
      <c r="A36" s="13" t="s">
        <v>55</v>
      </c>
      <c r="B36" s="49">
        <v>0.73074300000000003</v>
      </c>
      <c r="C36" s="49">
        <v>0.77239199999999997</v>
      </c>
      <c r="D36" s="48">
        <v>0.52054699999999998</v>
      </c>
      <c r="E36" s="48">
        <v>0.74626599999999998</v>
      </c>
      <c r="F36" s="49" t="s">
        <v>1</v>
      </c>
      <c r="G36" s="49" t="s">
        <v>1</v>
      </c>
      <c r="H36" s="48" t="s">
        <v>1</v>
      </c>
      <c r="I36" s="48" t="s">
        <v>1</v>
      </c>
      <c r="J36" s="49">
        <v>0.85455499999999995</v>
      </c>
      <c r="K36" s="49">
        <v>0.90886999999999996</v>
      </c>
      <c r="L36" s="48">
        <v>0.91352999999999995</v>
      </c>
      <c r="M36" s="48">
        <v>0.91594699999999996</v>
      </c>
      <c r="N36" s="49" t="s">
        <v>1</v>
      </c>
      <c r="O36" s="49" t="s">
        <v>1</v>
      </c>
      <c r="P36" s="50" t="s">
        <v>1</v>
      </c>
      <c r="Q36" s="50" t="s">
        <v>1</v>
      </c>
      <c r="R36" s="10" t="s">
        <v>3</v>
      </c>
      <c r="S36" s="10" t="s">
        <v>3</v>
      </c>
      <c r="T36" s="50">
        <v>0.95802600000000004</v>
      </c>
      <c r="U36" s="50">
        <v>0.95230499999999996</v>
      </c>
      <c r="V36" s="49">
        <v>0.50161199999999995</v>
      </c>
      <c r="W36" s="49">
        <v>0.49857200000000002</v>
      </c>
      <c r="X36" s="50">
        <v>0.93188199999999999</v>
      </c>
      <c r="Y36" s="50">
        <v>0.88157300000000005</v>
      </c>
      <c r="Z36" s="49" t="s">
        <v>1</v>
      </c>
      <c r="AA36" s="49" t="s">
        <v>1</v>
      </c>
    </row>
    <row r="37" spans="1:27" x14ac:dyDescent="0.25">
      <c r="A37" s="14" t="s">
        <v>56</v>
      </c>
      <c r="B37" s="49" t="s">
        <v>1</v>
      </c>
      <c r="C37" s="49" t="s">
        <v>1</v>
      </c>
      <c r="D37" s="50" t="s">
        <v>1</v>
      </c>
      <c r="E37" s="50" t="s">
        <v>1</v>
      </c>
      <c r="F37" s="49">
        <v>0.53547699999999998</v>
      </c>
      <c r="G37" s="49">
        <v>0.350657</v>
      </c>
      <c r="H37" s="48">
        <v>0.841777</v>
      </c>
      <c r="I37" s="48">
        <v>0.78642400000000001</v>
      </c>
      <c r="J37" s="49" t="s">
        <v>1</v>
      </c>
      <c r="K37" s="49" t="s">
        <v>1</v>
      </c>
      <c r="L37" s="50" t="s">
        <v>1</v>
      </c>
      <c r="M37" s="50" t="s">
        <v>1</v>
      </c>
      <c r="N37" s="49" t="s">
        <v>1</v>
      </c>
      <c r="O37" s="49" t="s">
        <v>1</v>
      </c>
      <c r="P37" s="48">
        <v>0.80799299999999996</v>
      </c>
      <c r="Q37" s="48">
        <v>0.95406500000000005</v>
      </c>
      <c r="R37" s="10" t="s">
        <v>3</v>
      </c>
      <c r="S37" s="10" t="s">
        <v>3</v>
      </c>
      <c r="T37" s="50" t="s">
        <v>1</v>
      </c>
      <c r="U37" s="50" t="s">
        <v>1</v>
      </c>
      <c r="V37" s="49" t="s">
        <v>1</v>
      </c>
      <c r="W37" s="49" t="s">
        <v>1</v>
      </c>
      <c r="X37" s="50" t="s">
        <v>1</v>
      </c>
      <c r="Y37" s="50" t="s">
        <v>1</v>
      </c>
      <c r="Z37" s="49">
        <v>0.98866299999999996</v>
      </c>
      <c r="AA37" s="49">
        <v>0.68094900000000003</v>
      </c>
    </row>
    <row r="38" spans="1:27" x14ac:dyDescent="0.25">
      <c r="A38" s="9" t="s">
        <v>30</v>
      </c>
      <c r="B38" s="49" t="s">
        <v>1</v>
      </c>
      <c r="C38" s="49" t="s">
        <v>1</v>
      </c>
      <c r="D38" s="48" t="s">
        <v>1</v>
      </c>
      <c r="E38" s="48" t="s">
        <v>1</v>
      </c>
      <c r="F38" s="49" t="s">
        <v>1</v>
      </c>
      <c r="G38" s="49" t="s">
        <v>1</v>
      </c>
      <c r="H38" s="48" t="s">
        <v>1</v>
      </c>
      <c r="I38" s="48" t="s">
        <v>1</v>
      </c>
      <c r="J38" s="49">
        <v>0.920871</v>
      </c>
      <c r="K38" s="49">
        <v>0.92877900000000002</v>
      </c>
      <c r="L38" s="48">
        <v>0.97017399999999998</v>
      </c>
      <c r="M38" s="48">
        <v>0.96984000000000004</v>
      </c>
      <c r="N38" s="49">
        <v>0.86906000000000005</v>
      </c>
      <c r="O38" s="49">
        <v>0.55694299999999997</v>
      </c>
      <c r="P38" s="50">
        <v>0.85258199999999995</v>
      </c>
      <c r="Q38" s="50">
        <v>0.89610500000000004</v>
      </c>
      <c r="R38" s="49" t="s">
        <v>1</v>
      </c>
      <c r="S38" s="49" t="s">
        <v>1</v>
      </c>
      <c r="T38" s="50" t="s">
        <v>1</v>
      </c>
      <c r="U38" s="50" t="s">
        <v>1</v>
      </c>
      <c r="V38" s="49" t="s">
        <v>1</v>
      </c>
      <c r="W38" s="49" t="s">
        <v>1</v>
      </c>
      <c r="X38" s="50">
        <v>0.93651799999999996</v>
      </c>
      <c r="Y38" s="50">
        <v>0.581951</v>
      </c>
      <c r="Z38" s="49">
        <v>0.90482700000000005</v>
      </c>
      <c r="AA38" s="49">
        <v>0.63689499999999999</v>
      </c>
    </row>
    <row r="39" spans="1:27" x14ac:dyDescent="0.25">
      <c r="A39" s="9" t="s">
        <v>57</v>
      </c>
      <c r="B39" s="49" t="s">
        <v>1</v>
      </c>
      <c r="C39" s="49" t="s">
        <v>1</v>
      </c>
      <c r="D39" s="48">
        <v>0.77169200000000004</v>
      </c>
      <c r="E39" s="48">
        <v>0.75373400000000002</v>
      </c>
      <c r="F39" s="49">
        <v>0.999749</v>
      </c>
      <c r="G39" s="49">
        <v>0.97462499999999996</v>
      </c>
      <c r="H39" s="48">
        <v>0.88259900000000002</v>
      </c>
      <c r="I39" s="48">
        <v>0.88422500000000004</v>
      </c>
      <c r="J39" s="49">
        <v>0.97301700000000002</v>
      </c>
      <c r="K39" s="49">
        <v>0.97800100000000001</v>
      </c>
      <c r="L39" s="48">
        <v>0.992954</v>
      </c>
      <c r="M39" s="48">
        <v>0.98978900000000003</v>
      </c>
      <c r="N39" s="49">
        <v>0.96902600000000005</v>
      </c>
      <c r="O39" s="49">
        <v>0.82691400000000004</v>
      </c>
      <c r="P39" s="50">
        <v>0.91842699999999999</v>
      </c>
      <c r="Q39" s="50">
        <v>0.98788600000000004</v>
      </c>
      <c r="R39" s="49" t="s">
        <v>1</v>
      </c>
      <c r="S39" s="49" t="s">
        <v>1</v>
      </c>
      <c r="T39" s="50" t="s">
        <v>1</v>
      </c>
      <c r="U39" s="50" t="s">
        <v>1</v>
      </c>
      <c r="V39" s="49">
        <v>0.94219299999999995</v>
      </c>
      <c r="W39" s="49">
        <v>0.94278399999999996</v>
      </c>
      <c r="X39" s="50">
        <v>0.98520099999999999</v>
      </c>
      <c r="Y39" s="50">
        <v>0.92792300000000005</v>
      </c>
      <c r="Z39" s="51">
        <v>0.97069899999999998</v>
      </c>
      <c r="AA39" s="51">
        <v>0.92894399999999999</v>
      </c>
    </row>
    <row r="40" spans="1:27" x14ac:dyDescent="0.25">
      <c r="A40" s="9" t="s">
        <v>58</v>
      </c>
      <c r="B40" s="49" t="s">
        <v>1</v>
      </c>
      <c r="C40" s="49" t="s">
        <v>1</v>
      </c>
      <c r="D40" s="48" t="s">
        <v>1</v>
      </c>
      <c r="E40" s="48" t="s">
        <v>1</v>
      </c>
      <c r="F40" s="49" t="s">
        <v>1</v>
      </c>
      <c r="G40" s="49" t="s">
        <v>1</v>
      </c>
      <c r="H40" s="48" t="s">
        <v>1</v>
      </c>
      <c r="I40" s="48" t="s">
        <v>1</v>
      </c>
      <c r="J40" s="49" t="s">
        <v>1</v>
      </c>
      <c r="K40" s="49" t="s">
        <v>1</v>
      </c>
      <c r="L40" s="48" t="s">
        <v>1</v>
      </c>
      <c r="M40" s="48" t="s">
        <v>1</v>
      </c>
      <c r="N40" s="49" t="s">
        <v>1</v>
      </c>
      <c r="O40" s="49" t="s">
        <v>1</v>
      </c>
      <c r="P40" s="48" t="s">
        <v>1</v>
      </c>
      <c r="Q40" s="48" t="s">
        <v>1</v>
      </c>
      <c r="R40" s="49">
        <v>0.72486799999999996</v>
      </c>
      <c r="S40" s="49">
        <v>0.58994599999999997</v>
      </c>
      <c r="T40" s="50" t="s">
        <v>1</v>
      </c>
      <c r="U40" s="50" t="s">
        <v>1</v>
      </c>
      <c r="V40" s="49" t="s">
        <v>1</v>
      </c>
      <c r="W40" s="49" t="s">
        <v>1</v>
      </c>
      <c r="X40" s="50" t="s">
        <v>1</v>
      </c>
      <c r="Y40" s="50" t="s">
        <v>1</v>
      </c>
      <c r="Z40" s="49" t="s">
        <v>1</v>
      </c>
      <c r="AA40" s="49" t="s">
        <v>1</v>
      </c>
    </row>
    <row r="41" spans="1:27" x14ac:dyDescent="0.25">
      <c r="A41" s="9" t="s">
        <v>59</v>
      </c>
      <c r="B41" s="49" t="s">
        <v>1</v>
      </c>
      <c r="C41" s="49" t="s">
        <v>1</v>
      </c>
      <c r="D41" s="48" t="s">
        <v>1</v>
      </c>
      <c r="E41" s="48" t="s">
        <v>1</v>
      </c>
      <c r="F41" s="49" t="s">
        <v>1</v>
      </c>
      <c r="G41" s="49" t="s">
        <v>1</v>
      </c>
      <c r="H41" s="48" t="s">
        <v>1</v>
      </c>
      <c r="I41" s="48" t="s">
        <v>1</v>
      </c>
      <c r="J41" s="49" t="s">
        <v>1</v>
      </c>
      <c r="K41" s="49" t="s">
        <v>1</v>
      </c>
      <c r="L41" s="48" t="s">
        <v>1</v>
      </c>
      <c r="M41" s="48" t="s">
        <v>1</v>
      </c>
      <c r="N41" s="49" t="s">
        <v>1</v>
      </c>
      <c r="O41" s="49" t="s">
        <v>1</v>
      </c>
      <c r="P41" s="48" t="s">
        <v>1</v>
      </c>
      <c r="Q41" s="48" t="s">
        <v>1</v>
      </c>
      <c r="R41" s="49" t="s">
        <v>1</v>
      </c>
      <c r="S41" s="49" t="s">
        <v>1</v>
      </c>
      <c r="T41" s="50">
        <v>0.98696499999999998</v>
      </c>
      <c r="U41" s="50">
        <v>0.96801099999999995</v>
      </c>
      <c r="V41" s="49" t="s">
        <v>1</v>
      </c>
      <c r="W41" s="49" t="s">
        <v>1</v>
      </c>
      <c r="X41" s="50" t="s">
        <v>1</v>
      </c>
      <c r="Y41" s="50" t="s">
        <v>1</v>
      </c>
      <c r="Z41" s="49" t="s">
        <v>1</v>
      </c>
      <c r="AA41" s="49" t="s">
        <v>1</v>
      </c>
    </row>
    <row r="42" spans="1:27" x14ac:dyDescent="0.25">
      <c r="A42" s="9" t="s">
        <v>60</v>
      </c>
      <c r="B42" s="49">
        <v>0.73810500000000001</v>
      </c>
      <c r="C42" s="49">
        <v>0.85605100000000001</v>
      </c>
      <c r="D42" s="48" t="s">
        <v>1</v>
      </c>
      <c r="E42" s="48" t="s">
        <v>1</v>
      </c>
      <c r="F42" s="49" t="s">
        <v>1</v>
      </c>
      <c r="G42" s="49" t="s">
        <v>1</v>
      </c>
      <c r="H42" s="48" t="s">
        <v>1</v>
      </c>
      <c r="I42" s="48" t="s">
        <v>1</v>
      </c>
      <c r="J42" s="49" t="s">
        <v>1</v>
      </c>
      <c r="K42" s="49" t="s">
        <v>1</v>
      </c>
      <c r="L42" s="48" t="s">
        <v>1</v>
      </c>
      <c r="M42" s="48" t="s">
        <v>1</v>
      </c>
      <c r="N42" s="49" t="s">
        <v>1</v>
      </c>
      <c r="O42" s="49" t="s">
        <v>1</v>
      </c>
      <c r="P42" s="48" t="s">
        <v>1</v>
      </c>
      <c r="Q42" s="48" t="s">
        <v>1</v>
      </c>
      <c r="R42" s="49" t="s">
        <v>1</v>
      </c>
      <c r="S42" s="49" t="s">
        <v>1</v>
      </c>
      <c r="T42" s="50" t="s">
        <v>1</v>
      </c>
      <c r="U42" s="50" t="s">
        <v>1</v>
      </c>
      <c r="V42" s="49" t="s">
        <v>1</v>
      </c>
      <c r="W42" s="49" t="s">
        <v>1</v>
      </c>
      <c r="X42" s="50" t="s">
        <v>1</v>
      </c>
      <c r="Y42" s="50" t="s">
        <v>1</v>
      </c>
      <c r="Z42" s="49" t="s">
        <v>1</v>
      </c>
      <c r="AA42" s="49" t="s">
        <v>1</v>
      </c>
    </row>
    <row r="43" spans="1:27" x14ac:dyDescent="0.25">
      <c r="A43" s="9" t="s">
        <v>44</v>
      </c>
      <c r="B43" s="49" t="s">
        <v>1</v>
      </c>
      <c r="C43" s="49" t="s">
        <v>1</v>
      </c>
      <c r="D43" s="48">
        <v>0.34614600000000001</v>
      </c>
      <c r="E43" s="48">
        <v>0.55974199999999996</v>
      </c>
      <c r="F43" s="49">
        <v>0.85834500000000002</v>
      </c>
      <c r="G43" s="49">
        <v>0.84041600000000005</v>
      </c>
      <c r="H43" s="48">
        <v>0.84937600000000002</v>
      </c>
      <c r="I43" s="48">
        <v>0.88065199999999999</v>
      </c>
      <c r="J43" s="49">
        <v>0.89500100000000005</v>
      </c>
      <c r="K43" s="49">
        <v>0.9264</v>
      </c>
      <c r="L43" s="48">
        <v>0.93322099999999997</v>
      </c>
      <c r="M43" s="48">
        <v>0.913184</v>
      </c>
      <c r="N43" s="49" t="s">
        <v>1</v>
      </c>
      <c r="O43" s="49" t="s">
        <v>1</v>
      </c>
      <c r="P43" s="50">
        <v>0.83382999999999996</v>
      </c>
      <c r="Q43" s="50">
        <v>0.99160000000000004</v>
      </c>
      <c r="R43" s="49" t="s">
        <v>1</v>
      </c>
      <c r="S43" s="49" t="s">
        <v>1</v>
      </c>
      <c r="T43" s="50" t="s">
        <v>1</v>
      </c>
      <c r="U43" s="50" t="s">
        <v>1</v>
      </c>
      <c r="V43" s="49" t="s">
        <v>1</v>
      </c>
      <c r="W43" s="49" t="s">
        <v>1</v>
      </c>
      <c r="X43" s="50">
        <v>0.97920300000000005</v>
      </c>
      <c r="Y43" s="50">
        <v>0.87002900000000005</v>
      </c>
      <c r="Z43" s="49">
        <v>0.988452</v>
      </c>
      <c r="AA43" s="49">
        <v>0.94624600000000003</v>
      </c>
    </row>
    <row r="44" spans="1:27" x14ac:dyDescent="0.25">
      <c r="A44" s="9" t="s">
        <v>39</v>
      </c>
      <c r="B44" s="49" t="s">
        <v>1</v>
      </c>
      <c r="C44" s="49" t="s">
        <v>1</v>
      </c>
      <c r="D44" s="48" t="s">
        <v>1</v>
      </c>
      <c r="E44" s="48" t="s">
        <v>1</v>
      </c>
      <c r="F44" s="49" t="s">
        <v>1</v>
      </c>
      <c r="G44" s="49" t="s">
        <v>1</v>
      </c>
      <c r="H44" s="48" t="s">
        <v>1</v>
      </c>
      <c r="I44" s="48" t="s">
        <v>1</v>
      </c>
      <c r="J44" s="49">
        <v>0.88425399999999998</v>
      </c>
      <c r="K44" s="49">
        <v>0.92501299999999997</v>
      </c>
      <c r="L44" s="48" t="s">
        <v>1</v>
      </c>
      <c r="M44" s="48" t="s">
        <v>1</v>
      </c>
      <c r="N44" s="49" t="s">
        <v>1</v>
      </c>
      <c r="O44" s="49" t="s">
        <v>1</v>
      </c>
      <c r="P44" s="48">
        <v>0.83270699999999997</v>
      </c>
      <c r="Q44" s="48">
        <v>0.98143199999999997</v>
      </c>
      <c r="R44" s="10" t="s">
        <v>3</v>
      </c>
      <c r="S44" s="10" t="s">
        <v>3</v>
      </c>
      <c r="T44" s="50" t="s">
        <v>1</v>
      </c>
      <c r="U44" s="50" t="s">
        <v>1</v>
      </c>
      <c r="V44" s="49" t="s">
        <v>1</v>
      </c>
      <c r="W44" s="49" t="s">
        <v>1</v>
      </c>
      <c r="X44" s="50">
        <v>0.96499299999999999</v>
      </c>
      <c r="Y44" s="50">
        <v>0.86196099999999998</v>
      </c>
      <c r="Z44" s="49" t="s">
        <v>1</v>
      </c>
      <c r="AA44" s="49" t="s">
        <v>1</v>
      </c>
    </row>
    <row r="45" spans="1:27" x14ac:dyDescent="0.25">
      <c r="A45" s="9" t="s">
        <v>38</v>
      </c>
      <c r="B45" s="51" t="s">
        <v>1</v>
      </c>
      <c r="C45" s="51" t="s">
        <v>1</v>
      </c>
      <c r="D45" s="52">
        <v>0.64774600000000004</v>
      </c>
      <c r="E45" s="52">
        <v>0.64222699999999999</v>
      </c>
      <c r="F45" s="51" t="s">
        <v>1</v>
      </c>
      <c r="G45" s="51" t="s">
        <v>1</v>
      </c>
      <c r="H45" s="52" t="s">
        <v>1</v>
      </c>
      <c r="I45" s="52" t="s">
        <v>1</v>
      </c>
      <c r="J45" s="51">
        <v>0.88623300000000005</v>
      </c>
      <c r="K45" s="51">
        <v>0.86395299999999997</v>
      </c>
      <c r="L45" s="52">
        <v>0.71425799999999995</v>
      </c>
      <c r="M45" s="52">
        <v>0.83004100000000003</v>
      </c>
      <c r="N45" s="51" t="s">
        <v>1</v>
      </c>
      <c r="O45" s="51" t="s">
        <v>1</v>
      </c>
      <c r="P45" s="52">
        <v>0.79278499999999996</v>
      </c>
      <c r="Q45" s="52">
        <v>0.93164999999999998</v>
      </c>
      <c r="R45" s="10" t="s">
        <v>3</v>
      </c>
      <c r="S45" s="10" t="s">
        <v>3</v>
      </c>
      <c r="T45" s="53" t="s">
        <v>1</v>
      </c>
      <c r="U45" s="53" t="s">
        <v>1</v>
      </c>
      <c r="V45" s="51" t="s">
        <v>1</v>
      </c>
      <c r="W45" s="51" t="s">
        <v>1</v>
      </c>
      <c r="X45" s="53">
        <v>0.94715899999999997</v>
      </c>
      <c r="Y45" s="53">
        <v>0.15940199999999999</v>
      </c>
      <c r="Z45" s="51" t="s">
        <v>1</v>
      </c>
      <c r="AA45" s="51" t="s">
        <v>1</v>
      </c>
    </row>
    <row r="46" spans="1:27" x14ac:dyDescent="0.25">
      <c r="A46" s="9" t="s">
        <v>43</v>
      </c>
      <c r="B46" s="49" t="s">
        <v>1</v>
      </c>
      <c r="C46" s="49" t="s">
        <v>1</v>
      </c>
      <c r="D46" s="48" t="s">
        <v>1</v>
      </c>
      <c r="E46" s="48" t="s">
        <v>1</v>
      </c>
      <c r="F46" s="49" t="s">
        <v>1</v>
      </c>
      <c r="G46" s="49" t="s">
        <v>1</v>
      </c>
      <c r="H46" s="48" t="s">
        <v>1</v>
      </c>
      <c r="I46" s="48" t="s">
        <v>1</v>
      </c>
      <c r="J46" s="49" t="s">
        <v>1</v>
      </c>
      <c r="K46" s="49" t="s">
        <v>1</v>
      </c>
      <c r="L46" s="48" t="s">
        <v>1</v>
      </c>
      <c r="M46" s="48" t="s">
        <v>1</v>
      </c>
      <c r="N46" s="49" t="s">
        <v>1</v>
      </c>
      <c r="O46" s="49" t="s">
        <v>1</v>
      </c>
      <c r="P46" s="50" t="s">
        <v>1</v>
      </c>
      <c r="Q46" s="50" t="s">
        <v>1</v>
      </c>
      <c r="R46" s="49" t="s">
        <v>1</v>
      </c>
      <c r="S46" s="49" t="s">
        <v>1</v>
      </c>
      <c r="T46" s="50" t="s">
        <v>1</v>
      </c>
      <c r="U46" s="50" t="s">
        <v>1</v>
      </c>
      <c r="V46" s="49" t="s">
        <v>1</v>
      </c>
      <c r="W46" s="49" t="s">
        <v>1</v>
      </c>
      <c r="X46" s="50">
        <v>0.98527200000000004</v>
      </c>
      <c r="Y46" s="50">
        <v>0.90986299999999998</v>
      </c>
      <c r="Z46" s="49" t="s">
        <v>1</v>
      </c>
      <c r="AA46" s="49" t="s">
        <v>1</v>
      </c>
    </row>
    <row r="47" spans="1:27" x14ac:dyDescent="0.25">
      <c r="A47" s="9" t="s">
        <v>35</v>
      </c>
      <c r="B47" s="49">
        <v>0.53953300000000004</v>
      </c>
      <c r="C47" s="49">
        <v>0.61704000000000003</v>
      </c>
      <c r="D47" s="48">
        <v>0.34820400000000001</v>
      </c>
      <c r="E47" s="48">
        <v>0.60760400000000003</v>
      </c>
      <c r="F47" s="49">
        <v>0.98593500000000001</v>
      </c>
      <c r="G47" s="49">
        <v>0.87679600000000002</v>
      </c>
      <c r="H47" s="48">
        <v>0.77942299999999998</v>
      </c>
      <c r="I47" s="48">
        <v>0.75873599999999997</v>
      </c>
      <c r="J47" s="49">
        <v>0.81593000000000004</v>
      </c>
      <c r="K47" s="49">
        <v>0.93443600000000004</v>
      </c>
      <c r="L47" s="48">
        <v>0.97221900000000006</v>
      </c>
      <c r="M47" s="48">
        <v>0.97088799999999997</v>
      </c>
      <c r="N47" s="49">
        <v>0.60899700000000001</v>
      </c>
      <c r="O47" s="49">
        <v>0.38923999999999997</v>
      </c>
      <c r="P47" s="50">
        <v>0.73233999999999999</v>
      </c>
      <c r="Q47" s="50">
        <v>0.90773199999999998</v>
      </c>
      <c r="R47" s="49">
        <v>0.32639800000000002</v>
      </c>
      <c r="S47" s="49">
        <v>0.31416500000000003</v>
      </c>
      <c r="T47" s="50">
        <v>0.87768500000000005</v>
      </c>
      <c r="U47" s="50">
        <v>0.88839000000000001</v>
      </c>
      <c r="V47" s="49">
        <v>0.89140299999999995</v>
      </c>
      <c r="W47" s="49">
        <v>0.90506900000000001</v>
      </c>
      <c r="X47" s="50">
        <v>0.96480200000000005</v>
      </c>
      <c r="Y47" s="50">
        <v>0.82685399999999998</v>
      </c>
      <c r="Z47" s="49">
        <v>0.95885399999999998</v>
      </c>
      <c r="AA47" s="49">
        <v>0.64536499999999997</v>
      </c>
    </row>
    <row r="48" spans="1:27" x14ac:dyDescent="0.25">
      <c r="A48" s="9" t="s">
        <v>37</v>
      </c>
      <c r="B48" s="10" t="s">
        <v>3</v>
      </c>
      <c r="C48" s="10" t="s">
        <v>3</v>
      </c>
      <c r="D48" s="48">
        <v>0.60333300000000001</v>
      </c>
      <c r="E48" s="48">
        <v>0.28581099999999998</v>
      </c>
      <c r="F48" s="49" t="s">
        <v>1</v>
      </c>
      <c r="G48" s="49" t="s">
        <v>1</v>
      </c>
      <c r="H48" s="48" t="s">
        <v>1</v>
      </c>
      <c r="I48" s="48" t="s">
        <v>1</v>
      </c>
      <c r="J48" s="49">
        <v>0.77354900000000004</v>
      </c>
      <c r="K48" s="49">
        <v>0.86011599999999999</v>
      </c>
      <c r="L48" s="48">
        <v>0.82314399999999999</v>
      </c>
      <c r="M48" s="48">
        <v>0.82653600000000005</v>
      </c>
      <c r="N48" s="10" t="s">
        <v>3</v>
      </c>
      <c r="O48" s="10" t="s">
        <v>3</v>
      </c>
      <c r="P48" s="48" t="s">
        <v>1</v>
      </c>
      <c r="Q48" s="48" t="s">
        <v>1</v>
      </c>
      <c r="R48" s="10" t="s">
        <v>3</v>
      </c>
      <c r="S48" s="10" t="s">
        <v>3</v>
      </c>
      <c r="T48" s="12" t="s">
        <v>3</v>
      </c>
      <c r="U48" s="12" t="s">
        <v>3</v>
      </c>
      <c r="V48" s="10" t="s">
        <v>3</v>
      </c>
      <c r="W48" s="10" t="s">
        <v>3</v>
      </c>
      <c r="X48" s="12" t="s">
        <v>3</v>
      </c>
      <c r="Y48" s="12" t="s">
        <v>3</v>
      </c>
      <c r="Z48" s="10" t="s">
        <v>3</v>
      </c>
      <c r="AA48" s="10" t="s">
        <v>3</v>
      </c>
    </row>
    <row r="49" spans="1:27" x14ac:dyDescent="0.25">
      <c r="A49" s="9" t="s">
        <v>33</v>
      </c>
      <c r="B49" s="49" t="s">
        <v>1</v>
      </c>
      <c r="C49" s="49" t="s">
        <v>1</v>
      </c>
      <c r="D49" s="48">
        <v>0.56442899999999996</v>
      </c>
      <c r="E49" s="48">
        <v>0.57586599999999999</v>
      </c>
      <c r="F49" s="49" t="s">
        <v>1</v>
      </c>
      <c r="G49" s="49" t="s">
        <v>1</v>
      </c>
      <c r="H49" s="48" t="s">
        <v>1</v>
      </c>
      <c r="I49" s="48" t="s">
        <v>1</v>
      </c>
      <c r="J49" s="49">
        <v>0.72780199999999995</v>
      </c>
      <c r="K49" s="49">
        <v>0.84645899999999996</v>
      </c>
      <c r="L49" s="48">
        <v>0.92132899999999995</v>
      </c>
      <c r="M49" s="48">
        <v>0.95262100000000005</v>
      </c>
      <c r="N49" s="49" t="s">
        <v>1</v>
      </c>
      <c r="O49" s="49" t="s">
        <v>1</v>
      </c>
      <c r="P49" s="50" t="s">
        <v>1</v>
      </c>
      <c r="Q49" s="50" t="s">
        <v>1</v>
      </c>
      <c r="R49" s="49" t="s">
        <v>1</v>
      </c>
      <c r="S49" s="49" t="s">
        <v>1</v>
      </c>
      <c r="T49" s="50" t="s">
        <v>1</v>
      </c>
      <c r="U49" s="50" t="s">
        <v>1</v>
      </c>
      <c r="V49" s="49" t="s">
        <v>1</v>
      </c>
      <c r="W49" s="49" t="s">
        <v>1</v>
      </c>
      <c r="X49" s="50">
        <v>0.96472999999999998</v>
      </c>
      <c r="Y49" s="50">
        <v>0.79666499999999996</v>
      </c>
      <c r="Z49" s="49" t="s">
        <v>1</v>
      </c>
      <c r="AA49" s="49" t="s">
        <v>1</v>
      </c>
    </row>
    <row r="51" spans="1:27" x14ac:dyDescent="0.25">
      <c r="A51" s="5" t="s">
        <v>14</v>
      </c>
      <c r="B51" s="46" t="s">
        <v>15</v>
      </c>
      <c r="C51" s="46"/>
      <c r="D51" s="45" t="s">
        <v>16</v>
      </c>
      <c r="E51" s="45"/>
      <c r="F51" s="46" t="s">
        <v>17</v>
      </c>
      <c r="G51" s="46"/>
      <c r="H51" s="45" t="s">
        <v>18</v>
      </c>
      <c r="I51" s="45"/>
      <c r="J51" s="46" t="s">
        <v>19</v>
      </c>
      <c r="K51" s="46"/>
      <c r="L51" s="45" t="s">
        <v>20</v>
      </c>
      <c r="M51" s="45"/>
      <c r="N51" s="46" t="s">
        <v>21</v>
      </c>
      <c r="O51" s="46"/>
      <c r="P51" s="47" t="s">
        <v>22</v>
      </c>
      <c r="Q51" s="47"/>
      <c r="R51" s="46" t="s">
        <v>23</v>
      </c>
      <c r="S51" s="46"/>
      <c r="T51" s="47" t="s">
        <v>24</v>
      </c>
      <c r="U51" s="47"/>
      <c r="V51" s="46" t="s">
        <v>25</v>
      </c>
      <c r="W51" s="46"/>
      <c r="X51" s="47" t="s">
        <v>26</v>
      </c>
      <c r="Y51" s="47"/>
      <c r="Z51" s="46" t="s">
        <v>27</v>
      </c>
      <c r="AA51" s="46"/>
    </row>
    <row r="52" spans="1:27" x14ac:dyDescent="0.25">
      <c r="A52" s="5" t="s">
        <v>48</v>
      </c>
      <c r="B52" s="6" t="s">
        <v>28</v>
      </c>
      <c r="C52" s="6" t="s">
        <v>29</v>
      </c>
      <c r="D52" s="7" t="s">
        <v>28</v>
      </c>
      <c r="E52" s="7" t="s">
        <v>29</v>
      </c>
      <c r="F52" s="6" t="s">
        <v>28</v>
      </c>
      <c r="G52" s="6" t="s">
        <v>29</v>
      </c>
      <c r="H52" s="7" t="s">
        <v>28</v>
      </c>
      <c r="I52" s="7" t="s">
        <v>29</v>
      </c>
      <c r="J52" s="6" t="s">
        <v>28</v>
      </c>
      <c r="K52" s="6" t="s">
        <v>29</v>
      </c>
      <c r="L52" s="7" t="s">
        <v>28</v>
      </c>
      <c r="M52" s="7" t="s">
        <v>29</v>
      </c>
      <c r="N52" s="6" t="s">
        <v>28</v>
      </c>
      <c r="O52" s="6" t="s">
        <v>29</v>
      </c>
      <c r="P52" s="8" t="s">
        <v>28</v>
      </c>
      <c r="Q52" s="8" t="s">
        <v>29</v>
      </c>
      <c r="R52" s="6" t="s">
        <v>28</v>
      </c>
      <c r="S52" s="6" t="s">
        <v>29</v>
      </c>
      <c r="T52" s="8" t="s">
        <v>28</v>
      </c>
      <c r="U52" s="8" t="s">
        <v>29</v>
      </c>
      <c r="V52" s="6" t="s">
        <v>28</v>
      </c>
      <c r="W52" s="6" t="s">
        <v>29</v>
      </c>
      <c r="X52" s="8" t="s">
        <v>28</v>
      </c>
      <c r="Y52" s="8" t="s">
        <v>29</v>
      </c>
      <c r="Z52" s="6" t="s">
        <v>28</v>
      </c>
      <c r="AA52" s="6" t="s">
        <v>29</v>
      </c>
    </row>
    <row r="53" spans="1:27" x14ac:dyDescent="0.25">
      <c r="A53" s="44" t="s">
        <v>47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1:27" x14ac:dyDescent="0.25">
      <c r="A54" s="9" t="s">
        <v>40</v>
      </c>
      <c r="B54" s="10" t="s">
        <v>3</v>
      </c>
      <c r="C54" s="10" t="s">
        <v>3</v>
      </c>
      <c r="D54" s="18">
        <v>10</v>
      </c>
      <c r="E54" s="18">
        <v>10</v>
      </c>
      <c r="F54" s="17">
        <v>922</v>
      </c>
      <c r="G54" s="17">
        <v>2117</v>
      </c>
      <c r="H54" s="18">
        <v>53</v>
      </c>
      <c r="I54" s="18">
        <v>52</v>
      </c>
      <c r="J54" s="17">
        <v>45</v>
      </c>
      <c r="K54" s="17">
        <v>36</v>
      </c>
      <c r="L54" s="18">
        <v>41</v>
      </c>
      <c r="M54" s="18">
        <v>96</v>
      </c>
      <c r="N54" s="10" t="s">
        <v>3</v>
      </c>
      <c r="O54" s="10" t="s">
        <v>3</v>
      </c>
      <c r="P54" s="18">
        <v>49</v>
      </c>
      <c r="Q54" s="18">
        <v>49</v>
      </c>
      <c r="R54" s="10" t="s">
        <v>3</v>
      </c>
      <c r="S54" s="10" t="s">
        <v>3</v>
      </c>
      <c r="T54" s="12" t="s">
        <v>3</v>
      </c>
      <c r="U54" s="12" t="s">
        <v>3</v>
      </c>
      <c r="V54" s="10" t="s">
        <v>3</v>
      </c>
      <c r="W54" s="10" t="s">
        <v>3</v>
      </c>
      <c r="X54" s="12" t="s">
        <v>3</v>
      </c>
      <c r="Y54" s="12" t="s">
        <v>3</v>
      </c>
      <c r="Z54" s="10" t="s">
        <v>3</v>
      </c>
      <c r="AA54" s="10" t="s">
        <v>3</v>
      </c>
    </row>
    <row r="55" spans="1:27" x14ac:dyDescent="0.25">
      <c r="A55" s="9" t="s">
        <v>34</v>
      </c>
      <c r="B55" s="17" t="s">
        <v>1</v>
      </c>
      <c r="C55" s="17" t="s">
        <v>1</v>
      </c>
      <c r="D55" s="18">
        <v>30</v>
      </c>
      <c r="E55" s="18">
        <v>30</v>
      </c>
      <c r="F55" s="17">
        <v>1049</v>
      </c>
      <c r="G55" s="17">
        <v>2572</v>
      </c>
      <c r="H55" s="18">
        <v>70</v>
      </c>
      <c r="I55" s="18">
        <v>66</v>
      </c>
      <c r="J55" s="17">
        <v>58</v>
      </c>
      <c r="K55" s="17">
        <v>103</v>
      </c>
      <c r="L55" s="18">
        <v>172</v>
      </c>
      <c r="M55" s="18">
        <v>187</v>
      </c>
      <c r="N55" s="17">
        <v>1060</v>
      </c>
      <c r="O55" s="17">
        <v>1616</v>
      </c>
      <c r="P55" s="18">
        <v>83</v>
      </c>
      <c r="Q55" s="18">
        <v>77</v>
      </c>
      <c r="R55" s="17">
        <v>3476</v>
      </c>
      <c r="S55" s="17">
        <v>3426</v>
      </c>
      <c r="T55" s="18" t="s">
        <v>1</v>
      </c>
      <c r="U55" s="18" t="s">
        <v>1</v>
      </c>
      <c r="V55" s="17">
        <v>1013</v>
      </c>
      <c r="W55" s="17">
        <v>455</v>
      </c>
      <c r="X55" s="18">
        <v>63</v>
      </c>
      <c r="Y55" s="18">
        <v>77</v>
      </c>
      <c r="Z55" s="17">
        <v>3386</v>
      </c>
      <c r="AA55" s="17">
        <v>2443</v>
      </c>
    </row>
    <row r="56" spans="1:27" x14ac:dyDescent="0.25">
      <c r="A56" s="9" t="s">
        <v>41</v>
      </c>
      <c r="B56" s="10" t="s">
        <v>3</v>
      </c>
      <c r="C56" s="10" t="s">
        <v>3</v>
      </c>
      <c r="D56" s="18">
        <v>92</v>
      </c>
      <c r="E56" s="18">
        <v>111</v>
      </c>
      <c r="F56" s="17">
        <v>353</v>
      </c>
      <c r="G56" s="17">
        <v>599</v>
      </c>
      <c r="H56" s="18">
        <v>17</v>
      </c>
      <c r="I56" s="18">
        <v>17</v>
      </c>
      <c r="J56" s="17">
        <v>237</v>
      </c>
      <c r="K56" s="17">
        <v>242</v>
      </c>
      <c r="L56" s="18">
        <v>207</v>
      </c>
      <c r="M56" s="18">
        <v>218</v>
      </c>
      <c r="N56" s="10" t="s">
        <v>3</v>
      </c>
      <c r="O56" s="10" t="s">
        <v>3</v>
      </c>
      <c r="P56" s="18">
        <v>62</v>
      </c>
      <c r="Q56" s="18">
        <v>62</v>
      </c>
      <c r="R56" s="10" t="s">
        <v>3</v>
      </c>
      <c r="S56" s="10" t="s">
        <v>3</v>
      </c>
      <c r="T56" s="12" t="s">
        <v>3</v>
      </c>
      <c r="U56" s="12" t="s">
        <v>3</v>
      </c>
      <c r="V56" s="10" t="s">
        <v>3</v>
      </c>
      <c r="W56" s="10" t="s">
        <v>3</v>
      </c>
      <c r="X56" s="12" t="s">
        <v>3</v>
      </c>
      <c r="Y56" s="12" t="s">
        <v>3</v>
      </c>
      <c r="Z56" s="10" t="s">
        <v>3</v>
      </c>
      <c r="AA56" s="10" t="s">
        <v>3</v>
      </c>
    </row>
    <row r="57" spans="1:27" x14ac:dyDescent="0.25">
      <c r="A57" s="9" t="s">
        <v>31</v>
      </c>
      <c r="B57" s="17" t="s">
        <v>1</v>
      </c>
      <c r="C57" s="17" t="s">
        <v>1</v>
      </c>
      <c r="D57" s="18" t="s">
        <v>1</v>
      </c>
      <c r="E57" s="18" t="s">
        <v>1</v>
      </c>
      <c r="F57" s="17" t="s">
        <v>1</v>
      </c>
      <c r="G57" s="17" t="s">
        <v>1</v>
      </c>
      <c r="H57" s="18" t="s">
        <v>1</v>
      </c>
      <c r="I57" s="18" t="s">
        <v>1</v>
      </c>
      <c r="J57" s="17" t="s">
        <v>1</v>
      </c>
      <c r="K57" s="17" t="s">
        <v>1</v>
      </c>
      <c r="L57" s="18" t="s">
        <v>1</v>
      </c>
      <c r="M57" s="18" t="s">
        <v>1</v>
      </c>
      <c r="N57" s="17" t="s">
        <v>1</v>
      </c>
      <c r="O57" s="17" t="s">
        <v>1</v>
      </c>
      <c r="P57" s="18" t="s">
        <v>1</v>
      </c>
      <c r="Q57" s="18" t="s">
        <v>1</v>
      </c>
      <c r="R57" s="17" t="s">
        <v>1</v>
      </c>
      <c r="S57" s="17" t="s">
        <v>1</v>
      </c>
      <c r="T57" s="18">
        <v>312</v>
      </c>
      <c r="U57" s="18">
        <v>309</v>
      </c>
      <c r="V57" s="17">
        <v>983</v>
      </c>
      <c r="W57" s="17">
        <v>987</v>
      </c>
      <c r="X57" s="18" t="s">
        <v>1</v>
      </c>
      <c r="Y57" s="18" t="s">
        <v>1</v>
      </c>
      <c r="Z57" s="17" t="s">
        <v>1</v>
      </c>
      <c r="AA57" s="17" t="s">
        <v>1</v>
      </c>
    </row>
    <row r="58" spans="1:27" x14ac:dyDescent="0.25">
      <c r="A58" s="9" t="s">
        <v>36</v>
      </c>
      <c r="B58" s="17">
        <v>2409</v>
      </c>
      <c r="C58" s="17">
        <v>2409</v>
      </c>
      <c r="D58" s="18">
        <v>1518</v>
      </c>
      <c r="E58" s="18">
        <v>1112</v>
      </c>
      <c r="F58" s="17" t="s">
        <v>1</v>
      </c>
      <c r="G58" s="17" t="s">
        <v>1</v>
      </c>
      <c r="H58" s="18" t="s">
        <v>1</v>
      </c>
      <c r="I58" s="18" t="s">
        <v>1</v>
      </c>
      <c r="J58" s="17" t="s">
        <v>1</v>
      </c>
      <c r="K58" s="17" t="s">
        <v>1</v>
      </c>
      <c r="L58" s="18">
        <v>11442</v>
      </c>
      <c r="M58" s="18">
        <v>11436</v>
      </c>
      <c r="N58" s="17" t="s">
        <v>1</v>
      </c>
      <c r="O58" s="17" t="s">
        <v>1</v>
      </c>
      <c r="P58" s="18" t="s">
        <v>1</v>
      </c>
      <c r="Q58" s="18" t="s">
        <v>1</v>
      </c>
      <c r="R58" s="17" t="s">
        <v>1</v>
      </c>
      <c r="S58" s="17" t="s">
        <v>1</v>
      </c>
      <c r="T58" s="18">
        <v>5725</v>
      </c>
      <c r="U58" s="18">
        <v>5725</v>
      </c>
      <c r="V58" s="17">
        <v>17027</v>
      </c>
      <c r="W58" s="17">
        <v>18565</v>
      </c>
      <c r="X58" s="18">
        <v>8469</v>
      </c>
      <c r="Y58" s="18">
        <v>11655</v>
      </c>
      <c r="Z58" s="17" t="s">
        <v>1</v>
      </c>
      <c r="AA58" s="17" t="s">
        <v>1</v>
      </c>
    </row>
    <row r="59" spans="1:27" x14ac:dyDescent="0.25">
      <c r="A59" s="9" t="s">
        <v>42</v>
      </c>
      <c r="B59" s="17" t="s">
        <v>1</v>
      </c>
      <c r="C59" s="17" t="s">
        <v>1</v>
      </c>
      <c r="D59" s="18">
        <v>275</v>
      </c>
      <c r="E59" s="18">
        <v>92</v>
      </c>
      <c r="F59" s="17">
        <v>5156</v>
      </c>
      <c r="G59" s="17">
        <v>8954</v>
      </c>
      <c r="H59" s="18">
        <v>394</v>
      </c>
      <c r="I59" s="18">
        <v>1082</v>
      </c>
      <c r="J59" s="17">
        <v>640</v>
      </c>
      <c r="K59" s="17">
        <v>512</v>
      </c>
      <c r="L59" s="18">
        <v>295</v>
      </c>
      <c r="M59" s="18">
        <v>314</v>
      </c>
      <c r="N59" s="17">
        <v>7127</v>
      </c>
      <c r="O59" s="17">
        <v>7391</v>
      </c>
      <c r="P59" s="18">
        <v>871</v>
      </c>
      <c r="Q59" s="18">
        <v>624</v>
      </c>
      <c r="R59" s="10" t="s">
        <v>3</v>
      </c>
      <c r="S59" s="10" t="s">
        <v>3</v>
      </c>
      <c r="T59" s="18" t="s">
        <v>1</v>
      </c>
      <c r="U59" s="18" t="s">
        <v>1</v>
      </c>
      <c r="V59" s="17">
        <v>509</v>
      </c>
      <c r="W59" s="17">
        <v>521</v>
      </c>
      <c r="X59" s="18">
        <v>330</v>
      </c>
      <c r="Y59" s="18">
        <v>409</v>
      </c>
      <c r="Z59" s="17">
        <v>17669</v>
      </c>
      <c r="AA59" s="17">
        <v>13318</v>
      </c>
    </row>
    <row r="60" spans="1:27" x14ac:dyDescent="0.25">
      <c r="A60" s="9" t="s">
        <v>32</v>
      </c>
      <c r="B60" s="17" t="s">
        <v>1</v>
      </c>
      <c r="C60" s="17" t="s">
        <v>1</v>
      </c>
      <c r="D60" s="18" t="s">
        <v>1</v>
      </c>
      <c r="E60" s="18" t="s">
        <v>1</v>
      </c>
      <c r="F60" s="17" t="s">
        <v>1</v>
      </c>
      <c r="G60" s="17" t="s">
        <v>1</v>
      </c>
      <c r="H60" s="18" t="s">
        <v>1</v>
      </c>
      <c r="I60" s="18" t="s">
        <v>1</v>
      </c>
      <c r="J60" s="17" t="s">
        <v>1</v>
      </c>
      <c r="K60" s="17" t="s">
        <v>1</v>
      </c>
      <c r="L60" s="18">
        <v>202</v>
      </c>
      <c r="M60" s="18">
        <v>220</v>
      </c>
      <c r="N60" s="17" t="s">
        <v>1</v>
      </c>
      <c r="O60" s="17" t="s">
        <v>1</v>
      </c>
      <c r="P60" s="18" t="s">
        <v>1</v>
      </c>
      <c r="Q60" s="18" t="s">
        <v>1</v>
      </c>
      <c r="R60" s="17" t="s">
        <v>1</v>
      </c>
      <c r="S60" s="17" t="s">
        <v>1</v>
      </c>
      <c r="T60" s="18" t="s">
        <v>1</v>
      </c>
      <c r="U60" s="18" t="s">
        <v>1</v>
      </c>
      <c r="V60" s="17">
        <v>453</v>
      </c>
      <c r="W60" s="17">
        <v>471</v>
      </c>
      <c r="X60" s="18">
        <v>159</v>
      </c>
      <c r="Y60" s="18">
        <v>174</v>
      </c>
      <c r="Z60" s="17" t="s">
        <v>1</v>
      </c>
      <c r="AA60" s="17" t="s">
        <v>1</v>
      </c>
    </row>
    <row r="61" spans="1:27" x14ac:dyDescent="0.25">
      <c r="A61" s="13" t="s">
        <v>55</v>
      </c>
      <c r="B61" s="17">
        <v>118</v>
      </c>
      <c r="C61" s="17">
        <v>118</v>
      </c>
      <c r="D61" s="18">
        <v>138</v>
      </c>
      <c r="E61" s="18">
        <v>158</v>
      </c>
      <c r="F61" s="17" t="s">
        <v>1</v>
      </c>
      <c r="G61" s="17" t="s">
        <v>1</v>
      </c>
      <c r="H61" s="18" t="s">
        <v>1</v>
      </c>
      <c r="I61" s="18" t="s">
        <v>1</v>
      </c>
      <c r="J61" s="17">
        <v>296</v>
      </c>
      <c r="K61" s="17">
        <v>280</v>
      </c>
      <c r="L61" s="18">
        <v>450</v>
      </c>
      <c r="M61" s="18">
        <v>509</v>
      </c>
      <c r="N61" s="17" t="s">
        <v>1</v>
      </c>
      <c r="O61" s="17" t="s">
        <v>1</v>
      </c>
      <c r="P61" s="18" t="s">
        <v>1</v>
      </c>
      <c r="Q61" s="18" t="s">
        <v>1</v>
      </c>
      <c r="R61" s="10" t="s">
        <v>3</v>
      </c>
      <c r="S61" s="10" t="s">
        <v>3</v>
      </c>
      <c r="T61" s="18">
        <v>2445</v>
      </c>
      <c r="U61" s="18">
        <v>2452</v>
      </c>
      <c r="V61" s="17">
        <v>794</v>
      </c>
      <c r="W61" s="17">
        <v>905</v>
      </c>
      <c r="X61" s="18">
        <v>196</v>
      </c>
      <c r="Y61" s="18">
        <v>247</v>
      </c>
      <c r="Z61" s="17" t="s">
        <v>1</v>
      </c>
      <c r="AA61" s="17" t="s">
        <v>1</v>
      </c>
    </row>
    <row r="62" spans="1:27" x14ac:dyDescent="0.25">
      <c r="A62" s="14" t="s">
        <v>56</v>
      </c>
      <c r="B62" s="17" t="s">
        <v>1</v>
      </c>
      <c r="C62" s="17" t="s">
        <v>1</v>
      </c>
      <c r="D62" s="18" t="s">
        <v>1</v>
      </c>
      <c r="E62" s="18" t="s">
        <v>1</v>
      </c>
      <c r="F62" s="17">
        <v>12208</v>
      </c>
      <c r="G62" s="17">
        <v>31263</v>
      </c>
      <c r="H62" s="18">
        <v>1837</v>
      </c>
      <c r="I62" s="18">
        <v>1669</v>
      </c>
      <c r="J62" s="17" t="s">
        <v>1</v>
      </c>
      <c r="K62" s="17" t="s">
        <v>1</v>
      </c>
      <c r="L62" s="18" t="s">
        <v>1</v>
      </c>
      <c r="M62" s="18" t="s">
        <v>1</v>
      </c>
      <c r="N62" s="17" t="s">
        <v>1</v>
      </c>
      <c r="O62" s="17" t="s">
        <v>1</v>
      </c>
      <c r="P62" s="18">
        <v>659</v>
      </c>
      <c r="Q62" s="18">
        <v>694</v>
      </c>
      <c r="R62" s="10" t="s">
        <v>3</v>
      </c>
      <c r="S62" s="10" t="s">
        <v>3</v>
      </c>
      <c r="T62" s="18" t="s">
        <v>1</v>
      </c>
      <c r="U62" s="18" t="s">
        <v>1</v>
      </c>
      <c r="V62" s="17" t="s">
        <v>1</v>
      </c>
      <c r="W62" s="17" t="s">
        <v>1</v>
      </c>
      <c r="X62" s="18" t="s">
        <v>1</v>
      </c>
      <c r="Y62" s="18" t="s">
        <v>1</v>
      </c>
      <c r="Z62" s="17">
        <v>26193</v>
      </c>
      <c r="AA62" s="17">
        <v>43356</v>
      </c>
    </row>
    <row r="63" spans="1:27" x14ac:dyDescent="0.25">
      <c r="A63" s="9" t="s">
        <v>30</v>
      </c>
      <c r="B63" s="17" t="s">
        <v>1</v>
      </c>
      <c r="C63" s="17" t="s">
        <v>1</v>
      </c>
      <c r="D63" s="18" t="s">
        <v>1</v>
      </c>
      <c r="E63" s="18" t="s">
        <v>1</v>
      </c>
      <c r="F63" s="17" t="s">
        <v>1</v>
      </c>
      <c r="G63" s="17" t="s">
        <v>1</v>
      </c>
      <c r="H63" s="18" t="s">
        <v>1</v>
      </c>
      <c r="I63" s="18" t="s">
        <v>1</v>
      </c>
      <c r="J63" s="17">
        <v>136</v>
      </c>
      <c r="K63" s="17">
        <v>119</v>
      </c>
      <c r="L63" s="18">
        <v>79</v>
      </c>
      <c r="M63" s="18">
        <v>89</v>
      </c>
      <c r="N63" s="17">
        <v>1690</v>
      </c>
      <c r="O63" s="17">
        <v>2568</v>
      </c>
      <c r="P63" s="18">
        <v>216</v>
      </c>
      <c r="Q63" s="18">
        <v>209</v>
      </c>
      <c r="R63" s="17" t="s">
        <v>1</v>
      </c>
      <c r="S63" s="17" t="s">
        <v>1</v>
      </c>
      <c r="T63" s="18" t="s">
        <v>1</v>
      </c>
      <c r="U63" s="18" t="s">
        <v>1</v>
      </c>
      <c r="V63" s="17" t="s">
        <v>1</v>
      </c>
      <c r="W63" s="17" t="s">
        <v>1</v>
      </c>
      <c r="X63" s="18">
        <v>90</v>
      </c>
      <c r="Y63" s="18">
        <v>94</v>
      </c>
      <c r="Z63" s="17">
        <v>5191</v>
      </c>
      <c r="AA63" s="17">
        <v>4768</v>
      </c>
    </row>
    <row r="64" spans="1:27" x14ac:dyDescent="0.25">
      <c r="A64" s="9" t="s">
        <v>57</v>
      </c>
      <c r="B64" s="17" t="s">
        <v>1</v>
      </c>
      <c r="C64" s="17" t="s">
        <v>1</v>
      </c>
      <c r="D64" s="18">
        <v>40</v>
      </c>
      <c r="E64" s="18">
        <v>39</v>
      </c>
      <c r="F64" s="17">
        <v>3500</v>
      </c>
      <c r="G64" s="17">
        <v>12656</v>
      </c>
      <c r="H64" s="18">
        <v>105</v>
      </c>
      <c r="I64" s="18">
        <v>112</v>
      </c>
      <c r="J64" s="17">
        <v>263</v>
      </c>
      <c r="K64" s="17">
        <v>369</v>
      </c>
      <c r="L64" s="18">
        <v>131</v>
      </c>
      <c r="M64" s="18">
        <v>173</v>
      </c>
      <c r="N64" s="17">
        <v>6046</v>
      </c>
      <c r="O64" s="17">
        <v>7429</v>
      </c>
      <c r="P64" s="18">
        <v>101</v>
      </c>
      <c r="Q64" s="18">
        <v>101</v>
      </c>
      <c r="R64" s="17" t="s">
        <v>1</v>
      </c>
      <c r="S64" s="17" t="s">
        <v>1</v>
      </c>
      <c r="T64" s="18" t="s">
        <v>1</v>
      </c>
      <c r="U64" s="18" t="s">
        <v>1</v>
      </c>
      <c r="V64" s="17">
        <v>1624</v>
      </c>
      <c r="W64" s="17">
        <v>1857</v>
      </c>
      <c r="X64" s="18">
        <v>155</v>
      </c>
      <c r="Y64" s="18">
        <v>146</v>
      </c>
      <c r="Z64" s="21">
        <v>4804</v>
      </c>
      <c r="AA64" s="21">
        <v>8311</v>
      </c>
    </row>
    <row r="65" spans="1:27" x14ac:dyDescent="0.25">
      <c r="A65" s="9" t="s">
        <v>58</v>
      </c>
      <c r="B65" s="17" t="s">
        <v>1</v>
      </c>
      <c r="C65" s="17" t="s">
        <v>1</v>
      </c>
      <c r="D65" s="18" t="s">
        <v>1</v>
      </c>
      <c r="E65" s="18" t="s">
        <v>1</v>
      </c>
      <c r="F65" s="17" t="s">
        <v>1</v>
      </c>
      <c r="G65" s="17" t="s">
        <v>1</v>
      </c>
      <c r="H65" s="18" t="s">
        <v>1</v>
      </c>
      <c r="I65" s="18" t="s">
        <v>1</v>
      </c>
      <c r="J65" s="17" t="s">
        <v>1</v>
      </c>
      <c r="K65" s="17" t="s">
        <v>1</v>
      </c>
      <c r="L65" s="18" t="s">
        <v>1</v>
      </c>
      <c r="M65" s="18" t="s">
        <v>1</v>
      </c>
      <c r="N65" s="17" t="s">
        <v>1</v>
      </c>
      <c r="O65" s="17" t="s">
        <v>1</v>
      </c>
      <c r="P65" s="18" t="s">
        <v>1</v>
      </c>
      <c r="Q65" s="18" t="s">
        <v>1</v>
      </c>
      <c r="R65" s="17">
        <v>31565</v>
      </c>
      <c r="S65" s="17">
        <v>53607</v>
      </c>
      <c r="T65" s="18" t="s">
        <v>1</v>
      </c>
      <c r="U65" s="18" t="s">
        <v>1</v>
      </c>
      <c r="V65" s="17" t="s">
        <v>1</v>
      </c>
      <c r="W65" s="17" t="s">
        <v>1</v>
      </c>
      <c r="X65" s="18" t="s">
        <v>1</v>
      </c>
      <c r="Y65" s="18" t="s">
        <v>1</v>
      </c>
      <c r="Z65" s="17" t="s">
        <v>1</v>
      </c>
      <c r="AA65" s="17" t="s">
        <v>1</v>
      </c>
    </row>
    <row r="66" spans="1:27" x14ac:dyDescent="0.25">
      <c r="A66" s="9" t="s">
        <v>59</v>
      </c>
      <c r="B66" s="17" t="s">
        <v>1</v>
      </c>
      <c r="C66" s="17" t="s">
        <v>1</v>
      </c>
      <c r="D66" s="18" t="s">
        <v>1</v>
      </c>
      <c r="E66" s="18" t="s">
        <v>1</v>
      </c>
      <c r="F66" s="17" t="s">
        <v>1</v>
      </c>
      <c r="G66" s="17" t="s">
        <v>1</v>
      </c>
      <c r="H66" s="18" t="s">
        <v>1</v>
      </c>
      <c r="I66" s="18" t="s">
        <v>1</v>
      </c>
      <c r="J66" s="17" t="s">
        <v>1</v>
      </c>
      <c r="K66" s="17" t="s">
        <v>1</v>
      </c>
      <c r="L66" s="18" t="s">
        <v>1</v>
      </c>
      <c r="M66" s="18" t="s">
        <v>1</v>
      </c>
      <c r="N66" s="17" t="s">
        <v>1</v>
      </c>
      <c r="O66" s="17" t="s">
        <v>1</v>
      </c>
      <c r="P66" s="18" t="s">
        <v>1</v>
      </c>
      <c r="Q66" s="18" t="s">
        <v>1</v>
      </c>
      <c r="R66" s="17" t="s">
        <v>1</v>
      </c>
      <c r="S66" s="17" t="s">
        <v>1</v>
      </c>
      <c r="T66" s="18">
        <v>56</v>
      </c>
      <c r="U66" s="18">
        <v>25</v>
      </c>
      <c r="V66" s="17" t="s">
        <v>1</v>
      </c>
      <c r="W66" s="17" t="s">
        <v>1</v>
      </c>
      <c r="X66" s="18" t="s">
        <v>1</v>
      </c>
      <c r="Y66" s="18" t="s">
        <v>1</v>
      </c>
      <c r="Z66" s="17" t="s">
        <v>1</v>
      </c>
      <c r="AA66" s="17" t="s">
        <v>1</v>
      </c>
    </row>
    <row r="67" spans="1:27" x14ac:dyDescent="0.25">
      <c r="A67" s="9" t="s">
        <v>60</v>
      </c>
      <c r="B67" s="17">
        <v>343</v>
      </c>
      <c r="C67" s="17">
        <v>279</v>
      </c>
      <c r="D67" s="18" t="s">
        <v>1</v>
      </c>
      <c r="E67" s="18" t="s">
        <v>1</v>
      </c>
      <c r="F67" s="17" t="s">
        <v>1</v>
      </c>
      <c r="G67" s="17" t="s">
        <v>1</v>
      </c>
      <c r="H67" s="18" t="s">
        <v>1</v>
      </c>
      <c r="I67" s="18" t="s">
        <v>1</v>
      </c>
      <c r="J67" s="17" t="s">
        <v>1</v>
      </c>
      <c r="K67" s="17" t="s">
        <v>1</v>
      </c>
      <c r="L67" s="18" t="s">
        <v>1</v>
      </c>
      <c r="M67" s="18" t="s">
        <v>1</v>
      </c>
      <c r="N67" s="17" t="s">
        <v>1</v>
      </c>
      <c r="O67" s="17" t="s">
        <v>1</v>
      </c>
      <c r="P67" s="18" t="s">
        <v>1</v>
      </c>
      <c r="Q67" s="18" t="s">
        <v>1</v>
      </c>
      <c r="R67" s="17" t="s">
        <v>1</v>
      </c>
      <c r="S67" s="17" t="s">
        <v>1</v>
      </c>
      <c r="T67" s="18" t="s">
        <v>1</v>
      </c>
      <c r="U67" s="18" t="s">
        <v>1</v>
      </c>
      <c r="V67" s="17" t="s">
        <v>1</v>
      </c>
      <c r="W67" s="17" t="s">
        <v>1</v>
      </c>
      <c r="X67" s="18" t="s">
        <v>1</v>
      </c>
      <c r="Y67" s="18" t="s">
        <v>1</v>
      </c>
      <c r="Z67" s="17" t="s">
        <v>1</v>
      </c>
      <c r="AA67" s="17" t="s">
        <v>1</v>
      </c>
    </row>
    <row r="68" spans="1:27" x14ac:dyDescent="0.25">
      <c r="A68" s="9" t="s">
        <v>44</v>
      </c>
      <c r="B68" s="17" t="s">
        <v>1</v>
      </c>
      <c r="C68" s="17" t="s">
        <v>1</v>
      </c>
      <c r="D68" s="18">
        <v>332</v>
      </c>
      <c r="E68" s="18">
        <v>551</v>
      </c>
      <c r="F68" s="17">
        <v>8130</v>
      </c>
      <c r="G68" s="17">
        <v>10875</v>
      </c>
      <c r="H68" s="18">
        <v>518</v>
      </c>
      <c r="I68" s="18">
        <v>474</v>
      </c>
      <c r="J68" s="17">
        <v>731</v>
      </c>
      <c r="K68" s="17">
        <v>602</v>
      </c>
      <c r="L68" s="18">
        <v>1316</v>
      </c>
      <c r="M68" s="18">
        <v>1342</v>
      </c>
      <c r="N68" s="17" t="s">
        <v>1</v>
      </c>
      <c r="O68" s="17" t="s">
        <v>1</v>
      </c>
      <c r="P68" s="18">
        <v>1619</v>
      </c>
      <c r="Q68" s="18">
        <v>1659</v>
      </c>
      <c r="R68" s="17" t="s">
        <v>1</v>
      </c>
      <c r="S68" s="17" t="s">
        <v>1</v>
      </c>
      <c r="T68" s="18" t="s">
        <v>1</v>
      </c>
      <c r="U68" s="18" t="s">
        <v>1</v>
      </c>
      <c r="V68" s="17" t="s">
        <v>1</v>
      </c>
      <c r="W68" s="17" t="s">
        <v>1</v>
      </c>
      <c r="X68" s="18">
        <v>528</v>
      </c>
      <c r="Y68" s="18">
        <v>699</v>
      </c>
      <c r="Z68" s="17">
        <v>33873</v>
      </c>
      <c r="AA68" s="17">
        <v>32900</v>
      </c>
    </row>
    <row r="69" spans="1:27" x14ac:dyDescent="0.25">
      <c r="A69" s="9" t="s">
        <v>39</v>
      </c>
      <c r="B69" s="17" t="s">
        <v>1</v>
      </c>
      <c r="C69" s="17" t="s">
        <v>1</v>
      </c>
      <c r="D69" s="18" t="s">
        <v>1</v>
      </c>
      <c r="E69" s="18" t="s">
        <v>1</v>
      </c>
      <c r="F69" s="17" t="s">
        <v>1</v>
      </c>
      <c r="G69" s="17" t="s">
        <v>1</v>
      </c>
      <c r="H69" s="18" t="s">
        <v>1</v>
      </c>
      <c r="I69" s="18" t="s">
        <v>1</v>
      </c>
      <c r="J69" s="17">
        <v>31</v>
      </c>
      <c r="K69" s="17">
        <v>27</v>
      </c>
      <c r="L69" s="18" t="s">
        <v>1</v>
      </c>
      <c r="M69" s="18" t="s">
        <v>1</v>
      </c>
      <c r="N69" s="17" t="s">
        <v>1</v>
      </c>
      <c r="O69" s="17" t="s">
        <v>1</v>
      </c>
      <c r="P69" s="18">
        <v>110</v>
      </c>
      <c r="Q69" s="18">
        <v>113</v>
      </c>
      <c r="R69" s="10" t="s">
        <v>3</v>
      </c>
      <c r="S69" s="10" t="s">
        <v>3</v>
      </c>
      <c r="T69" s="18" t="s">
        <v>1</v>
      </c>
      <c r="U69" s="18" t="s">
        <v>1</v>
      </c>
      <c r="V69" s="17" t="s">
        <v>1</v>
      </c>
      <c r="W69" s="17" t="s">
        <v>1</v>
      </c>
      <c r="X69" s="18">
        <v>16</v>
      </c>
      <c r="Y69" s="18">
        <v>24</v>
      </c>
      <c r="Z69" s="17" t="s">
        <v>1</v>
      </c>
      <c r="AA69" s="17" t="s">
        <v>1</v>
      </c>
    </row>
    <row r="70" spans="1:27" x14ac:dyDescent="0.25">
      <c r="A70" s="9" t="s">
        <v>38</v>
      </c>
      <c r="B70" s="17" t="s">
        <v>1</v>
      </c>
      <c r="C70" s="17" t="s">
        <v>1</v>
      </c>
      <c r="D70" s="18">
        <v>175</v>
      </c>
      <c r="E70" s="18">
        <v>167</v>
      </c>
      <c r="F70" s="17" t="s">
        <v>1</v>
      </c>
      <c r="G70" s="17" t="s">
        <v>1</v>
      </c>
      <c r="H70" s="18" t="s">
        <v>1</v>
      </c>
      <c r="I70" s="18" t="s">
        <v>1</v>
      </c>
      <c r="J70" s="21">
        <v>1055</v>
      </c>
      <c r="K70" s="21">
        <v>921</v>
      </c>
      <c r="L70" s="18">
        <v>1077</v>
      </c>
      <c r="M70" s="18">
        <v>1148</v>
      </c>
      <c r="N70" s="17" t="s">
        <v>1</v>
      </c>
      <c r="O70" s="17" t="s">
        <v>1</v>
      </c>
      <c r="P70" s="18">
        <v>234</v>
      </c>
      <c r="Q70" s="18">
        <v>237</v>
      </c>
      <c r="R70" s="10" t="s">
        <v>3</v>
      </c>
      <c r="S70" s="10" t="s">
        <v>3</v>
      </c>
      <c r="T70" s="18" t="s">
        <v>1</v>
      </c>
      <c r="U70" s="18" t="s">
        <v>1</v>
      </c>
      <c r="V70" s="17" t="s">
        <v>1</v>
      </c>
      <c r="W70" s="17" t="s">
        <v>1</v>
      </c>
      <c r="X70" s="18">
        <v>975</v>
      </c>
      <c r="Y70" s="18">
        <v>587</v>
      </c>
      <c r="Z70" s="17" t="s">
        <v>1</v>
      </c>
      <c r="AA70" s="17" t="s">
        <v>1</v>
      </c>
    </row>
    <row r="71" spans="1:27" x14ac:dyDescent="0.25">
      <c r="A71" s="9" t="s">
        <v>43</v>
      </c>
      <c r="B71" s="17" t="s">
        <v>1</v>
      </c>
      <c r="C71" s="17" t="s">
        <v>1</v>
      </c>
      <c r="D71" s="18" t="s">
        <v>1</v>
      </c>
      <c r="E71" s="18" t="s">
        <v>1</v>
      </c>
      <c r="F71" s="17" t="s">
        <v>1</v>
      </c>
      <c r="G71" s="17" t="s">
        <v>1</v>
      </c>
      <c r="H71" s="18" t="s">
        <v>1</v>
      </c>
      <c r="I71" s="18" t="s">
        <v>1</v>
      </c>
      <c r="J71" s="17" t="s">
        <v>1</v>
      </c>
      <c r="K71" s="17" t="s">
        <v>1</v>
      </c>
      <c r="L71" s="18" t="s">
        <v>1</v>
      </c>
      <c r="M71" s="18" t="s">
        <v>1</v>
      </c>
      <c r="N71" s="17" t="s">
        <v>1</v>
      </c>
      <c r="O71" s="17" t="s">
        <v>1</v>
      </c>
      <c r="P71" s="18" t="s">
        <v>1</v>
      </c>
      <c r="Q71" s="18" t="s">
        <v>1</v>
      </c>
      <c r="R71" s="17" t="s">
        <v>1</v>
      </c>
      <c r="S71" s="17" t="s">
        <v>1</v>
      </c>
      <c r="T71" s="18" t="s">
        <v>1</v>
      </c>
      <c r="U71" s="18" t="s">
        <v>1</v>
      </c>
      <c r="V71" s="17" t="s">
        <v>1</v>
      </c>
      <c r="W71" s="17" t="s">
        <v>1</v>
      </c>
      <c r="X71" s="18">
        <v>198</v>
      </c>
      <c r="Y71" s="18">
        <v>172</v>
      </c>
      <c r="Z71" s="17" t="s">
        <v>1</v>
      </c>
      <c r="AA71" s="17" t="s">
        <v>1</v>
      </c>
    </row>
    <row r="72" spans="1:27" x14ac:dyDescent="0.25">
      <c r="A72" s="9" t="s">
        <v>35</v>
      </c>
      <c r="B72" s="17">
        <v>852</v>
      </c>
      <c r="C72" s="17">
        <v>827</v>
      </c>
      <c r="D72" s="18">
        <v>1021</v>
      </c>
      <c r="E72" s="18">
        <v>1178</v>
      </c>
      <c r="F72" s="17">
        <v>1851</v>
      </c>
      <c r="G72" s="17">
        <v>3896</v>
      </c>
      <c r="H72" s="18">
        <v>43</v>
      </c>
      <c r="I72" s="18">
        <v>42</v>
      </c>
      <c r="J72" s="17">
        <v>1179</v>
      </c>
      <c r="K72" s="17">
        <v>1009</v>
      </c>
      <c r="L72" s="18">
        <v>370</v>
      </c>
      <c r="M72" s="18">
        <v>450</v>
      </c>
      <c r="N72" s="17">
        <v>776</v>
      </c>
      <c r="O72" s="17">
        <v>1275</v>
      </c>
      <c r="P72" s="18">
        <v>202</v>
      </c>
      <c r="Q72" s="18">
        <v>203</v>
      </c>
      <c r="R72" s="17">
        <v>5065</v>
      </c>
      <c r="S72" s="17">
        <v>8707</v>
      </c>
      <c r="T72" s="18">
        <v>637</v>
      </c>
      <c r="U72" s="18">
        <v>619</v>
      </c>
      <c r="V72" s="17">
        <v>3981</v>
      </c>
      <c r="W72" s="17">
        <v>4265</v>
      </c>
      <c r="X72" s="18">
        <v>221</v>
      </c>
      <c r="Y72" s="18">
        <v>245</v>
      </c>
      <c r="Z72" s="17">
        <v>4097</v>
      </c>
      <c r="AA72" s="17">
        <v>3012</v>
      </c>
    </row>
    <row r="73" spans="1:27" x14ac:dyDescent="0.25">
      <c r="A73" s="9" t="s">
        <v>37</v>
      </c>
      <c r="B73" s="10" t="s">
        <v>3</v>
      </c>
      <c r="C73" s="10" t="s">
        <v>3</v>
      </c>
      <c r="D73" s="18">
        <v>1458</v>
      </c>
      <c r="E73" s="18">
        <v>1567</v>
      </c>
      <c r="F73" s="19" t="s">
        <v>1</v>
      </c>
      <c r="G73" s="19" t="s">
        <v>1</v>
      </c>
      <c r="H73" s="20" t="s">
        <v>1</v>
      </c>
      <c r="I73" s="20" t="s">
        <v>1</v>
      </c>
      <c r="J73" s="17">
        <v>8152</v>
      </c>
      <c r="K73" s="17">
        <v>6652</v>
      </c>
      <c r="L73" s="18">
        <v>6378</v>
      </c>
      <c r="M73" s="18">
        <v>7773</v>
      </c>
      <c r="N73" s="10" t="s">
        <v>3</v>
      </c>
      <c r="O73" s="10" t="s">
        <v>3</v>
      </c>
      <c r="P73" s="20" t="s">
        <v>1</v>
      </c>
      <c r="Q73" s="20" t="s">
        <v>1</v>
      </c>
      <c r="R73" s="10" t="s">
        <v>3</v>
      </c>
      <c r="S73" s="10" t="s">
        <v>3</v>
      </c>
      <c r="T73" s="12" t="s">
        <v>3</v>
      </c>
      <c r="U73" s="12" t="s">
        <v>3</v>
      </c>
      <c r="V73" s="10" t="s">
        <v>3</v>
      </c>
      <c r="W73" s="10" t="s">
        <v>3</v>
      </c>
      <c r="X73" s="12" t="s">
        <v>3</v>
      </c>
      <c r="Y73" s="12" t="s">
        <v>3</v>
      </c>
      <c r="Z73" s="10" t="s">
        <v>3</v>
      </c>
      <c r="AA73" s="10" t="s">
        <v>3</v>
      </c>
    </row>
    <row r="74" spans="1:27" x14ac:dyDescent="0.25">
      <c r="A74" s="9" t="s">
        <v>33</v>
      </c>
      <c r="B74" s="17" t="s">
        <v>1</v>
      </c>
      <c r="C74" s="17" t="s">
        <v>1</v>
      </c>
      <c r="D74" s="18">
        <v>55</v>
      </c>
      <c r="E74" s="18">
        <v>57</v>
      </c>
      <c r="F74" s="17" t="s">
        <v>1</v>
      </c>
      <c r="G74" s="17" t="s">
        <v>1</v>
      </c>
      <c r="H74" s="18" t="s">
        <v>1</v>
      </c>
      <c r="I74" s="18" t="s">
        <v>1</v>
      </c>
      <c r="J74" s="17">
        <v>129</v>
      </c>
      <c r="K74" s="17">
        <v>126</v>
      </c>
      <c r="L74" s="18">
        <v>131</v>
      </c>
      <c r="M74" s="18">
        <v>145</v>
      </c>
      <c r="N74" s="17" t="s">
        <v>1</v>
      </c>
      <c r="O74" s="17" t="s">
        <v>1</v>
      </c>
      <c r="P74" s="18" t="s">
        <v>1</v>
      </c>
      <c r="Q74" s="18" t="s">
        <v>1</v>
      </c>
      <c r="R74" s="17" t="s">
        <v>1</v>
      </c>
      <c r="S74" s="17" t="s">
        <v>1</v>
      </c>
      <c r="T74" s="18" t="s">
        <v>1</v>
      </c>
      <c r="U74" s="18" t="s">
        <v>1</v>
      </c>
      <c r="V74" s="17" t="s">
        <v>1</v>
      </c>
      <c r="W74" s="17" t="s">
        <v>1</v>
      </c>
      <c r="X74" s="18">
        <v>79</v>
      </c>
      <c r="Y74" s="18">
        <v>98</v>
      </c>
      <c r="Z74" s="17" t="s">
        <v>1</v>
      </c>
      <c r="AA74" s="17" t="s">
        <v>1</v>
      </c>
    </row>
  </sheetData>
  <mergeCells count="42">
    <mergeCell ref="A53:AA53"/>
    <mergeCell ref="T26:U26"/>
    <mergeCell ref="V26:W26"/>
    <mergeCell ref="X26:Y26"/>
    <mergeCell ref="Z26:AA26"/>
    <mergeCell ref="B51:C51"/>
    <mergeCell ref="D51:E51"/>
    <mergeCell ref="F51:G51"/>
    <mergeCell ref="H51:I51"/>
    <mergeCell ref="J51:K51"/>
    <mergeCell ref="L51:M51"/>
    <mergeCell ref="Z51:AA51"/>
    <mergeCell ref="N51:O51"/>
    <mergeCell ref="P51:Q51"/>
    <mergeCell ref="R51:S51"/>
    <mergeCell ref="T51:U51"/>
    <mergeCell ref="V51:W51"/>
    <mergeCell ref="X51:Y51"/>
    <mergeCell ref="Z1:AA1"/>
    <mergeCell ref="T1:U1"/>
    <mergeCell ref="V1:W1"/>
    <mergeCell ref="X1:Y1"/>
    <mergeCell ref="A3:AA3"/>
    <mergeCell ref="A28:AA28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N1:O1"/>
    <mergeCell ref="P1:Q1"/>
    <mergeCell ref="R1:S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horizontalDpi="0" verticalDpi="0"/>
  <ignoredErrors>
    <ignoredError sqref="B2:AA2 B52:AA52 B27:A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5" t="s">
        <v>14</v>
      </c>
      <c r="B1" s="46" t="s">
        <v>15</v>
      </c>
      <c r="C1" s="46"/>
      <c r="D1" s="45" t="s">
        <v>16</v>
      </c>
      <c r="E1" s="45"/>
      <c r="F1" s="46" t="s">
        <v>17</v>
      </c>
      <c r="G1" s="46"/>
      <c r="H1" s="45" t="s">
        <v>18</v>
      </c>
      <c r="I1" s="45"/>
      <c r="J1" s="46" t="s">
        <v>19</v>
      </c>
      <c r="K1" s="46"/>
      <c r="L1" s="45" t="s">
        <v>20</v>
      </c>
      <c r="M1" s="45"/>
      <c r="N1" s="46" t="s">
        <v>21</v>
      </c>
      <c r="O1" s="46"/>
      <c r="P1" s="47" t="s">
        <v>22</v>
      </c>
      <c r="Q1" s="47"/>
      <c r="R1" s="46" t="s">
        <v>23</v>
      </c>
      <c r="S1" s="46"/>
      <c r="T1" s="47" t="s">
        <v>24</v>
      </c>
      <c r="U1" s="47"/>
      <c r="V1" s="46" t="s">
        <v>25</v>
      </c>
      <c r="W1" s="46"/>
      <c r="X1" s="47" t="s">
        <v>26</v>
      </c>
      <c r="Y1" s="47"/>
      <c r="Z1" s="46" t="s">
        <v>27</v>
      </c>
      <c r="AA1" s="46"/>
    </row>
    <row r="2" spans="1:27" x14ac:dyDescent="0.25">
      <c r="A2" s="5" t="s">
        <v>48</v>
      </c>
      <c r="B2" s="6" t="s">
        <v>28</v>
      </c>
      <c r="C2" s="6" t="s">
        <v>29</v>
      </c>
      <c r="D2" s="7" t="s">
        <v>28</v>
      </c>
      <c r="E2" s="7" t="s">
        <v>29</v>
      </c>
      <c r="F2" s="6" t="s">
        <v>28</v>
      </c>
      <c r="G2" s="6" t="s">
        <v>29</v>
      </c>
      <c r="H2" s="7" t="s">
        <v>28</v>
      </c>
      <c r="I2" s="7" t="s">
        <v>29</v>
      </c>
      <c r="J2" s="6" t="s">
        <v>28</v>
      </c>
      <c r="K2" s="6" t="s">
        <v>29</v>
      </c>
      <c r="L2" s="7" t="s">
        <v>28</v>
      </c>
      <c r="M2" s="7" t="s">
        <v>29</v>
      </c>
      <c r="N2" s="6" t="s">
        <v>28</v>
      </c>
      <c r="O2" s="6" t="s">
        <v>29</v>
      </c>
      <c r="P2" s="8" t="s">
        <v>28</v>
      </c>
      <c r="Q2" s="8" t="s">
        <v>29</v>
      </c>
      <c r="R2" s="6" t="s">
        <v>28</v>
      </c>
      <c r="S2" s="6" t="s">
        <v>29</v>
      </c>
      <c r="T2" s="8" t="s">
        <v>28</v>
      </c>
      <c r="U2" s="8" t="s">
        <v>29</v>
      </c>
      <c r="V2" s="6" t="s">
        <v>28</v>
      </c>
      <c r="W2" s="6" t="s">
        <v>29</v>
      </c>
      <c r="X2" s="8" t="s">
        <v>28</v>
      </c>
      <c r="Y2" s="8" t="s">
        <v>29</v>
      </c>
      <c r="Z2" s="6" t="s">
        <v>28</v>
      </c>
      <c r="AA2" s="6" t="s">
        <v>29</v>
      </c>
    </row>
    <row r="3" spans="1:27" x14ac:dyDescent="0.25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x14ac:dyDescent="0.25">
      <c r="A4" s="9" t="s">
        <v>40</v>
      </c>
      <c r="B4" s="22" t="str">
        <f>IF( AND(ISNUMBER(Competition!B4),ISNUMBER(Training!B4)),  1-ABS(Competition!B4-Training!B4),  Training!B4 )</f>
        <v>-</v>
      </c>
      <c r="C4" s="22" t="str">
        <f>IF( AND(ISNUMBER(Competition!C4),ISNUMBER(Training!C4)),  1-ABS(Competition!C4-Training!C4),  Training!C4 )</f>
        <v>-</v>
      </c>
      <c r="D4" s="24">
        <f>IF( AND(ISNUMBER(Competition!D4),ISNUMBER(Training!D4)),  1-ABS(Competition!D4-Training!D4),  Training!D4 )</f>
        <v>0.73488700000000007</v>
      </c>
      <c r="E4" s="26" t="str">
        <f>IF( AND(ISNUMBER(Competition!E4),ISNUMBER(Training!E4)),  1-ABS(Competition!E4-Training!E4),  Training!E4 )</f>
        <v>ERR</v>
      </c>
      <c r="F4" s="22">
        <f>IF( AND(ISNUMBER(Competition!F4),ISNUMBER(Training!F4)),  1-ABS(Competition!F4-Training!F4),  Training!F4 )</f>
        <v>0.65525299999999997</v>
      </c>
      <c r="G4" s="22">
        <f>IF( AND(ISNUMBER(Competition!G4),ISNUMBER(Training!G4)),  1-ABS(Competition!G4-Training!G4),  Training!G4 )</f>
        <v>0.81883500000000009</v>
      </c>
      <c r="H4" s="24">
        <f>IF( AND(ISNUMBER(Competition!H4),ISNUMBER(Training!H4)),  1-ABS(Competition!H4-Training!H4),  Training!H4 )</f>
        <v>0.88832299999999997</v>
      </c>
      <c r="I4" s="24">
        <f>IF( AND(ISNUMBER(Competition!I4),ISNUMBER(Training!I4)),  1-ABS(Competition!I4-Training!I4),  Training!I4 )</f>
        <v>0.80764499999999995</v>
      </c>
      <c r="J4" s="22">
        <f>IF( AND(ISNUMBER(Competition!J4),ISNUMBER(Training!J4)),  1-ABS(Competition!J4-Training!J4),  Training!J4 )</f>
        <v>0.76078099999999993</v>
      </c>
      <c r="K4" s="22">
        <f>IF( AND(ISNUMBER(Competition!K4),ISNUMBER(Training!K4)),  1-ABS(Competition!K4-Training!K4),  Training!K4 )</f>
        <v>0.86010000000000009</v>
      </c>
      <c r="L4" s="24">
        <f>IF( AND(ISNUMBER(Competition!L4),ISNUMBER(Training!L4)),  1-ABS(Competition!L4-Training!L4),  Training!L4 )</f>
        <v>0.91255400000000009</v>
      </c>
      <c r="M4" s="24">
        <f>IF( AND(ISNUMBER(Competition!M4),ISNUMBER(Training!M4)),  1-ABS(Competition!M4-Training!M4),  Training!M4 )</f>
        <v>0.97673300000000007</v>
      </c>
      <c r="N4" s="22" t="str">
        <f>IF( AND(ISNUMBER(Competition!N4),ISNUMBER(Training!N4)),  1-ABS(Competition!N4-Training!N4),  Training!N4 )</f>
        <v>-</v>
      </c>
      <c r="O4" s="22" t="str">
        <f>IF( AND(ISNUMBER(Competition!O4),ISNUMBER(Training!O4)),  1-ABS(Competition!O4-Training!O4),  Training!O4 )</f>
        <v>-</v>
      </c>
      <c r="P4" s="25">
        <f>IF( AND(ISNUMBER(Competition!P4),ISNUMBER(Training!P4)),  1-ABS(Competition!P4-Training!P4),  Training!P4 )</f>
        <v>0.89832400000000001</v>
      </c>
      <c r="Q4" s="25">
        <f>IF( AND(ISNUMBER(Competition!Q4),ISNUMBER(Training!Q4)),  1-ABS(Competition!Q4-Training!Q4),  Training!Q4 )</f>
        <v>0.982263</v>
      </c>
      <c r="R4" s="22" t="str">
        <f>IF( AND(ISNUMBER(Competition!R4),ISNUMBER(Training!R4)),  1-ABS(Competition!R4-Training!R4),  Training!R4 )</f>
        <v>-</v>
      </c>
      <c r="S4" s="22" t="str">
        <f>IF( AND(ISNUMBER(Competition!S4),ISNUMBER(Training!S4)),  1-ABS(Competition!S4-Training!S4),  Training!S4 )</f>
        <v>-</v>
      </c>
      <c r="T4" s="25" t="str">
        <f>IF( AND(ISNUMBER(Competition!T4),ISNUMBER(Training!T4)),  1-ABS(Competition!T4-Training!T4),  Training!T4 )</f>
        <v>-</v>
      </c>
      <c r="U4" s="25" t="str">
        <f>IF( AND(ISNUMBER(Competition!U4),ISNUMBER(Training!U4)),  1-ABS(Competition!U4-Training!U4),  Training!U4 )</f>
        <v>-</v>
      </c>
      <c r="V4" s="22" t="str">
        <f>IF( AND(ISNUMBER(Competition!V4),ISNUMBER(Training!V4)),  1-ABS(Competition!V4-Training!V4),  Training!V4 )</f>
        <v>-</v>
      </c>
      <c r="W4" s="22" t="str">
        <f>IF( AND(ISNUMBER(Competition!W4),ISNUMBER(Training!W4)),  1-ABS(Competition!W4-Training!W4),  Training!W4 )</f>
        <v>-</v>
      </c>
      <c r="X4" s="25" t="str">
        <f>IF( AND(ISNUMBER(Competition!X4),ISNUMBER(Training!X4)),  1-ABS(Competition!X4-Training!X4),  Training!X4 )</f>
        <v>-</v>
      </c>
      <c r="Y4" s="25" t="str">
        <f>IF( AND(ISNUMBER(Competition!Y4),ISNUMBER(Training!Y4)),  1-ABS(Competition!Y4-Training!Y4),  Training!Y4 )</f>
        <v>-</v>
      </c>
      <c r="Z4" s="22" t="str">
        <f>IF( AND(ISNUMBER(Competition!Z4),ISNUMBER(Training!Z4)),  1-ABS(Competition!Z4-Training!Z4),  Training!Z4 )</f>
        <v>-</v>
      </c>
      <c r="AA4" s="22" t="str">
        <f>IF( AND(ISNUMBER(Competition!AA4),ISNUMBER(Training!AA4)),  1-ABS(Competition!AA4-Training!AA4),  Training!AA4 )</f>
        <v>-</v>
      </c>
    </row>
    <row r="5" spans="1:27" x14ac:dyDescent="0.25">
      <c r="A5" s="9" t="s">
        <v>34</v>
      </c>
      <c r="B5" s="22" t="str">
        <f>IF( AND(ISNUMBER(Competition!B5),ISNUMBER(Training!B5)),  1-ABS(Competition!B5-Training!B5),  Training!B5 )</f>
        <v>NA</v>
      </c>
      <c r="C5" s="22" t="str">
        <f>IF( AND(ISNUMBER(Competition!C5),ISNUMBER(Training!C5)),  1-ABS(Competition!C5-Training!C5),  Training!C5 )</f>
        <v>NA</v>
      </c>
      <c r="D5" s="24">
        <f>IF( AND(ISNUMBER(Competition!D5),ISNUMBER(Training!D5)),  1-ABS(Competition!D5-Training!D5),  Training!D5 )</f>
        <v>0.78796100000000002</v>
      </c>
      <c r="E5" s="24">
        <f>IF( AND(ISNUMBER(Competition!E5),ISNUMBER(Training!E5)),  1-ABS(Competition!E5-Training!E5),  Training!E5 )</f>
        <v>0.87740700000000005</v>
      </c>
      <c r="F5" s="22">
        <f>IF( AND(ISNUMBER(Competition!F5),ISNUMBER(Training!F5)),  1-ABS(Competition!F5-Training!F5),  Training!F5 )</f>
        <v>0.829573</v>
      </c>
      <c r="G5" s="22">
        <f>IF( AND(ISNUMBER(Competition!G5),ISNUMBER(Training!G5)),  1-ABS(Competition!G5-Training!G5),  Training!G5 )</f>
        <v>0.70929200000000003</v>
      </c>
      <c r="H5" s="24">
        <f>IF( AND(ISNUMBER(Competition!H5),ISNUMBER(Training!H5)),  1-ABS(Competition!H5-Training!H5),  Training!H5 )</f>
        <v>0.97909000000000002</v>
      </c>
      <c r="I5" s="24">
        <f>IF( AND(ISNUMBER(Competition!I5),ISNUMBER(Training!I5)),  1-ABS(Competition!I5-Training!I5),  Training!I5 )</f>
        <v>0.847279</v>
      </c>
      <c r="J5" s="22">
        <f>IF( AND(ISNUMBER(Competition!J5),ISNUMBER(Training!J5)),  1-ABS(Competition!J5-Training!J5),  Training!J5 )</f>
        <v>0.82647899999999996</v>
      </c>
      <c r="K5" s="22">
        <f>IF( AND(ISNUMBER(Competition!K5),ISNUMBER(Training!K5)),  1-ABS(Competition!K5-Training!K5),  Training!K5 )</f>
        <v>0.71389999999999998</v>
      </c>
      <c r="L5" s="24">
        <f>IF( AND(ISNUMBER(Competition!L5),ISNUMBER(Training!L5)),  1-ABS(Competition!L5-Training!L5),  Training!L5 )</f>
        <v>0.792883</v>
      </c>
      <c r="M5" s="24">
        <f>IF( AND(ISNUMBER(Competition!M5),ISNUMBER(Training!M5)),  1-ABS(Competition!M5-Training!M5),  Training!M5 )</f>
        <v>0.830372</v>
      </c>
      <c r="N5" s="22">
        <f>IF( AND(ISNUMBER(Competition!N5),ISNUMBER(Training!N5)),  1-ABS(Competition!N5-Training!N5),  Training!N5 )</f>
        <v>0.981213</v>
      </c>
      <c r="O5" s="22">
        <f>IF( AND(ISNUMBER(Competition!O5),ISNUMBER(Training!O5)),  1-ABS(Competition!O5-Training!O5),  Training!O5 )</f>
        <v>0.94834700000000005</v>
      </c>
      <c r="P5" s="25">
        <f>IF( AND(ISNUMBER(Competition!P5),ISNUMBER(Training!P5)),  1-ABS(Competition!P5-Training!P5),  Training!P5 )</f>
        <v>0.85548999999999997</v>
      </c>
      <c r="Q5" s="25">
        <f>IF( AND(ISNUMBER(Competition!Q5),ISNUMBER(Training!Q5)),  1-ABS(Competition!Q5-Training!Q5),  Training!Q5 )</f>
        <v>0.96696700000000002</v>
      </c>
      <c r="R5" s="22">
        <f>IF( AND(ISNUMBER(Competition!R5),ISNUMBER(Training!R5)),  1-ABS(Competition!R5-Training!R5),  Training!R5 )</f>
        <v>0.99976399999999999</v>
      </c>
      <c r="S5" s="22">
        <f>IF( AND(ISNUMBER(Competition!S5),ISNUMBER(Training!S5)),  1-ABS(Competition!S5-Training!S5),  Training!S5 )</f>
        <v>0.99754600000000004</v>
      </c>
      <c r="T5" s="25" t="str">
        <f>IF( AND(ISNUMBER(Competition!T5),ISNUMBER(Training!T5)),  1-ABS(Competition!T5-Training!T5),  Training!T5 )</f>
        <v>NA</v>
      </c>
      <c r="U5" s="25" t="str">
        <f>IF( AND(ISNUMBER(Competition!U5),ISNUMBER(Training!U5)),  1-ABS(Competition!U5-Training!U5),  Training!U5 )</f>
        <v>NA</v>
      </c>
      <c r="V5" s="22">
        <f>IF( AND(ISNUMBER(Competition!V5),ISNUMBER(Training!V5)),  1-ABS(Competition!V5-Training!V5),  Training!V5 )</f>
        <v>0.607429</v>
      </c>
      <c r="W5" s="22">
        <f>IF( AND(ISNUMBER(Competition!W5),ISNUMBER(Training!W5)),  1-ABS(Competition!W5-Training!W5),  Training!W5 )</f>
        <v>0.93019099999999999</v>
      </c>
      <c r="X5" s="25">
        <f>IF( AND(ISNUMBER(Competition!X5),ISNUMBER(Training!X5)),  1-ABS(Competition!X5-Training!X5),  Training!X5 )</f>
        <v>0.99965099999999996</v>
      </c>
      <c r="Y5" s="25">
        <f>IF( AND(ISNUMBER(Competition!Y5),ISNUMBER(Training!Y5)),  1-ABS(Competition!Y5-Training!Y5),  Training!Y5 )</f>
        <v>0.97901700000000003</v>
      </c>
      <c r="Z5" s="22">
        <f>IF( AND(ISNUMBER(Competition!Z5),ISNUMBER(Training!Z5)),  1-ABS(Competition!Z5-Training!Z5),  Training!Z5 )</f>
        <v>0.99575499999999995</v>
      </c>
      <c r="AA5" s="22">
        <f>IF( AND(ISNUMBER(Competition!AA5),ISNUMBER(Training!AA5)),  1-ABS(Competition!AA5-Training!AA5),  Training!AA5 )</f>
        <v>0.99864799999999998</v>
      </c>
    </row>
    <row r="6" spans="1:27" x14ac:dyDescent="0.25">
      <c r="A6" s="9" t="s">
        <v>41</v>
      </c>
      <c r="B6" s="22" t="str">
        <f>IF( AND(ISNUMBER(Competition!B6),ISNUMBER(Training!B6)),  1-ABS(Competition!B6-Training!B6),  Training!B6 )</f>
        <v>-</v>
      </c>
      <c r="C6" s="22" t="str">
        <f>IF( AND(ISNUMBER(Competition!C6),ISNUMBER(Training!C6)),  1-ABS(Competition!C6-Training!C6),  Training!C6 )</f>
        <v>-</v>
      </c>
      <c r="D6" s="24">
        <f>IF( AND(ISNUMBER(Competition!D6),ISNUMBER(Training!D6)),  1-ABS(Competition!D6-Training!D6),  Training!D6 )</f>
        <v>0.79102800000000006</v>
      </c>
      <c r="E6" s="24">
        <f>IF( AND(ISNUMBER(Competition!E6),ISNUMBER(Training!E6)),  1-ABS(Competition!E6-Training!E6),  Training!E6 )</f>
        <v>0.77613600000000005</v>
      </c>
      <c r="F6" s="22">
        <f>IF( AND(ISNUMBER(Competition!F6),ISNUMBER(Training!F6)),  1-ABS(Competition!F6-Training!F6),  Training!F6 )</f>
        <v>0.84668599999999994</v>
      </c>
      <c r="G6" s="22">
        <f>IF( AND(ISNUMBER(Competition!G6),ISNUMBER(Training!G6)),  1-ABS(Competition!G6-Training!G6),  Training!G6 )</f>
        <v>0.72695500000000002</v>
      </c>
      <c r="H6" s="24">
        <f>IF( AND(ISNUMBER(Competition!H6),ISNUMBER(Training!H6)),  1-ABS(Competition!H6-Training!H6),  Training!H6 )</f>
        <v>0.96860900000000005</v>
      </c>
      <c r="I6" s="24">
        <f>IF( AND(ISNUMBER(Competition!I6),ISNUMBER(Training!I6)),  1-ABS(Competition!I6-Training!I6),  Training!I6 )</f>
        <v>0.99522099999999991</v>
      </c>
      <c r="J6" s="22">
        <f>IF( AND(ISNUMBER(Competition!J6),ISNUMBER(Training!J6)),  1-ABS(Competition!J6-Training!J6),  Training!J6 )</f>
        <v>0.866699</v>
      </c>
      <c r="K6" s="22">
        <f>IF( AND(ISNUMBER(Competition!K6),ISNUMBER(Training!K6)),  1-ABS(Competition!K6-Training!K6),  Training!K6 )</f>
        <v>0.99456600000000006</v>
      </c>
      <c r="L6" s="24">
        <f>IF( AND(ISNUMBER(Competition!L6),ISNUMBER(Training!L6)),  1-ABS(Competition!L6-Training!L6),  Training!L6 )</f>
        <v>0.86711299999999991</v>
      </c>
      <c r="M6" s="24">
        <f>IF( AND(ISNUMBER(Competition!M6),ISNUMBER(Training!M6)),  1-ABS(Competition!M6-Training!M6),  Training!M6 )</f>
        <v>0.96416100000000005</v>
      </c>
      <c r="N6" s="22" t="str">
        <f>IF( AND(ISNUMBER(Competition!N6),ISNUMBER(Training!N6)),  1-ABS(Competition!N6-Training!N6),  Training!N6 )</f>
        <v>-</v>
      </c>
      <c r="O6" s="22" t="str">
        <f>IF( AND(ISNUMBER(Competition!O6),ISNUMBER(Training!O6)),  1-ABS(Competition!O6-Training!O6),  Training!O6 )</f>
        <v>-</v>
      </c>
      <c r="P6" s="25">
        <f>IF( AND(ISNUMBER(Competition!P6),ISNUMBER(Training!P6)),  1-ABS(Competition!P6-Training!P6),  Training!P6 )</f>
        <v>0.80937599999999998</v>
      </c>
      <c r="Q6" s="25">
        <f>IF( AND(ISNUMBER(Competition!Q6),ISNUMBER(Training!Q6)),  1-ABS(Competition!Q6-Training!Q6),  Training!Q6 )</f>
        <v>0.96221199999999996</v>
      </c>
      <c r="R6" s="22" t="str">
        <f>IF( AND(ISNUMBER(Competition!R6),ISNUMBER(Training!R6)),  1-ABS(Competition!R6-Training!R6),  Training!R6 )</f>
        <v>-</v>
      </c>
      <c r="S6" s="22" t="str">
        <f>IF( AND(ISNUMBER(Competition!S6),ISNUMBER(Training!S6)),  1-ABS(Competition!S6-Training!S6),  Training!S6 )</f>
        <v>-</v>
      </c>
      <c r="T6" s="25" t="str">
        <f>IF( AND(ISNUMBER(Competition!T6),ISNUMBER(Training!T6)),  1-ABS(Competition!T6-Training!T6),  Training!T6 )</f>
        <v>-</v>
      </c>
      <c r="U6" s="25" t="str">
        <f>IF( AND(ISNUMBER(Competition!U6),ISNUMBER(Training!U6)),  1-ABS(Competition!U6-Training!U6),  Training!U6 )</f>
        <v>-</v>
      </c>
      <c r="V6" s="22" t="str">
        <f>IF( AND(ISNUMBER(Competition!V6),ISNUMBER(Training!V6)),  1-ABS(Competition!V6-Training!V6),  Training!V6 )</f>
        <v>-</v>
      </c>
      <c r="W6" s="22" t="str">
        <f>IF( AND(ISNUMBER(Competition!W6),ISNUMBER(Training!W6)),  1-ABS(Competition!W6-Training!W6),  Training!W6 )</f>
        <v>-</v>
      </c>
      <c r="X6" s="25" t="str">
        <f>IF( AND(ISNUMBER(Competition!X6),ISNUMBER(Training!X6)),  1-ABS(Competition!X6-Training!X6),  Training!X6 )</f>
        <v>-</v>
      </c>
      <c r="Y6" s="25" t="str">
        <f>IF( AND(ISNUMBER(Competition!Y6),ISNUMBER(Training!Y6)),  1-ABS(Competition!Y6-Training!Y6),  Training!Y6 )</f>
        <v>-</v>
      </c>
      <c r="Z6" s="22" t="str">
        <f>IF( AND(ISNUMBER(Competition!Z6),ISNUMBER(Training!Z6)),  1-ABS(Competition!Z6-Training!Z6),  Training!Z6 )</f>
        <v>-</v>
      </c>
      <c r="AA6" s="22" t="str">
        <f>IF( AND(ISNUMBER(Competition!AA6),ISNUMBER(Training!AA6)),  1-ABS(Competition!AA6-Training!AA6),  Training!AA6 )</f>
        <v>-</v>
      </c>
    </row>
    <row r="7" spans="1:27" x14ac:dyDescent="0.25">
      <c r="A7" s="9" t="s">
        <v>31</v>
      </c>
      <c r="B7" s="22" t="str">
        <f>IF( AND(ISNUMBER(Competition!B7),ISNUMBER(Training!B7)),  1-ABS(Competition!B7-Training!B7),  Training!B7 )</f>
        <v>NA</v>
      </c>
      <c r="C7" s="22" t="str">
        <f>IF( AND(ISNUMBER(Competition!C7),ISNUMBER(Training!C7)),  1-ABS(Competition!C7-Training!C7),  Training!C7 )</f>
        <v>NA</v>
      </c>
      <c r="D7" s="24" t="str">
        <f>IF( AND(ISNUMBER(Competition!D7),ISNUMBER(Training!D7)),  1-ABS(Competition!D7-Training!D7),  Training!D7 )</f>
        <v>NA</v>
      </c>
      <c r="E7" s="24" t="str">
        <f>IF( AND(ISNUMBER(Competition!E7),ISNUMBER(Training!E7)),  1-ABS(Competition!E7-Training!E7),  Training!E7 )</f>
        <v>NA</v>
      </c>
      <c r="F7" s="22" t="str">
        <f>IF( AND(ISNUMBER(Competition!F7),ISNUMBER(Training!F7)),  1-ABS(Competition!F7-Training!F7),  Training!F7 )</f>
        <v>NA</v>
      </c>
      <c r="G7" s="22" t="str">
        <f>IF( AND(ISNUMBER(Competition!G7),ISNUMBER(Training!G7)),  1-ABS(Competition!G7-Training!G7),  Training!G7 )</f>
        <v>NA</v>
      </c>
      <c r="H7" s="24" t="str">
        <f>IF( AND(ISNUMBER(Competition!H7),ISNUMBER(Training!H7)),  1-ABS(Competition!H7-Training!H7),  Training!H7 )</f>
        <v>NA</v>
      </c>
      <c r="I7" s="24" t="str">
        <f>IF( AND(ISNUMBER(Competition!I7),ISNUMBER(Training!I7)),  1-ABS(Competition!I7-Training!I7),  Training!I7 )</f>
        <v>NA</v>
      </c>
      <c r="J7" s="22" t="str">
        <f>IF( AND(ISNUMBER(Competition!J7),ISNUMBER(Training!J7)),  1-ABS(Competition!J7-Training!J7),  Training!J7 )</f>
        <v>NA</v>
      </c>
      <c r="K7" s="22" t="str">
        <f>IF( AND(ISNUMBER(Competition!K7),ISNUMBER(Training!K7)),  1-ABS(Competition!K7-Training!K7),  Training!K7 )</f>
        <v>NA</v>
      </c>
      <c r="L7" s="24" t="str">
        <f>IF( AND(ISNUMBER(Competition!L7),ISNUMBER(Training!L7)),  1-ABS(Competition!L7-Training!L7),  Training!L7 )</f>
        <v>NA</v>
      </c>
      <c r="M7" s="24" t="str">
        <f>IF( AND(ISNUMBER(Competition!M7),ISNUMBER(Training!M7)),  1-ABS(Competition!M7-Training!M7),  Training!M7 )</f>
        <v>NA</v>
      </c>
      <c r="N7" s="22" t="str">
        <f>IF( AND(ISNUMBER(Competition!N7),ISNUMBER(Training!N7)),  1-ABS(Competition!N7-Training!N7),  Training!N7 )</f>
        <v>NA</v>
      </c>
      <c r="O7" s="22" t="str">
        <f>IF( AND(ISNUMBER(Competition!O7),ISNUMBER(Training!O7)),  1-ABS(Competition!O7-Training!O7),  Training!O7 )</f>
        <v>NA</v>
      </c>
      <c r="P7" s="25" t="str">
        <f>IF( AND(ISNUMBER(Competition!P7),ISNUMBER(Training!P7)),  1-ABS(Competition!P7-Training!P7),  Training!P7 )</f>
        <v>NA</v>
      </c>
      <c r="Q7" s="25" t="str">
        <f>IF( AND(ISNUMBER(Competition!Q7),ISNUMBER(Training!Q7)),  1-ABS(Competition!Q7-Training!Q7),  Training!Q7 )</f>
        <v>NA</v>
      </c>
      <c r="R7" s="22" t="str">
        <f>IF( AND(ISNUMBER(Competition!R7),ISNUMBER(Training!R7)),  1-ABS(Competition!R7-Training!R7),  Training!R7 )</f>
        <v>NA</v>
      </c>
      <c r="S7" s="22" t="str">
        <f>IF( AND(ISNUMBER(Competition!S7),ISNUMBER(Training!S7)),  1-ABS(Competition!S7-Training!S7),  Training!S7 )</f>
        <v>NA</v>
      </c>
      <c r="T7" s="25">
        <f>IF( AND(ISNUMBER(Competition!T7),ISNUMBER(Training!T7)),  1-ABS(Competition!T7-Training!T7),  Training!T7 )</f>
        <v>0.95583499999999999</v>
      </c>
      <c r="U7" s="25">
        <f>IF( AND(ISNUMBER(Competition!U7),ISNUMBER(Training!U7)),  1-ABS(Competition!U7-Training!U7),  Training!U7 )</f>
        <v>0.93435000000000001</v>
      </c>
      <c r="V7" s="22">
        <f>IF( AND(ISNUMBER(Competition!V7),ISNUMBER(Training!V7)),  1-ABS(Competition!V7-Training!V7),  Training!V7 )</f>
        <v>0.99557099999999998</v>
      </c>
      <c r="W7" s="22">
        <f>IF( AND(ISNUMBER(Competition!W7),ISNUMBER(Training!W7)),  1-ABS(Competition!W7-Training!W7),  Training!W7 )</f>
        <v>0.98962699999999992</v>
      </c>
      <c r="X7" s="25" t="str">
        <f>IF( AND(ISNUMBER(Competition!X7),ISNUMBER(Training!X7)),  1-ABS(Competition!X7-Training!X7),  Training!X7 )</f>
        <v>NA</v>
      </c>
      <c r="Y7" s="25" t="str">
        <f>IF( AND(ISNUMBER(Competition!Y7),ISNUMBER(Training!Y7)),  1-ABS(Competition!Y7-Training!Y7),  Training!Y7 )</f>
        <v>NA</v>
      </c>
      <c r="Z7" s="22" t="str">
        <f>IF( AND(ISNUMBER(Competition!Z7),ISNUMBER(Training!Z7)),  1-ABS(Competition!Z7-Training!Z7),  Training!Z7 )</f>
        <v>NA</v>
      </c>
      <c r="AA7" s="22" t="str">
        <f>IF( AND(ISNUMBER(Competition!AA7),ISNUMBER(Training!AA7)),  1-ABS(Competition!AA7-Training!AA7),  Training!AA7 )</f>
        <v>NA</v>
      </c>
    </row>
    <row r="8" spans="1:27" x14ac:dyDescent="0.25">
      <c r="A8" s="9" t="s">
        <v>36</v>
      </c>
      <c r="B8" s="22">
        <f>IF( AND(ISNUMBER(Competition!B8),ISNUMBER(Training!B8)),  1-ABS(Competition!B8-Training!B8),  Training!B8 )</f>
        <v>0.85807</v>
      </c>
      <c r="C8" s="22">
        <f>IF( AND(ISNUMBER(Competition!C8),ISNUMBER(Training!C8)),  1-ABS(Competition!C8-Training!C8),  Training!C8 )</f>
        <v>0.92585499999999998</v>
      </c>
      <c r="D8" s="24">
        <f>IF( AND(ISNUMBER(Competition!D8),ISNUMBER(Training!D8)),  1-ABS(Competition!D8-Training!D8),  Training!D8 )</f>
        <v>0.91127800000000003</v>
      </c>
      <c r="E8" s="24">
        <f>IF( AND(ISNUMBER(Competition!E8),ISNUMBER(Training!E8)),  1-ABS(Competition!E8-Training!E8),  Training!E8 )</f>
        <v>0.98300399999999999</v>
      </c>
      <c r="F8" s="22" t="str">
        <f>IF( AND(ISNUMBER(Competition!F8),ISNUMBER(Training!F8)),  1-ABS(Competition!F8-Training!F8),  Training!F8 )</f>
        <v>NA</v>
      </c>
      <c r="G8" s="22" t="str">
        <f>IF( AND(ISNUMBER(Competition!G8),ISNUMBER(Training!G8)),  1-ABS(Competition!G8-Training!G8),  Training!G8 )</f>
        <v>NA</v>
      </c>
      <c r="H8" s="24" t="str">
        <f>IF( AND(ISNUMBER(Competition!H8),ISNUMBER(Training!H8)),  1-ABS(Competition!H8-Training!H8),  Training!H8 )</f>
        <v>NA</v>
      </c>
      <c r="I8" s="24" t="str">
        <f>IF( AND(ISNUMBER(Competition!I8),ISNUMBER(Training!I8)),  1-ABS(Competition!I8-Training!I8),  Training!I8 )</f>
        <v>NA</v>
      </c>
      <c r="J8" s="22" t="str">
        <f>IF( AND(ISNUMBER(Competition!J8),ISNUMBER(Training!J8)),  1-ABS(Competition!J8-Training!J8),  Training!J8 )</f>
        <v>NA</v>
      </c>
      <c r="K8" s="22" t="str">
        <f>IF( AND(ISNUMBER(Competition!K8),ISNUMBER(Training!K8)),  1-ABS(Competition!K8-Training!K8),  Training!K8 )</f>
        <v>NA</v>
      </c>
      <c r="L8" s="24">
        <f>IF( AND(ISNUMBER(Competition!L8),ISNUMBER(Training!L8)),  1-ABS(Competition!L8-Training!L8),  Training!L8 )</f>
        <v>0.91018999999999994</v>
      </c>
      <c r="M8" s="24">
        <f>IF( AND(ISNUMBER(Competition!M8),ISNUMBER(Training!M8)),  1-ABS(Competition!M8-Training!M8),  Training!M8 )</f>
        <v>0.95659300000000003</v>
      </c>
      <c r="N8" s="22" t="str">
        <f>IF( AND(ISNUMBER(Competition!N8),ISNUMBER(Training!N8)),  1-ABS(Competition!N8-Training!N8),  Training!N8 )</f>
        <v>NA</v>
      </c>
      <c r="O8" s="22" t="str">
        <f>IF( AND(ISNUMBER(Competition!O8),ISNUMBER(Training!O8)),  1-ABS(Competition!O8-Training!O8),  Training!O8 )</f>
        <v>NA</v>
      </c>
      <c r="P8" s="25" t="str">
        <f>IF( AND(ISNUMBER(Competition!P8),ISNUMBER(Training!P8)),  1-ABS(Competition!P8-Training!P8),  Training!P8 )</f>
        <v>NA</v>
      </c>
      <c r="Q8" s="25" t="str">
        <f>IF( AND(ISNUMBER(Competition!Q8),ISNUMBER(Training!Q8)),  1-ABS(Competition!Q8-Training!Q8),  Training!Q8 )</f>
        <v>NA</v>
      </c>
      <c r="R8" s="22" t="str">
        <f>IF( AND(ISNUMBER(Competition!R8),ISNUMBER(Training!R8)),  1-ABS(Competition!R8-Training!R8),  Training!R8 )</f>
        <v>NA</v>
      </c>
      <c r="S8" s="22" t="str">
        <f>IF( AND(ISNUMBER(Competition!S8),ISNUMBER(Training!S8)),  1-ABS(Competition!S8-Training!S8),  Training!S8 )</f>
        <v>NA</v>
      </c>
      <c r="T8" s="25">
        <f>IF( AND(ISNUMBER(Competition!T8),ISNUMBER(Training!T8)),  1-ABS(Competition!T8-Training!T8),  Training!T8 )</f>
        <v>0.98749100000000001</v>
      </c>
      <c r="U8" s="25">
        <f>IF( AND(ISNUMBER(Competition!U8),ISNUMBER(Training!U8)),  1-ABS(Competition!U8-Training!U8),  Training!U8 )</f>
        <v>0.91720399999999991</v>
      </c>
      <c r="V8" s="22">
        <f>IF( AND(ISNUMBER(Competition!V8),ISNUMBER(Training!V8)),  1-ABS(Competition!V8-Training!V8),  Training!V8 )</f>
        <v>0.951878</v>
      </c>
      <c r="W8" s="22">
        <f>IF( AND(ISNUMBER(Competition!W8),ISNUMBER(Training!W8)),  1-ABS(Competition!W8-Training!W8),  Training!W8 )</f>
        <v>0.93563699999999994</v>
      </c>
      <c r="X8" s="25">
        <f>IF( AND(ISNUMBER(Competition!X8),ISNUMBER(Training!X8)),  1-ABS(Competition!X8-Training!X8),  Training!X8 )</f>
        <v>0.99795699999999998</v>
      </c>
      <c r="Y8" s="25">
        <f>IF( AND(ISNUMBER(Competition!Y8),ISNUMBER(Training!Y8)),  1-ABS(Competition!Y8-Training!Y8),  Training!Y8 )</f>
        <v>0.92881899999999995</v>
      </c>
      <c r="Z8" s="22" t="str">
        <f>IF( AND(ISNUMBER(Competition!Z8),ISNUMBER(Training!Z8)),  1-ABS(Competition!Z8-Training!Z8),  Training!Z8 )</f>
        <v>NA</v>
      </c>
      <c r="AA8" s="22" t="str">
        <f>IF( AND(ISNUMBER(Competition!AA8),ISNUMBER(Training!AA8)),  1-ABS(Competition!AA8-Training!AA8),  Training!AA8 )</f>
        <v>NA</v>
      </c>
    </row>
    <row r="9" spans="1:27" x14ac:dyDescent="0.25">
      <c r="A9" s="9" t="s">
        <v>42</v>
      </c>
      <c r="B9" s="22" t="str">
        <f>IF( AND(ISNUMBER(Competition!B9),ISNUMBER(Training!B9)),  1-ABS(Competition!B9-Training!B9),  Training!B9 )</f>
        <v>NA</v>
      </c>
      <c r="C9" s="22" t="str">
        <f>IF( AND(ISNUMBER(Competition!C9),ISNUMBER(Training!C9)),  1-ABS(Competition!C9-Training!C9),  Training!C9 )</f>
        <v>NA</v>
      </c>
      <c r="D9" s="24">
        <f>IF( AND(ISNUMBER(Competition!D9),ISNUMBER(Training!D9)),  1-ABS(Competition!D9-Training!D9),  Training!D9 )</f>
        <v>0.84761399999999998</v>
      </c>
      <c r="E9" s="24">
        <f>IF( AND(ISNUMBER(Competition!E9),ISNUMBER(Training!E9)),  1-ABS(Competition!E9-Training!E9),  Training!E9 )</f>
        <v>0.8357699999999999</v>
      </c>
      <c r="F9" s="22">
        <f>IF( AND(ISNUMBER(Competition!F9),ISNUMBER(Training!F9)),  1-ABS(Competition!F9-Training!F9),  Training!F9 )</f>
        <v>0.92320199999999997</v>
      </c>
      <c r="G9" s="22">
        <f>IF( AND(ISNUMBER(Competition!G9),ISNUMBER(Training!G9)),  1-ABS(Competition!G9-Training!G9),  Training!G9 )</f>
        <v>0.77025399999999999</v>
      </c>
      <c r="H9" s="24">
        <f>IF( AND(ISNUMBER(Competition!H9),ISNUMBER(Training!H9)),  1-ABS(Competition!H9-Training!H9),  Training!H9 )</f>
        <v>0.98137300000000005</v>
      </c>
      <c r="I9" s="24">
        <f>IF( AND(ISNUMBER(Competition!I9),ISNUMBER(Training!I9)),  1-ABS(Competition!I9-Training!I9),  Training!I9 )</f>
        <v>0.99284300000000003</v>
      </c>
      <c r="J9" s="22">
        <f>IF( AND(ISNUMBER(Competition!J9),ISNUMBER(Training!J9)),  1-ABS(Competition!J9-Training!J9),  Training!J9 )</f>
        <v>0.69319200000000003</v>
      </c>
      <c r="K9" s="22">
        <f>IF( AND(ISNUMBER(Competition!K9),ISNUMBER(Training!K9)),  1-ABS(Competition!K9-Training!K9),  Training!K9 )</f>
        <v>0.99800800000000001</v>
      </c>
      <c r="L9" s="24">
        <f>IF( AND(ISNUMBER(Competition!L9),ISNUMBER(Training!L9)),  1-ABS(Competition!L9-Training!L9),  Training!L9 )</f>
        <v>0.91542899999999994</v>
      </c>
      <c r="M9" s="24">
        <f>IF( AND(ISNUMBER(Competition!M9),ISNUMBER(Training!M9)),  1-ABS(Competition!M9-Training!M9),  Training!M9 )</f>
        <v>0.98896700000000004</v>
      </c>
      <c r="N9" s="22">
        <f>IF( AND(ISNUMBER(Competition!N9),ISNUMBER(Training!N9)),  1-ABS(Competition!N9-Training!N9),  Training!N9 )</f>
        <v>0.90769</v>
      </c>
      <c r="O9" s="22">
        <f>IF( AND(ISNUMBER(Competition!O9),ISNUMBER(Training!O9)),  1-ABS(Competition!O9-Training!O9),  Training!O9 )</f>
        <v>0.88407900000000006</v>
      </c>
      <c r="P9" s="25">
        <f>IF( AND(ISNUMBER(Competition!P9),ISNUMBER(Training!P9)),  1-ABS(Competition!P9-Training!P9),  Training!P9 )</f>
        <v>0.87932999999999995</v>
      </c>
      <c r="Q9" s="25">
        <f>IF( AND(ISNUMBER(Competition!Q9),ISNUMBER(Training!Q9)),  1-ABS(Competition!Q9-Training!Q9),  Training!Q9 )</f>
        <v>0.95903800000000006</v>
      </c>
      <c r="R9" s="22" t="str">
        <f>IF( AND(ISNUMBER(Competition!R9),ISNUMBER(Training!R9)),  1-ABS(Competition!R9-Training!R9),  Training!R9 )</f>
        <v>-</v>
      </c>
      <c r="S9" s="22" t="str">
        <f>IF( AND(ISNUMBER(Competition!S9),ISNUMBER(Training!S9)),  1-ABS(Competition!S9-Training!S9),  Training!S9 )</f>
        <v>-</v>
      </c>
      <c r="T9" s="25" t="str">
        <f>IF( AND(ISNUMBER(Competition!T9),ISNUMBER(Training!T9)),  1-ABS(Competition!T9-Training!T9),  Training!T9 )</f>
        <v>NA</v>
      </c>
      <c r="U9" s="25" t="str">
        <f>IF( AND(ISNUMBER(Competition!U9),ISNUMBER(Training!U9)),  1-ABS(Competition!U9-Training!U9),  Training!U9 )</f>
        <v>NA</v>
      </c>
      <c r="V9" s="22">
        <f>IF( AND(ISNUMBER(Competition!V9),ISNUMBER(Training!V9)),  1-ABS(Competition!V9-Training!V9),  Training!V9 )</f>
        <v>0.93219199999999991</v>
      </c>
      <c r="W9" s="22">
        <f>IF( AND(ISNUMBER(Competition!W9),ISNUMBER(Training!W9)),  1-ABS(Competition!W9-Training!W9),  Training!W9 )</f>
        <v>0.95582600000000006</v>
      </c>
      <c r="X9" s="25">
        <f>IF( AND(ISNUMBER(Competition!X9),ISNUMBER(Training!X9)),  1-ABS(Competition!X9-Training!X9),  Training!X9 )</f>
        <v>0.993591</v>
      </c>
      <c r="Y9" s="25">
        <f>IF( AND(ISNUMBER(Competition!Y9),ISNUMBER(Training!Y9)),  1-ABS(Competition!Y9-Training!Y9),  Training!Y9 )</f>
        <v>0.95615899999999998</v>
      </c>
      <c r="Z9" s="22">
        <f>IF( AND(ISNUMBER(Competition!Z9),ISNUMBER(Training!Z9)),  1-ABS(Competition!Z9-Training!Z9),  Training!Z9 )</f>
        <v>0.99346899999999994</v>
      </c>
      <c r="AA9" s="22">
        <f>IF( AND(ISNUMBER(Competition!AA9),ISNUMBER(Training!AA9)),  1-ABS(Competition!AA9-Training!AA9),  Training!AA9 )</f>
        <v>0.93981000000000003</v>
      </c>
    </row>
    <row r="10" spans="1:27" x14ac:dyDescent="0.25">
      <c r="A10" s="9" t="s">
        <v>32</v>
      </c>
      <c r="B10" s="22" t="str">
        <f>IF( AND(ISNUMBER(Competition!B10),ISNUMBER(Training!B10)),  1-ABS(Competition!B10-Training!B10),  Training!B10 )</f>
        <v>NA</v>
      </c>
      <c r="C10" s="22" t="str">
        <f>IF( AND(ISNUMBER(Competition!C10),ISNUMBER(Training!C10)),  1-ABS(Competition!C10-Training!C10),  Training!C10 )</f>
        <v>NA</v>
      </c>
      <c r="D10" s="24" t="str">
        <f>IF( AND(ISNUMBER(Competition!D10),ISNUMBER(Training!D10)),  1-ABS(Competition!D10-Training!D10),  Training!D10 )</f>
        <v>NA</v>
      </c>
      <c r="E10" s="24" t="str">
        <f>IF( AND(ISNUMBER(Competition!E10),ISNUMBER(Training!E10)),  1-ABS(Competition!E10-Training!E10),  Training!E10 )</f>
        <v>NA</v>
      </c>
      <c r="F10" s="22" t="str">
        <f>IF( AND(ISNUMBER(Competition!F10),ISNUMBER(Training!F10)),  1-ABS(Competition!F10-Training!F10),  Training!F10 )</f>
        <v>NA</v>
      </c>
      <c r="G10" s="22" t="str">
        <f>IF( AND(ISNUMBER(Competition!G10),ISNUMBER(Training!G10)),  1-ABS(Competition!G10-Training!G10),  Training!G10 )</f>
        <v>NA</v>
      </c>
      <c r="H10" s="24" t="str">
        <f>IF( AND(ISNUMBER(Competition!H10),ISNUMBER(Training!H10)),  1-ABS(Competition!H10-Training!H10),  Training!H10 )</f>
        <v>NA</v>
      </c>
      <c r="I10" s="24" t="str">
        <f>IF( AND(ISNUMBER(Competition!I10),ISNUMBER(Training!I10)),  1-ABS(Competition!I10-Training!I10),  Training!I10 )</f>
        <v>NA</v>
      </c>
      <c r="J10" s="22" t="str">
        <f>IF( AND(ISNUMBER(Competition!J10),ISNUMBER(Training!J10)),  1-ABS(Competition!J10-Training!J10),  Training!J10 )</f>
        <v>NA</v>
      </c>
      <c r="K10" s="22" t="str">
        <f>IF( AND(ISNUMBER(Competition!K10),ISNUMBER(Training!K10)),  1-ABS(Competition!K10-Training!K10),  Training!K10 )</f>
        <v>NA</v>
      </c>
      <c r="L10" s="24">
        <f>IF( AND(ISNUMBER(Competition!L10),ISNUMBER(Training!L10)),  1-ABS(Competition!L10-Training!L10),  Training!L10 )</f>
        <v>0.91976999999999998</v>
      </c>
      <c r="M10" s="24">
        <f>IF( AND(ISNUMBER(Competition!M10),ISNUMBER(Training!M10)),  1-ABS(Competition!M10-Training!M10),  Training!M10 )</f>
        <v>0.98662099999999997</v>
      </c>
      <c r="N10" s="22" t="str">
        <f>IF( AND(ISNUMBER(Competition!N10),ISNUMBER(Training!N10)),  1-ABS(Competition!N10-Training!N10),  Training!N10 )</f>
        <v>NA</v>
      </c>
      <c r="O10" s="22" t="str">
        <f>IF( AND(ISNUMBER(Competition!O10),ISNUMBER(Training!O10)),  1-ABS(Competition!O10-Training!O10),  Training!O10 )</f>
        <v>NA</v>
      </c>
      <c r="P10" s="25" t="str">
        <f>IF( AND(ISNUMBER(Competition!P10),ISNUMBER(Training!P10)),  1-ABS(Competition!P10-Training!P10),  Training!P10 )</f>
        <v>NA</v>
      </c>
      <c r="Q10" s="25" t="str">
        <f>IF( AND(ISNUMBER(Competition!Q10),ISNUMBER(Training!Q10)),  1-ABS(Competition!Q10-Training!Q10),  Training!Q10 )</f>
        <v>NA</v>
      </c>
      <c r="R10" s="22" t="str">
        <f>IF( AND(ISNUMBER(Competition!R10),ISNUMBER(Training!R10)),  1-ABS(Competition!R10-Training!R10),  Training!R10 )</f>
        <v>NA</v>
      </c>
      <c r="S10" s="22" t="str">
        <f>IF( AND(ISNUMBER(Competition!S10),ISNUMBER(Training!S10)),  1-ABS(Competition!S10-Training!S10),  Training!S10 )</f>
        <v>NA</v>
      </c>
      <c r="T10" s="25" t="str">
        <f>IF( AND(ISNUMBER(Competition!T10),ISNUMBER(Training!T10)),  1-ABS(Competition!T10-Training!T10),  Training!T10 )</f>
        <v>NA</v>
      </c>
      <c r="U10" s="25" t="str">
        <f>IF( AND(ISNUMBER(Competition!U10),ISNUMBER(Training!U10)),  1-ABS(Competition!U10-Training!U10),  Training!U10 )</f>
        <v>NA</v>
      </c>
      <c r="V10" s="22">
        <f>IF( AND(ISNUMBER(Competition!V10),ISNUMBER(Training!V10)),  1-ABS(Competition!V10-Training!V10),  Training!V10 )</f>
        <v>0.87345899999999999</v>
      </c>
      <c r="W10" s="22">
        <f>IF( AND(ISNUMBER(Competition!W10),ISNUMBER(Training!W10)),  1-ABS(Competition!W10-Training!W10),  Training!W10 )</f>
        <v>0.95913700000000002</v>
      </c>
      <c r="X10" s="25">
        <f>IF( AND(ISNUMBER(Competition!X10),ISNUMBER(Training!X10)),  1-ABS(Competition!X10-Training!X10),  Training!X10 )</f>
        <v>0.97519200000000006</v>
      </c>
      <c r="Y10" s="25">
        <f>IF( AND(ISNUMBER(Competition!Y10),ISNUMBER(Training!Y10)),  1-ABS(Competition!Y10-Training!Y10),  Training!Y10 )</f>
        <v>0.94530999999999998</v>
      </c>
      <c r="Z10" s="22" t="str">
        <f>IF( AND(ISNUMBER(Competition!Z10),ISNUMBER(Training!Z10)),  1-ABS(Competition!Z10-Training!Z10),  Training!Z10 )</f>
        <v>NA</v>
      </c>
      <c r="AA10" s="22" t="str">
        <f>IF( AND(ISNUMBER(Competition!AA10),ISNUMBER(Training!AA10)),  1-ABS(Competition!AA10-Training!AA10),  Training!AA10 )</f>
        <v>NA</v>
      </c>
    </row>
    <row r="11" spans="1:27" x14ac:dyDescent="0.25">
      <c r="A11" s="13" t="s">
        <v>55</v>
      </c>
      <c r="B11" s="22">
        <f>IF( AND(ISNUMBER(Competition!B11),ISNUMBER(Training!B11)),  1-ABS(Competition!B11-Training!B11),  Training!B11 )</f>
        <v>0.93937099999999996</v>
      </c>
      <c r="C11" s="22">
        <f>IF( AND(ISNUMBER(Competition!C11),ISNUMBER(Training!C11)),  1-ABS(Competition!C11-Training!C11),  Training!C11 )</f>
        <v>0.89623300000000006</v>
      </c>
      <c r="D11" s="24">
        <f>IF( AND(ISNUMBER(Competition!D11),ISNUMBER(Training!D11)),  1-ABS(Competition!D11-Training!D11),  Training!D11 )</f>
        <v>0.97263699999999997</v>
      </c>
      <c r="E11" s="24">
        <f>IF( AND(ISNUMBER(Competition!E11),ISNUMBER(Training!E11)),  1-ABS(Competition!E11-Training!E11),  Training!E11 )</f>
        <v>0.867147</v>
      </c>
      <c r="F11" s="22" t="str">
        <f>IF( AND(ISNUMBER(Competition!F11),ISNUMBER(Training!F11)),  1-ABS(Competition!F11-Training!F11),  Training!F11 )</f>
        <v>NA</v>
      </c>
      <c r="G11" s="22" t="str">
        <f>IF( AND(ISNUMBER(Competition!G11),ISNUMBER(Training!G11)),  1-ABS(Competition!G11-Training!G11),  Training!G11 )</f>
        <v>NA</v>
      </c>
      <c r="H11" s="24" t="str">
        <f>IF( AND(ISNUMBER(Competition!H11),ISNUMBER(Training!H11)),  1-ABS(Competition!H11-Training!H11),  Training!H11 )</f>
        <v>NA</v>
      </c>
      <c r="I11" s="24" t="str">
        <f>IF( AND(ISNUMBER(Competition!I11),ISNUMBER(Training!I11)),  1-ABS(Competition!I11-Training!I11),  Training!I11 )</f>
        <v>NA</v>
      </c>
      <c r="J11" s="22">
        <f>IF( AND(ISNUMBER(Competition!J11),ISNUMBER(Training!J11)),  1-ABS(Competition!J11-Training!J11),  Training!J11 )</f>
        <v>0.82242999999999999</v>
      </c>
      <c r="K11" s="22">
        <f>IF( AND(ISNUMBER(Competition!K11),ISNUMBER(Training!K11)),  1-ABS(Competition!K11-Training!K11),  Training!K11 )</f>
        <v>0.92387299999999994</v>
      </c>
      <c r="L11" s="24">
        <f>IF( AND(ISNUMBER(Competition!L11),ISNUMBER(Training!L11)),  1-ABS(Competition!L11-Training!L11),  Training!L11 )</f>
        <v>0.89492499999999997</v>
      </c>
      <c r="M11" s="24">
        <f>IF( AND(ISNUMBER(Competition!M11),ISNUMBER(Training!M11)),  1-ABS(Competition!M11-Training!M11),  Training!M11 )</f>
        <v>0.92484900000000003</v>
      </c>
      <c r="N11" s="22" t="str">
        <f>IF( AND(ISNUMBER(Competition!N11),ISNUMBER(Training!N11)),  1-ABS(Competition!N11-Training!N11),  Training!N11 )</f>
        <v>NA</v>
      </c>
      <c r="O11" s="22" t="str">
        <f>IF( AND(ISNUMBER(Competition!O11),ISNUMBER(Training!O11)),  1-ABS(Competition!O11-Training!O11),  Training!O11 )</f>
        <v>NA</v>
      </c>
      <c r="P11" s="24" t="str">
        <f>IF( AND(ISNUMBER(Competition!P11),ISNUMBER(Training!P11)),  1-ABS(Competition!P11-Training!P11),  Training!P11 )</f>
        <v>NA</v>
      </c>
      <c r="Q11" s="24" t="str">
        <f>IF( AND(ISNUMBER(Competition!Q11),ISNUMBER(Training!Q11)),  1-ABS(Competition!Q11-Training!Q11),  Training!Q11 )</f>
        <v>NA</v>
      </c>
      <c r="R11" s="22" t="str">
        <f>IF( AND(ISNUMBER(Competition!R11),ISNUMBER(Training!R11)),  1-ABS(Competition!R11-Training!R11),  Training!R11 )</f>
        <v>-</v>
      </c>
      <c r="S11" s="22" t="str">
        <f>IF( AND(ISNUMBER(Competition!S11),ISNUMBER(Training!S11)),  1-ABS(Competition!S11-Training!S11),  Training!S11 )</f>
        <v>-</v>
      </c>
      <c r="T11" s="25">
        <f>IF( AND(ISNUMBER(Competition!T11),ISNUMBER(Training!T11)),  1-ABS(Competition!T11-Training!T11),  Training!T11 )</f>
        <v>0.97725200000000001</v>
      </c>
      <c r="U11" s="25">
        <f>IF( AND(ISNUMBER(Competition!U11),ISNUMBER(Training!U11)),  1-ABS(Competition!U11-Training!U11),  Training!U11 )</f>
        <v>0.99136800000000003</v>
      </c>
      <c r="V11" s="22">
        <f>IF( AND(ISNUMBER(Competition!V11),ISNUMBER(Training!V11)),  1-ABS(Competition!V11-Training!V11),  Training!V11 )</f>
        <v>0.99430499999999999</v>
      </c>
      <c r="W11" s="22">
        <f>IF( AND(ISNUMBER(Competition!W11),ISNUMBER(Training!W11)),  1-ABS(Competition!W11-Training!W11),  Training!W11 )</f>
        <v>0.98676699999999995</v>
      </c>
      <c r="X11" s="25">
        <f>IF( AND(ISNUMBER(Competition!X11),ISNUMBER(Training!X11)),  1-ABS(Competition!X11-Training!X11),  Training!X11 )</f>
        <v>0.99004099999999995</v>
      </c>
      <c r="Y11" s="25">
        <f>IF( AND(ISNUMBER(Competition!Y11),ISNUMBER(Training!Y11)),  1-ABS(Competition!Y11-Training!Y11),  Training!Y11 )</f>
        <v>0.93867</v>
      </c>
      <c r="Z11" s="22" t="str">
        <f>IF( AND(ISNUMBER(Competition!Z11),ISNUMBER(Training!Z11)),  1-ABS(Competition!Z11-Training!Z11),  Training!Z11 )</f>
        <v>NA</v>
      </c>
      <c r="AA11" s="22" t="str">
        <f>IF( AND(ISNUMBER(Competition!AA11),ISNUMBER(Training!AA11)),  1-ABS(Competition!AA11-Training!AA11),  Training!AA11 )</f>
        <v>NA</v>
      </c>
    </row>
    <row r="12" spans="1:27" x14ac:dyDescent="0.25">
      <c r="A12" s="14" t="s">
        <v>56</v>
      </c>
      <c r="B12" s="22" t="str">
        <f>IF( AND(ISNUMBER(Competition!B12),ISNUMBER(Training!B12)),  1-ABS(Competition!B12-Training!B12),  Training!B12 )</f>
        <v>NA</v>
      </c>
      <c r="C12" s="22" t="str">
        <f>IF( AND(ISNUMBER(Competition!C12),ISNUMBER(Training!C12)),  1-ABS(Competition!C12-Training!C12),  Training!C12 )</f>
        <v>NA</v>
      </c>
      <c r="D12" s="24" t="str">
        <f>IF( AND(ISNUMBER(Competition!D12),ISNUMBER(Training!D12)),  1-ABS(Competition!D12-Training!D12),  Training!D12 )</f>
        <v>NA</v>
      </c>
      <c r="E12" s="24" t="str">
        <f>IF( AND(ISNUMBER(Competition!E12),ISNUMBER(Training!E12)),  1-ABS(Competition!E12-Training!E12),  Training!E12 )</f>
        <v>NA</v>
      </c>
      <c r="F12" s="22">
        <f>IF( AND(ISNUMBER(Competition!F12),ISNUMBER(Training!F12)),  1-ABS(Competition!F12-Training!F12),  Training!F12 )</f>
        <v>0.77948799999999996</v>
      </c>
      <c r="G12" s="22">
        <f>IF( AND(ISNUMBER(Competition!G12),ISNUMBER(Training!G12)),  1-ABS(Competition!G12-Training!G12),  Training!G12 )</f>
        <v>0.83335599999999999</v>
      </c>
      <c r="H12" s="24">
        <f>IF( AND(ISNUMBER(Competition!H12),ISNUMBER(Training!H12)),  1-ABS(Competition!H12-Training!H12),  Training!H12 )</f>
        <v>0.93463399999999996</v>
      </c>
      <c r="I12" s="24">
        <f>IF( AND(ISNUMBER(Competition!I12),ISNUMBER(Training!I12)),  1-ABS(Competition!I12-Training!I12),  Training!I12 )</f>
        <v>0.94416500000000003</v>
      </c>
      <c r="J12" s="22" t="str">
        <f>IF( AND(ISNUMBER(Competition!J12),ISNUMBER(Training!J12)),  1-ABS(Competition!J12-Training!J12),  Training!J12 )</f>
        <v>NA</v>
      </c>
      <c r="K12" s="22" t="str">
        <f>IF( AND(ISNUMBER(Competition!K12),ISNUMBER(Training!K12)),  1-ABS(Competition!K12-Training!K12),  Training!K12 )</f>
        <v>NA</v>
      </c>
      <c r="L12" s="24" t="str">
        <f>IF( AND(ISNUMBER(Competition!L12),ISNUMBER(Training!L12)),  1-ABS(Competition!L12-Training!L12),  Training!L12 )</f>
        <v>NA</v>
      </c>
      <c r="M12" s="24" t="str">
        <f>IF( AND(ISNUMBER(Competition!M12),ISNUMBER(Training!M12)),  1-ABS(Competition!M12-Training!M12),  Training!M12 )</f>
        <v>NA</v>
      </c>
      <c r="N12" s="22" t="str">
        <f>IF( AND(ISNUMBER(Competition!N12),ISNUMBER(Training!N12)),  1-ABS(Competition!N12-Training!N12),  Training!N12 )</f>
        <v>NA</v>
      </c>
      <c r="O12" s="22" t="str">
        <f>IF( AND(ISNUMBER(Competition!O12),ISNUMBER(Training!O12)),  1-ABS(Competition!O12-Training!O12),  Training!O12 )</f>
        <v>NA</v>
      </c>
      <c r="P12" s="25">
        <f>IF( AND(ISNUMBER(Competition!P12),ISNUMBER(Training!P12)),  1-ABS(Competition!P12-Training!P12),  Training!P12 )</f>
        <v>0.91622000000000003</v>
      </c>
      <c r="Q12" s="25">
        <f>IF( AND(ISNUMBER(Competition!Q12),ISNUMBER(Training!Q12)),  1-ABS(Competition!Q12-Training!Q12),  Training!Q12 )</f>
        <v>0.95718000000000003</v>
      </c>
      <c r="R12" s="22" t="str">
        <f>IF( AND(ISNUMBER(Competition!R12),ISNUMBER(Training!R12)),  1-ABS(Competition!R12-Training!R12),  Training!R12 )</f>
        <v>-</v>
      </c>
      <c r="S12" s="22" t="str">
        <f>IF( AND(ISNUMBER(Competition!S12),ISNUMBER(Training!S12)),  1-ABS(Competition!S12-Training!S12),  Training!S12 )</f>
        <v>-</v>
      </c>
      <c r="T12" s="25" t="str">
        <f>IF( AND(ISNUMBER(Competition!T12),ISNUMBER(Training!T12)),  1-ABS(Competition!T12-Training!T12),  Training!T12 )</f>
        <v>NA</v>
      </c>
      <c r="U12" s="25" t="str">
        <f>IF( AND(ISNUMBER(Competition!U12),ISNUMBER(Training!U12)),  1-ABS(Competition!U12-Training!U12),  Training!U12 )</f>
        <v>NA</v>
      </c>
      <c r="V12" s="22" t="str">
        <f>IF( AND(ISNUMBER(Competition!V12),ISNUMBER(Training!V12)),  1-ABS(Competition!V12-Training!V12),  Training!V12 )</f>
        <v>NA</v>
      </c>
      <c r="W12" s="22" t="str">
        <f>IF( AND(ISNUMBER(Competition!W12),ISNUMBER(Training!W12)),  1-ABS(Competition!W12-Training!W12),  Training!W12 )</f>
        <v>NA</v>
      </c>
      <c r="X12" s="25" t="str">
        <f>IF( AND(ISNUMBER(Competition!X12),ISNUMBER(Training!X12)),  1-ABS(Competition!X12-Training!X12),  Training!X12 )</f>
        <v>NA</v>
      </c>
      <c r="Y12" s="25" t="str">
        <f>IF( AND(ISNUMBER(Competition!Y12),ISNUMBER(Training!Y12)),  1-ABS(Competition!Y12-Training!Y12),  Training!Y12 )</f>
        <v>NA</v>
      </c>
      <c r="Z12" s="22">
        <f>IF( AND(ISNUMBER(Competition!Z12),ISNUMBER(Training!Z12)),  1-ABS(Competition!Z12-Training!Z12),  Training!Z12 )</f>
        <v>0.99401400000000006</v>
      </c>
      <c r="AA12" s="22">
        <f>IF( AND(ISNUMBER(Competition!AA12),ISNUMBER(Training!AA12)),  1-ABS(Competition!AA12-Training!AA12),  Training!AA12 )</f>
        <v>0.97399800000000003</v>
      </c>
    </row>
    <row r="13" spans="1:27" x14ac:dyDescent="0.25">
      <c r="A13" s="9" t="s">
        <v>30</v>
      </c>
      <c r="B13" s="22" t="str">
        <f>IF( AND(ISNUMBER(Competition!B13),ISNUMBER(Training!B13)),  1-ABS(Competition!B13-Training!B13),  Training!B13 )</f>
        <v>NA</v>
      </c>
      <c r="C13" s="22" t="str">
        <f>IF( AND(ISNUMBER(Competition!C13),ISNUMBER(Training!C13)),  1-ABS(Competition!C13-Training!C13),  Training!C13 )</f>
        <v>NA</v>
      </c>
      <c r="D13" s="25" t="str">
        <f>IF( AND(ISNUMBER(Competition!D13),ISNUMBER(Training!D13)),  1-ABS(Competition!D13-Training!D13),  Training!D13 )</f>
        <v>NA</v>
      </c>
      <c r="E13" s="25" t="str">
        <f>IF( AND(ISNUMBER(Competition!E13),ISNUMBER(Training!E13)),  1-ABS(Competition!E13-Training!E13),  Training!E13 )</f>
        <v>NA</v>
      </c>
      <c r="F13" s="22" t="str">
        <f>IF( AND(ISNUMBER(Competition!F13),ISNUMBER(Training!F13)),  1-ABS(Competition!F13-Training!F13),  Training!F13 )</f>
        <v>NA</v>
      </c>
      <c r="G13" s="22" t="str">
        <f>IF( AND(ISNUMBER(Competition!G13),ISNUMBER(Training!G13)),  1-ABS(Competition!G13-Training!G13),  Training!G13 )</f>
        <v>NA</v>
      </c>
      <c r="H13" s="24" t="str">
        <f>IF( AND(ISNUMBER(Competition!H13),ISNUMBER(Training!H13)),  1-ABS(Competition!H13-Training!H13),  Training!H13 )</f>
        <v>NA</v>
      </c>
      <c r="I13" s="24" t="str">
        <f>IF( AND(ISNUMBER(Competition!I13),ISNUMBER(Training!I13)),  1-ABS(Competition!I13-Training!I13),  Training!I13 )</f>
        <v>NA</v>
      </c>
      <c r="J13" s="22">
        <f>IF( AND(ISNUMBER(Competition!J13),ISNUMBER(Training!J13)),  1-ABS(Competition!J13-Training!J13),  Training!J13 )</f>
        <v>0.91843799999999998</v>
      </c>
      <c r="K13" s="22">
        <f>IF( AND(ISNUMBER(Competition!K13),ISNUMBER(Training!K13)),  1-ABS(Competition!K13-Training!K13),  Training!K13 )</f>
        <v>0.95899200000000007</v>
      </c>
      <c r="L13" s="25">
        <f>IF( AND(ISNUMBER(Competition!L13),ISNUMBER(Training!L13)),  1-ABS(Competition!L13-Training!L13),  Training!L13 )</f>
        <v>0.88004199999999999</v>
      </c>
      <c r="M13" s="25">
        <f>IF( AND(ISNUMBER(Competition!M13),ISNUMBER(Training!M13)),  1-ABS(Competition!M13-Training!M13),  Training!M13 )</f>
        <v>0.95708099999999996</v>
      </c>
      <c r="N13" s="22">
        <f>IF( AND(ISNUMBER(Competition!N13),ISNUMBER(Training!N13)),  1-ABS(Competition!N13-Training!N13),  Training!N13 )</f>
        <v>0.969862</v>
      </c>
      <c r="O13" s="22">
        <f>IF( AND(ISNUMBER(Competition!O13),ISNUMBER(Training!O13)),  1-ABS(Competition!O13-Training!O13),  Training!O13 )</f>
        <v>0.86038400000000004</v>
      </c>
      <c r="P13" s="24">
        <f>IF( AND(ISNUMBER(Competition!P13),ISNUMBER(Training!P13)),  1-ABS(Competition!P13-Training!P13),  Training!P13 )</f>
        <v>0.88102599999999998</v>
      </c>
      <c r="Q13" s="24">
        <f>IF( AND(ISNUMBER(Competition!Q13),ISNUMBER(Training!Q13)),  1-ABS(Competition!Q13-Training!Q13),  Training!Q13 )</f>
        <v>0.90706599999999993</v>
      </c>
      <c r="R13" s="22" t="str">
        <f>IF( AND(ISNUMBER(Competition!R13),ISNUMBER(Training!R13)),  1-ABS(Competition!R13-Training!R13),  Training!R13 )</f>
        <v>NA</v>
      </c>
      <c r="S13" s="22" t="str">
        <f>IF( AND(ISNUMBER(Competition!S13),ISNUMBER(Training!S13)),  1-ABS(Competition!S13-Training!S13),  Training!S13 )</f>
        <v>NA</v>
      </c>
      <c r="T13" s="25" t="str">
        <f>IF( AND(ISNUMBER(Competition!T13),ISNUMBER(Training!T13)),  1-ABS(Competition!T13-Training!T13),  Training!T13 )</f>
        <v>NA</v>
      </c>
      <c r="U13" s="25" t="str">
        <f>IF( AND(ISNUMBER(Competition!U13),ISNUMBER(Training!U13)),  1-ABS(Competition!U13-Training!U13),  Training!U13 )</f>
        <v>NA</v>
      </c>
      <c r="V13" s="22" t="str">
        <f>IF( AND(ISNUMBER(Competition!V13),ISNUMBER(Training!V13)),  1-ABS(Competition!V13-Training!V13),  Training!V13 )</f>
        <v>NA</v>
      </c>
      <c r="W13" s="22" t="str">
        <f>IF( AND(ISNUMBER(Competition!W13),ISNUMBER(Training!W13)),  1-ABS(Competition!W13-Training!W13),  Training!W13 )</f>
        <v>NA</v>
      </c>
      <c r="X13" s="25">
        <f>IF( AND(ISNUMBER(Competition!X13),ISNUMBER(Training!X13)),  1-ABS(Competition!X13-Training!X13),  Training!X13 )</f>
        <v>0.96422700000000006</v>
      </c>
      <c r="Y13" s="25">
        <f>IF( AND(ISNUMBER(Competition!Y13),ISNUMBER(Training!Y13)),  1-ABS(Competition!Y13-Training!Y13),  Training!Y13 )</f>
        <v>0.99687400000000004</v>
      </c>
      <c r="Z13" s="22">
        <f>IF( AND(ISNUMBER(Competition!Z13),ISNUMBER(Training!Z13)),  1-ABS(Competition!Z13-Training!Z13),  Training!Z13 )</f>
        <v>0.98158900000000004</v>
      </c>
      <c r="AA13" s="22">
        <f>IF( AND(ISNUMBER(Competition!AA13),ISNUMBER(Training!AA13)),  1-ABS(Competition!AA13-Training!AA13),  Training!AA13 )</f>
        <v>0.92536300000000005</v>
      </c>
    </row>
    <row r="14" spans="1:27" x14ac:dyDescent="0.25">
      <c r="A14" s="9" t="s">
        <v>57</v>
      </c>
      <c r="B14" s="22" t="str">
        <f>IF( AND(ISNUMBER(Competition!B14),ISNUMBER(Training!B14)),  1-ABS(Competition!B14-Training!B14),  Training!B14 )</f>
        <v>NA</v>
      </c>
      <c r="C14" s="22" t="str">
        <f>IF( AND(ISNUMBER(Competition!C14),ISNUMBER(Training!C14)),  1-ABS(Competition!C14-Training!C14),  Training!C14 )</f>
        <v>NA</v>
      </c>
      <c r="D14" s="24">
        <f>IF( AND(ISNUMBER(Competition!D14),ISNUMBER(Training!D14)),  1-ABS(Competition!D14-Training!D14),  Training!D14 )</f>
        <v>0.96150400000000003</v>
      </c>
      <c r="E14" s="24">
        <f>IF( AND(ISNUMBER(Competition!E14),ISNUMBER(Training!E14)),  1-ABS(Competition!E14-Training!E14),  Training!E14 )</f>
        <v>0.91107399999999994</v>
      </c>
      <c r="F14" s="22">
        <f>IF( AND(ISNUMBER(Competition!F14),ISNUMBER(Training!F14)),  1-ABS(Competition!F14-Training!F14),  Training!F14 )</f>
        <v>0.99238499999999996</v>
      </c>
      <c r="G14" s="22">
        <f>IF( AND(ISNUMBER(Competition!G14),ISNUMBER(Training!G14)),  1-ABS(Competition!G14-Training!G14),  Training!G14 )</f>
        <v>0.88679399999999997</v>
      </c>
      <c r="H14" s="24">
        <f>IF( AND(ISNUMBER(Competition!H14),ISNUMBER(Training!H14)),  1-ABS(Competition!H14-Training!H14),  Training!H14 )</f>
        <v>0.93862900000000005</v>
      </c>
      <c r="I14" s="24">
        <f>IF( AND(ISNUMBER(Competition!I14),ISNUMBER(Training!I14)),  1-ABS(Competition!I14-Training!I14),  Training!I14 )</f>
        <v>0.93260999999999994</v>
      </c>
      <c r="J14" s="22">
        <f>IF( AND(ISNUMBER(Competition!J14),ISNUMBER(Training!J14)),  1-ABS(Competition!J14-Training!J14),  Training!J14 )</f>
        <v>0.84986000000000006</v>
      </c>
      <c r="K14" s="22">
        <f>IF( AND(ISNUMBER(Competition!K14),ISNUMBER(Training!K14)),  1-ABS(Competition!K14-Training!K14),  Training!K14 )</f>
        <v>0.98962600000000001</v>
      </c>
      <c r="L14" s="24">
        <f>IF( AND(ISNUMBER(Competition!L14),ISNUMBER(Training!L14)),  1-ABS(Competition!L14-Training!L14),  Training!L14 )</f>
        <v>0.93006699999999998</v>
      </c>
      <c r="M14" s="24">
        <f>IF( AND(ISNUMBER(Competition!M14),ISNUMBER(Training!M14)),  1-ABS(Competition!M14-Training!M14),  Training!M14 )</f>
        <v>0.95539499999999999</v>
      </c>
      <c r="N14" s="22">
        <f>IF( AND(ISNUMBER(Competition!N14),ISNUMBER(Training!N14)),  1-ABS(Competition!N14-Training!N14),  Training!N14 )</f>
        <v>0.91575499999999999</v>
      </c>
      <c r="O14" s="22">
        <f>IF( AND(ISNUMBER(Competition!O14),ISNUMBER(Training!O14)),  1-ABS(Competition!O14-Training!O14),  Training!O14 )</f>
        <v>0.81431500000000012</v>
      </c>
      <c r="P14" s="25">
        <f>IF( AND(ISNUMBER(Competition!P14),ISNUMBER(Training!P14)),  1-ABS(Competition!P14-Training!P14),  Training!P14 )</f>
        <v>0.92491100000000004</v>
      </c>
      <c r="Q14" s="25">
        <f>IF( AND(ISNUMBER(Competition!Q14),ISNUMBER(Training!Q14)),  1-ABS(Competition!Q14-Training!Q14),  Training!Q14 )</f>
        <v>0.95849499999999999</v>
      </c>
      <c r="R14" s="22" t="str">
        <f>IF( AND(ISNUMBER(Competition!R14),ISNUMBER(Training!R14)),  1-ABS(Competition!R14-Training!R14),  Training!R14 )</f>
        <v>NA</v>
      </c>
      <c r="S14" s="22" t="str">
        <f>IF( AND(ISNUMBER(Competition!S14),ISNUMBER(Training!S14)),  1-ABS(Competition!S14-Training!S14),  Training!S14 )</f>
        <v>NA</v>
      </c>
      <c r="T14" s="25" t="str">
        <f>IF( AND(ISNUMBER(Competition!T14),ISNUMBER(Training!T14)),  1-ABS(Competition!T14-Training!T14),  Training!T14 )</f>
        <v>NA</v>
      </c>
      <c r="U14" s="25" t="str">
        <f>IF( AND(ISNUMBER(Competition!U14),ISNUMBER(Training!U14)),  1-ABS(Competition!U14-Training!U14),  Training!U14 )</f>
        <v>NA</v>
      </c>
      <c r="V14" s="22">
        <f>IF( AND(ISNUMBER(Competition!V14),ISNUMBER(Training!V14)),  1-ABS(Competition!V14-Training!V14),  Training!V14 )</f>
        <v>0.96909299999999998</v>
      </c>
      <c r="W14" s="22">
        <f>IF( AND(ISNUMBER(Competition!W14),ISNUMBER(Training!W14)),  1-ABS(Competition!W14-Training!W14),  Training!W14 )</f>
        <v>0.94448799999999999</v>
      </c>
      <c r="X14" s="25">
        <f>IF( AND(ISNUMBER(Competition!X14),ISNUMBER(Training!X14)),  1-ABS(Competition!X14-Training!X14),  Training!X14 )</f>
        <v>0.99121799999999993</v>
      </c>
      <c r="Y14" s="25">
        <f>IF( AND(ISNUMBER(Competition!Y14),ISNUMBER(Training!Y14)),  1-ABS(Competition!Y14-Training!Y14),  Training!Y14 )</f>
        <v>0.94866899999999998</v>
      </c>
      <c r="Z14" s="22">
        <f>IF( AND(ISNUMBER(Competition!Z14),ISNUMBER(Training!Z14)),  1-ABS(Competition!Z14-Training!Z14),  Training!Z14 )</f>
        <v>0.99862499999999998</v>
      </c>
      <c r="AA14" s="22">
        <f>IF( AND(ISNUMBER(Competition!AA14),ISNUMBER(Training!AA14)),  1-ABS(Competition!AA14-Training!AA14),  Training!AA14 )</f>
        <v>0.9687349999999999</v>
      </c>
    </row>
    <row r="15" spans="1:27" x14ac:dyDescent="0.25">
      <c r="A15" s="9" t="s">
        <v>58</v>
      </c>
      <c r="B15" s="22" t="str">
        <f>IF( AND(ISNUMBER(Competition!B15),ISNUMBER(Training!B15)),  1-ABS(Competition!B15-Training!B15),  Training!B15 )</f>
        <v>NA</v>
      </c>
      <c r="C15" s="22" t="str">
        <f>IF( AND(ISNUMBER(Competition!C15),ISNUMBER(Training!C15)),  1-ABS(Competition!C15-Training!C15),  Training!C15 )</f>
        <v>NA</v>
      </c>
      <c r="D15" s="24" t="str">
        <f>IF( AND(ISNUMBER(Competition!D15),ISNUMBER(Training!D15)),  1-ABS(Competition!D15-Training!D15),  Training!D15 )</f>
        <v>NA</v>
      </c>
      <c r="E15" s="24" t="str">
        <f>IF( AND(ISNUMBER(Competition!E15),ISNUMBER(Training!E15)),  1-ABS(Competition!E15-Training!E15),  Training!E15 )</f>
        <v>NA</v>
      </c>
      <c r="F15" s="22" t="str">
        <f>IF( AND(ISNUMBER(Competition!F15),ISNUMBER(Training!F15)),  1-ABS(Competition!F15-Training!F15),  Training!F15 )</f>
        <v>NA</v>
      </c>
      <c r="G15" s="22" t="str">
        <f>IF( AND(ISNUMBER(Competition!G15),ISNUMBER(Training!G15)),  1-ABS(Competition!G15-Training!G15),  Training!G15 )</f>
        <v>NA</v>
      </c>
      <c r="H15" s="24" t="str">
        <f>IF( AND(ISNUMBER(Competition!H15),ISNUMBER(Training!H15)),  1-ABS(Competition!H15-Training!H15),  Training!H15 )</f>
        <v>NA</v>
      </c>
      <c r="I15" s="24" t="str">
        <f>IF( AND(ISNUMBER(Competition!I15),ISNUMBER(Training!I15)),  1-ABS(Competition!I15-Training!I15),  Training!I15 )</f>
        <v>NA</v>
      </c>
      <c r="J15" s="22" t="str">
        <f>IF( AND(ISNUMBER(Competition!J15),ISNUMBER(Training!J15)),  1-ABS(Competition!J15-Training!J15),  Training!J15 )</f>
        <v>NA</v>
      </c>
      <c r="K15" s="22" t="str">
        <f>IF( AND(ISNUMBER(Competition!K15),ISNUMBER(Training!K15)),  1-ABS(Competition!K15-Training!K15),  Training!K15 )</f>
        <v>NA</v>
      </c>
      <c r="L15" s="24" t="str">
        <f>IF( AND(ISNUMBER(Competition!L15),ISNUMBER(Training!L15)),  1-ABS(Competition!L15-Training!L15),  Training!L15 )</f>
        <v>NA</v>
      </c>
      <c r="M15" s="24" t="str">
        <f>IF( AND(ISNUMBER(Competition!M15),ISNUMBER(Training!M15)),  1-ABS(Competition!M15-Training!M15),  Training!M15 )</f>
        <v>NA</v>
      </c>
      <c r="N15" s="22" t="str">
        <f>IF( AND(ISNUMBER(Competition!N15),ISNUMBER(Training!N15)),  1-ABS(Competition!N15-Training!N15),  Training!N15 )</f>
        <v>NA</v>
      </c>
      <c r="O15" s="22" t="str">
        <f>IF( AND(ISNUMBER(Competition!O15),ISNUMBER(Training!O15)),  1-ABS(Competition!O15-Training!O15),  Training!O15 )</f>
        <v>NA</v>
      </c>
      <c r="P15" s="24" t="str">
        <f>IF( AND(ISNUMBER(Competition!P15),ISNUMBER(Training!P15)),  1-ABS(Competition!P15-Training!P15),  Training!P15 )</f>
        <v>NA</v>
      </c>
      <c r="Q15" s="24" t="str">
        <f>IF( AND(ISNUMBER(Competition!Q15),ISNUMBER(Training!Q15)),  1-ABS(Competition!Q15-Training!Q15),  Training!Q15 )</f>
        <v>NA</v>
      </c>
      <c r="R15" s="22">
        <f>IF( AND(ISNUMBER(Competition!R15),ISNUMBER(Training!R15)),  1-ABS(Competition!R15-Training!R15),  Training!R15 )</f>
        <v>0.81171299999999991</v>
      </c>
      <c r="S15" s="22">
        <f>IF( AND(ISNUMBER(Competition!S15),ISNUMBER(Training!S15)),  1-ABS(Competition!S15-Training!S15),  Training!S15 )</f>
        <v>0.87727600000000006</v>
      </c>
      <c r="T15" s="25" t="str">
        <f>IF( AND(ISNUMBER(Competition!T15),ISNUMBER(Training!T15)),  1-ABS(Competition!T15-Training!T15),  Training!T15 )</f>
        <v>NA</v>
      </c>
      <c r="U15" s="25" t="str">
        <f>IF( AND(ISNUMBER(Competition!U15),ISNUMBER(Training!U15)),  1-ABS(Competition!U15-Training!U15),  Training!U15 )</f>
        <v>NA</v>
      </c>
      <c r="V15" s="22" t="str">
        <f>IF( AND(ISNUMBER(Competition!V15),ISNUMBER(Training!V15)),  1-ABS(Competition!V15-Training!V15),  Training!V15 )</f>
        <v>NA</v>
      </c>
      <c r="W15" s="22" t="str">
        <f>IF( AND(ISNUMBER(Competition!W15),ISNUMBER(Training!W15)),  1-ABS(Competition!W15-Training!W15),  Training!W15 )</f>
        <v>NA</v>
      </c>
      <c r="X15" s="25" t="str">
        <f>IF( AND(ISNUMBER(Competition!X15),ISNUMBER(Training!X15)),  1-ABS(Competition!X15-Training!X15),  Training!X15 )</f>
        <v>NA</v>
      </c>
      <c r="Y15" s="25" t="str">
        <f>IF( AND(ISNUMBER(Competition!Y15),ISNUMBER(Training!Y15)),  1-ABS(Competition!Y15-Training!Y15),  Training!Y15 )</f>
        <v>NA</v>
      </c>
      <c r="Z15" s="22" t="str">
        <f>IF( AND(ISNUMBER(Competition!Z15),ISNUMBER(Training!Z15)),  1-ABS(Competition!Z15-Training!Z15),  Training!Z15 )</f>
        <v>NA</v>
      </c>
      <c r="AA15" s="22" t="str">
        <f>IF( AND(ISNUMBER(Competition!AA15),ISNUMBER(Training!AA15)),  1-ABS(Competition!AA15-Training!AA15),  Training!AA15 )</f>
        <v>NA</v>
      </c>
    </row>
    <row r="16" spans="1:27" x14ac:dyDescent="0.25">
      <c r="A16" s="9" t="s">
        <v>59</v>
      </c>
      <c r="B16" s="22" t="str">
        <f>IF( AND(ISNUMBER(Competition!B16),ISNUMBER(Training!B16)),  1-ABS(Competition!B16-Training!B16),  Training!B16 )</f>
        <v>NA</v>
      </c>
      <c r="C16" s="22" t="str">
        <f>IF( AND(ISNUMBER(Competition!C16),ISNUMBER(Training!C16)),  1-ABS(Competition!C16-Training!C16),  Training!C16 )</f>
        <v>NA</v>
      </c>
      <c r="D16" s="24" t="str">
        <f>IF( AND(ISNUMBER(Competition!D16),ISNUMBER(Training!D16)),  1-ABS(Competition!D16-Training!D16),  Training!D16 )</f>
        <v>NA</v>
      </c>
      <c r="E16" s="24" t="str">
        <f>IF( AND(ISNUMBER(Competition!E16),ISNUMBER(Training!E16)),  1-ABS(Competition!E16-Training!E16),  Training!E16 )</f>
        <v>NA</v>
      </c>
      <c r="F16" s="22" t="str">
        <f>IF( AND(ISNUMBER(Competition!F16),ISNUMBER(Training!F16)),  1-ABS(Competition!F16-Training!F16),  Training!F16 )</f>
        <v>NA</v>
      </c>
      <c r="G16" s="22" t="str">
        <f>IF( AND(ISNUMBER(Competition!G16),ISNUMBER(Training!G16)),  1-ABS(Competition!G16-Training!G16),  Training!G16 )</f>
        <v>NA</v>
      </c>
      <c r="H16" s="24" t="str">
        <f>IF( AND(ISNUMBER(Competition!H16),ISNUMBER(Training!H16)),  1-ABS(Competition!H16-Training!H16),  Training!H16 )</f>
        <v>NA</v>
      </c>
      <c r="I16" s="24" t="str">
        <f>IF( AND(ISNUMBER(Competition!I16),ISNUMBER(Training!I16)),  1-ABS(Competition!I16-Training!I16),  Training!I16 )</f>
        <v>NA</v>
      </c>
      <c r="J16" s="22" t="str">
        <f>IF( AND(ISNUMBER(Competition!J16),ISNUMBER(Training!J16)),  1-ABS(Competition!J16-Training!J16),  Training!J16 )</f>
        <v>NA</v>
      </c>
      <c r="K16" s="22" t="str">
        <f>IF( AND(ISNUMBER(Competition!K16),ISNUMBER(Training!K16)),  1-ABS(Competition!K16-Training!K16),  Training!K16 )</f>
        <v>NA</v>
      </c>
      <c r="L16" s="24" t="str">
        <f>IF( AND(ISNUMBER(Competition!L16),ISNUMBER(Training!L16)),  1-ABS(Competition!L16-Training!L16),  Training!L16 )</f>
        <v>NA</v>
      </c>
      <c r="M16" s="24" t="str">
        <f>IF( AND(ISNUMBER(Competition!M16),ISNUMBER(Training!M16)),  1-ABS(Competition!M16-Training!M16),  Training!M16 )</f>
        <v>NA</v>
      </c>
      <c r="N16" s="22" t="str">
        <f>IF( AND(ISNUMBER(Competition!N16),ISNUMBER(Training!N16)),  1-ABS(Competition!N16-Training!N16),  Training!N16 )</f>
        <v>NA</v>
      </c>
      <c r="O16" s="22" t="str">
        <f>IF( AND(ISNUMBER(Competition!O16),ISNUMBER(Training!O16)),  1-ABS(Competition!O16-Training!O16),  Training!O16 )</f>
        <v>NA</v>
      </c>
      <c r="P16" s="24" t="str">
        <f>IF( AND(ISNUMBER(Competition!P16),ISNUMBER(Training!P16)),  1-ABS(Competition!P16-Training!P16),  Training!P16 )</f>
        <v>NA</v>
      </c>
      <c r="Q16" s="24" t="str">
        <f>IF( AND(ISNUMBER(Competition!Q16),ISNUMBER(Training!Q16)),  1-ABS(Competition!Q16-Training!Q16),  Training!Q16 )</f>
        <v>NA</v>
      </c>
      <c r="R16" s="22" t="str">
        <f>IF( AND(ISNUMBER(Competition!R16),ISNUMBER(Training!R16)),  1-ABS(Competition!R16-Training!R16),  Training!R16 )</f>
        <v>NA</v>
      </c>
      <c r="S16" s="22" t="str">
        <f>IF( AND(ISNUMBER(Competition!S16),ISNUMBER(Training!S16)),  1-ABS(Competition!S16-Training!S16),  Training!S16 )</f>
        <v>NA</v>
      </c>
      <c r="T16" s="25">
        <f>IF( AND(ISNUMBER(Competition!T16),ISNUMBER(Training!T16)),  1-ABS(Competition!T16-Training!T16),  Training!T16 )</f>
        <v>0.98955799999999994</v>
      </c>
      <c r="U16" s="25">
        <f>IF( AND(ISNUMBER(Competition!U16),ISNUMBER(Training!U16)),  1-ABS(Competition!U16-Training!U16),  Training!U16 )</f>
        <v>0.94131600000000004</v>
      </c>
      <c r="V16" s="22" t="str">
        <f>IF( AND(ISNUMBER(Competition!V16),ISNUMBER(Training!V16)),  1-ABS(Competition!V16-Training!V16),  Training!V16 )</f>
        <v>NA</v>
      </c>
      <c r="W16" s="22" t="str">
        <f>IF( AND(ISNUMBER(Competition!W16),ISNUMBER(Training!W16)),  1-ABS(Competition!W16-Training!W16),  Training!W16 )</f>
        <v>NA</v>
      </c>
      <c r="X16" s="25" t="str">
        <f>IF( AND(ISNUMBER(Competition!X16),ISNUMBER(Training!X16)),  1-ABS(Competition!X16-Training!X16),  Training!X16 )</f>
        <v>NA</v>
      </c>
      <c r="Y16" s="25" t="str">
        <f>IF( AND(ISNUMBER(Competition!Y16),ISNUMBER(Training!Y16)),  1-ABS(Competition!Y16-Training!Y16),  Training!Y16 )</f>
        <v>NA</v>
      </c>
      <c r="Z16" s="22" t="str">
        <f>IF( AND(ISNUMBER(Competition!Z16),ISNUMBER(Training!Z16)),  1-ABS(Competition!Z16-Training!Z16),  Training!Z16 )</f>
        <v>NA</v>
      </c>
      <c r="AA16" s="22" t="str">
        <f>IF( AND(ISNUMBER(Competition!AA16),ISNUMBER(Training!AA16)),  1-ABS(Competition!AA16-Training!AA16),  Training!AA16 )</f>
        <v>NA</v>
      </c>
    </row>
    <row r="17" spans="1:27" x14ac:dyDescent="0.25">
      <c r="A17" s="9" t="s">
        <v>60</v>
      </c>
      <c r="B17" s="22">
        <f>IF( AND(ISNUMBER(Competition!B17),ISNUMBER(Training!B17)),  1-ABS(Competition!B17-Training!B17),  Training!B17 )</f>
        <v>0.90766400000000003</v>
      </c>
      <c r="C17" s="22">
        <f>IF( AND(ISNUMBER(Competition!C17),ISNUMBER(Training!C17)),  1-ABS(Competition!C17-Training!C17),  Training!C17 )</f>
        <v>0.97946</v>
      </c>
      <c r="D17" s="24" t="str">
        <f>IF( AND(ISNUMBER(Competition!D17),ISNUMBER(Training!D17)),  1-ABS(Competition!D17-Training!D17),  Training!D17 )</f>
        <v>NA</v>
      </c>
      <c r="E17" s="24" t="str">
        <f>IF( AND(ISNUMBER(Competition!E17),ISNUMBER(Training!E17)),  1-ABS(Competition!E17-Training!E17),  Training!E17 )</f>
        <v>NA</v>
      </c>
      <c r="F17" s="22" t="str">
        <f>IF( AND(ISNUMBER(Competition!F17),ISNUMBER(Training!F17)),  1-ABS(Competition!F17-Training!F17),  Training!F17 )</f>
        <v>NA</v>
      </c>
      <c r="G17" s="22" t="str">
        <f>IF( AND(ISNUMBER(Competition!G17),ISNUMBER(Training!G17)),  1-ABS(Competition!G17-Training!G17),  Training!G17 )</f>
        <v>NA</v>
      </c>
      <c r="H17" s="24" t="str">
        <f>IF( AND(ISNUMBER(Competition!H17),ISNUMBER(Training!H17)),  1-ABS(Competition!H17-Training!H17),  Training!H17 )</f>
        <v>NA</v>
      </c>
      <c r="I17" s="24" t="str">
        <f>IF( AND(ISNUMBER(Competition!I17),ISNUMBER(Training!I17)),  1-ABS(Competition!I17-Training!I17),  Training!I17 )</f>
        <v>NA</v>
      </c>
      <c r="J17" s="22" t="str">
        <f>IF( AND(ISNUMBER(Competition!J17),ISNUMBER(Training!J17)),  1-ABS(Competition!J17-Training!J17),  Training!J17 )</f>
        <v>NA</v>
      </c>
      <c r="K17" s="22" t="str">
        <f>IF( AND(ISNUMBER(Competition!K17),ISNUMBER(Training!K17)),  1-ABS(Competition!K17-Training!K17),  Training!K17 )</f>
        <v>NA</v>
      </c>
      <c r="L17" s="24" t="str">
        <f>IF( AND(ISNUMBER(Competition!L17),ISNUMBER(Training!L17)),  1-ABS(Competition!L17-Training!L17),  Training!L17 )</f>
        <v>NA</v>
      </c>
      <c r="M17" s="24" t="str">
        <f>IF( AND(ISNUMBER(Competition!M17),ISNUMBER(Training!M17)),  1-ABS(Competition!M17-Training!M17),  Training!M17 )</f>
        <v>NA</v>
      </c>
      <c r="N17" s="22" t="str">
        <f>IF( AND(ISNUMBER(Competition!N17),ISNUMBER(Training!N17)),  1-ABS(Competition!N17-Training!N17),  Training!N17 )</f>
        <v>NA</v>
      </c>
      <c r="O17" s="22" t="str">
        <f>IF( AND(ISNUMBER(Competition!O17),ISNUMBER(Training!O17)),  1-ABS(Competition!O17-Training!O17),  Training!O17 )</f>
        <v>NA</v>
      </c>
      <c r="P17" s="24" t="str">
        <f>IF( AND(ISNUMBER(Competition!P17),ISNUMBER(Training!P17)),  1-ABS(Competition!P17-Training!P17),  Training!P17 )</f>
        <v>NA</v>
      </c>
      <c r="Q17" s="24" t="str">
        <f>IF( AND(ISNUMBER(Competition!Q17),ISNUMBER(Training!Q17)),  1-ABS(Competition!Q17-Training!Q17),  Training!Q17 )</f>
        <v>NA</v>
      </c>
      <c r="R17" s="22" t="str">
        <f>IF( AND(ISNUMBER(Competition!R17),ISNUMBER(Training!R17)),  1-ABS(Competition!R17-Training!R17),  Training!R17 )</f>
        <v>NA</v>
      </c>
      <c r="S17" s="22" t="str">
        <f>IF( AND(ISNUMBER(Competition!S17),ISNUMBER(Training!S17)),  1-ABS(Competition!S17-Training!S17),  Training!S17 )</f>
        <v>NA</v>
      </c>
      <c r="T17" s="25" t="str">
        <f>IF( AND(ISNUMBER(Competition!T17),ISNUMBER(Training!T17)),  1-ABS(Competition!T17-Training!T17),  Training!T17 )</f>
        <v>NA</v>
      </c>
      <c r="U17" s="25" t="str">
        <f>IF( AND(ISNUMBER(Competition!U17),ISNUMBER(Training!U17)),  1-ABS(Competition!U17-Training!U17),  Training!U17 )</f>
        <v>NA</v>
      </c>
      <c r="V17" s="22" t="str">
        <f>IF( AND(ISNUMBER(Competition!V17),ISNUMBER(Training!V17)),  1-ABS(Competition!V17-Training!V17),  Training!V17 )</f>
        <v>NA</v>
      </c>
      <c r="W17" s="22" t="str">
        <f>IF( AND(ISNUMBER(Competition!W17),ISNUMBER(Training!W17)),  1-ABS(Competition!W17-Training!W17),  Training!W17 )</f>
        <v>NA</v>
      </c>
      <c r="X17" s="25" t="str">
        <f>IF( AND(ISNUMBER(Competition!X17),ISNUMBER(Training!X17)),  1-ABS(Competition!X17-Training!X17),  Training!X17 )</f>
        <v>NA</v>
      </c>
      <c r="Y17" s="25" t="str">
        <f>IF( AND(ISNUMBER(Competition!Y17),ISNUMBER(Training!Y17)),  1-ABS(Competition!Y17-Training!Y17),  Training!Y17 )</f>
        <v>NA</v>
      </c>
      <c r="Z17" s="22" t="str">
        <f>IF( AND(ISNUMBER(Competition!Z17),ISNUMBER(Training!Z17)),  1-ABS(Competition!Z17-Training!Z17),  Training!Z17 )</f>
        <v>NA</v>
      </c>
      <c r="AA17" s="22" t="str">
        <f>IF( AND(ISNUMBER(Competition!AA17),ISNUMBER(Training!AA17)),  1-ABS(Competition!AA17-Training!AA17),  Training!AA17 )</f>
        <v>NA</v>
      </c>
    </row>
    <row r="18" spans="1:27" x14ac:dyDescent="0.25">
      <c r="A18" s="9" t="s">
        <v>44</v>
      </c>
      <c r="B18" s="22" t="str">
        <f>IF( AND(ISNUMBER(Competition!B18),ISNUMBER(Training!B18)),  1-ABS(Competition!B18-Training!B18),  Training!B18 )</f>
        <v>NA</v>
      </c>
      <c r="C18" s="22" t="str">
        <f>IF( AND(ISNUMBER(Competition!C18),ISNUMBER(Training!C18)),  1-ABS(Competition!C18-Training!C18),  Training!C18 )</f>
        <v>NA</v>
      </c>
      <c r="D18" s="24">
        <f>IF( AND(ISNUMBER(Competition!D18),ISNUMBER(Training!D18)),  1-ABS(Competition!D18-Training!D18),  Training!D18 )</f>
        <v>0.73008499999999998</v>
      </c>
      <c r="E18" s="24">
        <f>IF( AND(ISNUMBER(Competition!E18),ISNUMBER(Training!E18)),  1-ABS(Competition!E18-Training!E18),  Training!E18 )</f>
        <v>0.83209399999999989</v>
      </c>
      <c r="F18" s="27" t="str">
        <f>IF( AND(ISNUMBER(Competition!F18),ISNUMBER(Training!F18)),  1-ABS(Competition!F18-Training!F18),  Training!F18 )</f>
        <v>ERR</v>
      </c>
      <c r="G18" s="22">
        <f>IF( AND(ISNUMBER(Competition!G18),ISNUMBER(Training!G18)),  1-ABS(Competition!G18-Training!G18),  Training!G18 )</f>
        <v>0.82141500000000001</v>
      </c>
      <c r="H18" s="24">
        <f>IF( AND(ISNUMBER(Competition!H18),ISNUMBER(Training!H18)),  1-ABS(Competition!H18-Training!H18),  Training!H18 )</f>
        <v>0.97731699999999999</v>
      </c>
      <c r="I18" s="24">
        <f>IF( AND(ISNUMBER(Competition!I18),ISNUMBER(Training!I18)),  1-ABS(Competition!I18-Training!I18),  Training!I18 )</f>
        <v>0.97190899999999991</v>
      </c>
      <c r="J18" s="22">
        <f>IF( AND(ISNUMBER(Competition!J18),ISNUMBER(Training!J18)),  1-ABS(Competition!J18-Training!J18),  Training!J18 )</f>
        <v>0.85573600000000005</v>
      </c>
      <c r="K18" s="22">
        <f>IF( AND(ISNUMBER(Competition!K18),ISNUMBER(Training!K18)),  1-ABS(Competition!K18-Training!K18),  Training!K18 )</f>
        <v>0.96944200000000003</v>
      </c>
      <c r="L18" s="24">
        <f>IF( AND(ISNUMBER(Competition!L18),ISNUMBER(Training!L18)),  1-ABS(Competition!L18-Training!L18),  Training!L18 )</f>
        <v>0.97757000000000005</v>
      </c>
      <c r="M18" s="24">
        <f>IF( AND(ISNUMBER(Competition!M18),ISNUMBER(Training!M18)),  1-ABS(Competition!M18-Training!M18),  Training!M18 )</f>
        <v>0.84356600000000004</v>
      </c>
      <c r="N18" s="22" t="str">
        <f>IF( AND(ISNUMBER(Competition!N18),ISNUMBER(Training!N18)),  1-ABS(Competition!N18-Training!N18),  Training!N18 )</f>
        <v>NA</v>
      </c>
      <c r="O18" s="22" t="str">
        <f>IF( AND(ISNUMBER(Competition!O18),ISNUMBER(Training!O18)),  1-ABS(Competition!O18-Training!O18),  Training!O18 )</f>
        <v>NA</v>
      </c>
      <c r="P18" s="24">
        <f>IF( AND(ISNUMBER(Competition!P18),ISNUMBER(Training!P18)),  1-ABS(Competition!P18-Training!P18),  Training!P18 )</f>
        <v>0.91212699999999991</v>
      </c>
      <c r="Q18" s="24">
        <f>IF( AND(ISNUMBER(Competition!Q18),ISNUMBER(Training!Q18)),  1-ABS(Competition!Q18-Training!Q18),  Training!Q18 )</f>
        <v>0.98795899999999992</v>
      </c>
      <c r="R18" s="22" t="str">
        <f>IF( AND(ISNUMBER(Competition!R18),ISNUMBER(Training!R18)),  1-ABS(Competition!R18-Training!R18),  Training!R18 )</f>
        <v>NA</v>
      </c>
      <c r="S18" s="22" t="str">
        <f>IF( AND(ISNUMBER(Competition!S18),ISNUMBER(Training!S18)),  1-ABS(Competition!S18-Training!S18),  Training!S18 )</f>
        <v>NA</v>
      </c>
      <c r="T18" s="25" t="str">
        <f>IF( AND(ISNUMBER(Competition!T18),ISNUMBER(Training!T18)),  1-ABS(Competition!T18-Training!T18),  Training!T18 )</f>
        <v>NA</v>
      </c>
      <c r="U18" s="25" t="str">
        <f>IF( AND(ISNUMBER(Competition!U18),ISNUMBER(Training!U18)),  1-ABS(Competition!U18-Training!U18),  Training!U18 )</f>
        <v>NA</v>
      </c>
      <c r="V18" s="22" t="str">
        <f>IF( AND(ISNUMBER(Competition!V18),ISNUMBER(Training!V18)),  1-ABS(Competition!V18-Training!V18),  Training!V18 )</f>
        <v>NA</v>
      </c>
      <c r="W18" s="22" t="str">
        <f>IF( AND(ISNUMBER(Competition!W18),ISNUMBER(Training!W18)),  1-ABS(Competition!W18-Training!W18),  Training!W18 )</f>
        <v>NA</v>
      </c>
      <c r="X18" s="25">
        <f>IF( AND(ISNUMBER(Competition!X18),ISNUMBER(Training!X18)),  1-ABS(Competition!X18-Training!X18),  Training!X18 )</f>
        <v>0.99515000000000009</v>
      </c>
      <c r="Y18" s="25">
        <f>IF( AND(ISNUMBER(Competition!Y18),ISNUMBER(Training!Y18)),  1-ABS(Competition!Y18-Training!Y18),  Training!Y18 )</f>
        <v>0.97363599999999995</v>
      </c>
      <c r="Z18" s="22">
        <f>IF( AND(ISNUMBER(Competition!Z18),ISNUMBER(Training!Z18)),  1-ABS(Competition!Z18-Training!Z18),  Training!Z18 )</f>
        <v>0.96829499999999991</v>
      </c>
      <c r="AA18" s="22">
        <f>IF( AND(ISNUMBER(Competition!AA18),ISNUMBER(Training!AA18)),  1-ABS(Competition!AA18-Training!AA18),  Training!AA18 )</f>
        <v>0.96687599999999996</v>
      </c>
    </row>
    <row r="19" spans="1:27" x14ac:dyDescent="0.25">
      <c r="A19" s="9" t="s">
        <v>39</v>
      </c>
      <c r="B19" s="22" t="str">
        <f>IF( AND(ISNUMBER(Competition!B19),ISNUMBER(Training!B19)),  1-ABS(Competition!B19-Training!B19),  Training!B19 )</f>
        <v>NA</v>
      </c>
      <c r="C19" s="22" t="str">
        <f>IF( AND(ISNUMBER(Competition!C19),ISNUMBER(Training!C19)),  1-ABS(Competition!C19-Training!C19),  Training!C19 )</f>
        <v>NA</v>
      </c>
      <c r="D19" s="24" t="str">
        <f>IF( AND(ISNUMBER(Competition!D19),ISNUMBER(Training!D19)),  1-ABS(Competition!D19-Training!D19),  Training!D19 )</f>
        <v>NA</v>
      </c>
      <c r="E19" s="24" t="str">
        <f>IF( AND(ISNUMBER(Competition!E19),ISNUMBER(Training!E19)),  1-ABS(Competition!E19-Training!E19),  Training!E19 )</f>
        <v>NA</v>
      </c>
      <c r="F19" s="22" t="str">
        <f>IF( AND(ISNUMBER(Competition!F19),ISNUMBER(Training!F19)),  1-ABS(Competition!F19-Training!F19),  Training!F19 )</f>
        <v>NA</v>
      </c>
      <c r="G19" s="22" t="str">
        <f>IF( AND(ISNUMBER(Competition!G19),ISNUMBER(Training!G19)),  1-ABS(Competition!G19-Training!G19),  Training!G19 )</f>
        <v>NA</v>
      </c>
      <c r="H19" s="24" t="str">
        <f>IF( AND(ISNUMBER(Competition!H19),ISNUMBER(Training!H19)),  1-ABS(Competition!H19-Training!H19),  Training!H19 )</f>
        <v>NA</v>
      </c>
      <c r="I19" s="24" t="str">
        <f>IF( AND(ISNUMBER(Competition!I19),ISNUMBER(Training!I19)),  1-ABS(Competition!I19-Training!I19),  Training!I19 )</f>
        <v>NA</v>
      </c>
      <c r="J19" s="22">
        <f>IF( AND(ISNUMBER(Competition!J19),ISNUMBER(Training!J19)),  1-ABS(Competition!J19-Training!J19),  Training!J19 )</f>
        <v>0.70632300000000003</v>
      </c>
      <c r="K19" s="22">
        <f>IF( AND(ISNUMBER(Competition!K19),ISNUMBER(Training!K19)),  1-ABS(Competition!K19-Training!K19),  Training!K19 )</f>
        <v>0.97185899999999992</v>
      </c>
      <c r="L19" s="24" t="str">
        <f>IF( AND(ISNUMBER(Competition!L19),ISNUMBER(Training!L19)),  1-ABS(Competition!L19-Training!L19),  Training!L19 )</f>
        <v>NA</v>
      </c>
      <c r="M19" s="24" t="str">
        <f>IF( AND(ISNUMBER(Competition!M19),ISNUMBER(Training!M19)),  1-ABS(Competition!M19-Training!M19),  Training!M19 )</f>
        <v>NA</v>
      </c>
      <c r="N19" s="22" t="str">
        <f>IF( AND(ISNUMBER(Competition!N19),ISNUMBER(Training!N19)),  1-ABS(Competition!N19-Training!N19),  Training!N19 )</f>
        <v>NA</v>
      </c>
      <c r="O19" s="22" t="str">
        <f>IF( AND(ISNUMBER(Competition!O19),ISNUMBER(Training!O19)),  1-ABS(Competition!O19-Training!O19),  Training!O19 )</f>
        <v>NA</v>
      </c>
      <c r="P19" s="24">
        <f>IF( AND(ISNUMBER(Competition!P19),ISNUMBER(Training!P19)),  1-ABS(Competition!P19-Training!P19),  Training!P19 )</f>
        <v>0.91521799999999998</v>
      </c>
      <c r="Q19" s="24">
        <f>IF( AND(ISNUMBER(Competition!Q19),ISNUMBER(Training!Q19)),  1-ABS(Competition!Q19-Training!Q19),  Training!Q19 )</f>
        <v>0.98434199999999994</v>
      </c>
      <c r="R19" s="22" t="str">
        <f>IF( AND(ISNUMBER(Competition!R19),ISNUMBER(Training!R19)),  1-ABS(Competition!R19-Training!R19),  Training!R19 )</f>
        <v>-</v>
      </c>
      <c r="S19" s="22" t="str">
        <f>IF( AND(ISNUMBER(Competition!S19),ISNUMBER(Training!S19)),  1-ABS(Competition!S19-Training!S19),  Training!S19 )</f>
        <v>-</v>
      </c>
      <c r="T19" s="25" t="str">
        <f>IF( AND(ISNUMBER(Competition!T19),ISNUMBER(Training!T19)),  1-ABS(Competition!T19-Training!T19),  Training!T19 )</f>
        <v>NA</v>
      </c>
      <c r="U19" s="25" t="str">
        <f>IF( AND(ISNUMBER(Competition!U19),ISNUMBER(Training!U19)),  1-ABS(Competition!U19-Training!U19),  Training!U19 )</f>
        <v>NA</v>
      </c>
      <c r="V19" s="22" t="str">
        <f>IF( AND(ISNUMBER(Competition!V19),ISNUMBER(Training!V19)),  1-ABS(Competition!V19-Training!V19),  Training!V19 )</f>
        <v>NA</v>
      </c>
      <c r="W19" s="22" t="str">
        <f>IF( AND(ISNUMBER(Competition!W19),ISNUMBER(Training!W19)),  1-ABS(Competition!W19-Training!W19),  Training!W19 )</f>
        <v>NA</v>
      </c>
      <c r="X19" s="25">
        <f>IF( AND(ISNUMBER(Competition!X19),ISNUMBER(Training!X19)),  1-ABS(Competition!X19-Training!X19),  Training!X19 )</f>
        <v>0.94885599999999992</v>
      </c>
      <c r="Y19" s="25">
        <f>IF( AND(ISNUMBER(Competition!Y19),ISNUMBER(Training!Y19)),  1-ABS(Competition!Y19-Training!Y19),  Training!Y19 )</f>
        <v>0.78680300000000003</v>
      </c>
      <c r="Z19" s="22" t="str">
        <f>IF( AND(ISNUMBER(Competition!Z19),ISNUMBER(Training!Z19)),  1-ABS(Competition!Z19-Training!Z19),  Training!Z19 )</f>
        <v>NA</v>
      </c>
      <c r="AA19" s="22" t="str">
        <f>IF( AND(ISNUMBER(Competition!AA19),ISNUMBER(Training!AA19)),  1-ABS(Competition!AA19-Training!AA19),  Training!AA19 )</f>
        <v>NA</v>
      </c>
    </row>
    <row r="20" spans="1:27" x14ac:dyDescent="0.25">
      <c r="A20" s="9" t="s">
        <v>38</v>
      </c>
      <c r="B20" s="22" t="str">
        <f>IF( AND(ISNUMBER(Competition!B20),ISNUMBER(Training!B20)),  1-ABS(Competition!B20-Training!B20),  Training!B20 )</f>
        <v>NA</v>
      </c>
      <c r="C20" s="22" t="str">
        <f>IF( AND(ISNUMBER(Competition!C20),ISNUMBER(Training!C20)),  1-ABS(Competition!C20-Training!C20),  Training!C20 )</f>
        <v>NA</v>
      </c>
      <c r="D20" s="24">
        <f>IF( AND(ISNUMBER(Competition!D20),ISNUMBER(Training!D20)),  1-ABS(Competition!D20-Training!D20),  Training!D20 )</f>
        <v>0.95009100000000002</v>
      </c>
      <c r="E20" s="30">
        <f>IF( AND(ISNUMBER(Competition!E20),ISNUMBER(Training!E20)),  1-ABS(Competition!E20-Training!E20),  Training!E20 )</f>
        <v>0.94866899999999998</v>
      </c>
      <c r="F20" s="22" t="str">
        <f>IF( AND(ISNUMBER(Competition!F20),ISNUMBER(Training!F20)),  1-ABS(Competition!F20-Training!F20),  Training!F20 )</f>
        <v>NA</v>
      </c>
      <c r="G20" s="22" t="str">
        <f>IF( AND(ISNUMBER(Competition!G20),ISNUMBER(Training!G20)),  1-ABS(Competition!G20-Training!G20),  Training!G20 )</f>
        <v>NA</v>
      </c>
      <c r="H20" s="24" t="str">
        <f>IF( AND(ISNUMBER(Competition!H20),ISNUMBER(Training!H20)),  1-ABS(Competition!H20-Training!H20),  Training!H20 )</f>
        <v>NA</v>
      </c>
      <c r="I20" s="24" t="str">
        <f>IF( AND(ISNUMBER(Competition!I20),ISNUMBER(Training!I20)),  1-ABS(Competition!I20-Training!I20),  Training!I20 )</f>
        <v>NA</v>
      </c>
      <c r="J20" s="22">
        <f>IF( AND(ISNUMBER(Competition!J20),ISNUMBER(Training!J20)),  1-ABS(Competition!J20-Training!J20),  Training!J20 )</f>
        <v>0.76207000000000003</v>
      </c>
      <c r="K20" s="22">
        <f>IF( AND(ISNUMBER(Competition!K20),ISNUMBER(Training!K20)),  1-ABS(Competition!K20-Training!K20),  Training!K20 )</f>
        <v>0.98036500000000004</v>
      </c>
      <c r="L20" s="24">
        <f>IF( AND(ISNUMBER(Competition!L20),ISNUMBER(Training!L20)),  1-ABS(Competition!L20-Training!L20),  Training!L20 )</f>
        <v>0.91173799999999994</v>
      </c>
      <c r="M20" s="24">
        <f>IF( AND(ISNUMBER(Competition!M20),ISNUMBER(Training!M20)),  1-ABS(Competition!M20-Training!M20),  Training!M20 )</f>
        <v>0.90199299999999993</v>
      </c>
      <c r="N20" s="22" t="str">
        <f>IF( AND(ISNUMBER(Competition!N20),ISNUMBER(Training!N20)),  1-ABS(Competition!N20-Training!N20),  Training!N20 )</f>
        <v>NA</v>
      </c>
      <c r="O20" s="22" t="str">
        <f>IF( AND(ISNUMBER(Competition!O20),ISNUMBER(Training!O20)),  1-ABS(Competition!O20-Training!O20),  Training!O20 )</f>
        <v>NA</v>
      </c>
      <c r="P20" s="25">
        <f>IF( AND(ISNUMBER(Competition!P20),ISNUMBER(Training!P20)),  1-ABS(Competition!P20-Training!P20),  Training!P20 )</f>
        <v>0.82391799999999993</v>
      </c>
      <c r="Q20" s="25">
        <f>IF( AND(ISNUMBER(Competition!Q20),ISNUMBER(Training!Q20)),  1-ABS(Competition!Q20-Training!Q20),  Training!Q20 )</f>
        <v>0.96046899999999991</v>
      </c>
      <c r="R20" s="22" t="str">
        <f>IF( AND(ISNUMBER(Competition!R20),ISNUMBER(Training!R20)),  1-ABS(Competition!R20-Training!R20),  Training!R20 )</f>
        <v>-</v>
      </c>
      <c r="S20" s="22" t="str">
        <f>IF( AND(ISNUMBER(Competition!S20),ISNUMBER(Training!S20)),  1-ABS(Competition!S20-Training!S20),  Training!S20 )</f>
        <v>-</v>
      </c>
      <c r="T20" s="25" t="str">
        <f>IF( AND(ISNUMBER(Competition!T20),ISNUMBER(Training!T20)),  1-ABS(Competition!T20-Training!T20),  Training!T20 )</f>
        <v>NA</v>
      </c>
      <c r="U20" s="25" t="str">
        <f>IF( AND(ISNUMBER(Competition!U20),ISNUMBER(Training!U20)),  1-ABS(Competition!U20-Training!U20),  Training!U20 )</f>
        <v>NA</v>
      </c>
      <c r="V20" s="22" t="str">
        <f>IF( AND(ISNUMBER(Competition!V20),ISNUMBER(Training!V20)),  1-ABS(Competition!V20-Training!V20),  Training!V20 )</f>
        <v>NA</v>
      </c>
      <c r="W20" s="22" t="str">
        <f>IF( AND(ISNUMBER(Competition!W20),ISNUMBER(Training!W20)),  1-ABS(Competition!W20-Training!W20),  Training!W20 )</f>
        <v>NA</v>
      </c>
      <c r="X20" s="25">
        <f>IF( AND(ISNUMBER(Competition!X20),ISNUMBER(Training!X20)),  1-ABS(Competition!X20-Training!X20),  Training!X20 )</f>
        <v>0.99446900000000005</v>
      </c>
      <c r="Y20" s="25">
        <f>IF( AND(ISNUMBER(Competition!Y20),ISNUMBER(Training!Y20)),  1-ABS(Competition!Y20-Training!Y20),  Training!Y20 )</f>
        <v>0.98906300000000003</v>
      </c>
      <c r="Z20" s="22" t="str">
        <f>IF( AND(ISNUMBER(Competition!Z20),ISNUMBER(Training!Z20)),  1-ABS(Competition!Z20-Training!Z20),  Training!Z20 )</f>
        <v>NA</v>
      </c>
      <c r="AA20" s="22" t="str">
        <f>IF( AND(ISNUMBER(Competition!AA20),ISNUMBER(Training!AA20)),  1-ABS(Competition!AA20-Training!AA20),  Training!AA20 )</f>
        <v>NA</v>
      </c>
    </row>
    <row r="21" spans="1:27" x14ac:dyDescent="0.25">
      <c r="A21" s="9" t="s">
        <v>43</v>
      </c>
      <c r="B21" s="22" t="str">
        <f>IF( AND(ISNUMBER(Competition!B21),ISNUMBER(Training!B21)),  1-ABS(Competition!B21-Training!B21),  Training!B21 )</f>
        <v>NA</v>
      </c>
      <c r="C21" s="22" t="str">
        <f>IF( AND(ISNUMBER(Competition!C21),ISNUMBER(Training!C21)),  1-ABS(Competition!C21-Training!C21),  Training!C21 )</f>
        <v>NA</v>
      </c>
      <c r="D21" s="24" t="str">
        <f>IF( AND(ISNUMBER(Competition!D21),ISNUMBER(Training!D21)),  1-ABS(Competition!D21-Training!D21),  Training!D21 )</f>
        <v>NA</v>
      </c>
      <c r="E21" s="24" t="str">
        <f>IF( AND(ISNUMBER(Competition!E21),ISNUMBER(Training!E21)),  1-ABS(Competition!E21-Training!E21),  Training!E21 )</f>
        <v>NA</v>
      </c>
      <c r="F21" s="22" t="str">
        <f>IF( AND(ISNUMBER(Competition!F21),ISNUMBER(Training!F21)),  1-ABS(Competition!F21-Training!F21),  Training!F21 )</f>
        <v>NA</v>
      </c>
      <c r="G21" s="22" t="str">
        <f>IF( AND(ISNUMBER(Competition!G21),ISNUMBER(Training!G21)),  1-ABS(Competition!G21-Training!G21),  Training!G21 )</f>
        <v>NA</v>
      </c>
      <c r="H21" s="24" t="str">
        <f>IF( AND(ISNUMBER(Competition!H21),ISNUMBER(Training!H21)),  1-ABS(Competition!H21-Training!H21),  Training!H21 )</f>
        <v>NA</v>
      </c>
      <c r="I21" s="24" t="str">
        <f>IF( AND(ISNUMBER(Competition!I21),ISNUMBER(Training!I21)),  1-ABS(Competition!I21-Training!I21),  Training!I21 )</f>
        <v>NA</v>
      </c>
      <c r="J21" s="22" t="str">
        <f>IF( AND(ISNUMBER(Competition!J21),ISNUMBER(Training!J21)),  1-ABS(Competition!J21-Training!J21),  Training!J21 )</f>
        <v>NA</v>
      </c>
      <c r="K21" s="22" t="str">
        <f>IF( AND(ISNUMBER(Competition!K21),ISNUMBER(Training!K21)),  1-ABS(Competition!K21-Training!K21),  Training!K21 )</f>
        <v>NA</v>
      </c>
      <c r="L21" s="24" t="str">
        <f>IF( AND(ISNUMBER(Competition!L21),ISNUMBER(Training!L21)),  1-ABS(Competition!L21-Training!L21),  Training!L21 )</f>
        <v>NA</v>
      </c>
      <c r="M21" s="24" t="str">
        <f>IF( AND(ISNUMBER(Competition!M21),ISNUMBER(Training!M21)),  1-ABS(Competition!M21-Training!M21),  Training!M21 )</f>
        <v>NA</v>
      </c>
      <c r="N21" s="22" t="str">
        <f>IF( AND(ISNUMBER(Competition!N21),ISNUMBER(Training!N21)),  1-ABS(Competition!N21-Training!N21),  Training!N21 )</f>
        <v>NA</v>
      </c>
      <c r="O21" s="22" t="str">
        <f>IF( AND(ISNUMBER(Competition!O21),ISNUMBER(Training!O21)),  1-ABS(Competition!O21-Training!O21),  Training!O21 )</f>
        <v>NA</v>
      </c>
      <c r="P21" s="25" t="str">
        <f>IF( AND(ISNUMBER(Competition!P21),ISNUMBER(Training!P21)),  1-ABS(Competition!P21-Training!P21),  Training!P21 )</f>
        <v>NA</v>
      </c>
      <c r="Q21" s="25" t="str">
        <f>IF( AND(ISNUMBER(Competition!Q21),ISNUMBER(Training!Q21)),  1-ABS(Competition!Q21-Training!Q21),  Training!Q21 )</f>
        <v>NA</v>
      </c>
      <c r="R21" s="22" t="str">
        <f>IF( AND(ISNUMBER(Competition!R21),ISNUMBER(Training!R21)),  1-ABS(Competition!R21-Training!R21),  Training!R21 )</f>
        <v>NA</v>
      </c>
      <c r="S21" s="22" t="str">
        <f>IF( AND(ISNUMBER(Competition!S21),ISNUMBER(Training!S21)),  1-ABS(Competition!S21-Training!S21),  Training!S21 )</f>
        <v>NA</v>
      </c>
      <c r="T21" s="25" t="str">
        <f>IF( AND(ISNUMBER(Competition!T21),ISNUMBER(Training!T21)),  1-ABS(Competition!T21-Training!T21),  Training!T21 )</f>
        <v>NA</v>
      </c>
      <c r="U21" s="25" t="str">
        <f>IF( AND(ISNUMBER(Competition!U21),ISNUMBER(Training!U21)),  1-ABS(Competition!U21-Training!U21),  Training!U21 )</f>
        <v>NA</v>
      </c>
      <c r="V21" s="22" t="str">
        <f>IF( AND(ISNUMBER(Competition!V21),ISNUMBER(Training!V21)),  1-ABS(Competition!V21-Training!V21),  Training!V21 )</f>
        <v>NA</v>
      </c>
      <c r="W21" s="22" t="str">
        <f>IF( AND(ISNUMBER(Competition!W21),ISNUMBER(Training!W21)),  1-ABS(Competition!W21-Training!W21),  Training!W21 )</f>
        <v>NA</v>
      </c>
      <c r="X21" s="25">
        <f>IF( AND(ISNUMBER(Competition!X21),ISNUMBER(Training!X21)),  1-ABS(Competition!X21-Training!X21),  Training!X21 )</f>
        <v>0.98344200000000004</v>
      </c>
      <c r="Y21" s="25">
        <f>IF( AND(ISNUMBER(Competition!Y21),ISNUMBER(Training!Y21)),  1-ABS(Competition!Y21-Training!Y21),  Training!Y21 )</f>
        <v>0.95117700000000005</v>
      </c>
      <c r="Z21" s="22" t="str">
        <f>IF( AND(ISNUMBER(Competition!Z21),ISNUMBER(Training!Z21)),  1-ABS(Competition!Z21-Training!Z21),  Training!Z21 )</f>
        <v>NA</v>
      </c>
      <c r="AA21" s="22" t="str">
        <f>IF( AND(ISNUMBER(Competition!AA21),ISNUMBER(Training!AA21)),  1-ABS(Competition!AA21-Training!AA21),  Training!AA21 )</f>
        <v>NA</v>
      </c>
    </row>
    <row r="22" spans="1:27" x14ac:dyDescent="0.25">
      <c r="A22" s="9" t="s">
        <v>35</v>
      </c>
      <c r="B22" s="22">
        <f>IF( AND(ISNUMBER(Competition!B22),ISNUMBER(Training!B22)),  1-ABS(Competition!B22-Training!B22),  Training!B22 )</f>
        <v>0.884934</v>
      </c>
      <c r="C22" s="22">
        <f>IF( AND(ISNUMBER(Competition!C22),ISNUMBER(Training!C22)),  1-ABS(Competition!C22-Training!C22),  Training!C22 )</f>
        <v>0.93072599999999994</v>
      </c>
      <c r="D22" s="24">
        <f>IF( AND(ISNUMBER(Competition!D22),ISNUMBER(Training!D22)),  1-ABS(Competition!D22-Training!D22),  Training!D22 )</f>
        <v>0.89570700000000003</v>
      </c>
      <c r="E22" s="24">
        <f>IF( AND(ISNUMBER(Competition!E22),ISNUMBER(Training!E22)),  1-ABS(Competition!E22-Training!E22),  Training!E22 )</f>
        <v>0.85132399999999997</v>
      </c>
      <c r="F22" s="22">
        <f>IF( AND(ISNUMBER(Competition!F22),ISNUMBER(Training!F22)),  1-ABS(Competition!F22-Training!F22),  Training!F22 )</f>
        <v>0.79458999999999991</v>
      </c>
      <c r="G22" s="22">
        <f>IF( AND(ISNUMBER(Competition!G22),ISNUMBER(Training!G22)),  1-ABS(Competition!G22-Training!G22),  Training!G22 )</f>
        <v>0.89290599999999998</v>
      </c>
      <c r="H22" s="24">
        <f>IF( AND(ISNUMBER(Competition!H22),ISNUMBER(Training!H22)),  1-ABS(Competition!H22-Training!H22),  Training!H22 )</f>
        <v>0.94701600000000008</v>
      </c>
      <c r="I22" s="24">
        <f>IF( AND(ISNUMBER(Competition!I22),ISNUMBER(Training!I22)),  1-ABS(Competition!I22-Training!I22),  Training!I22 )</f>
        <v>0.98344600000000004</v>
      </c>
      <c r="J22" s="22">
        <f>IF( AND(ISNUMBER(Competition!J22),ISNUMBER(Training!J22)),  1-ABS(Competition!J22-Training!J22),  Training!J22 )</f>
        <v>0.99749599999999994</v>
      </c>
      <c r="K22" s="22">
        <f>IF( AND(ISNUMBER(Competition!K22),ISNUMBER(Training!K22)),  1-ABS(Competition!K22-Training!K22),  Training!K22 )</f>
        <v>0.94616599999999995</v>
      </c>
      <c r="L22" s="24">
        <f>IF( AND(ISNUMBER(Competition!L22),ISNUMBER(Training!L22)),  1-ABS(Competition!L22-Training!L22),  Training!L22 )</f>
        <v>0.84367300000000001</v>
      </c>
      <c r="M22" s="24">
        <f>IF( AND(ISNUMBER(Competition!M22),ISNUMBER(Training!M22)),  1-ABS(Competition!M22-Training!M22),  Training!M22 )</f>
        <v>0.958596</v>
      </c>
      <c r="N22" s="22">
        <f>IF( AND(ISNUMBER(Competition!N22),ISNUMBER(Training!N22)),  1-ABS(Competition!N22-Training!N22),  Training!N22 )</f>
        <v>0.9298789999999999</v>
      </c>
      <c r="O22" s="22">
        <f>IF( AND(ISNUMBER(Competition!O22),ISNUMBER(Training!O22)),  1-ABS(Competition!O22-Training!O22),  Training!O22 )</f>
        <v>0.74503399999999997</v>
      </c>
      <c r="P22" s="25">
        <f>IF( AND(ISNUMBER(Competition!P22),ISNUMBER(Training!P22)),  1-ABS(Competition!P22-Training!P22),  Training!P22 )</f>
        <v>0.93979999999999997</v>
      </c>
      <c r="Q22" s="25">
        <f>IF( AND(ISNUMBER(Competition!Q22),ISNUMBER(Training!Q22)),  1-ABS(Competition!Q22-Training!Q22),  Training!Q22 )</f>
        <v>0.99378900000000003</v>
      </c>
      <c r="R22" s="22">
        <f>IF( AND(ISNUMBER(Competition!R22),ISNUMBER(Training!R22)),  1-ABS(Competition!R22-Training!R22),  Training!R22 )</f>
        <v>0.79081500000000005</v>
      </c>
      <c r="S22" s="22">
        <f>IF( AND(ISNUMBER(Competition!S22),ISNUMBER(Training!S22)),  1-ABS(Competition!S22-Training!S22),  Training!S22 )</f>
        <v>0.95988099999999998</v>
      </c>
      <c r="T22" s="25">
        <f>IF( AND(ISNUMBER(Competition!T22),ISNUMBER(Training!T22)),  1-ABS(Competition!T22-Training!T22),  Training!T22 )</f>
        <v>0.99895699999999998</v>
      </c>
      <c r="U22" s="25">
        <f>IF( AND(ISNUMBER(Competition!U22),ISNUMBER(Training!U22)),  1-ABS(Competition!U22-Training!U22),  Training!U22 )</f>
        <v>0.99601600000000001</v>
      </c>
      <c r="V22" s="22">
        <f>IF( AND(ISNUMBER(Competition!V22),ISNUMBER(Training!V22)),  1-ABS(Competition!V22-Training!V22),  Training!V22 )</f>
        <v>0.93420099999999995</v>
      </c>
      <c r="W22" s="22">
        <f>IF( AND(ISNUMBER(Competition!W22),ISNUMBER(Training!W22)),  1-ABS(Competition!W22-Training!W22),  Training!W22 )</f>
        <v>0.91301900000000002</v>
      </c>
      <c r="X22" s="25">
        <f>IF( AND(ISNUMBER(Competition!X22),ISNUMBER(Training!X22)),  1-ABS(Competition!X22-Training!X22),  Training!X22 )</f>
        <v>0.94559499999999996</v>
      </c>
      <c r="Y22" s="25">
        <f>IF( AND(ISNUMBER(Competition!Y22),ISNUMBER(Training!Y22)),  1-ABS(Competition!Y22-Training!Y22),  Training!Y22 )</f>
        <v>0.99066500000000002</v>
      </c>
      <c r="Z22" s="22">
        <f>IF( AND(ISNUMBER(Competition!Z22),ISNUMBER(Training!Z22)),  1-ABS(Competition!Z22-Training!Z22),  Training!Z22 )</f>
        <v>0.99100100000000002</v>
      </c>
      <c r="AA22" s="22">
        <f>IF( AND(ISNUMBER(Competition!AA22),ISNUMBER(Training!AA22)),  1-ABS(Competition!AA22-Training!AA22),  Training!AA22 )</f>
        <v>0.966422</v>
      </c>
    </row>
    <row r="23" spans="1:27" x14ac:dyDescent="0.25">
      <c r="A23" s="9" t="s">
        <v>37</v>
      </c>
      <c r="B23" s="22" t="str">
        <f>IF( AND(ISNUMBER(Competition!B23),ISNUMBER(Training!B23)),  1-ABS(Competition!B23-Training!B23),  Training!B23 )</f>
        <v>-</v>
      </c>
      <c r="C23" s="22" t="str">
        <f>IF( AND(ISNUMBER(Competition!C23),ISNUMBER(Training!C23)),  1-ABS(Competition!C23-Training!C23),  Training!C23 )</f>
        <v>-</v>
      </c>
      <c r="D23" s="24">
        <f>IF( AND(ISNUMBER(Competition!D23),ISNUMBER(Training!D23)),  1-ABS(Competition!D23-Training!D23),  Training!D23 )</f>
        <v>0.598194</v>
      </c>
      <c r="E23" s="24">
        <f>IF( AND(ISNUMBER(Competition!E23),ISNUMBER(Training!E23)),  1-ABS(Competition!E23-Training!E23),  Training!E23 )</f>
        <v>0.98640600000000001</v>
      </c>
      <c r="F23" s="22" t="str">
        <f>IF( AND(ISNUMBER(Competition!F23),ISNUMBER(Training!F23)),  1-ABS(Competition!F23-Training!F23),  Training!F23 )</f>
        <v>NA</v>
      </c>
      <c r="G23" s="22" t="str">
        <f>IF( AND(ISNUMBER(Competition!G23),ISNUMBER(Training!G23)),  1-ABS(Competition!G23-Training!G23),  Training!G23 )</f>
        <v>NA</v>
      </c>
      <c r="H23" s="24" t="str">
        <f>IF( AND(ISNUMBER(Competition!H23),ISNUMBER(Training!H23)),  1-ABS(Competition!H23-Training!H23),  Training!H23 )</f>
        <v>NA</v>
      </c>
      <c r="I23" s="24" t="str">
        <f>IF( AND(ISNUMBER(Competition!I23),ISNUMBER(Training!I23)),  1-ABS(Competition!I23-Training!I23),  Training!I23 )</f>
        <v>NA</v>
      </c>
      <c r="J23" s="22">
        <f>IF( AND(ISNUMBER(Competition!J23),ISNUMBER(Training!J23)),  1-ABS(Competition!J23-Training!J23),  Training!J23 )</f>
        <v>0.81523000000000012</v>
      </c>
      <c r="K23" s="22">
        <f>IF( AND(ISNUMBER(Competition!K23),ISNUMBER(Training!K23)),  1-ABS(Competition!K23-Training!K23),  Training!K23 )</f>
        <v>0.94612499999999999</v>
      </c>
      <c r="L23" s="24">
        <f>IF( AND(ISNUMBER(Competition!L23),ISNUMBER(Training!L23)),  1-ABS(Competition!L23-Training!L23),  Training!L23 )</f>
        <v>0.82185700000000006</v>
      </c>
      <c r="M23" s="24">
        <f>IF( AND(ISNUMBER(Competition!M23),ISNUMBER(Training!M23)),  1-ABS(Competition!M23-Training!M23),  Training!M23 )</f>
        <v>0.82134299999999993</v>
      </c>
      <c r="N23" s="22" t="str">
        <f>IF( AND(ISNUMBER(Competition!N23),ISNUMBER(Training!N23)),  1-ABS(Competition!N23-Training!N23),  Training!N23 )</f>
        <v>-</v>
      </c>
      <c r="O23" s="22" t="str">
        <f>IF( AND(ISNUMBER(Competition!O23),ISNUMBER(Training!O23)),  1-ABS(Competition!O23-Training!O23),  Training!O23 )</f>
        <v>-</v>
      </c>
      <c r="P23" s="25" t="str">
        <f>IF( AND(ISNUMBER(Competition!P23),ISNUMBER(Training!P23)),  1-ABS(Competition!P23-Training!P23),  Training!P23 )</f>
        <v>NA</v>
      </c>
      <c r="Q23" s="25" t="str">
        <f>IF( AND(ISNUMBER(Competition!Q23),ISNUMBER(Training!Q23)),  1-ABS(Competition!Q23-Training!Q23),  Training!Q23 )</f>
        <v>NA</v>
      </c>
      <c r="R23" s="22" t="str">
        <f>IF( AND(ISNUMBER(Competition!R23),ISNUMBER(Training!R23)),  1-ABS(Competition!R23-Training!R23),  Training!R23 )</f>
        <v>-</v>
      </c>
      <c r="S23" s="22" t="str">
        <f>IF( AND(ISNUMBER(Competition!S23),ISNUMBER(Training!S23)),  1-ABS(Competition!S23-Training!S23),  Training!S23 )</f>
        <v>-</v>
      </c>
      <c r="T23" s="25" t="str">
        <f>IF( AND(ISNUMBER(Competition!T23),ISNUMBER(Training!T23)),  1-ABS(Competition!T23-Training!T23),  Training!T23 )</f>
        <v>-</v>
      </c>
      <c r="U23" s="25" t="str">
        <f>IF( AND(ISNUMBER(Competition!U23),ISNUMBER(Training!U23)),  1-ABS(Competition!U23-Training!U23),  Training!U23 )</f>
        <v>-</v>
      </c>
      <c r="V23" s="22" t="str">
        <f>IF( AND(ISNUMBER(Competition!V23),ISNUMBER(Training!V23)),  1-ABS(Competition!V23-Training!V23),  Training!V23 )</f>
        <v>-</v>
      </c>
      <c r="W23" s="22" t="str">
        <f>IF( AND(ISNUMBER(Competition!W23),ISNUMBER(Training!W23)),  1-ABS(Competition!W23-Training!W23),  Training!W23 )</f>
        <v>-</v>
      </c>
      <c r="X23" s="25" t="str">
        <f>IF( AND(ISNUMBER(Competition!X23),ISNUMBER(Training!X23)),  1-ABS(Competition!X23-Training!X23),  Training!X23 )</f>
        <v>-</v>
      </c>
      <c r="Y23" s="25" t="str">
        <f>IF( AND(ISNUMBER(Competition!Y23),ISNUMBER(Training!Y23)),  1-ABS(Competition!Y23-Training!Y23),  Training!Y23 )</f>
        <v>-</v>
      </c>
      <c r="Z23" s="22" t="str">
        <f>IF( AND(ISNUMBER(Competition!Z23),ISNUMBER(Training!Z23)),  1-ABS(Competition!Z23-Training!Z23),  Training!Z23 )</f>
        <v>-</v>
      </c>
      <c r="AA23" s="22" t="str">
        <f>IF( AND(ISNUMBER(Competition!AA23),ISNUMBER(Training!AA23)),  1-ABS(Competition!AA23-Training!AA23),  Training!AA23 )</f>
        <v>-</v>
      </c>
    </row>
    <row r="24" spans="1:27" x14ac:dyDescent="0.25">
      <c r="A24" s="9" t="s">
        <v>33</v>
      </c>
      <c r="B24" s="22" t="str">
        <f>IF( AND(ISNUMBER(Competition!B24),ISNUMBER(Training!B24)),  1-ABS(Competition!B24-Training!B24),  Training!B24 )</f>
        <v>NA</v>
      </c>
      <c r="C24" s="22" t="str">
        <f>IF( AND(ISNUMBER(Competition!C24),ISNUMBER(Training!C24)),  1-ABS(Competition!C24-Training!C24),  Training!C24 )</f>
        <v>NA</v>
      </c>
      <c r="D24" s="24">
        <f>IF( AND(ISNUMBER(Competition!D24),ISNUMBER(Training!D24)),  1-ABS(Competition!D24-Training!D24),  Training!D24 )</f>
        <v>0.98537699999999995</v>
      </c>
      <c r="E24" s="24">
        <f>IF( AND(ISNUMBER(Competition!E24),ISNUMBER(Training!E24)),  1-ABS(Competition!E24-Training!E24),  Training!E24 )</f>
        <v>0.96547800000000006</v>
      </c>
      <c r="F24" s="31" t="str">
        <f>IF( AND(ISNUMBER(Competition!F24),ISNUMBER(Training!F24)),  1-ABS(Competition!F24-Training!F24),  Training!F24 )</f>
        <v>NA</v>
      </c>
      <c r="G24" s="22" t="str">
        <f>IF( AND(ISNUMBER(Competition!G24),ISNUMBER(Training!G24)),  1-ABS(Competition!G24-Training!G24),  Training!G24 )</f>
        <v>NA</v>
      </c>
      <c r="H24" s="24" t="str">
        <f>IF( AND(ISNUMBER(Competition!H24),ISNUMBER(Training!H24)),  1-ABS(Competition!H24-Training!H24),  Training!H24 )</f>
        <v>NA</v>
      </c>
      <c r="I24" s="24" t="str">
        <f>IF( AND(ISNUMBER(Competition!I24),ISNUMBER(Training!I24)),  1-ABS(Competition!I24-Training!I24),  Training!I24 )</f>
        <v>NA</v>
      </c>
      <c r="J24" s="22">
        <f>IF( AND(ISNUMBER(Competition!J24),ISNUMBER(Training!J24)),  1-ABS(Competition!J24-Training!J24),  Training!J24 )</f>
        <v>0.741066</v>
      </c>
      <c r="K24" s="22">
        <f>IF( AND(ISNUMBER(Competition!K24),ISNUMBER(Training!K24)),  1-ABS(Competition!K24-Training!K24),  Training!K24 )</f>
        <v>0.9896060000000001</v>
      </c>
      <c r="L24" s="24">
        <f>IF( AND(ISNUMBER(Competition!L24),ISNUMBER(Training!L24)),  1-ABS(Competition!L24-Training!L24),  Training!L24 )</f>
        <v>0.82056200000000001</v>
      </c>
      <c r="M24" s="24">
        <f>IF( AND(ISNUMBER(Competition!M24),ISNUMBER(Training!M24)),  1-ABS(Competition!M24-Training!M24),  Training!M24 )</f>
        <v>0.92188099999999995</v>
      </c>
      <c r="N24" s="22" t="str">
        <f>IF( AND(ISNUMBER(Competition!N24),ISNUMBER(Training!N24)),  1-ABS(Competition!N24-Training!N24),  Training!N24 )</f>
        <v>NA</v>
      </c>
      <c r="O24" s="22" t="str">
        <f>IF( AND(ISNUMBER(Competition!O24),ISNUMBER(Training!O24)),  1-ABS(Competition!O24-Training!O24),  Training!O24 )</f>
        <v>NA</v>
      </c>
      <c r="P24" s="25" t="str">
        <f>IF( AND(ISNUMBER(Competition!P24),ISNUMBER(Training!P24)),  1-ABS(Competition!P24-Training!P24),  Training!P24 )</f>
        <v>NA</v>
      </c>
      <c r="Q24" s="25" t="str">
        <f>IF( AND(ISNUMBER(Competition!Q24),ISNUMBER(Training!Q24)),  1-ABS(Competition!Q24-Training!Q24),  Training!Q24 )</f>
        <v>NA</v>
      </c>
      <c r="R24" s="22" t="str">
        <f>IF( AND(ISNUMBER(Competition!R24),ISNUMBER(Training!R24)),  1-ABS(Competition!R24-Training!R24),  Training!R24 )</f>
        <v>NA</v>
      </c>
      <c r="S24" s="22" t="str">
        <f>IF( AND(ISNUMBER(Competition!S24),ISNUMBER(Training!S24)),  1-ABS(Competition!S24-Training!S24),  Training!S24 )</f>
        <v>NA</v>
      </c>
      <c r="T24" s="25" t="str">
        <f>IF( AND(ISNUMBER(Competition!T24),ISNUMBER(Training!T24)),  1-ABS(Competition!T24-Training!T24),  Training!T24 )</f>
        <v>NA</v>
      </c>
      <c r="U24" s="25" t="str">
        <f>IF( AND(ISNUMBER(Competition!U24),ISNUMBER(Training!U24)),  1-ABS(Competition!U24-Training!U24),  Training!U24 )</f>
        <v>NA</v>
      </c>
      <c r="V24" s="22" t="str">
        <f>IF( AND(ISNUMBER(Competition!V24),ISNUMBER(Training!V24)),  1-ABS(Competition!V24-Training!V24),  Training!V24 )</f>
        <v>NA</v>
      </c>
      <c r="W24" s="22" t="str">
        <f>IF( AND(ISNUMBER(Competition!W24),ISNUMBER(Training!W24)),  1-ABS(Competition!W24-Training!W24),  Training!W24 )</f>
        <v>NA</v>
      </c>
      <c r="X24" s="25">
        <f>IF( AND(ISNUMBER(Competition!X24),ISNUMBER(Training!X24)),  1-ABS(Competition!X24-Training!X24),  Training!X24 )</f>
        <v>0.99556100000000003</v>
      </c>
      <c r="Y24" s="25">
        <f>IF( AND(ISNUMBER(Competition!Y24),ISNUMBER(Training!Y24)),  1-ABS(Competition!Y24-Training!Y24),  Training!Y24 )</f>
        <v>0.98871399999999998</v>
      </c>
      <c r="Z24" s="22" t="str">
        <f>IF( AND(ISNUMBER(Competition!Z24),ISNUMBER(Training!Z24)),  1-ABS(Competition!Z24-Training!Z24),  Training!Z24 )</f>
        <v>NA</v>
      </c>
      <c r="AA24" s="22" t="str">
        <f>IF( AND(ISNUMBER(Competition!AA24),ISNUMBER(Training!AA24)),  1-ABS(Competition!AA24-Training!AA24),  Training!AA24 )</f>
        <v>NA</v>
      </c>
    </row>
    <row r="26" spans="1:27" x14ac:dyDescent="0.25">
      <c r="A26" s="5" t="s">
        <v>14</v>
      </c>
      <c r="B26" s="46" t="s">
        <v>15</v>
      </c>
      <c r="C26" s="46"/>
      <c r="D26" s="45" t="s">
        <v>16</v>
      </c>
      <c r="E26" s="45"/>
      <c r="F26" s="46" t="s">
        <v>17</v>
      </c>
      <c r="G26" s="46"/>
      <c r="H26" s="45" t="s">
        <v>18</v>
      </c>
      <c r="I26" s="45"/>
      <c r="J26" s="46" t="s">
        <v>19</v>
      </c>
      <c r="K26" s="46"/>
      <c r="L26" s="45" t="s">
        <v>20</v>
      </c>
      <c r="M26" s="45"/>
      <c r="N26" s="46" t="s">
        <v>21</v>
      </c>
      <c r="O26" s="46"/>
      <c r="P26" s="47" t="s">
        <v>22</v>
      </c>
      <c r="Q26" s="47"/>
      <c r="R26" s="46" t="s">
        <v>23</v>
      </c>
      <c r="S26" s="46"/>
      <c r="T26" s="47" t="s">
        <v>24</v>
      </c>
      <c r="U26" s="47"/>
      <c r="V26" s="46" t="s">
        <v>25</v>
      </c>
      <c r="W26" s="46"/>
      <c r="X26" s="47" t="s">
        <v>26</v>
      </c>
      <c r="Y26" s="47"/>
      <c r="Z26" s="46" t="s">
        <v>27</v>
      </c>
      <c r="AA26" s="46"/>
    </row>
    <row r="27" spans="1:27" x14ac:dyDescent="0.25">
      <c r="A27" s="5" t="s">
        <v>48</v>
      </c>
      <c r="B27" s="6" t="s">
        <v>28</v>
      </c>
      <c r="C27" s="6" t="s">
        <v>29</v>
      </c>
      <c r="D27" s="7" t="s">
        <v>28</v>
      </c>
      <c r="E27" s="7" t="s">
        <v>29</v>
      </c>
      <c r="F27" s="6" t="s">
        <v>28</v>
      </c>
      <c r="G27" s="6" t="s">
        <v>29</v>
      </c>
      <c r="H27" s="7" t="s">
        <v>28</v>
      </c>
      <c r="I27" s="7" t="s">
        <v>29</v>
      </c>
      <c r="J27" s="6" t="s">
        <v>28</v>
      </c>
      <c r="K27" s="6" t="s">
        <v>29</v>
      </c>
      <c r="L27" s="7" t="s">
        <v>28</v>
      </c>
      <c r="M27" s="7" t="s">
        <v>29</v>
      </c>
      <c r="N27" s="6" t="s">
        <v>28</v>
      </c>
      <c r="O27" s="6" t="s">
        <v>29</v>
      </c>
      <c r="P27" s="8" t="s">
        <v>28</v>
      </c>
      <c r="Q27" s="8" t="s">
        <v>29</v>
      </c>
      <c r="R27" s="6" t="s">
        <v>28</v>
      </c>
      <c r="S27" s="6" t="s">
        <v>29</v>
      </c>
      <c r="T27" s="8" t="s">
        <v>28</v>
      </c>
      <c r="U27" s="8" t="s">
        <v>29</v>
      </c>
      <c r="V27" s="6" t="s">
        <v>28</v>
      </c>
      <c r="W27" s="6" t="s">
        <v>29</v>
      </c>
      <c r="X27" s="8" t="s">
        <v>28</v>
      </c>
      <c r="Y27" s="8" t="s">
        <v>29</v>
      </c>
      <c r="Z27" s="6" t="s">
        <v>28</v>
      </c>
      <c r="AA27" s="6" t="s">
        <v>29</v>
      </c>
    </row>
    <row r="28" spans="1:27" x14ac:dyDescent="0.25">
      <c r="A28" s="44" t="s">
        <v>63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x14ac:dyDescent="0.25">
      <c r="A29" s="9" t="s">
        <v>40</v>
      </c>
      <c r="B29" s="22" t="str">
        <f>IF( AND(ISNUMBER(Competition!B29),ISNUMBER(Training!B29)),  1-ABS(Competition!B29-Training!B29),  Training!B29 )</f>
        <v>-</v>
      </c>
      <c r="C29" s="22" t="str">
        <f>IF( AND(ISNUMBER(Competition!C29),ISNUMBER(Training!C29)),  1-ABS(Competition!C29-Training!C29),  Training!C29 )</f>
        <v>-</v>
      </c>
      <c r="D29" s="24">
        <f>IF( AND(ISNUMBER(Competition!D29),ISNUMBER(Training!D29)),  1-ABS(Competition!D29-Training!D29),  Training!D29 )</f>
        <v>0.40634099999999995</v>
      </c>
      <c r="E29" s="26" t="str">
        <f>IF( AND(ISNUMBER(Competition!E29),ISNUMBER(Training!E29)),  1-ABS(Competition!E29-Training!E29),  Training!E29 )</f>
        <v>ERR</v>
      </c>
      <c r="F29" s="22">
        <f>IF( AND(ISNUMBER(Competition!F29),ISNUMBER(Training!F29)),  1-ABS(Competition!F29-Training!F29),  Training!F29 )</f>
        <v>0.74005199999999993</v>
      </c>
      <c r="G29" s="22">
        <f>IF( AND(ISNUMBER(Competition!G29),ISNUMBER(Training!G29)),  1-ABS(Competition!G29-Training!G29),  Training!G29 )</f>
        <v>0.89851500000000006</v>
      </c>
      <c r="H29" s="24">
        <f>IF( AND(ISNUMBER(Competition!H29),ISNUMBER(Training!H29)),  1-ABS(Competition!H29-Training!H29),  Training!H29 )</f>
        <v>0.96902199999999994</v>
      </c>
      <c r="I29" s="24">
        <f>IF( AND(ISNUMBER(Competition!I29),ISNUMBER(Training!I29)),  1-ABS(Competition!I29-Training!I29),  Training!I29 )</f>
        <v>0.88731199999999999</v>
      </c>
      <c r="J29" s="22">
        <f>IF( AND(ISNUMBER(Competition!J29),ISNUMBER(Training!J29)),  1-ABS(Competition!J29-Training!J29),  Training!J29 )</f>
        <v>0.93169800000000003</v>
      </c>
      <c r="K29" s="22">
        <f>IF( AND(ISNUMBER(Competition!K29),ISNUMBER(Training!K29)),  1-ABS(Competition!K29-Training!K29),  Training!K29 )</f>
        <v>0.88921600000000001</v>
      </c>
      <c r="L29" s="24">
        <f>IF( AND(ISNUMBER(Competition!L29),ISNUMBER(Training!L29)),  1-ABS(Competition!L29-Training!L29),  Training!L29 )</f>
        <v>0.93266400000000005</v>
      </c>
      <c r="M29" s="24">
        <f>IF( AND(ISNUMBER(Competition!M29),ISNUMBER(Training!M29)),  1-ABS(Competition!M29-Training!M29),  Training!M29 )</f>
        <v>0.98607699999999998</v>
      </c>
      <c r="N29" s="22" t="str">
        <f>IF( AND(ISNUMBER(Competition!N29),ISNUMBER(Training!N29)),  1-ABS(Competition!N29-Training!N29),  Training!N29 )</f>
        <v>-</v>
      </c>
      <c r="O29" s="22" t="str">
        <f>IF( AND(ISNUMBER(Competition!O29),ISNUMBER(Training!O29)),  1-ABS(Competition!O29-Training!O29),  Training!O29 )</f>
        <v>-</v>
      </c>
      <c r="P29" s="25">
        <f>IF( AND(ISNUMBER(Competition!P29),ISNUMBER(Training!P29)),  1-ABS(Competition!P29-Training!P29),  Training!P29 )</f>
        <v>0.843727</v>
      </c>
      <c r="Q29" s="25">
        <f>IF( AND(ISNUMBER(Competition!Q29),ISNUMBER(Training!Q29)),  1-ABS(Competition!Q29-Training!Q29),  Training!Q29 )</f>
        <v>0.98270200000000008</v>
      </c>
      <c r="R29" s="22" t="str">
        <f>IF( AND(ISNUMBER(Competition!R29),ISNUMBER(Training!R29)),  1-ABS(Competition!R29-Training!R29),  Training!R29 )</f>
        <v>-</v>
      </c>
      <c r="S29" s="22" t="str">
        <f>IF( AND(ISNUMBER(Competition!S29),ISNUMBER(Training!S29)),  1-ABS(Competition!S29-Training!S29),  Training!S29 )</f>
        <v>-</v>
      </c>
      <c r="T29" s="25" t="str">
        <f>IF( AND(ISNUMBER(Competition!T29),ISNUMBER(Training!T29)),  1-ABS(Competition!T29-Training!T29),  Training!T29 )</f>
        <v>-</v>
      </c>
      <c r="U29" s="25" t="str">
        <f>IF( AND(ISNUMBER(Competition!U29),ISNUMBER(Training!U29)),  1-ABS(Competition!U29-Training!U29),  Training!U29 )</f>
        <v>-</v>
      </c>
      <c r="V29" s="22" t="str">
        <f>IF( AND(ISNUMBER(Competition!V29),ISNUMBER(Training!V29)),  1-ABS(Competition!V29-Training!V29),  Training!V29 )</f>
        <v>-</v>
      </c>
      <c r="W29" s="22" t="str">
        <f>IF( AND(ISNUMBER(Competition!W29),ISNUMBER(Training!W29)),  1-ABS(Competition!W29-Training!W29),  Training!W29 )</f>
        <v>-</v>
      </c>
      <c r="X29" s="25" t="str">
        <f>IF( AND(ISNUMBER(Competition!X29),ISNUMBER(Training!X29)),  1-ABS(Competition!X29-Training!X29),  Training!X29 )</f>
        <v>-</v>
      </c>
      <c r="Y29" s="25" t="str">
        <f>IF( AND(ISNUMBER(Competition!Y29),ISNUMBER(Training!Y29)),  1-ABS(Competition!Y29-Training!Y29),  Training!Y29 )</f>
        <v>-</v>
      </c>
      <c r="Z29" s="22" t="str">
        <f>IF( AND(ISNUMBER(Competition!Z29),ISNUMBER(Training!Z29)),  1-ABS(Competition!Z29-Training!Z29),  Training!Z29 )</f>
        <v>-</v>
      </c>
      <c r="AA29" s="22" t="str">
        <f>IF( AND(ISNUMBER(Competition!AA29),ISNUMBER(Training!AA29)),  1-ABS(Competition!AA29-Training!AA29),  Training!AA29 )</f>
        <v>-</v>
      </c>
    </row>
    <row r="30" spans="1:27" x14ac:dyDescent="0.25">
      <c r="A30" s="9" t="s">
        <v>34</v>
      </c>
      <c r="B30" s="22" t="str">
        <f>IF( AND(ISNUMBER(Competition!B30),ISNUMBER(Training!B30)),  1-ABS(Competition!B30-Training!B30),  Training!B30 )</f>
        <v>NA</v>
      </c>
      <c r="C30" s="22" t="str">
        <f>IF( AND(ISNUMBER(Competition!C30),ISNUMBER(Training!C30)),  1-ABS(Competition!C30-Training!C30),  Training!C30 )</f>
        <v>NA</v>
      </c>
      <c r="D30" s="24">
        <f>IF( AND(ISNUMBER(Competition!D30),ISNUMBER(Training!D30)),  1-ABS(Competition!D30-Training!D30),  Training!D30 )</f>
        <v>0.89383899999999994</v>
      </c>
      <c r="E30" s="24">
        <f>IF( AND(ISNUMBER(Competition!E30),ISNUMBER(Training!E30)),  1-ABS(Competition!E30-Training!E30),  Training!E30 )</f>
        <v>0.69969099999999995</v>
      </c>
      <c r="F30" s="22">
        <f>IF( AND(ISNUMBER(Competition!F30),ISNUMBER(Training!F30)),  1-ABS(Competition!F30-Training!F30),  Training!F30 )</f>
        <v>0.97733300000000001</v>
      </c>
      <c r="G30" s="22">
        <f>IF( AND(ISNUMBER(Competition!G30),ISNUMBER(Training!G30)),  1-ABS(Competition!G30-Training!G30),  Training!G30 )</f>
        <v>0.59774400000000005</v>
      </c>
      <c r="H30" s="24">
        <f>IF( AND(ISNUMBER(Competition!H30),ISNUMBER(Training!H30)),  1-ABS(Competition!H30-Training!H30),  Training!H30 )</f>
        <v>0.82111699999999999</v>
      </c>
      <c r="I30" s="24">
        <f>IF( AND(ISNUMBER(Competition!I30),ISNUMBER(Training!I30)),  1-ABS(Competition!I30-Training!I30),  Training!I30 )</f>
        <v>0.90601900000000002</v>
      </c>
      <c r="J30" s="22">
        <f>IF( AND(ISNUMBER(Competition!J30),ISNUMBER(Training!J30)),  1-ABS(Competition!J30-Training!J30),  Training!J30 )</f>
        <v>0.84842299999999993</v>
      </c>
      <c r="K30" s="22">
        <f>IF( AND(ISNUMBER(Competition!K30),ISNUMBER(Training!K30)),  1-ABS(Competition!K30-Training!K30),  Training!K30 )</f>
        <v>0.98306799999999994</v>
      </c>
      <c r="L30" s="24">
        <f>IF( AND(ISNUMBER(Competition!L30),ISNUMBER(Training!L30)),  1-ABS(Competition!L30-Training!L30),  Training!L30 )</f>
        <v>0.99154700000000007</v>
      </c>
      <c r="M30" s="24">
        <f>IF( AND(ISNUMBER(Competition!M30),ISNUMBER(Training!M30)),  1-ABS(Competition!M30-Training!M30),  Training!M30 )</f>
        <v>0.93660899999999991</v>
      </c>
      <c r="N30" s="22">
        <f>IF( AND(ISNUMBER(Competition!N30),ISNUMBER(Training!N30)),  1-ABS(Competition!N30-Training!N30),  Training!N30 )</f>
        <v>0.94291400000000003</v>
      </c>
      <c r="O30" s="22">
        <f>IF( AND(ISNUMBER(Competition!O30),ISNUMBER(Training!O30)),  1-ABS(Competition!O30-Training!O30),  Training!O30 )</f>
        <v>0.98138999999999998</v>
      </c>
      <c r="P30" s="25">
        <f>IF( AND(ISNUMBER(Competition!P30),ISNUMBER(Training!P30)),  1-ABS(Competition!P30-Training!P30),  Training!P30 )</f>
        <v>0.8231449999999999</v>
      </c>
      <c r="Q30" s="25">
        <f>IF( AND(ISNUMBER(Competition!Q30),ISNUMBER(Training!Q30)),  1-ABS(Competition!Q30-Training!Q30),  Training!Q30 )</f>
        <v>0.97675200000000006</v>
      </c>
      <c r="R30" s="22">
        <f>IF( AND(ISNUMBER(Competition!R30),ISNUMBER(Training!R30)),  1-ABS(Competition!R30-Training!R30),  Training!R30 )</f>
        <v>0.99989499999999998</v>
      </c>
      <c r="S30" s="22">
        <f>IF( AND(ISNUMBER(Competition!S30),ISNUMBER(Training!S30)),  1-ABS(Competition!S30-Training!S30),  Training!S30 )</f>
        <v>0.89443300000000003</v>
      </c>
      <c r="T30" s="25" t="str">
        <f>IF( AND(ISNUMBER(Competition!T30),ISNUMBER(Training!T30)),  1-ABS(Competition!T30-Training!T30),  Training!T30 )</f>
        <v>NA</v>
      </c>
      <c r="U30" s="25" t="str">
        <f>IF( AND(ISNUMBER(Competition!U30),ISNUMBER(Training!U30)),  1-ABS(Competition!U30-Training!U30),  Training!U30 )</f>
        <v>NA</v>
      </c>
      <c r="V30" s="22">
        <f>IF( AND(ISNUMBER(Competition!V30),ISNUMBER(Training!V30)),  1-ABS(Competition!V30-Training!V30),  Training!V30 )</f>
        <v>0.85924699999999998</v>
      </c>
      <c r="W30" s="22">
        <f>IF( AND(ISNUMBER(Competition!W30),ISNUMBER(Training!W30)),  1-ABS(Competition!W30-Training!W30),  Training!W30 )</f>
        <v>0.93373200000000001</v>
      </c>
      <c r="X30" s="25">
        <f>IF( AND(ISNUMBER(Competition!X30),ISNUMBER(Training!X30)),  1-ABS(Competition!X30-Training!X30),  Training!X30 )</f>
        <v>0.99571199999999993</v>
      </c>
      <c r="Y30" s="25">
        <f>IF( AND(ISNUMBER(Competition!Y30),ISNUMBER(Training!Y30)),  1-ABS(Competition!Y30-Training!Y30),  Training!Y30 )</f>
        <v>0.97778799999999999</v>
      </c>
      <c r="Z30" s="22">
        <f>IF( AND(ISNUMBER(Competition!Z30),ISNUMBER(Training!Z30)),  1-ABS(Competition!Z30-Training!Z30),  Training!Z30 )</f>
        <v>0.99155599999999999</v>
      </c>
      <c r="AA30" s="22">
        <f>IF( AND(ISNUMBER(Competition!AA30),ISNUMBER(Training!AA30)),  1-ABS(Competition!AA30-Training!AA30),  Training!AA30 )</f>
        <v>0.99525700000000006</v>
      </c>
    </row>
    <row r="31" spans="1:27" x14ac:dyDescent="0.25">
      <c r="A31" s="9" t="s">
        <v>41</v>
      </c>
      <c r="B31" s="22" t="str">
        <f>IF( AND(ISNUMBER(Competition!B31),ISNUMBER(Training!B31)),  1-ABS(Competition!B31-Training!B31),  Training!B31 )</f>
        <v>-</v>
      </c>
      <c r="C31" s="22" t="str">
        <f>IF( AND(ISNUMBER(Competition!C31),ISNUMBER(Training!C31)),  1-ABS(Competition!C31-Training!C31),  Training!C31 )</f>
        <v>-</v>
      </c>
      <c r="D31" s="24">
        <f>IF( AND(ISNUMBER(Competition!D31),ISNUMBER(Training!D31)),  1-ABS(Competition!D31-Training!D31),  Training!D31 )</f>
        <v>0.42675200000000002</v>
      </c>
      <c r="E31" s="24">
        <f>IF( AND(ISNUMBER(Competition!E31),ISNUMBER(Training!E31)),  1-ABS(Competition!E31-Training!E31),  Training!E31 )</f>
        <v>0.6570959999999999</v>
      </c>
      <c r="F31" s="22">
        <f>IF( AND(ISNUMBER(Competition!F31),ISNUMBER(Training!F31)),  1-ABS(Competition!F31-Training!F31),  Training!F31 )</f>
        <v>0.99658000000000002</v>
      </c>
      <c r="G31" s="22">
        <f>IF( AND(ISNUMBER(Competition!G31),ISNUMBER(Training!G31)),  1-ABS(Competition!G31-Training!G31),  Training!G31 )</f>
        <v>0.77544999999999997</v>
      </c>
      <c r="H31" s="24">
        <f>IF( AND(ISNUMBER(Competition!H31),ISNUMBER(Training!H31)),  1-ABS(Competition!H31-Training!H31),  Training!H31 )</f>
        <v>0.59280599999999994</v>
      </c>
      <c r="I31" s="24">
        <f>IF( AND(ISNUMBER(Competition!I31),ISNUMBER(Training!I31)),  1-ABS(Competition!I31-Training!I31),  Training!I31 )</f>
        <v>0.80639700000000003</v>
      </c>
      <c r="J31" s="22">
        <f>IF( AND(ISNUMBER(Competition!J31),ISNUMBER(Training!J31)),  1-ABS(Competition!J31-Training!J31),  Training!J31 )</f>
        <v>0.94917000000000007</v>
      </c>
      <c r="K31" s="22">
        <f>IF( AND(ISNUMBER(Competition!K31),ISNUMBER(Training!K31)),  1-ABS(Competition!K31-Training!K31),  Training!K31 )</f>
        <v>0.98940099999999997</v>
      </c>
      <c r="L31" s="24">
        <f>IF( AND(ISNUMBER(Competition!L31),ISNUMBER(Training!L31)),  1-ABS(Competition!L31-Training!L31),  Training!L31 )</f>
        <v>0.96864399999999995</v>
      </c>
      <c r="M31" s="24">
        <f>IF( AND(ISNUMBER(Competition!M31),ISNUMBER(Training!M31)),  1-ABS(Competition!M31-Training!M31),  Training!M31 )</f>
        <v>0.95318599999999998</v>
      </c>
      <c r="N31" s="22" t="str">
        <f>IF( AND(ISNUMBER(Competition!N31),ISNUMBER(Training!N31)),  1-ABS(Competition!N31-Training!N31),  Training!N31 )</f>
        <v>-</v>
      </c>
      <c r="O31" s="22" t="str">
        <f>IF( AND(ISNUMBER(Competition!O31),ISNUMBER(Training!O31)),  1-ABS(Competition!O31-Training!O31),  Training!O31 )</f>
        <v>-</v>
      </c>
      <c r="P31" s="25">
        <f>IF( AND(ISNUMBER(Competition!P31),ISNUMBER(Training!P31)),  1-ABS(Competition!P31-Training!P31),  Training!P31 )</f>
        <v>0.96091700000000002</v>
      </c>
      <c r="Q31" s="25">
        <f>IF( AND(ISNUMBER(Competition!Q31),ISNUMBER(Training!Q31)),  1-ABS(Competition!Q31-Training!Q31),  Training!Q31 )</f>
        <v>0.99445400000000006</v>
      </c>
      <c r="R31" s="22" t="str">
        <f>IF( AND(ISNUMBER(Competition!R31),ISNUMBER(Training!R31)),  1-ABS(Competition!R31-Training!R31),  Training!R31 )</f>
        <v>-</v>
      </c>
      <c r="S31" s="22" t="str">
        <f>IF( AND(ISNUMBER(Competition!S31),ISNUMBER(Training!S31)),  1-ABS(Competition!S31-Training!S31),  Training!S31 )</f>
        <v>-</v>
      </c>
      <c r="T31" s="25" t="str">
        <f>IF( AND(ISNUMBER(Competition!T31),ISNUMBER(Training!T31)),  1-ABS(Competition!T31-Training!T31),  Training!T31 )</f>
        <v>-</v>
      </c>
      <c r="U31" s="25" t="str">
        <f>IF( AND(ISNUMBER(Competition!U31),ISNUMBER(Training!U31)),  1-ABS(Competition!U31-Training!U31),  Training!U31 )</f>
        <v>-</v>
      </c>
      <c r="V31" s="22" t="str">
        <f>IF( AND(ISNUMBER(Competition!V31),ISNUMBER(Training!V31)),  1-ABS(Competition!V31-Training!V31),  Training!V31 )</f>
        <v>-</v>
      </c>
      <c r="W31" s="22" t="str">
        <f>IF( AND(ISNUMBER(Competition!W31),ISNUMBER(Training!W31)),  1-ABS(Competition!W31-Training!W31),  Training!W31 )</f>
        <v>-</v>
      </c>
      <c r="X31" s="25" t="str">
        <f>IF( AND(ISNUMBER(Competition!X31),ISNUMBER(Training!X31)),  1-ABS(Competition!X31-Training!X31),  Training!X31 )</f>
        <v>-</v>
      </c>
      <c r="Y31" s="25" t="str">
        <f>IF( AND(ISNUMBER(Competition!Y31),ISNUMBER(Training!Y31)),  1-ABS(Competition!Y31-Training!Y31),  Training!Y31 )</f>
        <v>-</v>
      </c>
      <c r="Z31" s="22" t="str">
        <f>IF( AND(ISNUMBER(Competition!Z31),ISNUMBER(Training!Z31)),  1-ABS(Competition!Z31-Training!Z31),  Training!Z31 )</f>
        <v>-</v>
      </c>
      <c r="AA31" s="22" t="str">
        <f>IF( AND(ISNUMBER(Competition!AA31),ISNUMBER(Training!AA31)),  1-ABS(Competition!AA31-Training!AA31),  Training!AA31 )</f>
        <v>-</v>
      </c>
    </row>
    <row r="32" spans="1:27" x14ac:dyDescent="0.25">
      <c r="A32" s="9" t="s">
        <v>31</v>
      </c>
      <c r="B32" s="22" t="str">
        <f>IF( AND(ISNUMBER(Competition!B32),ISNUMBER(Training!B32)),  1-ABS(Competition!B32-Training!B32),  Training!B32 )</f>
        <v>NA</v>
      </c>
      <c r="C32" s="22" t="str">
        <f>IF( AND(ISNUMBER(Competition!C32),ISNUMBER(Training!C32)),  1-ABS(Competition!C32-Training!C32),  Training!C32 )</f>
        <v>NA</v>
      </c>
      <c r="D32" s="24" t="str">
        <f>IF( AND(ISNUMBER(Competition!D32),ISNUMBER(Training!D32)),  1-ABS(Competition!D32-Training!D32),  Training!D32 )</f>
        <v>NA</v>
      </c>
      <c r="E32" s="24" t="str">
        <f>IF( AND(ISNUMBER(Competition!E32),ISNUMBER(Training!E32)),  1-ABS(Competition!E32-Training!E32),  Training!E32 )</f>
        <v>NA</v>
      </c>
      <c r="F32" s="22" t="str">
        <f>IF( AND(ISNUMBER(Competition!F32),ISNUMBER(Training!F32)),  1-ABS(Competition!F32-Training!F32),  Training!F32 )</f>
        <v>NA</v>
      </c>
      <c r="G32" s="22" t="str">
        <f>IF( AND(ISNUMBER(Competition!G32),ISNUMBER(Training!G32)),  1-ABS(Competition!G32-Training!G32),  Training!G32 )</f>
        <v>NA</v>
      </c>
      <c r="H32" s="24" t="str">
        <f>IF( AND(ISNUMBER(Competition!H32),ISNUMBER(Training!H32)),  1-ABS(Competition!H32-Training!H32),  Training!H32 )</f>
        <v>NA</v>
      </c>
      <c r="I32" s="24" t="str">
        <f>IF( AND(ISNUMBER(Competition!I32),ISNUMBER(Training!I32)),  1-ABS(Competition!I32-Training!I32),  Training!I32 )</f>
        <v>NA</v>
      </c>
      <c r="J32" s="22" t="str">
        <f>IF( AND(ISNUMBER(Competition!J32),ISNUMBER(Training!J32)),  1-ABS(Competition!J32-Training!J32),  Training!J32 )</f>
        <v>NA</v>
      </c>
      <c r="K32" s="22" t="str">
        <f>IF( AND(ISNUMBER(Competition!K32),ISNUMBER(Training!K32)),  1-ABS(Competition!K32-Training!K32),  Training!K32 )</f>
        <v>NA</v>
      </c>
      <c r="L32" s="24" t="str">
        <f>IF( AND(ISNUMBER(Competition!L32),ISNUMBER(Training!L32)),  1-ABS(Competition!L32-Training!L32),  Training!L32 )</f>
        <v>NA</v>
      </c>
      <c r="M32" s="24" t="str">
        <f>IF( AND(ISNUMBER(Competition!M32),ISNUMBER(Training!M32)),  1-ABS(Competition!M32-Training!M32),  Training!M32 )</f>
        <v>NA</v>
      </c>
      <c r="N32" s="22" t="str">
        <f>IF( AND(ISNUMBER(Competition!N32),ISNUMBER(Training!N32)),  1-ABS(Competition!N32-Training!N32),  Training!N32 )</f>
        <v>NA</v>
      </c>
      <c r="O32" s="22" t="str">
        <f>IF( AND(ISNUMBER(Competition!O32),ISNUMBER(Training!O32)),  1-ABS(Competition!O32-Training!O32),  Training!O32 )</f>
        <v>NA</v>
      </c>
      <c r="P32" s="25" t="str">
        <f>IF( AND(ISNUMBER(Competition!P32),ISNUMBER(Training!P32)),  1-ABS(Competition!P32-Training!P32),  Training!P32 )</f>
        <v>NA</v>
      </c>
      <c r="Q32" s="25" t="str">
        <f>IF( AND(ISNUMBER(Competition!Q32),ISNUMBER(Training!Q32)),  1-ABS(Competition!Q32-Training!Q32),  Training!Q32 )</f>
        <v>NA</v>
      </c>
      <c r="R32" s="22" t="str">
        <f>IF( AND(ISNUMBER(Competition!R32),ISNUMBER(Training!R32)),  1-ABS(Competition!R32-Training!R32),  Training!R32 )</f>
        <v>NA</v>
      </c>
      <c r="S32" s="22" t="str">
        <f>IF( AND(ISNUMBER(Competition!S32),ISNUMBER(Training!S32)),  1-ABS(Competition!S32-Training!S32),  Training!S32 )</f>
        <v>NA</v>
      </c>
      <c r="T32" s="25">
        <f>IF( AND(ISNUMBER(Competition!T32),ISNUMBER(Training!T32)),  1-ABS(Competition!T32-Training!T32),  Training!T32 )</f>
        <v>0.98736900000000005</v>
      </c>
      <c r="U32" s="25">
        <f>IF( AND(ISNUMBER(Competition!U32),ISNUMBER(Training!U32)),  1-ABS(Competition!U32-Training!U32),  Training!U32 )</f>
        <v>0.93604100000000001</v>
      </c>
      <c r="V32" s="22">
        <f>IF( AND(ISNUMBER(Competition!V32),ISNUMBER(Training!V32)),  1-ABS(Competition!V32-Training!V32),  Training!V32 )</f>
        <v>0.98703299999999994</v>
      </c>
      <c r="W32" s="22">
        <f>IF( AND(ISNUMBER(Competition!W32),ISNUMBER(Training!W32)),  1-ABS(Competition!W32-Training!W32),  Training!W32 )</f>
        <v>0.98276999999999992</v>
      </c>
      <c r="X32" s="25" t="str">
        <f>IF( AND(ISNUMBER(Competition!X32),ISNUMBER(Training!X32)),  1-ABS(Competition!X32-Training!X32),  Training!X32 )</f>
        <v>NA</v>
      </c>
      <c r="Y32" s="25" t="str">
        <f>IF( AND(ISNUMBER(Competition!Y32),ISNUMBER(Training!Y32)),  1-ABS(Competition!Y32-Training!Y32),  Training!Y32 )</f>
        <v>NA</v>
      </c>
      <c r="Z32" s="22" t="str">
        <f>IF( AND(ISNUMBER(Competition!Z32),ISNUMBER(Training!Z32)),  1-ABS(Competition!Z32-Training!Z32),  Training!Z32 )</f>
        <v>NA</v>
      </c>
      <c r="AA32" s="22" t="str">
        <f>IF( AND(ISNUMBER(Competition!AA32),ISNUMBER(Training!AA32)),  1-ABS(Competition!AA32-Training!AA32),  Training!AA32 )</f>
        <v>NA</v>
      </c>
    </row>
    <row r="33" spans="1:27" x14ac:dyDescent="0.25">
      <c r="A33" s="9" t="s">
        <v>36</v>
      </c>
      <c r="B33" s="22">
        <f>IF( AND(ISNUMBER(Competition!B33),ISNUMBER(Training!B33)),  1-ABS(Competition!B33-Training!B33),  Training!B33 )</f>
        <v>0.90738699999999994</v>
      </c>
      <c r="C33" s="22">
        <f>IF( AND(ISNUMBER(Competition!C33),ISNUMBER(Training!C33)),  1-ABS(Competition!C33-Training!C33),  Training!C33 )</f>
        <v>0.95737700000000003</v>
      </c>
      <c r="D33" s="24">
        <f>IF( AND(ISNUMBER(Competition!D33),ISNUMBER(Training!D33)),  1-ABS(Competition!D33-Training!D33),  Training!D33 )</f>
        <v>0.782829</v>
      </c>
      <c r="E33" s="24">
        <f>IF( AND(ISNUMBER(Competition!E33),ISNUMBER(Training!E33)),  1-ABS(Competition!E33-Training!E33),  Training!E33 )</f>
        <v>0.89583500000000005</v>
      </c>
      <c r="F33" s="22" t="str">
        <f>IF( AND(ISNUMBER(Competition!F33),ISNUMBER(Training!F33)),  1-ABS(Competition!F33-Training!F33),  Training!F33 )</f>
        <v>NA</v>
      </c>
      <c r="G33" s="22" t="str">
        <f>IF( AND(ISNUMBER(Competition!G33),ISNUMBER(Training!G33)),  1-ABS(Competition!G33-Training!G33),  Training!G33 )</f>
        <v>NA</v>
      </c>
      <c r="H33" s="24" t="str">
        <f>IF( AND(ISNUMBER(Competition!H33),ISNUMBER(Training!H33)),  1-ABS(Competition!H33-Training!H33),  Training!H33 )</f>
        <v>NA</v>
      </c>
      <c r="I33" s="24" t="str">
        <f>IF( AND(ISNUMBER(Competition!I33),ISNUMBER(Training!I33)),  1-ABS(Competition!I33-Training!I33),  Training!I33 )</f>
        <v>NA</v>
      </c>
      <c r="J33" s="22" t="str">
        <f>IF( AND(ISNUMBER(Competition!J33),ISNUMBER(Training!J33)),  1-ABS(Competition!J33-Training!J33),  Training!J33 )</f>
        <v>NA</v>
      </c>
      <c r="K33" s="22" t="str">
        <f>IF( AND(ISNUMBER(Competition!K33),ISNUMBER(Training!K33)),  1-ABS(Competition!K33-Training!K33),  Training!K33 )</f>
        <v>NA</v>
      </c>
      <c r="L33" s="24">
        <f>IF( AND(ISNUMBER(Competition!L33),ISNUMBER(Training!L33)),  1-ABS(Competition!L33-Training!L33),  Training!L33 )</f>
        <v>0.99905299999999997</v>
      </c>
      <c r="M33" s="24">
        <f>IF( AND(ISNUMBER(Competition!M33),ISNUMBER(Training!M33)),  1-ABS(Competition!M33-Training!M33),  Training!M33 )</f>
        <v>0.98687999999999998</v>
      </c>
      <c r="N33" s="22" t="str">
        <f>IF( AND(ISNUMBER(Competition!N33),ISNUMBER(Training!N33)),  1-ABS(Competition!N33-Training!N33),  Training!N33 )</f>
        <v>NA</v>
      </c>
      <c r="O33" s="22" t="str">
        <f>IF( AND(ISNUMBER(Competition!O33),ISNUMBER(Training!O33)),  1-ABS(Competition!O33-Training!O33),  Training!O33 )</f>
        <v>NA</v>
      </c>
      <c r="P33" s="25" t="str">
        <f>IF( AND(ISNUMBER(Competition!P33),ISNUMBER(Training!P33)),  1-ABS(Competition!P33-Training!P33),  Training!P33 )</f>
        <v>NA</v>
      </c>
      <c r="Q33" s="25" t="str">
        <f>IF( AND(ISNUMBER(Competition!Q33),ISNUMBER(Training!Q33)),  1-ABS(Competition!Q33-Training!Q33),  Training!Q33 )</f>
        <v>NA</v>
      </c>
      <c r="R33" s="22" t="str">
        <f>IF( AND(ISNUMBER(Competition!R33),ISNUMBER(Training!R33)),  1-ABS(Competition!R33-Training!R33),  Training!R33 )</f>
        <v>NA</v>
      </c>
      <c r="S33" s="22" t="str">
        <f>IF( AND(ISNUMBER(Competition!S33),ISNUMBER(Training!S33)),  1-ABS(Competition!S33-Training!S33),  Training!S33 )</f>
        <v>NA</v>
      </c>
      <c r="T33" s="25">
        <f>IF( AND(ISNUMBER(Competition!T33),ISNUMBER(Training!T33)),  1-ABS(Competition!T33-Training!T33),  Training!T33 )</f>
        <v>0.99385699999999999</v>
      </c>
      <c r="U33" s="25">
        <f>IF( AND(ISNUMBER(Competition!U33),ISNUMBER(Training!U33)),  1-ABS(Competition!U33-Training!U33),  Training!U33 )</f>
        <v>0.96086000000000005</v>
      </c>
      <c r="V33" s="22">
        <f>IF( AND(ISNUMBER(Competition!V33),ISNUMBER(Training!V33)),  1-ABS(Competition!V33-Training!V33),  Training!V33 )</f>
        <v>0.99003600000000003</v>
      </c>
      <c r="W33" s="22">
        <f>IF( AND(ISNUMBER(Competition!W33),ISNUMBER(Training!W33)),  1-ABS(Competition!W33-Training!W33),  Training!W33 )</f>
        <v>0.99084300000000003</v>
      </c>
      <c r="X33" s="25">
        <f>IF( AND(ISNUMBER(Competition!X33),ISNUMBER(Training!X33)),  1-ABS(Competition!X33-Training!X33),  Training!X33 )</f>
        <v>0.99776100000000001</v>
      </c>
      <c r="Y33" s="25">
        <f>IF( AND(ISNUMBER(Competition!Y33),ISNUMBER(Training!Y33)),  1-ABS(Competition!Y33-Training!Y33),  Training!Y33 )</f>
        <v>0.99040600000000001</v>
      </c>
      <c r="Z33" s="22" t="str">
        <f>IF( AND(ISNUMBER(Competition!Z33),ISNUMBER(Training!Z33)),  1-ABS(Competition!Z33-Training!Z33),  Training!Z33 )</f>
        <v>NA</v>
      </c>
      <c r="AA33" s="22" t="str">
        <f>IF( AND(ISNUMBER(Competition!AA33),ISNUMBER(Training!AA33)),  1-ABS(Competition!AA33-Training!AA33),  Training!AA33 )</f>
        <v>NA</v>
      </c>
    </row>
    <row r="34" spans="1:27" x14ac:dyDescent="0.25">
      <c r="A34" s="9" t="s">
        <v>42</v>
      </c>
      <c r="B34" s="22" t="str">
        <f>IF( AND(ISNUMBER(Competition!B34),ISNUMBER(Training!B34)),  1-ABS(Competition!B34-Training!B34),  Training!B34 )</f>
        <v>NA</v>
      </c>
      <c r="C34" s="22" t="str">
        <f>IF( AND(ISNUMBER(Competition!C34),ISNUMBER(Training!C34)),  1-ABS(Competition!C34-Training!C34),  Training!C34 )</f>
        <v>NA</v>
      </c>
      <c r="D34" s="24">
        <f>IF( AND(ISNUMBER(Competition!D34),ISNUMBER(Training!D34)),  1-ABS(Competition!D34-Training!D34),  Training!D34 )</f>
        <v>0.68845900000000004</v>
      </c>
      <c r="E34" s="24">
        <f>IF( AND(ISNUMBER(Competition!E34),ISNUMBER(Training!E34)),  1-ABS(Competition!E34-Training!E34),  Training!E34 )</f>
        <v>0.793076</v>
      </c>
      <c r="F34" s="22">
        <f>IF( AND(ISNUMBER(Competition!F34),ISNUMBER(Training!F34)),  1-ABS(Competition!F34-Training!F34),  Training!F34 )</f>
        <v>0.993475</v>
      </c>
      <c r="G34" s="22">
        <f>IF( AND(ISNUMBER(Competition!G34),ISNUMBER(Training!G34)),  1-ABS(Competition!G34-Training!G34),  Training!G34 )</f>
        <v>0.83944600000000003</v>
      </c>
      <c r="H34" s="24">
        <f>IF( AND(ISNUMBER(Competition!H34),ISNUMBER(Training!H34)),  1-ABS(Competition!H34-Training!H34),  Training!H34 )</f>
        <v>0.60153900000000005</v>
      </c>
      <c r="I34" s="24">
        <f>IF( AND(ISNUMBER(Competition!I34),ISNUMBER(Training!I34)),  1-ABS(Competition!I34-Training!I34),  Training!I34 )</f>
        <v>0.91544999999999999</v>
      </c>
      <c r="J34" s="22">
        <f>IF( AND(ISNUMBER(Competition!J34),ISNUMBER(Training!J34)),  1-ABS(Competition!J34-Training!J34),  Training!J34 )</f>
        <v>0.998197</v>
      </c>
      <c r="K34" s="22">
        <f>IF( AND(ISNUMBER(Competition!K34),ISNUMBER(Training!K34)),  1-ABS(Competition!K34-Training!K34),  Training!K34 )</f>
        <v>0.97738599999999998</v>
      </c>
      <c r="L34" s="24">
        <f>IF( AND(ISNUMBER(Competition!L34),ISNUMBER(Training!L34)),  1-ABS(Competition!L34-Training!L34),  Training!L34 )</f>
        <v>0.97777199999999997</v>
      </c>
      <c r="M34" s="24">
        <f>IF( AND(ISNUMBER(Competition!M34),ISNUMBER(Training!M34)),  1-ABS(Competition!M34-Training!M34),  Training!M34 )</f>
        <v>0.98166200000000003</v>
      </c>
      <c r="N34" s="22">
        <f>IF( AND(ISNUMBER(Competition!N34),ISNUMBER(Training!N34)),  1-ABS(Competition!N34-Training!N34),  Training!N34 )</f>
        <v>0.97784100000000007</v>
      </c>
      <c r="O34" s="22">
        <f>IF( AND(ISNUMBER(Competition!O34),ISNUMBER(Training!O34)),  1-ABS(Competition!O34-Training!O34),  Training!O34 )</f>
        <v>0.78795800000000005</v>
      </c>
      <c r="P34" s="25">
        <f>IF( AND(ISNUMBER(Competition!P34),ISNUMBER(Training!P34)),  1-ABS(Competition!P34-Training!P34),  Training!P34 )</f>
        <v>0.86279699999999993</v>
      </c>
      <c r="Q34" s="25">
        <f>IF( AND(ISNUMBER(Competition!Q34),ISNUMBER(Training!Q34)),  1-ABS(Competition!Q34-Training!Q34),  Training!Q34 )</f>
        <v>0.99206000000000005</v>
      </c>
      <c r="R34" s="22" t="str">
        <f>IF( AND(ISNUMBER(Competition!R34),ISNUMBER(Training!R34)),  1-ABS(Competition!R34-Training!R34),  Training!R34 )</f>
        <v>-</v>
      </c>
      <c r="S34" s="22" t="str">
        <f>IF( AND(ISNUMBER(Competition!S34),ISNUMBER(Training!S34)),  1-ABS(Competition!S34-Training!S34),  Training!S34 )</f>
        <v>-</v>
      </c>
      <c r="T34" s="25" t="str">
        <f>IF( AND(ISNUMBER(Competition!T34),ISNUMBER(Training!T34)),  1-ABS(Competition!T34-Training!T34),  Training!T34 )</f>
        <v>NA</v>
      </c>
      <c r="U34" s="25" t="str">
        <f>IF( AND(ISNUMBER(Competition!U34),ISNUMBER(Training!U34)),  1-ABS(Competition!U34-Training!U34),  Training!U34 )</f>
        <v>NA</v>
      </c>
      <c r="V34" s="22">
        <f>IF( AND(ISNUMBER(Competition!V34),ISNUMBER(Training!V34)),  1-ABS(Competition!V34-Training!V34),  Training!V34 )</f>
        <v>0.99448000000000003</v>
      </c>
      <c r="W34" s="22">
        <f>IF( AND(ISNUMBER(Competition!W34),ISNUMBER(Training!W34)),  1-ABS(Competition!W34-Training!W34),  Training!W34 )</f>
        <v>0.99877199999999999</v>
      </c>
      <c r="X34" s="25">
        <f>IF( AND(ISNUMBER(Competition!X34),ISNUMBER(Training!X34)),  1-ABS(Competition!X34-Training!X34),  Training!X34 )</f>
        <v>0.98948000000000003</v>
      </c>
      <c r="Y34" s="25">
        <f>IF( AND(ISNUMBER(Competition!Y34),ISNUMBER(Training!Y34)),  1-ABS(Competition!Y34-Training!Y34),  Training!Y34 )</f>
        <v>0.91227000000000003</v>
      </c>
      <c r="Z34" s="22">
        <f>IF( AND(ISNUMBER(Competition!Z34),ISNUMBER(Training!Z34)),  1-ABS(Competition!Z34-Training!Z34),  Training!Z34 )</f>
        <v>0.999699</v>
      </c>
      <c r="AA34" s="22">
        <f>IF( AND(ISNUMBER(Competition!AA34),ISNUMBER(Training!AA34)),  1-ABS(Competition!AA34-Training!AA34),  Training!AA34 )</f>
        <v>0.89586900000000003</v>
      </c>
    </row>
    <row r="35" spans="1:27" x14ac:dyDescent="0.25">
      <c r="A35" s="9" t="s">
        <v>32</v>
      </c>
      <c r="B35" s="22" t="str">
        <f>IF( AND(ISNUMBER(Competition!B35),ISNUMBER(Training!B35)),  1-ABS(Competition!B35-Training!B35),  Training!B35 )</f>
        <v>NA</v>
      </c>
      <c r="C35" s="22" t="str">
        <f>IF( AND(ISNUMBER(Competition!C35),ISNUMBER(Training!C35)),  1-ABS(Competition!C35-Training!C35),  Training!C35 )</f>
        <v>NA</v>
      </c>
      <c r="D35" s="24" t="str">
        <f>IF( AND(ISNUMBER(Competition!D35),ISNUMBER(Training!D35)),  1-ABS(Competition!D35-Training!D35),  Training!D35 )</f>
        <v>NA</v>
      </c>
      <c r="E35" s="24" t="str">
        <f>IF( AND(ISNUMBER(Competition!E35),ISNUMBER(Training!E35)),  1-ABS(Competition!E35-Training!E35),  Training!E35 )</f>
        <v>NA</v>
      </c>
      <c r="F35" s="22" t="str">
        <f>IF( AND(ISNUMBER(Competition!F35),ISNUMBER(Training!F35)),  1-ABS(Competition!F35-Training!F35),  Training!F35 )</f>
        <v>NA</v>
      </c>
      <c r="G35" s="22" t="str">
        <f>IF( AND(ISNUMBER(Competition!G35),ISNUMBER(Training!G35)),  1-ABS(Competition!G35-Training!G35),  Training!G35 )</f>
        <v>NA</v>
      </c>
      <c r="H35" s="24" t="str">
        <f>IF( AND(ISNUMBER(Competition!H35),ISNUMBER(Training!H35)),  1-ABS(Competition!H35-Training!H35),  Training!H35 )</f>
        <v>NA</v>
      </c>
      <c r="I35" s="24" t="str">
        <f>IF( AND(ISNUMBER(Competition!I35),ISNUMBER(Training!I35)),  1-ABS(Competition!I35-Training!I35),  Training!I35 )</f>
        <v>NA</v>
      </c>
      <c r="J35" s="22" t="str">
        <f>IF( AND(ISNUMBER(Competition!J35),ISNUMBER(Training!J35)),  1-ABS(Competition!J35-Training!J35),  Training!J35 )</f>
        <v>NA</v>
      </c>
      <c r="K35" s="22" t="str">
        <f>IF( AND(ISNUMBER(Competition!K35),ISNUMBER(Training!K35)),  1-ABS(Competition!K35-Training!K35),  Training!K35 )</f>
        <v>NA</v>
      </c>
      <c r="L35" s="24">
        <f>IF( AND(ISNUMBER(Competition!L35),ISNUMBER(Training!L35)),  1-ABS(Competition!L35-Training!L35),  Training!L35 )</f>
        <v>0.99537200000000003</v>
      </c>
      <c r="M35" s="24">
        <f>IF( AND(ISNUMBER(Competition!M35),ISNUMBER(Training!M35)),  1-ABS(Competition!M35-Training!M35),  Training!M35 )</f>
        <v>0.98274800000000007</v>
      </c>
      <c r="N35" s="22" t="str">
        <f>IF( AND(ISNUMBER(Competition!N35),ISNUMBER(Training!N35)),  1-ABS(Competition!N35-Training!N35),  Training!N35 )</f>
        <v>NA</v>
      </c>
      <c r="O35" s="22" t="str">
        <f>IF( AND(ISNUMBER(Competition!O35),ISNUMBER(Training!O35)),  1-ABS(Competition!O35-Training!O35),  Training!O35 )</f>
        <v>NA</v>
      </c>
      <c r="P35" s="25" t="str">
        <f>IF( AND(ISNUMBER(Competition!P35),ISNUMBER(Training!P35)),  1-ABS(Competition!P35-Training!P35),  Training!P35 )</f>
        <v>NA</v>
      </c>
      <c r="Q35" s="25" t="str">
        <f>IF( AND(ISNUMBER(Competition!Q35),ISNUMBER(Training!Q35)),  1-ABS(Competition!Q35-Training!Q35),  Training!Q35 )</f>
        <v>NA</v>
      </c>
      <c r="R35" s="22" t="str">
        <f>IF( AND(ISNUMBER(Competition!R35),ISNUMBER(Training!R35)),  1-ABS(Competition!R35-Training!R35),  Training!R35 )</f>
        <v>NA</v>
      </c>
      <c r="S35" s="22" t="str">
        <f>IF( AND(ISNUMBER(Competition!S35),ISNUMBER(Training!S35)),  1-ABS(Competition!S35-Training!S35),  Training!S35 )</f>
        <v>NA</v>
      </c>
      <c r="T35" s="25" t="str">
        <f>IF( AND(ISNUMBER(Competition!T35),ISNUMBER(Training!T35)),  1-ABS(Competition!T35-Training!T35),  Training!T35 )</f>
        <v>NA</v>
      </c>
      <c r="U35" s="25" t="str">
        <f>IF( AND(ISNUMBER(Competition!U35),ISNUMBER(Training!U35)),  1-ABS(Competition!U35-Training!U35),  Training!U35 )</f>
        <v>NA</v>
      </c>
      <c r="V35" s="22">
        <f>IF( AND(ISNUMBER(Competition!V35),ISNUMBER(Training!V35)),  1-ABS(Competition!V35-Training!V35),  Training!V35 )</f>
        <v>0.98110000000000008</v>
      </c>
      <c r="W35" s="22">
        <f>IF( AND(ISNUMBER(Competition!W35),ISNUMBER(Training!W35)),  1-ABS(Competition!W35-Training!W35),  Training!W35 )</f>
        <v>0.99598100000000001</v>
      </c>
      <c r="X35" s="25">
        <f>IF( AND(ISNUMBER(Competition!X35),ISNUMBER(Training!X35)),  1-ABS(Competition!X35-Training!X35),  Training!X35 )</f>
        <v>0.99409400000000003</v>
      </c>
      <c r="Y35" s="25">
        <f>IF( AND(ISNUMBER(Competition!Y35),ISNUMBER(Training!Y35)),  1-ABS(Competition!Y35-Training!Y35),  Training!Y35 )</f>
        <v>0.97841</v>
      </c>
      <c r="Z35" s="22" t="str">
        <f>IF( AND(ISNUMBER(Competition!Z35),ISNUMBER(Training!Z35)),  1-ABS(Competition!Z35-Training!Z35),  Training!Z35 )</f>
        <v>NA</v>
      </c>
      <c r="AA35" s="22" t="str">
        <f>IF( AND(ISNUMBER(Competition!AA35),ISNUMBER(Training!AA35)),  1-ABS(Competition!AA35-Training!AA35),  Training!AA35 )</f>
        <v>NA</v>
      </c>
    </row>
    <row r="36" spans="1:27" x14ac:dyDescent="0.25">
      <c r="A36" s="13" t="s">
        <v>55</v>
      </c>
      <c r="B36" s="22">
        <f>IF( AND(ISNUMBER(Competition!B36),ISNUMBER(Training!B36)),  1-ABS(Competition!B36-Training!B36),  Training!B36 )</f>
        <v>0.999529</v>
      </c>
      <c r="C36" s="22">
        <f>IF( AND(ISNUMBER(Competition!C36),ISNUMBER(Training!C36)),  1-ABS(Competition!C36-Training!C36),  Training!C36 )</f>
        <v>0.86104400000000003</v>
      </c>
      <c r="D36" s="24">
        <f>IF( AND(ISNUMBER(Competition!D36),ISNUMBER(Training!D36)),  1-ABS(Competition!D36-Training!D36),  Training!D36 )</f>
        <v>0.78628799999999999</v>
      </c>
      <c r="E36" s="24">
        <f>IF( AND(ISNUMBER(Competition!E36),ISNUMBER(Training!E36)),  1-ABS(Competition!E36-Training!E36),  Training!E36 )</f>
        <v>0.854572</v>
      </c>
      <c r="F36" s="22" t="str">
        <f>IF( AND(ISNUMBER(Competition!F36),ISNUMBER(Training!F36)),  1-ABS(Competition!F36-Training!F36),  Training!F36 )</f>
        <v>NA</v>
      </c>
      <c r="G36" s="22" t="str">
        <f>IF( AND(ISNUMBER(Competition!G36),ISNUMBER(Training!G36)),  1-ABS(Competition!G36-Training!G36),  Training!G36 )</f>
        <v>NA</v>
      </c>
      <c r="H36" s="24" t="str">
        <f>IF( AND(ISNUMBER(Competition!H36),ISNUMBER(Training!H36)),  1-ABS(Competition!H36-Training!H36),  Training!H36 )</f>
        <v>NA</v>
      </c>
      <c r="I36" s="24" t="str">
        <f>IF( AND(ISNUMBER(Competition!I36),ISNUMBER(Training!I36)),  1-ABS(Competition!I36-Training!I36),  Training!I36 )</f>
        <v>NA</v>
      </c>
      <c r="J36" s="22">
        <f>IF( AND(ISNUMBER(Competition!J36),ISNUMBER(Training!J36)),  1-ABS(Competition!J36-Training!J36),  Training!J36 )</f>
        <v>0.95383999999999991</v>
      </c>
      <c r="K36" s="22">
        <f>IF( AND(ISNUMBER(Competition!K36),ISNUMBER(Training!K36)),  1-ABS(Competition!K36-Training!K36),  Training!K36 )</f>
        <v>0.95585300000000006</v>
      </c>
      <c r="L36" s="24">
        <f>IF( AND(ISNUMBER(Competition!L36),ISNUMBER(Training!L36)),  1-ABS(Competition!L36-Training!L36),  Training!L36 )</f>
        <v>0.93579400000000001</v>
      </c>
      <c r="M36" s="24">
        <f>IF( AND(ISNUMBER(Competition!M36),ISNUMBER(Training!M36)),  1-ABS(Competition!M36-Training!M36),  Training!M36 )</f>
        <v>0.94787600000000005</v>
      </c>
      <c r="N36" s="22" t="str">
        <f>IF( AND(ISNUMBER(Competition!N36),ISNUMBER(Training!N36)),  1-ABS(Competition!N36-Training!N36),  Training!N36 )</f>
        <v>NA</v>
      </c>
      <c r="O36" s="22" t="str">
        <f>IF( AND(ISNUMBER(Competition!O36),ISNUMBER(Training!O36)),  1-ABS(Competition!O36-Training!O36),  Training!O36 )</f>
        <v>NA</v>
      </c>
      <c r="P36" s="24" t="str">
        <f>IF( AND(ISNUMBER(Competition!P36),ISNUMBER(Training!P36)),  1-ABS(Competition!P36-Training!P36),  Training!P36 )</f>
        <v>NA</v>
      </c>
      <c r="Q36" s="24" t="str">
        <f>IF( AND(ISNUMBER(Competition!Q36),ISNUMBER(Training!Q36)),  1-ABS(Competition!Q36-Training!Q36),  Training!Q36 )</f>
        <v>NA</v>
      </c>
      <c r="R36" s="22" t="str">
        <f>IF( AND(ISNUMBER(Competition!R36),ISNUMBER(Training!R36)),  1-ABS(Competition!R36-Training!R36),  Training!R36 )</f>
        <v>-</v>
      </c>
      <c r="S36" s="22" t="str">
        <f>IF( AND(ISNUMBER(Competition!S36),ISNUMBER(Training!S36)),  1-ABS(Competition!S36-Training!S36),  Training!S36 )</f>
        <v>-</v>
      </c>
      <c r="T36" s="25">
        <f>IF( AND(ISNUMBER(Competition!T36),ISNUMBER(Training!T36)),  1-ABS(Competition!T36-Training!T36),  Training!T36 )</f>
        <v>0.98956699999999997</v>
      </c>
      <c r="U36" s="25">
        <f>IF( AND(ISNUMBER(Competition!U36),ISNUMBER(Training!U36)),  1-ABS(Competition!U36-Training!U36),  Training!U36 )</f>
        <v>0.93239500000000008</v>
      </c>
      <c r="V36" s="22">
        <f>IF( AND(ISNUMBER(Competition!V36),ISNUMBER(Training!V36)),  1-ABS(Competition!V36-Training!V36),  Training!V36 )</f>
        <v>0.98660100000000006</v>
      </c>
      <c r="W36" s="22">
        <f>IF( AND(ISNUMBER(Competition!W36),ISNUMBER(Training!W36)),  1-ABS(Competition!W36-Training!W36),  Training!W36 )</f>
        <v>0.98056200000000004</v>
      </c>
      <c r="X36" s="25">
        <f>IF( AND(ISNUMBER(Competition!X36),ISNUMBER(Training!X36)),  1-ABS(Competition!X36-Training!X36),  Training!X36 )</f>
        <v>0.98088500000000001</v>
      </c>
      <c r="Y36" s="25">
        <f>IF( AND(ISNUMBER(Competition!Y36),ISNUMBER(Training!Y36)),  1-ABS(Competition!Y36-Training!Y36),  Training!Y36 )</f>
        <v>0.97164499999999998</v>
      </c>
      <c r="Z36" s="22" t="str">
        <f>IF( AND(ISNUMBER(Competition!Z36),ISNUMBER(Training!Z36)),  1-ABS(Competition!Z36-Training!Z36),  Training!Z36 )</f>
        <v>NA</v>
      </c>
      <c r="AA36" s="22" t="str">
        <f>IF( AND(ISNUMBER(Competition!AA36),ISNUMBER(Training!AA36)),  1-ABS(Competition!AA36-Training!AA36),  Training!AA36 )</f>
        <v>NA</v>
      </c>
    </row>
    <row r="37" spans="1:27" x14ac:dyDescent="0.25">
      <c r="A37" s="14" t="s">
        <v>56</v>
      </c>
      <c r="B37" s="22" t="str">
        <f>IF( AND(ISNUMBER(Competition!B37),ISNUMBER(Training!B37)),  1-ABS(Competition!B37-Training!B37),  Training!B37 )</f>
        <v>NA</v>
      </c>
      <c r="C37" s="22" t="str">
        <f>IF( AND(ISNUMBER(Competition!C37),ISNUMBER(Training!C37)),  1-ABS(Competition!C37-Training!C37),  Training!C37 )</f>
        <v>NA</v>
      </c>
      <c r="D37" s="24" t="str">
        <f>IF( AND(ISNUMBER(Competition!D37),ISNUMBER(Training!D37)),  1-ABS(Competition!D37-Training!D37),  Training!D37 )</f>
        <v>NA</v>
      </c>
      <c r="E37" s="24" t="str">
        <f>IF( AND(ISNUMBER(Competition!E37),ISNUMBER(Training!E37)),  1-ABS(Competition!E37-Training!E37),  Training!E37 )</f>
        <v>NA</v>
      </c>
      <c r="F37" s="22">
        <f>IF( AND(ISNUMBER(Competition!F37),ISNUMBER(Training!F37)),  1-ABS(Competition!F37-Training!F37),  Training!F37 )</f>
        <v>0.84266699999999994</v>
      </c>
      <c r="G37" s="22">
        <f>IF( AND(ISNUMBER(Competition!G37),ISNUMBER(Training!G37)),  1-ABS(Competition!G37-Training!G37),  Training!G37 )</f>
        <v>0.649343</v>
      </c>
      <c r="H37" s="24">
        <f>IF( AND(ISNUMBER(Competition!H37),ISNUMBER(Training!H37)),  1-ABS(Competition!H37-Training!H37),  Training!H37 )</f>
        <v>0.96627300000000005</v>
      </c>
      <c r="I37" s="24">
        <f>IF( AND(ISNUMBER(Competition!I37),ISNUMBER(Training!I37)),  1-ABS(Competition!I37-Training!I37),  Training!I37 )</f>
        <v>0.89738499999999999</v>
      </c>
      <c r="J37" s="22" t="str">
        <f>IF( AND(ISNUMBER(Competition!J37),ISNUMBER(Training!J37)),  1-ABS(Competition!J37-Training!J37),  Training!J37 )</f>
        <v>NA</v>
      </c>
      <c r="K37" s="22" t="str">
        <f>IF( AND(ISNUMBER(Competition!K37),ISNUMBER(Training!K37)),  1-ABS(Competition!K37-Training!K37),  Training!K37 )</f>
        <v>NA</v>
      </c>
      <c r="L37" s="24" t="str">
        <f>IF( AND(ISNUMBER(Competition!L37),ISNUMBER(Training!L37)),  1-ABS(Competition!L37-Training!L37),  Training!L37 )</f>
        <v>NA</v>
      </c>
      <c r="M37" s="24" t="str">
        <f>IF( AND(ISNUMBER(Competition!M37),ISNUMBER(Training!M37)),  1-ABS(Competition!M37-Training!M37),  Training!M37 )</f>
        <v>NA</v>
      </c>
      <c r="N37" s="22" t="str">
        <f>IF( AND(ISNUMBER(Competition!N37),ISNUMBER(Training!N37)),  1-ABS(Competition!N37-Training!N37),  Training!N37 )</f>
        <v>NA</v>
      </c>
      <c r="O37" s="22" t="str">
        <f>IF( AND(ISNUMBER(Competition!O37),ISNUMBER(Training!O37)),  1-ABS(Competition!O37-Training!O37),  Training!O37 )</f>
        <v>NA</v>
      </c>
      <c r="P37" s="25">
        <f>IF( AND(ISNUMBER(Competition!P37),ISNUMBER(Training!P37)),  1-ABS(Competition!P37-Training!P37),  Training!P37 )</f>
        <v>0.86352200000000001</v>
      </c>
      <c r="Q37" s="25">
        <f>IF( AND(ISNUMBER(Competition!Q37),ISNUMBER(Training!Q37)),  1-ABS(Competition!Q37-Training!Q37),  Training!Q37 )</f>
        <v>0.99614600000000009</v>
      </c>
      <c r="R37" s="22" t="str">
        <f>IF( AND(ISNUMBER(Competition!R37),ISNUMBER(Training!R37)),  1-ABS(Competition!R37-Training!R37),  Training!R37 )</f>
        <v>-</v>
      </c>
      <c r="S37" s="22" t="str">
        <f>IF( AND(ISNUMBER(Competition!S37),ISNUMBER(Training!S37)),  1-ABS(Competition!S37-Training!S37),  Training!S37 )</f>
        <v>-</v>
      </c>
      <c r="T37" s="25" t="str">
        <f>IF( AND(ISNUMBER(Competition!T37),ISNUMBER(Training!T37)),  1-ABS(Competition!T37-Training!T37),  Training!T37 )</f>
        <v>NA</v>
      </c>
      <c r="U37" s="25" t="str">
        <f>IF( AND(ISNUMBER(Competition!U37),ISNUMBER(Training!U37)),  1-ABS(Competition!U37-Training!U37),  Training!U37 )</f>
        <v>NA</v>
      </c>
      <c r="V37" s="22" t="str">
        <f>IF( AND(ISNUMBER(Competition!V37),ISNUMBER(Training!V37)),  1-ABS(Competition!V37-Training!V37),  Training!V37 )</f>
        <v>NA</v>
      </c>
      <c r="W37" s="22" t="str">
        <f>IF( AND(ISNUMBER(Competition!W37),ISNUMBER(Training!W37)),  1-ABS(Competition!W37-Training!W37),  Training!W37 )</f>
        <v>NA</v>
      </c>
      <c r="X37" s="25" t="str">
        <f>IF( AND(ISNUMBER(Competition!X37),ISNUMBER(Training!X37)),  1-ABS(Competition!X37-Training!X37),  Training!X37 )</f>
        <v>NA</v>
      </c>
      <c r="Y37" s="25" t="str">
        <f>IF( AND(ISNUMBER(Competition!Y37),ISNUMBER(Training!Y37)),  1-ABS(Competition!Y37-Training!Y37),  Training!Y37 )</f>
        <v>NA</v>
      </c>
      <c r="Z37" s="22">
        <f>IF( AND(ISNUMBER(Competition!Z37),ISNUMBER(Training!Z37)),  1-ABS(Competition!Z37-Training!Z37),  Training!Z37 )</f>
        <v>0.99854199999999993</v>
      </c>
      <c r="AA37" s="22">
        <f>IF( AND(ISNUMBER(Competition!AA37),ISNUMBER(Training!AA37)),  1-ABS(Competition!AA37-Training!AA37),  Training!AA37 )</f>
        <v>0.98370400000000002</v>
      </c>
    </row>
    <row r="38" spans="1:27" x14ac:dyDescent="0.25">
      <c r="A38" s="9" t="s">
        <v>30</v>
      </c>
      <c r="B38" s="22" t="str">
        <f>IF( AND(ISNUMBER(Competition!B38),ISNUMBER(Training!B38)),  1-ABS(Competition!B38-Training!B38),  Training!B38 )</f>
        <v>NA</v>
      </c>
      <c r="C38" s="22" t="str">
        <f>IF( AND(ISNUMBER(Competition!C38),ISNUMBER(Training!C38)),  1-ABS(Competition!C38-Training!C38),  Training!C38 )</f>
        <v>NA</v>
      </c>
      <c r="D38" s="25" t="str">
        <f>IF( AND(ISNUMBER(Competition!D38),ISNUMBER(Training!D38)),  1-ABS(Competition!D38-Training!D38),  Training!D38 )</f>
        <v>NA</v>
      </c>
      <c r="E38" s="25" t="str">
        <f>IF( AND(ISNUMBER(Competition!E38),ISNUMBER(Training!E38)),  1-ABS(Competition!E38-Training!E38),  Training!E38 )</f>
        <v>NA</v>
      </c>
      <c r="F38" s="22" t="str">
        <f>IF( AND(ISNUMBER(Competition!F38),ISNUMBER(Training!F38)),  1-ABS(Competition!F38-Training!F38),  Training!F38 )</f>
        <v>NA</v>
      </c>
      <c r="G38" s="22" t="str">
        <f>IF( AND(ISNUMBER(Competition!G38),ISNUMBER(Training!G38)),  1-ABS(Competition!G38-Training!G38),  Training!G38 )</f>
        <v>NA</v>
      </c>
      <c r="H38" s="24" t="str">
        <f>IF( AND(ISNUMBER(Competition!H38),ISNUMBER(Training!H38)),  1-ABS(Competition!H38-Training!H38),  Training!H38 )</f>
        <v>NA</v>
      </c>
      <c r="I38" s="24" t="str">
        <f>IF( AND(ISNUMBER(Competition!I38),ISNUMBER(Training!I38)),  1-ABS(Competition!I38-Training!I38),  Training!I38 )</f>
        <v>NA</v>
      </c>
      <c r="J38" s="22">
        <f>IF( AND(ISNUMBER(Competition!J38),ISNUMBER(Training!J38)),  1-ABS(Competition!J38-Training!J38),  Training!J38 )</f>
        <v>0.96116599999999996</v>
      </c>
      <c r="K38" s="22">
        <f>IF( AND(ISNUMBER(Competition!K38),ISNUMBER(Training!K38)),  1-ABS(Competition!K38-Training!K38),  Training!K38 )</f>
        <v>0.997722</v>
      </c>
      <c r="L38" s="25">
        <f>IF( AND(ISNUMBER(Competition!L38),ISNUMBER(Training!L38)),  1-ABS(Competition!L38-Training!L38),  Training!L38 )</f>
        <v>0.97104500000000005</v>
      </c>
      <c r="M38" s="25">
        <f>IF( AND(ISNUMBER(Competition!M38),ISNUMBER(Training!M38)),  1-ABS(Competition!M38-Training!M38),  Training!M38 )</f>
        <v>0.96261999999999992</v>
      </c>
      <c r="N38" s="22">
        <f>IF( AND(ISNUMBER(Competition!N38),ISNUMBER(Training!N38)),  1-ABS(Competition!N38-Training!N38),  Training!N38 )</f>
        <v>0.92401999999999995</v>
      </c>
      <c r="O38" s="22">
        <f>IF( AND(ISNUMBER(Competition!O38),ISNUMBER(Training!O38)),  1-ABS(Competition!O38-Training!O38),  Training!O38 )</f>
        <v>0.73311599999999999</v>
      </c>
      <c r="P38" s="24">
        <f>IF( AND(ISNUMBER(Competition!P38),ISNUMBER(Training!P38)),  1-ABS(Competition!P38-Training!P38),  Training!P38 )</f>
        <v>0.96282099999999993</v>
      </c>
      <c r="Q38" s="24">
        <f>IF( AND(ISNUMBER(Competition!Q38),ISNUMBER(Training!Q38)),  1-ABS(Competition!Q38-Training!Q38),  Training!Q38 )</f>
        <v>0.99037500000000001</v>
      </c>
      <c r="R38" s="22" t="str">
        <f>IF( AND(ISNUMBER(Competition!R38),ISNUMBER(Training!R38)),  1-ABS(Competition!R38-Training!R38),  Training!R38 )</f>
        <v>NA</v>
      </c>
      <c r="S38" s="22" t="str">
        <f>IF( AND(ISNUMBER(Competition!S38),ISNUMBER(Training!S38)),  1-ABS(Competition!S38-Training!S38),  Training!S38 )</f>
        <v>NA</v>
      </c>
      <c r="T38" s="25" t="str">
        <f>IF( AND(ISNUMBER(Competition!T38),ISNUMBER(Training!T38)),  1-ABS(Competition!T38-Training!T38),  Training!T38 )</f>
        <v>NA</v>
      </c>
      <c r="U38" s="25" t="str">
        <f>IF( AND(ISNUMBER(Competition!U38),ISNUMBER(Training!U38)),  1-ABS(Competition!U38-Training!U38),  Training!U38 )</f>
        <v>NA</v>
      </c>
      <c r="V38" s="22" t="str">
        <f>IF( AND(ISNUMBER(Competition!V38),ISNUMBER(Training!V38)),  1-ABS(Competition!V38-Training!V38),  Training!V38 )</f>
        <v>NA</v>
      </c>
      <c r="W38" s="22" t="str">
        <f>IF( AND(ISNUMBER(Competition!W38),ISNUMBER(Training!W38)),  1-ABS(Competition!W38-Training!W38),  Training!W38 )</f>
        <v>NA</v>
      </c>
      <c r="X38" s="25">
        <f>IF( AND(ISNUMBER(Competition!X38),ISNUMBER(Training!X38)),  1-ABS(Competition!X38-Training!X38),  Training!X38 )</f>
        <v>0.99235800000000007</v>
      </c>
      <c r="Y38" s="25">
        <f>IF( AND(ISNUMBER(Competition!Y38),ISNUMBER(Training!Y38)),  1-ABS(Competition!Y38-Training!Y38),  Training!Y38 )</f>
        <v>0.97364200000000001</v>
      </c>
      <c r="Z38" s="22">
        <f>IF( AND(ISNUMBER(Competition!Z38),ISNUMBER(Training!Z38)),  1-ABS(Competition!Z38-Training!Z38),  Training!Z38 )</f>
        <v>0.97621100000000005</v>
      </c>
      <c r="AA38" s="22">
        <f>IF( AND(ISNUMBER(Competition!AA38),ISNUMBER(Training!AA38)),  1-ABS(Competition!AA38-Training!AA38),  Training!AA38 )</f>
        <v>0.86956200000000006</v>
      </c>
    </row>
    <row r="39" spans="1:27" x14ac:dyDescent="0.25">
      <c r="A39" s="9" t="s">
        <v>57</v>
      </c>
      <c r="B39" s="22" t="str">
        <f>IF( AND(ISNUMBER(Competition!B39),ISNUMBER(Training!B39)),  1-ABS(Competition!B39-Training!B39),  Training!B39 )</f>
        <v>NA</v>
      </c>
      <c r="C39" s="22" t="str">
        <f>IF( AND(ISNUMBER(Competition!C39),ISNUMBER(Training!C39)),  1-ABS(Competition!C39-Training!C39),  Training!C39 )</f>
        <v>NA</v>
      </c>
      <c r="D39" s="24">
        <f>IF( AND(ISNUMBER(Competition!D39),ISNUMBER(Training!D39)),  1-ABS(Competition!D39-Training!D39),  Training!D39 )</f>
        <v>0.87986600000000004</v>
      </c>
      <c r="E39" s="24">
        <f>IF( AND(ISNUMBER(Competition!E39),ISNUMBER(Training!E39)),  1-ABS(Competition!E39-Training!E39),  Training!E39 )</f>
        <v>0.81801000000000001</v>
      </c>
      <c r="F39" s="22">
        <f>IF( AND(ISNUMBER(Competition!F39),ISNUMBER(Training!F39)),  1-ABS(Competition!F39-Training!F39),  Training!F39 )</f>
        <v>0.999749</v>
      </c>
      <c r="G39" s="22">
        <f>IF( AND(ISNUMBER(Competition!G39),ISNUMBER(Training!G39)),  1-ABS(Competition!G39-Training!G39),  Training!G39 )</f>
        <v>0.98592899999999994</v>
      </c>
      <c r="H39" s="24">
        <f>IF( AND(ISNUMBER(Competition!H39),ISNUMBER(Training!H39)),  1-ABS(Competition!H39-Training!H39),  Training!H39 )</f>
        <v>0.96008000000000004</v>
      </c>
      <c r="I39" s="24">
        <f>IF( AND(ISNUMBER(Competition!I39),ISNUMBER(Training!I39)),  1-ABS(Competition!I39-Training!I39),  Training!I39 )</f>
        <v>0.957847</v>
      </c>
      <c r="J39" s="22">
        <f>IF( AND(ISNUMBER(Competition!J39),ISNUMBER(Training!J39)),  1-ABS(Competition!J39-Training!J39),  Training!J39 )</f>
        <v>0.98575400000000002</v>
      </c>
      <c r="K39" s="22">
        <f>IF( AND(ISNUMBER(Competition!K39),ISNUMBER(Training!K39)),  1-ABS(Competition!K39-Training!K39),  Training!K39 )</f>
        <v>0.99656699999999998</v>
      </c>
      <c r="L39" s="24">
        <f>IF( AND(ISNUMBER(Competition!L39),ISNUMBER(Training!L39)),  1-ABS(Competition!L39-Training!L39),  Training!L39 )</f>
        <v>0.99282199999999998</v>
      </c>
      <c r="M39" s="24">
        <f>IF( AND(ISNUMBER(Competition!M39),ISNUMBER(Training!M39)),  1-ABS(Competition!M39-Training!M39),  Training!M39 )</f>
        <v>0.989564</v>
      </c>
      <c r="N39" s="22">
        <f>IF( AND(ISNUMBER(Competition!N39),ISNUMBER(Training!N39)),  1-ABS(Competition!N39-Training!N39),  Training!N39 )</f>
        <v>0.97677499999999995</v>
      </c>
      <c r="O39" s="22">
        <f>IF( AND(ISNUMBER(Competition!O39),ISNUMBER(Training!O39)),  1-ABS(Competition!O39-Training!O39),  Training!O39 )</f>
        <v>0.87229800000000002</v>
      </c>
      <c r="P39" s="25">
        <f>IF( AND(ISNUMBER(Competition!P39),ISNUMBER(Training!P39)),  1-ABS(Competition!P39-Training!P39),  Training!P39 )</f>
        <v>0.93542800000000004</v>
      </c>
      <c r="Q39" s="25">
        <f>IF( AND(ISNUMBER(Competition!Q39),ISNUMBER(Training!Q39)),  1-ABS(Competition!Q39-Training!Q39),  Training!Q39 )</f>
        <v>0.99655800000000005</v>
      </c>
      <c r="R39" s="22" t="str">
        <f>IF( AND(ISNUMBER(Competition!R39),ISNUMBER(Training!R39)),  1-ABS(Competition!R39-Training!R39),  Training!R39 )</f>
        <v>NA</v>
      </c>
      <c r="S39" s="22" t="str">
        <f>IF( AND(ISNUMBER(Competition!S39),ISNUMBER(Training!S39)),  1-ABS(Competition!S39-Training!S39),  Training!S39 )</f>
        <v>NA</v>
      </c>
      <c r="T39" s="25" t="str">
        <f>IF( AND(ISNUMBER(Competition!T39),ISNUMBER(Training!T39)),  1-ABS(Competition!T39-Training!T39),  Training!T39 )</f>
        <v>NA</v>
      </c>
      <c r="U39" s="25" t="str">
        <f>IF( AND(ISNUMBER(Competition!U39),ISNUMBER(Training!U39)),  1-ABS(Competition!U39-Training!U39),  Training!U39 )</f>
        <v>NA</v>
      </c>
      <c r="V39" s="22">
        <f>IF( AND(ISNUMBER(Competition!V39),ISNUMBER(Training!V39)),  1-ABS(Competition!V39-Training!V39),  Training!V39 )</f>
        <v>0.98522200000000004</v>
      </c>
      <c r="W39" s="22">
        <f>IF( AND(ISNUMBER(Competition!W39),ISNUMBER(Training!W39)),  1-ABS(Competition!W39-Training!W39),  Training!W39 )</f>
        <v>0.98705100000000001</v>
      </c>
      <c r="X39" s="25">
        <f>IF( AND(ISNUMBER(Competition!X39),ISNUMBER(Training!X39)),  1-ABS(Competition!X39-Training!X39),  Training!X39 )</f>
        <v>0.99759799999999998</v>
      </c>
      <c r="Y39" s="25">
        <f>IF( AND(ISNUMBER(Competition!Y39),ISNUMBER(Training!Y39)),  1-ABS(Competition!Y39-Training!Y39),  Training!Y39 )</f>
        <v>0.99324599999999996</v>
      </c>
      <c r="Z39" s="22">
        <f>IF( AND(ISNUMBER(Competition!Z39),ISNUMBER(Training!Z39)),  1-ABS(Competition!Z39-Training!Z39),  Training!Z39 )</f>
        <v>0.99628399999999995</v>
      </c>
      <c r="AA39" s="22">
        <f>IF( AND(ISNUMBER(Competition!AA39),ISNUMBER(Training!AA39)),  1-ABS(Competition!AA39-Training!AA39),  Training!AA39 )</f>
        <v>0.974885</v>
      </c>
    </row>
    <row r="40" spans="1:27" x14ac:dyDescent="0.25">
      <c r="A40" s="9" t="s">
        <v>58</v>
      </c>
      <c r="B40" s="22" t="str">
        <f>IF( AND(ISNUMBER(Competition!B40),ISNUMBER(Training!B40)),  1-ABS(Competition!B40-Training!B40),  Training!B40 )</f>
        <v>NA</v>
      </c>
      <c r="C40" s="22" t="str">
        <f>IF( AND(ISNUMBER(Competition!C40),ISNUMBER(Training!C40)),  1-ABS(Competition!C40-Training!C40),  Training!C40 )</f>
        <v>NA</v>
      </c>
      <c r="D40" s="24" t="str">
        <f>IF( AND(ISNUMBER(Competition!D40),ISNUMBER(Training!D40)),  1-ABS(Competition!D40-Training!D40),  Training!D40 )</f>
        <v>NA</v>
      </c>
      <c r="E40" s="24" t="str">
        <f>IF( AND(ISNUMBER(Competition!E40),ISNUMBER(Training!E40)),  1-ABS(Competition!E40-Training!E40),  Training!E40 )</f>
        <v>NA</v>
      </c>
      <c r="F40" s="22" t="str">
        <f>IF( AND(ISNUMBER(Competition!F40),ISNUMBER(Training!F40)),  1-ABS(Competition!F40-Training!F40),  Training!F40 )</f>
        <v>NA</v>
      </c>
      <c r="G40" s="22" t="str">
        <f>IF( AND(ISNUMBER(Competition!G40),ISNUMBER(Training!G40)),  1-ABS(Competition!G40-Training!G40),  Training!G40 )</f>
        <v>NA</v>
      </c>
      <c r="H40" s="24" t="str">
        <f>IF( AND(ISNUMBER(Competition!H40),ISNUMBER(Training!H40)),  1-ABS(Competition!H40-Training!H40),  Training!H40 )</f>
        <v>NA</v>
      </c>
      <c r="I40" s="24" t="str">
        <f>IF( AND(ISNUMBER(Competition!I40),ISNUMBER(Training!I40)),  1-ABS(Competition!I40-Training!I40),  Training!I40 )</f>
        <v>NA</v>
      </c>
      <c r="J40" s="22" t="str">
        <f>IF( AND(ISNUMBER(Competition!J40),ISNUMBER(Training!J40)),  1-ABS(Competition!J40-Training!J40),  Training!J40 )</f>
        <v>NA</v>
      </c>
      <c r="K40" s="22" t="str">
        <f>IF( AND(ISNUMBER(Competition!K40),ISNUMBER(Training!K40)),  1-ABS(Competition!K40-Training!K40),  Training!K40 )</f>
        <v>NA</v>
      </c>
      <c r="L40" s="24" t="str">
        <f>IF( AND(ISNUMBER(Competition!L40),ISNUMBER(Training!L40)),  1-ABS(Competition!L40-Training!L40),  Training!L40 )</f>
        <v>NA</v>
      </c>
      <c r="M40" s="24" t="str">
        <f>IF( AND(ISNUMBER(Competition!M40),ISNUMBER(Training!M40)),  1-ABS(Competition!M40-Training!M40),  Training!M40 )</f>
        <v>NA</v>
      </c>
      <c r="N40" s="22" t="str">
        <f>IF( AND(ISNUMBER(Competition!N40),ISNUMBER(Training!N40)),  1-ABS(Competition!N40-Training!N40),  Training!N40 )</f>
        <v>NA</v>
      </c>
      <c r="O40" s="22" t="str">
        <f>IF( AND(ISNUMBER(Competition!O40),ISNUMBER(Training!O40)),  1-ABS(Competition!O40-Training!O40),  Training!O40 )</f>
        <v>NA</v>
      </c>
      <c r="P40" s="24" t="str">
        <f>IF( AND(ISNUMBER(Competition!P40),ISNUMBER(Training!P40)),  1-ABS(Competition!P40-Training!P40),  Training!P40 )</f>
        <v>NA</v>
      </c>
      <c r="Q40" s="24" t="str">
        <f>IF( AND(ISNUMBER(Competition!Q40),ISNUMBER(Training!Q40)),  1-ABS(Competition!Q40-Training!Q40),  Training!Q40 )</f>
        <v>NA</v>
      </c>
      <c r="R40" s="22">
        <f>IF( AND(ISNUMBER(Competition!R40),ISNUMBER(Training!R40)),  1-ABS(Competition!R40-Training!R40),  Training!R40 )</f>
        <v>0.98150300000000001</v>
      </c>
      <c r="S40" s="22">
        <f>IF( AND(ISNUMBER(Competition!S40),ISNUMBER(Training!S40)),  1-ABS(Competition!S40-Training!S40),  Training!S40 )</f>
        <v>0.87016399999999994</v>
      </c>
      <c r="T40" s="25" t="str">
        <f>IF( AND(ISNUMBER(Competition!T40),ISNUMBER(Training!T40)),  1-ABS(Competition!T40-Training!T40),  Training!T40 )</f>
        <v>NA</v>
      </c>
      <c r="U40" s="25" t="str">
        <f>IF( AND(ISNUMBER(Competition!U40),ISNUMBER(Training!U40)),  1-ABS(Competition!U40-Training!U40),  Training!U40 )</f>
        <v>NA</v>
      </c>
      <c r="V40" s="22" t="str">
        <f>IF( AND(ISNUMBER(Competition!V40),ISNUMBER(Training!V40)),  1-ABS(Competition!V40-Training!V40),  Training!V40 )</f>
        <v>NA</v>
      </c>
      <c r="W40" s="22" t="str">
        <f>IF( AND(ISNUMBER(Competition!W40),ISNUMBER(Training!W40)),  1-ABS(Competition!W40-Training!W40),  Training!W40 )</f>
        <v>NA</v>
      </c>
      <c r="X40" s="25" t="str">
        <f>IF( AND(ISNUMBER(Competition!X40),ISNUMBER(Training!X40)),  1-ABS(Competition!X40-Training!X40),  Training!X40 )</f>
        <v>NA</v>
      </c>
      <c r="Y40" s="25" t="str">
        <f>IF( AND(ISNUMBER(Competition!Y40),ISNUMBER(Training!Y40)),  1-ABS(Competition!Y40-Training!Y40),  Training!Y40 )</f>
        <v>NA</v>
      </c>
      <c r="Z40" s="22" t="str">
        <f>IF( AND(ISNUMBER(Competition!Z40),ISNUMBER(Training!Z40)),  1-ABS(Competition!Z40-Training!Z40),  Training!Z40 )</f>
        <v>NA</v>
      </c>
      <c r="AA40" s="22" t="str">
        <f>IF( AND(ISNUMBER(Competition!AA40),ISNUMBER(Training!AA40)),  1-ABS(Competition!AA40-Training!AA40),  Training!AA40 )</f>
        <v>NA</v>
      </c>
    </row>
    <row r="41" spans="1:27" x14ac:dyDescent="0.25">
      <c r="A41" s="9" t="s">
        <v>59</v>
      </c>
      <c r="B41" s="22" t="str">
        <f>IF( AND(ISNUMBER(Competition!B41),ISNUMBER(Training!B41)),  1-ABS(Competition!B41-Training!B41),  Training!B41 )</f>
        <v>NA</v>
      </c>
      <c r="C41" s="22" t="str">
        <f>IF( AND(ISNUMBER(Competition!C41),ISNUMBER(Training!C41)),  1-ABS(Competition!C41-Training!C41),  Training!C41 )</f>
        <v>NA</v>
      </c>
      <c r="D41" s="24" t="str">
        <f>IF( AND(ISNUMBER(Competition!D41),ISNUMBER(Training!D41)),  1-ABS(Competition!D41-Training!D41),  Training!D41 )</f>
        <v>NA</v>
      </c>
      <c r="E41" s="24" t="str">
        <f>IF( AND(ISNUMBER(Competition!E41),ISNUMBER(Training!E41)),  1-ABS(Competition!E41-Training!E41),  Training!E41 )</f>
        <v>NA</v>
      </c>
      <c r="F41" s="22" t="str">
        <f>IF( AND(ISNUMBER(Competition!F41),ISNUMBER(Training!F41)),  1-ABS(Competition!F41-Training!F41),  Training!F41 )</f>
        <v>NA</v>
      </c>
      <c r="G41" s="22" t="str">
        <f>IF( AND(ISNUMBER(Competition!G41),ISNUMBER(Training!G41)),  1-ABS(Competition!G41-Training!G41),  Training!G41 )</f>
        <v>NA</v>
      </c>
      <c r="H41" s="24" t="str">
        <f>IF( AND(ISNUMBER(Competition!H41),ISNUMBER(Training!H41)),  1-ABS(Competition!H41-Training!H41),  Training!H41 )</f>
        <v>NA</v>
      </c>
      <c r="I41" s="24" t="str">
        <f>IF( AND(ISNUMBER(Competition!I41),ISNUMBER(Training!I41)),  1-ABS(Competition!I41-Training!I41),  Training!I41 )</f>
        <v>NA</v>
      </c>
      <c r="J41" s="22" t="str">
        <f>IF( AND(ISNUMBER(Competition!J41),ISNUMBER(Training!J41)),  1-ABS(Competition!J41-Training!J41),  Training!J41 )</f>
        <v>NA</v>
      </c>
      <c r="K41" s="22" t="str">
        <f>IF( AND(ISNUMBER(Competition!K41),ISNUMBER(Training!K41)),  1-ABS(Competition!K41-Training!K41),  Training!K41 )</f>
        <v>NA</v>
      </c>
      <c r="L41" s="24" t="str">
        <f>IF( AND(ISNUMBER(Competition!L41),ISNUMBER(Training!L41)),  1-ABS(Competition!L41-Training!L41),  Training!L41 )</f>
        <v>NA</v>
      </c>
      <c r="M41" s="24" t="str">
        <f>IF( AND(ISNUMBER(Competition!M41),ISNUMBER(Training!M41)),  1-ABS(Competition!M41-Training!M41),  Training!M41 )</f>
        <v>NA</v>
      </c>
      <c r="N41" s="22" t="str">
        <f>IF( AND(ISNUMBER(Competition!N41),ISNUMBER(Training!N41)),  1-ABS(Competition!N41-Training!N41),  Training!N41 )</f>
        <v>NA</v>
      </c>
      <c r="O41" s="22" t="str">
        <f>IF( AND(ISNUMBER(Competition!O41),ISNUMBER(Training!O41)),  1-ABS(Competition!O41-Training!O41),  Training!O41 )</f>
        <v>NA</v>
      </c>
      <c r="P41" s="24" t="str">
        <f>IF( AND(ISNUMBER(Competition!P41),ISNUMBER(Training!P41)),  1-ABS(Competition!P41-Training!P41),  Training!P41 )</f>
        <v>NA</v>
      </c>
      <c r="Q41" s="24" t="str">
        <f>IF( AND(ISNUMBER(Competition!Q41),ISNUMBER(Training!Q41)),  1-ABS(Competition!Q41-Training!Q41),  Training!Q41 )</f>
        <v>NA</v>
      </c>
      <c r="R41" s="22" t="str">
        <f>IF( AND(ISNUMBER(Competition!R41),ISNUMBER(Training!R41)),  1-ABS(Competition!R41-Training!R41),  Training!R41 )</f>
        <v>NA</v>
      </c>
      <c r="S41" s="22" t="str">
        <f>IF( AND(ISNUMBER(Competition!S41),ISNUMBER(Training!S41)),  1-ABS(Competition!S41-Training!S41),  Training!S41 )</f>
        <v>NA</v>
      </c>
      <c r="T41" s="25">
        <f>IF( AND(ISNUMBER(Competition!T41),ISNUMBER(Training!T41)),  1-ABS(Competition!T41-Training!T41),  Training!T41 )</f>
        <v>0.98447000000000007</v>
      </c>
      <c r="U41" s="25">
        <f>IF( AND(ISNUMBER(Competition!U41),ISNUMBER(Training!U41)),  1-ABS(Competition!U41-Training!U41),  Training!U41 )</f>
        <v>0.94065200000000004</v>
      </c>
      <c r="V41" s="22" t="str">
        <f>IF( AND(ISNUMBER(Competition!V41),ISNUMBER(Training!V41)),  1-ABS(Competition!V41-Training!V41),  Training!V41 )</f>
        <v>NA</v>
      </c>
      <c r="W41" s="22" t="str">
        <f>IF( AND(ISNUMBER(Competition!W41),ISNUMBER(Training!W41)),  1-ABS(Competition!W41-Training!W41),  Training!W41 )</f>
        <v>NA</v>
      </c>
      <c r="X41" s="25" t="str">
        <f>IF( AND(ISNUMBER(Competition!X41),ISNUMBER(Training!X41)),  1-ABS(Competition!X41-Training!X41),  Training!X41 )</f>
        <v>NA</v>
      </c>
      <c r="Y41" s="25" t="str">
        <f>IF( AND(ISNUMBER(Competition!Y41),ISNUMBER(Training!Y41)),  1-ABS(Competition!Y41-Training!Y41),  Training!Y41 )</f>
        <v>NA</v>
      </c>
      <c r="Z41" s="22" t="str">
        <f>IF( AND(ISNUMBER(Competition!Z41),ISNUMBER(Training!Z41)),  1-ABS(Competition!Z41-Training!Z41),  Training!Z41 )</f>
        <v>NA</v>
      </c>
      <c r="AA41" s="22" t="str">
        <f>IF( AND(ISNUMBER(Competition!AA41),ISNUMBER(Training!AA41)),  1-ABS(Competition!AA41-Training!AA41),  Training!AA41 )</f>
        <v>NA</v>
      </c>
    </row>
    <row r="42" spans="1:27" x14ac:dyDescent="0.25">
      <c r="A42" s="9" t="s">
        <v>60</v>
      </c>
      <c r="B42" s="22">
        <f>IF( AND(ISNUMBER(Competition!B42),ISNUMBER(Training!B42)),  1-ABS(Competition!B42-Training!B42),  Training!B42 )</f>
        <v>0.88997300000000001</v>
      </c>
      <c r="C42" s="22">
        <f>IF( AND(ISNUMBER(Competition!C42),ISNUMBER(Training!C42)),  1-ABS(Competition!C42-Training!C42),  Training!C42 )</f>
        <v>0.93288799999999994</v>
      </c>
      <c r="D42" s="24" t="str">
        <f>IF( AND(ISNUMBER(Competition!D42),ISNUMBER(Training!D42)),  1-ABS(Competition!D42-Training!D42),  Training!D42 )</f>
        <v>NA</v>
      </c>
      <c r="E42" s="24" t="str">
        <f>IF( AND(ISNUMBER(Competition!E42),ISNUMBER(Training!E42)),  1-ABS(Competition!E42-Training!E42),  Training!E42 )</f>
        <v>NA</v>
      </c>
      <c r="F42" s="22" t="str">
        <f>IF( AND(ISNUMBER(Competition!F42),ISNUMBER(Training!F42)),  1-ABS(Competition!F42-Training!F42),  Training!F42 )</f>
        <v>NA</v>
      </c>
      <c r="G42" s="22" t="str">
        <f>IF( AND(ISNUMBER(Competition!G42),ISNUMBER(Training!G42)),  1-ABS(Competition!G42-Training!G42),  Training!G42 )</f>
        <v>NA</v>
      </c>
      <c r="H42" s="24" t="str">
        <f>IF( AND(ISNUMBER(Competition!H42),ISNUMBER(Training!H42)),  1-ABS(Competition!H42-Training!H42),  Training!H42 )</f>
        <v>NA</v>
      </c>
      <c r="I42" s="24" t="str">
        <f>IF( AND(ISNUMBER(Competition!I42),ISNUMBER(Training!I42)),  1-ABS(Competition!I42-Training!I42),  Training!I42 )</f>
        <v>NA</v>
      </c>
      <c r="J42" s="22" t="str">
        <f>IF( AND(ISNUMBER(Competition!J42),ISNUMBER(Training!J42)),  1-ABS(Competition!J42-Training!J42),  Training!J42 )</f>
        <v>NA</v>
      </c>
      <c r="K42" s="22" t="str">
        <f>IF( AND(ISNUMBER(Competition!K42),ISNUMBER(Training!K42)),  1-ABS(Competition!K42-Training!K42),  Training!K42 )</f>
        <v>NA</v>
      </c>
      <c r="L42" s="24" t="str">
        <f>IF( AND(ISNUMBER(Competition!L42),ISNUMBER(Training!L42)),  1-ABS(Competition!L42-Training!L42),  Training!L42 )</f>
        <v>NA</v>
      </c>
      <c r="M42" s="24" t="str">
        <f>IF( AND(ISNUMBER(Competition!M42),ISNUMBER(Training!M42)),  1-ABS(Competition!M42-Training!M42),  Training!M42 )</f>
        <v>NA</v>
      </c>
      <c r="N42" s="22" t="str">
        <f>IF( AND(ISNUMBER(Competition!N42),ISNUMBER(Training!N42)),  1-ABS(Competition!N42-Training!N42),  Training!N42 )</f>
        <v>NA</v>
      </c>
      <c r="O42" s="22" t="str">
        <f>IF( AND(ISNUMBER(Competition!O42),ISNUMBER(Training!O42)),  1-ABS(Competition!O42-Training!O42),  Training!O42 )</f>
        <v>NA</v>
      </c>
      <c r="P42" s="24" t="str">
        <f>IF( AND(ISNUMBER(Competition!P42),ISNUMBER(Training!P42)),  1-ABS(Competition!P42-Training!P42),  Training!P42 )</f>
        <v>NA</v>
      </c>
      <c r="Q42" s="24" t="str">
        <f>IF( AND(ISNUMBER(Competition!Q42),ISNUMBER(Training!Q42)),  1-ABS(Competition!Q42-Training!Q42),  Training!Q42 )</f>
        <v>NA</v>
      </c>
      <c r="R42" s="22" t="str">
        <f>IF( AND(ISNUMBER(Competition!R42),ISNUMBER(Training!R42)),  1-ABS(Competition!R42-Training!R42),  Training!R42 )</f>
        <v>NA</v>
      </c>
      <c r="S42" s="22" t="str">
        <f>IF( AND(ISNUMBER(Competition!S42),ISNUMBER(Training!S42)),  1-ABS(Competition!S42-Training!S42),  Training!S42 )</f>
        <v>NA</v>
      </c>
      <c r="T42" s="25" t="str">
        <f>IF( AND(ISNUMBER(Competition!T42),ISNUMBER(Training!T42)),  1-ABS(Competition!T42-Training!T42),  Training!T42 )</f>
        <v>NA</v>
      </c>
      <c r="U42" s="25" t="str">
        <f>IF( AND(ISNUMBER(Competition!U42),ISNUMBER(Training!U42)),  1-ABS(Competition!U42-Training!U42),  Training!U42 )</f>
        <v>NA</v>
      </c>
      <c r="V42" s="22" t="str">
        <f>IF( AND(ISNUMBER(Competition!V42),ISNUMBER(Training!V42)),  1-ABS(Competition!V42-Training!V42),  Training!V42 )</f>
        <v>NA</v>
      </c>
      <c r="W42" s="22" t="str">
        <f>IF( AND(ISNUMBER(Competition!W42),ISNUMBER(Training!W42)),  1-ABS(Competition!W42-Training!W42),  Training!W42 )</f>
        <v>NA</v>
      </c>
      <c r="X42" s="25" t="str">
        <f>IF( AND(ISNUMBER(Competition!X42),ISNUMBER(Training!X42)),  1-ABS(Competition!X42-Training!X42),  Training!X42 )</f>
        <v>NA</v>
      </c>
      <c r="Y42" s="25" t="str">
        <f>IF( AND(ISNUMBER(Competition!Y42),ISNUMBER(Training!Y42)),  1-ABS(Competition!Y42-Training!Y42),  Training!Y42 )</f>
        <v>NA</v>
      </c>
      <c r="Z42" s="22" t="str">
        <f>IF( AND(ISNUMBER(Competition!Z42),ISNUMBER(Training!Z42)),  1-ABS(Competition!Z42-Training!Z42),  Training!Z42 )</f>
        <v>NA</v>
      </c>
      <c r="AA42" s="22" t="str">
        <f>IF( AND(ISNUMBER(Competition!AA42),ISNUMBER(Training!AA42)),  1-ABS(Competition!AA42-Training!AA42),  Training!AA42 )</f>
        <v>NA</v>
      </c>
    </row>
    <row r="43" spans="1:27" x14ac:dyDescent="0.25">
      <c r="A43" s="9" t="s">
        <v>44</v>
      </c>
      <c r="B43" s="22" t="str">
        <f>IF( AND(ISNUMBER(Competition!B43),ISNUMBER(Training!B43)),  1-ABS(Competition!B43-Training!B43),  Training!B43 )</f>
        <v>NA</v>
      </c>
      <c r="C43" s="22" t="str">
        <f>IF( AND(ISNUMBER(Competition!C43),ISNUMBER(Training!C43)),  1-ABS(Competition!C43-Training!C43),  Training!C43 )</f>
        <v>NA</v>
      </c>
      <c r="D43" s="24">
        <f>IF( AND(ISNUMBER(Competition!D43),ISNUMBER(Training!D43)),  1-ABS(Competition!D43-Training!D43),  Training!D43 )</f>
        <v>0.85581299999999993</v>
      </c>
      <c r="E43" s="24">
        <f>IF( AND(ISNUMBER(Competition!E43),ISNUMBER(Training!E43)),  1-ABS(Competition!E43-Training!E43),  Training!E43 )</f>
        <v>0.87110699999999996</v>
      </c>
      <c r="F43" s="27" t="str">
        <f>IF( AND(ISNUMBER(Competition!F43),ISNUMBER(Training!F43)),  1-ABS(Competition!F43-Training!F43),  Training!F43 )</f>
        <v>ERR</v>
      </c>
      <c r="G43" s="22">
        <f>IF( AND(ISNUMBER(Competition!G43),ISNUMBER(Training!G43)),  1-ABS(Competition!G43-Training!G43),  Training!G43 )</f>
        <v>0.79895499999999997</v>
      </c>
      <c r="H43" s="24">
        <f>IF( AND(ISNUMBER(Competition!H43),ISNUMBER(Training!H43)),  1-ABS(Competition!H43-Training!H43),  Training!H43 )</f>
        <v>0.94982299999999997</v>
      </c>
      <c r="I43" s="24">
        <f>IF( AND(ISNUMBER(Competition!I43),ISNUMBER(Training!I43)),  1-ABS(Competition!I43-Training!I43),  Training!I43 )</f>
        <v>0.93327199999999999</v>
      </c>
      <c r="J43" s="22">
        <f>IF( AND(ISNUMBER(Competition!J43),ISNUMBER(Training!J43)),  1-ABS(Competition!J43-Training!J43),  Training!J43 )</f>
        <v>0.92888800000000005</v>
      </c>
      <c r="K43" s="22">
        <f>IF( AND(ISNUMBER(Competition!K43),ISNUMBER(Training!K43)),  1-ABS(Competition!K43-Training!K43),  Training!K43 )</f>
        <v>0.97320799999999996</v>
      </c>
      <c r="L43" s="24">
        <f>IF( AND(ISNUMBER(Competition!L43),ISNUMBER(Training!L43)),  1-ABS(Competition!L43-Training!L43),  Training!L43 )</f>
        <v>0.98856499999999992</v>
      </c>
      <c r="M43" s="24">
        <f>IF( AND(ISNUMBER(Competition!M43),ISNUMBER(Training!M43)),  1-ABS(Competition!M43-Training!M43),  Training!M43 )</f>
        <v>0.89214899999999997</v>
      </c>
      <c r="N43" s="22" t="str">
        <f>IF( AND(ISNUMBER(Competition!N43),ISNUMBER(Training!N43)),  1-ABS(Competition!N43-Training!N43),  Training!N43 )</f>
        <v>NA</v>
      </c>
      <c r="O43" s="22" t="str">
        <f>IF( AND(ISNUMBER(Competition!O43),ISNUMBER(Training!O43)),  1-ABS(Competition!O43-Training!O43),  Training!O43 )</f>
        <v>NA</v>
      </c>
      <c r="P43" s="24">
        <f>IF( AND(ISNUMBER(Competition!P43),ISNUMBER(Training!P43)),  1-ABS(Competition!P43-Training!P43),  Training!P43 )</f>
        <v>0.83931999999999995</v>
      </c>
      <c r="Q43" s="24">
        <f>IF( AND(ISNUMBER(Competition!Q43),ISNUMBER(Training!Q43)),  1-ABS(Competition!Q43-Training!Q43),  Training!Q43 )</f>
        <v>0.99283299999999997</v>
      </c>
      <c r="R43" s="22" t="str">
        <f>IF( AND(ISNUMBER(Competition!R43),ISNUMBER(Training!R43)),  1-ABS(Competition!R43-Training!R43),  Training!R43 )</f>
        <v>NA</v>
      </c>
      <c r="S43" s="22" t="str">
        <f>IF( AND(ISNUMBER(Competition!S43),ISNUMBER(Training!S43)),  1-ABS(Competition!S43-Training!S43),  Training!S43 )</f>
        <v>NA</v>
      </c>
      <c r="T43" s="25" t="str">
        <f>IF( AND(ISNUMBER(Competition!T43),ISNUMBER(Training!T43)),  1-ABS(Competition!T43-Training!T43),  Training!T43 )</f>
        <v>NA</v>
      </c>
      <c r="U43" s="25" t="str">
        <f>IF( AND(ISNUMBER(Competition!U43),ISNUMBER(Training!U43)),  1-ABS(Competition!U43-Training!U43),  Training!U43 )</f>
        <v>NA</v>
      </c>
      <c r="V43" s="22" t="str">
        <f>IF( AND(ISNUMBER(Competition!V43),ISNUMBER(Training!V43)),  1-ABS(Competition!V43-Training!V43),  Training!V43 )</f>
        <v>NA</v>
      </c>
      <c r="W43" s="22" t="str">
        <f>IF( AND(ISNUMBER(Competition!W43),ISNUMBER(Training!W43)),  1-ABS(Competition!W43-Training!W43),  Training!W43 )</f>
        <v>NA</v>
      </c>
      <c r="X43" s="25">
        <f>IF( AND(ISNUMBER(Competition!X43),ISNUMBER(Training!X43)),  1-ABS(Competition!X43-Training!X43),  Training!X43 )</f>
        <v>0.99161700000000008</v>
      </c>
      <c r="Y43" s="25">
        <f>IF( AND(ISNUMBER(Competition!Y43),ISNUMBER(Training!Y43)),  1-ABS(Competition!Y43-Training!Y43),  Training!Y43 )</f>
        <v>0.9927410000000001</v>
      </c>
      <c r="Z43" s="22">
        <f>IF( AND(ISNUMBER(Competition!Z43),ISNUMBER(Training!Z43)),  1-ABS(Competition!Z43-Training!Z43),  Training!Z43 )</f>
        <v>0.99339900000000003</v>
      </c>
      <c r="AA43" s="22">
        <f>IF( AND(ISNUMBER(Competition!AA43),ISNUMBER(Training!AA43)),  1-ABS(Competition!AA43-Training!AA43),  Training!AA43 )</f>
        <v>0.96303299999999992</v>
      </c>
    </row>
    <row r="44" spans="1:27" x14ac:dyDescent="0.25">
      <c r="A44" s="9" t="s">
        <v>39</v>
      </c>
      <c r="B44" s="22" t="str">
        <f>IF( AND(ISNUMBER(Competition!B44),ISNUMBER(Training!B44)),  1-ABS(Competition!B44-Training!B44),  Training!B44 )</f>
        <v>NA</v>
      </c>
      <c r="C44" s="22" t="str">
        <f>IF( AND(ISNUMBER(Competition!C44),ISNUMBER(Training!C44)),  1-ABS(Competition!C44-Training!C44),  Training!C44 )</f>
        <v>NA</v>
      </c>
      <c r="D44" s="24" t="str">
        <f>IF( AND(ISNUMBER(Competition!D44),ISNUMBER(Training!D44)),  1-ABS(Competition!D44-Training!D44),  Training!D44 )</f>
        <v>NA</v>
      </c>
      <c r="E44" s="24" t="str">
        <f>IF( AND(ISNUMBER(Competition!E44),ISNUMBER(Training!E44)),  1-ABS(Competition!E44-Training!E44),  Training!E44 )</f>
        <v>NA</v>
      </c>
      <c r="F44" s="22" t="str">
        <f>IF( AND(ISNUMBER(Competition!F44),ISNUMBER(Training!F44)),  1-ABS(Competition!F44-Training!F44),  Training!F44 )</f>
        <v>NA</v>
      </c>
      <c r="G44" s="22" t="str">
        <f>IF( AND(ISNUMBER(Competition!G44),ISNUMBER(Training!G44)),  1-ABS(Competition!G44-Training!G44),  Training!G44 )</f>
        <v>NA</v>
      </c>
      <c r="H44" s="24" t="str">
        <f>IF( AND(ISNUMBER(Competition!H44),ISNUMBER(Training!H44)),  1-ABS(Competition!H44-Training!H44),  Training!H44 )</f>
        <v>NA</v>
      </c>
      <c r="I44" s="24" t="str">
        <f>IF( AND(ISNUMBER(Competition!I44),ISNUMBER(Training!I44)),  1-ABS(Competition!I44-Training!I44),  Training!I44 )</f>
        <v>NA</v>
      </c>
      <c r="J44" s="22">
        <f>IF( AND(ISNUMBER(Competition!J44),ISNUMBER(Training!J44)),  1-ABS(Competition!J44-Training!J44),  Training!J44 )</f>
        <v>0.99585699999999999</v>
      </c>
      <c r="K44" s="22">
        <f>IF( AND(ISNUMBER(Competition!K44),ISNUMBER(Training!K44)),  1-ABS(Competition!K44-Training!K44),  Training!K44 )</f>
        <v>0.967256</v>
      </c>
      <c r="L44" s="24" t="str">
        <f>IF( AND(ISNUMBER(Competition!L44),ISNUMBER(Training!L44)),  1-ABS(Competition!L44-Training!L44),  Training!L44 )</f>
        <v>NA</v>
      </c>
      <c r="M44" s="24" t="str">
        <f>IF( AND(ISNUMBER(Competition!M44),ISNUMBER(Training!M44)),  1-ABS(Competition!M44-Training!M44),  Training!M44 )</f>
        <v>NA</v>
      </c>
      <c r="N44" s="22" t="str">
        <f>IF( AND(ISNUMBER(Competition!N44),ISNUMBER(Training!N44)),  1-ABS(Competition!N44-Training!N44),  Training!N44 )</f>
        <v>NA</v>
      </c>
      <c r="O44" s="22" t="str">
        <f>IF( AND(ISNUMBER(Competition!O44),ISNUMBER(Training!O44)),  1-ABS(Competition!O44-Training!O44),  Training!O44 )</f>
        <v>NA</v>
      </c>
      <c r="P44" s="24">
        <f>IF( AND(ISNUMBER(Competition!P44),ISNUMBER(Training!P44)),  1-ABS(Competition!P44-Training!P44),  Training!P44 )</f>
        <v>0.854572</v>
      </c>
      <c r="Q44" s="24">
        <f>IF( AND(ISNUMBER(Competition!Q44),ISNUMBER(Training!Q44)),  1-ABS(Competition!Q44-Training!Q44),  Training!Q44 )</f>
        <v>0.99166799999999999</v>
      </c>
      <c r="R44" s="22" t="str">
        <f>IF( AND(ISNUMBER(Competition!R44),ISNUMBER(Training!R44)),  1-ABS(Competition!R44-Training!R44),  Training!R44 )</f>
        <v>-</v>
      </c>
      <c r="S44" s="22" t="str">
        <f>IF( AND(ISNUMBER(Competition!S44),ISNUMBER(Training!S44)),  1-ABS(Competition!S44-Training!S44),  Training!S44 )</f>
        <v>-</v>
      </c>
      <c r="T44" s="25" t="str">
        <f>IF( AND(ISNUMBER(Competition!T44),ISNUMBER(Training!T44)),  1-ABS(Competition!T44-Training!T44),  Training!T44 )</f>
        <v>NA</v>
      </c>
      <c r="U44" s="25" t="str">
        <f>IF( AND(ISNUMBER(Competition!U44),ISNUMBER(Training!U44)),  1-ABS(Competition!U44-Training!U44),  Training!U44 )</f>
        <v>NA</v>
      </c>
      <c r="V44" s="22" t="str">
        <f>IF( AND(ISNUMBER(Competition!V44),ISNUMBER(Training!V44)),  1-ABS(Competition!V44-Training!V44),  Training!V44 )</f>
        <v>NA</v>
      </c>
      <c r="W44" s="22" t="str">
        <f>IF( AND(ISNUMBER(Competition!W44),ISNUMBER(Training!W44)),  1-ABS(Competition!W44-Training!W44),  Training!W44 )</f>
        <v>NA</v>
      </c>
      <c r="X44" s="25">
        <f>IF( AND(ISNUMBER(Competition!X44),ISNUMBER(Training!X44)),  1-ABS(Competition!X44-Training!X44),  Training!X44 )</f>
        <v>0.96209500000000003</v>
      </c>
      <c r="Y44" s="25">
        <f>IF( AND(ISNUMBER(Competition!Y44),ISNUMBER(Training!Y44)),  1-ABS(Competition!Y44-Training!Y44),  Training!Y44 )</f>
        <v>0.93927000000000005</v>
      </c>
      <c r="Z44" s="22" t="str">
        <f>IF( AND(ISNUMBER(Competition!Z44),ISNUMBER(Training!Z44)),  1-ABS(Competition!Z44-Training!Z44),  Training!Z44 )</f>
        <v>NA</v>
      </c>
      <c r="AA44" s="22" t="str">
        <f>IF( AND(ISNUMBER(Competition!AA44),ISNUMBER(Training!AA44)),  1-ABS(Competition!AA44-Training!AA44),  Training!AA44 )</f>
        <v>NA</v>
      </c>
    </row>
    <row r="45" spans="1:27" x14ac:dyDescent="0.25">
      <c r="A45" s="9" t="s">
        <v>38</v>
      </c>
      <c r="B45" s="22" t="str">
        <f>IF( AND(ISNUMBER(Competition!B45),ISNUMBER(Training!B45)),  1-ABS(Competition!B45-Training!B45),  Training!B45 )</f>
        <v>NA</v>
      </c>
      <c r="C45" s="22" t="str">
        <f>IF( AND(ISNUMBER(Competition!C45),ISNUMBER(Training!C45)),  1-ABS(Competition!C45-Training!C45),  Training!C45 )</f>
        <v>NA</v>
      </c>
      <c r="D45" s="24">
        <f>IF( AND(ISNUMBER(Competition!D45),ISNUMBER(Training!D45)),  1-ABS(Competition!D45-Training!D45),  Training!D45 )</f>
        <v>0.790107</v>
      </c>
      <c r="E45" s="30">
        <f>IF( AND(ISNUMBER(Competition!E45),ISNUMBER(Training!E45)),  1-ABS(Competition!E45-Training!E45),  Training!E45 )</f>
        <v>0.99061999999999995</v>
      </c>
      <c r="F45" s="22" t="str">
        <f>IF( AND(ISNUMBER(Competition!F45),ISNUMBER(Training!F45)),  1-ABS(Competition!F45-Training!F45),  Training!F45 )</f>
        <v>NA</v>
      </c>
      <c r="G45" s="22" t="str">
        <f>IF( AND(ISNUMBER(Competition!G45),ISNUMBER(Training!G45)),  1-ABS(Competition!G45-Training!G45),  Training!G45 )</f>
        <v>NA</v>
      </c>
      <c r="H45" s="24" t="str">
        <f>IF( AND(ISNUMBER(Competition!H45),ISNUMBER(Training!H45)),  1-ABS(Competition!H45-Training!H45),  Training!H45 )</f>
        <v>NA</v>
      </c>
      <c r="I45" s="24" t="str">
        <f>IF( AND(ISNUMBER(Competition!I45),ISNUMBER(Training!I45)),  1-ABS(Competition!I45-Training!I45),  Training!I45 )</f>
        <v>NA</v>
      </c>
      <c r="J45" s="22">
        <f>IF( AND(ISNUMBER(Competition!J45),ISNUMBER(Training!J45)),  1-ABS(Competition!J45-Training!J45),  Training!J45 )</f>
        <v>0.97645700000000002</v>
      </c>
      <c r="K45" s="22">
        <f>IF( AND(ISNUMBER(Competition!K45),ISNUMBER(Training!K45)),  1-ABS(Competition!K45-Training!K45),  Training!K45 )</f>
        <v>0.98557399999999995</v>
      </c>
      <c r="L45" s="24">
        <f>IF( AND(ISNUMBER(Competition!L45),ISNUMBER(Training!L45)),  1-ABS(Competition!L45-Training!L45),  Training!L45 )</f>
        <v>0.99807999999999997</v>
      </c>
      <c r="M45" s="24">
        <f>IF( AND(ISNUMBER(Competition!M45),ISNUMBER(Training!M45)),  1-ABS(Competition!M45-Training!M45),  Training!M45 )</f>
        <v>0.91488000000000003</v>
      </c>
      <c r="N45" s="22" t="str">
        <f>IF( AND(ISNUMBER(Competition!N45),ISNUMBER(Training!N45)),  1-ABS(Competition!N45-Training!N45),  Training!N45 )</f>
        <v>NA</v>
      </c>
      <c r="O45" s="22" t="str">
        <f>IF( AND(ISNUMBER(Competition!O45),ISNUMBER(Training!O45)),  1-ABS(Competition!O45-Training!O45),  Training!O45 )</f>
        <v>NA</v>
      </c>
      <c r="P45" s="25">
        <f>IF( AND(ISNUMBER(Competition!P45),ISNUMBER(Training!P45)),  1-ABS(Competition!P45-Training!P45),  Training!P45 )</f>
        <v>0.85712699999999997</v>
      </c>
      <c r="Q45" s="25">
        <f>IF( AND(ISNUMBER(Competition!Q45),ISNUMBER(Training!Q45)),  1-ABS(Competition!Q45-Training!Q45),  Training!Q45 )</f>
        <v>0.99256800000000001</v>
      </c>
      <c r="R45" s="22" t="str">
        <f>IF( AND(ISNUMBER(Competition!R45),ISNUMBER(Training!R45)),  1-ABS(Competition!R45-Training!R45),  Training!R45 )</f>
        <v>-</v>
      </c>
      <c r="S45" s="22" t="str">
        <f>IF( AND(ISNUMBER(Competition!S45),ISNUMBER(Training!S45)),  1-ABS(Competition!S45-Training!S45),  Training!S45 )</f>
        <v>-</v>
      </c>
      <c r="T45" s="25" t="str">
        <f>IF( AND(ISNUMBER(Competition!T45),ISNUMBER(Training!T45)),  1-ABS(Competition!T45-Training!T45),  Training!T45 )</f>
        <v>NA</v>
      </c>
      <c r="U45" s="25" t="str">
        <f>IF( AND(ISNUMBER(Competition!U45),ISNUMBER(Training!U45)),  1-ABS(Competition!U45-Training!U45),  Training!U45 )</f>
        <v>NA</v>
      </c>
      <c r="V45" s="22" t="str">
        <f>IF( AND(ISNUMBER(Competition!V45),ISNUMBER(Training!V45)),  1-ABS(Competition!V45-Training!V45),  Training!V45 )</f>
        <v>NA</v>
      </c>
      <c r="W45" s="22" t="str">
        <f>IF( AND(ISNUMBER(Competition!W45),ISNUMBER(Training!W45)),  1-ABS(Competition!W45-Training!W45),  Training!W45 )</f>
        <v>NA</v>
      </c>
      <c r="X45" s="25">
        <f>IF( AND(ISNUMBER(Competition!X45),ISNUMBER(Training!X45)),  1-ABS(Competition!X45-Training!X45),  Training!X45 )</f>
        <v>0.99766599999999994</v>
      </c>
      <c r="Y45" s="25">
        <f>IF( AND(ISNUMBER(Competition!Y45),ISNUMBER(Training!Y45)),  1-ABS(Competition!Y45-Training!Y45),  Training!Y45 )</f>
        <v>0.960982</v>
      </c>
      <c r="Z45" s="22" t="str">
        <f>IF( AND(ISNUMBER(Competition!Z45),ISNUMBER(Training!Z45)),  1-ABS(Competition!Z45-Training!Z45),  Training!Z45 )</f>
        <v>NA</v>
      </c>
      <c r="AA45" s="22" t="str">
        <f>IF( AND(ISNUMBER(Competition!AA45),ISNUMBER(Training!AA45)),  1-ABS(Competition!AA45-Training!AA45),  Training!AA45 )</f>
        <v>NA</v>
      </c>
    </row>
    <row r="46" spans="1:27" x14ac:dyDescent="0.25">
      <c r="A46" s="9" t="s">
        <v>43</v>
      </c>
      <c r="B46" s="22" t="str">
        <f>IF( AND(ISNUMBER(Competition!B46),ISNUMBER(Training!B46)),  1-ABS(Competition!B46-Training!B46),  Training!B46 )</f>
        <v>NA</v>
      </c>
      <c r="C46" s="22" t="str">
        <f>IF( AND(ISNUMBER(Competition!C46),ISNUMBER(Training!C46)),  1-ABS(Competition!C46-Training!C46),  Training!C46 )</f>
        <v>NA</v>
      </c>
      <c r="D46" s="24" t="str">
        <f>IF( AND(ISNUMBER(Competition!D46),ISNUMBER(Training!D46)),  1-ABS(Competition!D46-Training!D46),  Training!D46 )</f>
        <v>NA</v>
      </c>
      <c r="E46" s="24" t="str">
        <f>IF( AND(ISNUMBER(Competition!E46),ISNUMBER(Training!E46)),  1-ABS(Competition!E46-Training!E46),  Training!E46 )</f>
        <v>NA</v>
      </c>
      <c r="F46" s="22" t="str">
        <f>IF( AND(ISNUMBER(Competition!F46),ISNUMBER(Training!F46)),  1-ABS(Competition!F46-Training!F46),  Training!F46 )</f>
        <v>NA</v>
      </c>
      <c r="G46" s="22" t="str">
        <f>IF( AND(ISNUMBER(Competition!G46),ISNUMBER(Training!G46)),  1-ABS(Competition!G46-Training!G46),  Training!G46 )</f>
        <v>NA</v>
      </c>
      <c r="H46" s="24" t="str">
        <f>IF( AND(ISNUMBER(Competition!H46),ISNUMBER(Training!H46)),  1-ABS(Competition!H46-Training!H46),  Training!H46 )</f>
        <v>NA</v>
      </c>
      <c r="I46" s="24" t="str">
        <f>IF( AND(ISNUMBER(Competition!I46),ISNUMBER(Training!I46)),  1-ABS(Competition!I46-Training!I46),  Training!I46 )</f>
        <v>NA</v>
      </c>
      <c r="J46" s="22" t="str">
        <f>IF( AND(ISNUMBER(Competition!J46),ISNUMBER(Training!J46)),  1-ABS(Competition!J46-Training!J46),  Training!J46 )</f>
        <v>NA</v>
      </c>
      <c r="K46" s="22" t="str">
        <f>IF( AND(ISNUMBER(Competition!K46),ISNUMBER(Training!K46)),  1-ABS(Competition!K46-Training!K46),  Training!K46 )</f>
        <v>NA</v>
      </c>
      <c r="L46" s="24" t="str">
        <f>IF( AND(ISNUMBER(Competition!L46),ISNUMBER(Training!L46)),  1-ABS(Competition!L46-Training!L46),  Training!L46 )</f>
        <v>NA</v>
      </c>
      <c r="M46" s="24" t="str">
        <f>IF( AND(ISNUMBER(Competition!M46),ISNUMBER(Training!M46)),  1-ABS(Competition!M46-Training!M46),  Training!M46 )</f>
        <v>NA</v>
      </c>
      <c r="N46" s="22" t="str">
        <f>IF( AND(ISNUMBER(Competition!N46),ISNUMBER(Training!N46)),  1-ABS(Competition!N46-Training!N46),  Training!N46 )</f>
        <v>NA</v>
      </c>
      <c r="O46" s="22" t="str">
        <f>IF( AND(ISNUMBER(Competition!O46),ISNUMBER(Training!O46)),  1-ABS(Competition!O46-Training!O46),  Training!O46 )</f>
        <v>NA</v>
      </c>
      <c r="P46" s="25" t="str">
        <f>IF( AND(ISNUMBER(Competition!P46),ISNUMBER(Training!P46)),  1-ABS(Competition!P46-Training!P46),  Training!P46 )</f>
        <v>NA</v>
      </c>
      <c r="Q46" s="25" t="str">
        <f>IF( AND(ISNUMBER(Competition!Q46),ISNUMBER(Training!Q46)),  1-ABS(Competition!Q46-Training!Q46),  Training!Q46 )</f>
        <v>NA</v>
      </c>
      <c r="R46" s="22" t="str">
        <f>IF( AND(ISNUMBER(Competition!R46),ISNUMBER(Training!R46)),  1-ABS(Competition!R46-Training!R46),  Training!R46 )</f>
        <v>NA</v>
      </c>
      <c r="S46" s="22" t="str">
        <f>IF( AND(ISNUMBER(Competition!S46),ISNUMBER(Training!S46)),  1-ABS(Competition!S46-Training!S46),  Training!S46 )</f>
        <v>NA</v>
      </c>
      <c r="T46" s="25" t="str">
        <f>IF( AND(ISNUMBER(Competition!T46),ISNUMBER(Training!T46)),  1-ABS(Competition!T46-Training!T46),  Training!T46 )</f>
        <v>NA</v>
      </c>
      <c r="U46" s="25" t="str">
        <f>IF( AND(ISNUMBER(Competition!U46),ISNUMBER(Training!U46)),  1-ABS(Competition!U46-Training!U46),  Training!U46 )</f>
        <v>NA</v>
      </c>
      <c r="V46" s="22" t="str">
        <f>IF( AND(ISNUMBER(Competition!V46),ISNUMBER(Training!V46)),  1-ABS(Competition!V46-Training!V46),  Training!V46 )</f>
        <v>NA</v>
      </c>
      <c r="W46" s="22" t="str">
        <f>IF( AND(ISNUMBER(Competition!W46),ISNUMBER(Training!W46)),  1-ABS(Competition!W46-Training!W46),  Training!W46 )</f>
        <v>NA</v>
      </c>
      <c r="X46" s="25">
        <f>IF( AND(ISNUMBER(Competition!X46),ISNUMBER(Training!X46)),  1-ABS(Competition!X46-Training!X46),  Training!X46 )</f>
        <v>0.99369300000000005</v>
      </c>
      <c r="Y46" s="25">
        <f>IF( AND(ISNUMBER(Competition!Y46),ISNUMBER(Training!Y46)),  1-ABS(Competition!Y46-Training!Y46),  Training!Y46 )</f>
        <v>0.98197000000000001</v>
      </c>
      <c r="Z46" s="22" t="str">
        <f>IF( AND(ISNUMBER(Competition!Z46),ISNUMBER(Training!Z46)),  1-ABS(Competition!Z46-Training!Z46),  Training!Z46 )</f>
        <v>NA</v>
      </c>
      <c r="AA46" s="22" t="str">
        <f>IF( AND(ISNUMBER(Competition!AA46),ISNUMBER(Training!AA46)),  1-ABS(Competition!AA46-Training!AA46),  Training!AA46 )</f>
        <v>NA</v>
      </c>
    </row>
    <row r="47" spans="1:27" x14ac:dyDescent="0.25">
      <c r="A47" s="9" t="s">
        <v>35</v>
      </c>
      <c r="B47" s="22">
        <f>IF( AND(ISNUMBER(Competition!B47),ISNUMBER(Training!B47)),  1-ABS(Competition!B47-Training!B47),  Training!B47 )</f>
        <v>0.96797700000000009</v>
      </c>
      <c r="C47" s="22">
        <f>IF( AND(ISNUMBER(Competition!C47),ISNUMBER(Training!C47)),  1-ABS(Competition!C47-Training!C47),  Training!C47 )</f>
        <v>0.76881899999999992</v>
      </c>
      <c r="D47" s="24">
        <f>IF( AND(ISNUMBER(Competition!D47),ISNUMBER(Training!D47)),  1-ABS(Competition!D47-Training!D47),  Training!D47 )</f>
        <v>0.46556299999999995</v>
      </c>
      <c r="E47" s="24">
        <f>IF( AND(ISNUMBER(Competition!E47),ISNUMBER(Training!E47)),  1-ABS(Competition!E47-Training!E47),  Training!E47 )</f>
        <v>0.84535399999999994</v>
      </c>
      <c r="F47" s="22">
        <f>IF( AND(ISNUMBER(Competition!F47),ISNUMBER(Training!F47)),  1-ABS(Competition!F47-Training!F47),  Training!F47 )</f>
        <v>0.83541600000000005</v>
      </c>
      <c r="G47" s="22">
        <f>IF( AND(ISNUMBER(Competition!G47),ISNUMBER(Training!G47)),  1-ABS(Competition!G47-Training!G47),  Training!G47 )</f>
        <v>0.99306899999999998</v>
      </c>
      <c r="H47" s="24">
        <f>IF( AND(ISNUMBER(Competition!H47),ISNUMBER(Training!H47)),  1-ABS(Competition!H47-Training!H47),  Training!H47 )</f>
        <v>0.92020200000000008</v>
      </c>
      <c r="I47" s="24">
        <f>IF( AND(ISNUMBER(Competition!I47),ISNUMBER(Training!I47)),  1-ABS(Competition!I47-Training!I47),  Training!I47 )</f>
        <v>0.97259600000000002</v>
      </c>
      <c r="J47" s="22">
        <f>IF( AND(ISNUMBER(Competition!J47),ISNUMBER(Training!J47)),  1-ABS(Competition!J47-Training!J47),  Training!J47 )</f>
        <v>0.85423100000000007</v>
      </c>
      <c r="K47" s="22">
        <f>IF( AND(ISNUMBER(Competition!K47),ISNUMBER(Training!K47)),  1-ABS(Competition!K47-Training!K47),  Training!K47 )</f>
        <v>0.92668099999999998</v>
      </c>
      <c r="L47" s="24">
        <f>IF( AND(ISNUMBER(Competition!L47),ISNUMBER(Training!L47)),  1-ABS(Competition!L47-Training!L47),  Training!L47 )</f>
        <v>0.95778399999999997</v>
      </c>
      <c r="M47" s="24">
        <f>IF( AND(ISNUMBER(Competition!M47),ISNUMBER(Training!M47)),  1-ABS(Competition!M47-Training!M47),  Training!M47 )</f>
        <v>0.95920100000000008</v>
      </c>
      <c r="N47" s="22">
        <f>IF( AND(ISNUMBER(Competition!N47),ISNUMBER(Training!N47)),  1-ABS(Competition!N47-Training!N47),  Training!N47 )</f>
        <v>0.89299799999999996</v>
      </c>
      <c r="O47" s="22">
        <f>IF( AND(ISNUMBER(Competition!O47),ISNUMBER(Training!O47)),  1-ABS(Competition!O47-Training!O47),  Training!O47 )</f>
        <v>0.86784100000000008</v>
      </c>
      <c r="P47" s="25">
        <f>IF( AND(ISNUMBER(Competition!P47),ISNUMBER(Training!P47)),  1-ABS(Competition!P47-Training!P47),  Training!P47 )</f>
        <v>0.84614299999999998</v>
      </c>
      <c r="Q47" s="25">
        <f>IF( AND(ISNUMBER(Competition!Q47),ISNUMBER(Training!Q47)),  1-ABS(Competition!Q47-Training!Q47),  Training!Q47 )</f>
        <v>0.96247000000000005</v>
      </c>
      <c r="R47" s="22">
        <f>IF( AND(ISNUMBER(Competition!R47),ISNUMBER(Training!R47)),  1-ABS(Competition!R47-Training!R47),  Training!R47 )</f>
        <v>0.915628</v>
      </c>
      <c r="S47" s="22">
        <f>IF( AND(ISNUMBER(Competition!S47),ISNUMBER(Training!S47)),  1-ABS(Competition!S47-Training!S47),  Training!S47 )</f>
        <v>0.99832100000000001</v>
      </c>
      <c r="T47" s="25">
        <f>IF( AND(ISNUMBER(Competition!T47),ISNUMBER(Training!T47)),  1-ABS(Competition!T47-Training!T47),  Training!T47 )</f>
        <v>0.97521500000000005</v>
      </c>
      <c r="U47" s="25">
        <f>IF( AND(ISNUMBER(Competition!U47),ISNUMBER(Training!U47)),  1-ABS(Competition!U47-Training!U47),  Training!U47 )</f>
        <v>0.81840400000000002</v>
      </c>
      <c r="V47" s="22">
        <f>IF( AND(ISNUMBER(Competition!V47),ISNUMBER(Training!V47)),  1-ABS(Competition!V47-Training!V47),  Training!V47 )</f>
        <v>0.99001299999999992</v>
      </c>
      <c r="W47" s="22">
        <f>IF( AND(ISNUMBER(Competition!W47),ISNUMBER(Training!W47)),  1-ABS(Competition!W47-Training!W47),  Training!W47 )</f>
        <v>0.997529</v>
      </c>
      <c r="X47" s="25">
        <f>IF( AND(ISNUMBER(Competition!X47),ISNUMBER(Training!X47)),  1-ABS(Competition!X47-Training!X47),  Training!X47 )</f>
        <v>0.99232599999999993</v>
      </c>
      <c r="Y47" s="25">
        <f>IF( AND(ISNUMBER(Competition!Y47),ISNUMBER(Training!Y47)),  1-ABS(Competition!Y47-Training!Y47),  Training!Y47 )</f>
        <v>0.95214799999999999</v>
      </c>
      <c r="Z47" s="22">
        <f>IF( AND(ISNUMBER(Competition!Z47),ISNUMBER(Training!Z47)),  1-ABS(Competition!Z47-Training!Z47),  Training!Z47 )</f>
        <v>0.98150700000000002</v>
      </c>
      <c r="AA47" s="22">
        <f>IF( AND(ISNUMBER(Competition!AA47),ISNUMBER(Training!AA47)),  1-ABS(Competition!AA47-Training!AA47),  Training!AA47 )</f>
        <v>0.94244899999999998</v>
      </c>
    </row>
    <row r="48" spans="1:27" x14ac:dyDescent="0.25">
      <c r="A48" s="9" t="s">
        <v>37</v>
      </c>
      <c r="B48" s="22" t="str">
        <f>IF( AND(ISNUMBER(Competition!B48),ISNUMBER(Training!B48)),  1-ABS(Competition!B48-Training!B48),  Training!B48 )</f>
        <v>-</v>
      </c>
      <c r="C48" s="22" t="str">
        <f>IF( AND(ISNUMBER(Competition!C48),ISNUMBER(Training!C48)),  1-ABS(Competition!C48-Training!C48),  Training!C48 )</f>
        <v>-</v>
      </c>
      <c r="D48" s="24">
        <f>IF( AND(ISNUMBER(Competition!D48),ISNUMBER(Training!D48)),  1-ABS(Competition!D48-Training!D48),  Training!D48 )</f>
        <v>0.87855299999999992</v>
      </c>
      <c r="E48" s="24">
        <f>IF( AND(ISNUMBER(Competition!E48),ISNUMBER(Training!E48)),  1-ABS(Competition!E48-Training!E48),  Training!E48 )</f>
        <v>0.87011499999999997</v>
      </c>
      <c r="F48" s="22" t="str">
        <f>IF( AND(ISNUMBER(Competition!F48),ISNUMBER(Training!F48)),  1-ABS(Competition!F48-Training!F48),  Training!F48 )</f>
        <v>NA</v>
      </c>
      <c r="G48" s="22" t="str">
        <f>IF( AND(ISNUMBER(Competition!G48),ISNUMBER(Training!G48)),  1-ABS(Competition!G48-Training!G48),  Training!G48 )</f>
        <v>NA</v>
      </c>
      <c r="H48" s="24" t="str">
        <f>IF( AND(ISNUMBER(Competition!H48),ISNUMBER(Training!H48)),  1-ABS(Competition!H48-Training!H48),  Training!H48 )</f>
        <v>NA</v>
      </c>
      <c r="I48" s="24" t="str">
        <f>IF( AND(ISNUMBER(Competition!I48),ISNUMBER(Training!I48)),  1-ABS(Competition!I48-Training!I48),  Training!I48 )</f>
        <v>NA</v>
      </c>
      <c r="J48" s="22">
        <f>IF( AND(ISNUMBER(Competition!J48),ISNUMBER(Training!J48)),  1-ABS(Competition!J48-Training!J48),  Training!J48 )</f>
        <v>0.93084700000000009</v>
      </c>
      <c r="K48" s="22">
        <f>IF( AND(ISNUMBER(Competition!K48),ISNUMBER(Training!K48)),  1-ABS(Competition!K48-Training!K48),  Training!K48 )</f>
        <v>0.93947499999999995</v>
      </c>
      <c r="L48" s="24">
        <f>IF( AND(ISNUMBER(Competition!L48),ISNUMBER(Training!L48)),  1-ABS(Competition!L48-Training!L48),  Training!L48 )</f>
        <v>0.95421299999999998</v>
      </c>
      <c r="M48" s="24">
        <f>IF( AND(ISNUMBER(Competition!M48),ISNUMBER(Training!M48)),  1-ABS(Competition!M48-Training!M48),  Training!M48 )</f>
        <v>0.90515899999999994</v>
      </c>
      <c r="N48" s="22" t="str">
        <f>IF( AND(ISNUMBER(Competition!N48),ISNUMBER(Training!N48)),  1-ABS(Competition!N48-Training!N48),  Training!N48 )</f>
        <v>-</v>
      </c>
      <c r="O48" s="22" t="str">
        <f>IF( AND(ISNUMBER(Competition!O48),ISNUMBER(Training!O48)),  1-ABS(Competition!O48-Training!O48),  Training!O48 )</f>
        <v>-</v>
      </c>
      <c r="P48" s="25" t="str">
        <f>IF( AND(ISNUMBER(Competition!P48),ISNUMBER(Training!P48)),  1-ABS(Competition!P48-Training!P48),  Training!P48 )</f>
        <v>NA</v>
      </c>
      <c r="Q48" s="25" t="str">
        <f>IF( AND(ISNUMBER(Competition!Q48),ISNUMBER(Training!Q48)),  1-ABS(Competition!Q48-Training!Q48),  Training!Q48 )</f>
        <v>NA</v>
      </c>
      <c r="R48" s="22" t="str">
        <f>IF( AND(ISNUMBER(Competition!R48),ISNUMBER(Training!R48)),  1-ABS(Competition!R48-Training!R48),  Training!R48 )</f>
        <v>-</v>
      </c>
      <c r="S48" s="22" t="str">
        <f>IF( AND(ISNUMBER(Competition!S48),ISNUMBER(Training!S48)),  1-ABS(Competition!S48-Training!S48),  Training!S48 )</f>
        <v>-</v>
      </c>
      <c r="T48" s="25" t="str">
        <f>IF( AND(ISNUMBER(Competition!T48),ISNUMBER(Training!T48)),  1-ABS(Competition!T48-Training!T48),  Training!T48 )</f>
        <v>-</v>
      </c>
      <c r="U48" s="25" t="str">
        <f>IF( AND(ISNUMBER(Competition!U48),ISNUMBER(Training!U48)),  1-ABS(Competition!U48-Training!U48),  Training!U48 )</f>
        <v>-</v>
      </c>
      <c r="V48" s="22" t="str">
        <f>IF( AND(ISNUMBER(Competition!V48),ISNUMBER(Training!V48)),  1-ABS(Competition!V48-Training!V48),  Training!V48 )</f>
        <v>-</v>
      </c>
      <c r="W48" s="22" t="str">
        <f>IF( AND(ISNUMBER(Competition!W48),ISNUMBER(Training!W48)),  1-ABS(Competition!W48-Training!W48),  Training!W48 )</f>
        <v>-</v>
      </c>
      <c r="X48" s="25" t="str">
        <f>IF( AND(ISNUMBER(Competition!X48),ISNUMBER(Training!X48)),  1-ABS(Competition!X48-Training!X48),  Training!X48 )</f>
        <v>-</v>
      </c>
      <c r="Y48" s="25" t="str">
        <f>IF( AND(ISNUMBER(Competition!Y48),ISNUMBER(Training!Y48)),  1-ABS(Competition!Y48-Training!Y48),  Training!Y48 )</f>
        <v>-</v>
      </c>
      <c r="Z48" s="22" t="str">
        <f>IF( AND(ISNUMBER(Competition!Z48),ISNUMBER(Training!Z48)),  1-ABS(Competition!Z48-Training!Z48),  Training!Z48 )</f>
        <v>-</v>
      </c>
      <c r="AA48" s="22" t="str">
        <f>IF( AND(ISNUMBER(Competition!AA48),ISNUMBER(Training!AA48)),  1-ABS(Competition!AA48-Training!AA48),  Training!AA48 )</f>
        <v>-</v>
      </c>
    </row>
    <row r="49" spans="1:27" x14ac:dyDescent="0.25">
      <c r="A49" s="9" t="s">
        <v>33</v>
      </c>
      <c r="B49" s="22" t="str">
        <f>IF( AND(ISNUMBER(Competition!B49),ISNUMBER(Training!B49)),  1-ABS(Competition!B49-Training!B49),  Training!B49 )</f>
        <v>NA</v>
      </c>
      <c r="C49" s="22" t="str">
        <f>IF( AND(ISNUMBER(Competition!C49),ISNUMBER(Training!C49)),  1-ABS(Competition!C49-Training!C49),  Training!C49 )</f>
        <v>NA</v>
      </c>
      <c r="D49" s="24">
        <f>IF( AND(ISNUMBER(Competition!D49),ISNUMBER(Training!D49)),  1-ABS(Competition!D49-Training!D49),  Training!D49 )</f>
        <v>0.75199899999999997</v>
      </c>
      <c r="E49" s="24">
        <f>IF( AND(ISNUMBER(Competition!E49),ISNUMBER(Training!E49)),  1-ABS(Competition!E49-Training!E49),  Training!E49 )</f>
        <v>0.99109700000000001</v>
      </c>
      <c r="F49" s="31" t="str">
        <f>IF( AND(ISNUMBER(Competition!F49),ISNUMBER(Training!F49)),  1-ABS(Competition!F49-Training!F49),  Training!F49 )</f>
        <v>NA</v>
      </c>
      <c r="G49" s="22" t="str">
        <f>IF( AND(ISNUMBER(Competition!G49),ISNUMBER(Training!G49)),  1-ABS(Competition!G49-Training!G49),  Training!G49 )</f>
        <v>NA</v>
      </c>
      <c r="H49" s="24" t="str">
        <f>IF( AND(ISNUMBER(Competition!H49),ISNUMBER(Training!H49)),  1-ABS(Competition!H49-Training!H49),  Training!H49 )</f>
        <v>NA</v>
      </c>
      <c r="I49" s="24" t="str">
        <f>IF( AND(ISNUMBER(Competition!I49),ISNUMBER(Training!I49)),  1-ABS(Competition!I49-Training!I49),  Training!I49 )</f>
        <v>NA</v>
      </c>
      <c r="J49" s="22">
        <f>IF( AND(ISNUMBER(Competition!J49),ISNUMBER(Training!J49)),  1-ABS(Competition!J49-Training!J49),  Training!J49 )</f>
        <v>0.86441199999999996</v>
      </c>
      <c r="K49" s="22">
        <f>IF( AND(ISNUMBER(Competition!K49),ISNUMBER(Training!K49)),  1-ABS(Competition!K49-Training!K49),  Training!K49 )</f>
        <v>0.920991</v>
      </c>
      <c r="L49" s="24">
        <f>IF( AND(ISNUMBER(Competition!L49),ISNUMBER(Training!L49)),  1-ABS(Competition!L49-Training!L49),  Training!L49 )</f>
        <v>0.99663199999999996</v>
      </c>
      <c r="M49" s="24">
        <f>IF( AND(ISNUMBER(Competition!M49),ISNUMBER(Training!M49)),  1-ABS(Competition!M49-Training!M49),  Training!M49 )</f>
        <v>0.93834299999999993</v>
      </c>
      <c r="N49" s="22" t="str">
        <f>IF( AND(ISNUMBER(Competition!N49),ISNUMBER(Training!N49)),  1-ABS(Competition!N49-Training!N49),  Training!N49 )</f>
        <v>NA</v>
      </c>
      <c r="O49" s="22" t="str">
        <f>IF( AND(ISNUMBER(Competition!O49),ISNUMBER(Training!O49)),  1-ABS(Competition!O49-Training!O49),  Training!O49 )</f>
        <v>NA</v>
      </c>
      <c r="P49" s="25" t="str">
        <f>IF( AND(ISNUMBER(Competition!P49),ISNUMBER(Training!P49)),  1-ABS(Competition!P49-Training!P49),  Training!P49 )</f>
        <v>NA</v>
      </c>
      <c r="Q49" s="25" t="str">
        <f>IF( AND(ISNUMBER(Competition!Q49),ISNUMBER(Training!Q49)),  1-ABS(Competition!Q49-Training!Q49),  Training!Q49 )</f>
        <v>NA</v>
      </c>
      <c r="R49" s="22" t="str">
        <f>IF( AND(ISNUMBER(Competition!R49),ISNUMBER(Training!R49)),  1-ABS(Competition!R49-Training!R49),  Training!R49 )</f>
        <v>NA</v>
      </c>
      <c r="S49" s="22" t="str">
        <f>IF( AND(ISNUMBER(Competition!S49),ISNUMBER(Training!S49)),  1-ABS(Competition!S49-Training!S49),  Training!S49 )</f>
        <v>NA</v>
      </c>
      <c r="T49" s="25" t="str">
        <f>IF( AND(ISNUMBER(Competition!T49),ISNUMBER(Training!T49)),  1-ABS(Competition!T49-Training!T49),  Training!T49 )</f>
        <v>NA</v>
      </c>
      <c r="U49" s="25" t="str">
        <f>IF( AND(ISNUMBER(Competition!U49),ISNUMBER(Training!U49)),  1-ABS(Competition!U49-Training!U49),  Training!U49 )</f>
        <v>NA</v>
      </c>
      <c r="V49" s="22" t="str">
        <f>IF( AND(ISNUMBER(Competition!V49),ISNUMBER(Training!V49)),  1-ABS(Competition!V49-Training!V49),  Training!V49 )</f>
        <v>NA</v>
      </c>
      <c r="W49" s="22" t="str">
        <f>IF( AND(ISNUMBER(Competition!W49),ISNUMBER(Training!W49)),  1-ABS(Competition!W49-Training!W49),  Training!W49 )</f>
        <v>NA</v>
      </c>
      <c r="X49" s="25">
        <f>IF( AND(ISNUMBER(Competition!X49),ISNUMBER(Training!X49)),  1-ABS(Competition!X49-Training!X49),  Training!X49 )</f>
        <v>0.97881499999999999</v>
      </c>
      <c r="Y49" s="25">
        <f>IF( AND(ISNUMBER(Competition!Y49),ISNUMBER(Training!Y49)),  1-ABS(Competition!Y49-Training!Y49),  Training!Y49 )</f>
        <v>0.94259599999999999</v>
      </c>
      <c r="Z49" s="22" t="str">
        <f>IF( AND(ISNUMBER(Competition!Z49),ISNUMBER(Training!Z49)),  1-ABS(Competition!Z49-Training!Z49),  Training!Z49 )</f>
        <v>NA</v>
      </c>
      <c r="AA49" s="22" t="str">
        <f>IF( AND(ISNUMBER(Competition!AA49),ISNUMBER(Training!AA49)),  1-ABS(Competition!AA49-Training!AA49),  Training!AA49 )</f>
        <v>NA</v>
      </c>
    </row>
    <row r="51" spans="1:27" x14ac:dyDescent="0.25">
      <c r="A51" s="5" t="s">
        <v>14</v>
      </c>
      <c r="B51" s="46" t="s">
        <v>15</v>
      </c>
      <c r="C51" s="46"/>
      <c r="D51" s="45" t="s">
        <v>16</v>
      </c>
      <c r="E51" s="45"/>
      <c r="F51" s="46" t="s">
        <v>17</v>
      </c>
      <c r="G51" s="46"/>
      <c r="H51" s="45" t="s">
        <v>18</v>
      </c>
      <c r="I51" s="45"/>
      <c r="J51" s="46" t="s">
        <v>19</v>
      </c>
      <c r="K51" s="46"/>
      <c r="L51" s="45" t="s">
        <v>20</v>
      </c>
      <c r="M51" s="45"/>
      <c r="N51" s="46" t="s">
        <v>21</v>
      </c>
      <c r="O51" s="46"/>
      <c r="P51" s="47" t="s">
        <v>22</v>
      </c>
      <c r="Q51" s="47"/>
      <c r="R51" s="46" t="s">
        <v>23</v>
      </c>
      <c r="S51" s="46"/>
      <c r="T51" s="47" t="s">
        <v>24</v>
      </c>
      <c r="U51" s="47"/>
      <c r="V51" s="46" t="s">
        <v>25</v>
      </c>
      <c r="W51" s="46"/>
      <c r="X51" s="47" t="s">
        <v>26</v>
      </c>
      <c r="Y51" s="47"/>
      <c r="Z51" s="46" t="s">
        <v>27</v>
      </c>
      <c r="AA51" s="46"/>
    </row>
    <row r="52" spans="1:27" x14ac:dyDescent="0.25">
      <c r="A52" s="44" t="s">
        <v>68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1:27" x14ac:dyDescent="0.25">
      <c r="A53" s="9" t="s">
        <v>40</v>
      </c>
      <c r="B53" s="22" t="str">
        <f t="shared" ref="B53:B73" si="0">IF( AND(ISNUMBER(B4),ISNUMBER(C4),ISNUMBER(B29),ISNUMBER(C29)),  AVERAGE(AVERAGE(B4:C4),AVERAGE(B29:C29)),  C4 )</f>
        <v>-</v>
      </c>
      <c r="C53" s="23" t="str">
        <f>IF(ISNUMBER(B53),RANK(B53,B$53:B$73,0),"NA")</f>
        <v>NA</v>
      </c>
      <c r="D53" s="29" t="str">
        <f>IF( AND(ISNUMBER(D4),ISNUMBER(E4),ISNUMBER(D29),ISNUMBER(E29)),  AVERAGE(AVERAGE(D4:E4),AVERAGE(D29:E29)),  E4 )</f>
        <v>ERR</v>
      </c>
      <c r="E53" s="28" t="str">
        <f t="shared" ref="E53" si="1">IF(ISNUMBER(D53),RANK(D53,D$53:D$73,0),"NA")</f>
        <v>NA</v>
      </c>
      <c r="F53" s="22">
        <f t="shared" ref="F53:F73" si="2">IF( AND(ISNUMBER(F4),ISNUMBER(G4),ISNUMBER(F29),ISNUMBER(G29)),  AVERAGE(AVERAGE(F4:G4),AVERAGE(F29:G29)),  G4 )</f>
        <v>0.77816375000000004</v>
      </c>
      <c r="G53" s="23">
        <f t="shared" ref="G53" si="3">IF(ISNUMBER(F53),RANK(F53,F$53:F$73,0),"NA")</f>
        <v>6</v>
      </c>
      <c r="H53" s="25">
        <f t="shared" ref="H53:H73" si="4">IF( AND(ISNUMBER(H4),ISNUMBER(I4),ISNUMBER(H29),ISNUMBER(I29)),  AVERAGE(AVERAGE(H4:I4),AVERAGE(H29:I29)),  I4 )</f>
        <v>0.88807550000000002</v>
      </c>
      <c r="I53" s="28">
        <f t="shared" ref="I53" si="5">IF(ISNUMBER(H53),RANK(H53,H$53:H$73,0),"NA")</f>
        <v>6</v>
      </c>
      <c r="J53" s="38">
        <f t="shared" ref="J53:J73" si="6">IF( AND(ISNUMBER(J4),ISNUMBER(K4),ISNUMBER(J29),ISNUMBER(K29)),  AVERAGE(AVERAGE(J4:K4),AVERAGE(J29:K29)),  K4 )</f>
        <v>0.86044874999999998</v>
      </c>
      <c r="K53" s="23">
        <f t="shared" ref="K53" si="7">IF(ISNUMBER(J53),RANK(J53,J$53:J$73,0),"NA")</f>
        <v>12</v>
      </c>
      <c r="L53" s="40">
        <f t="shared" ref="L53:X68" si="8">IF( AND(ISNUMBER(L4),ISNUMBER(M4),ISNUMBER(L29),ISNUMBER(M29)),  AVERAGE(AVERAGE(L4:M4),AVERAGE(L29:M29)),  M4 )</f>
        <v>0.95200700000000005</v>
      </c>
      <c r="M53" s="41">
        <f t="shared" ref="M53:M73" si="9">IF(ISNUMBER(L53),RANK(L53,L$53:L$73,0),"NA")</f>
        <v>5</v>
      </c>
      <c r="N53" s="38" t="str">
        <f t="shared" ref="N53:Z68" si="10">IF( AND(ISNUMBER(N4),ISNUMBER(O4),ISNUMBER(N29),ISNUMBER(O29)),  AVERAGE(AVERAGE(N4:O4),AVERAGE(N29:O29)),  O4 )</f>
        <v>-</v>
      </c>
      <c r="O53" s="39" t="str">
        <f t="shared" ref="O53:O73" si="11">IF(ISNUMBER(N53),RANK(N53,N$53:N$73,0),"NA")</f>
        <v>NA</v>
      </c>
      <c r="P53" s="40">
        <f t="shared" si="8"/>
        <v>0.92675400000000008</v>
      </c>
      <c r="Q53" s="41">
        <f t="shared" ref="Q53:Q73" si="12">IF(ISNUMBER(P53),RANK(P53,P$53:P$73,0),"NA")</f>
        <v>8</v>
      </c>
      <c r="R53" s="38" t="str">
        <f t="shared" si="10"/>
        <v>-</v>
      </c>
      <c r="S53" s="39" t="str">
        <f t="shared" ref="S53:S73" si="13">IF(ISNUMBER(R53),RANK(R53,R$53:R$73,0),"NA")</f>
        <v>NA</v>
      </c>
      <c r="T53" s="40" t="str">
        <f t="shared" si="8"/>
        <v>-</v>
      </c>
      <c r="U53" s="41" t="str">
        <f t="shared" ref="U53:U73" si="14">IF(ISNUMBER(T53),RANK(T53,T$53:T$73,0),"NA")</f>
        <v>NA</v>
      </c>
      <c r="V53" s="38" t="str">
        <f t="shared" si="10"/>
        <v>-</v>
      </c>
      <c r="W53" s="39" t="str">
        <f t="shared" ref="W53:W73" si="15">IF(ISNUMBER(V53),RANK(V53,V$53:V$73,0),"NA")</f>
        <v>NA</v>
      </c>
      <c r="X53" s="40" t="str">
        <f t="shared" si="8"/>
        <v>-</v>
      </c>
      <c r="Y53" s="41" t="str">
        <f t="shared" ref="Y53:Y73" si="16">IF(ISNUMBER(X53),RANK(X53,X$53:X$73,0),"NA")</f>
        <v>NA</v>
      </c>
      <c r="Z53" s="38" t="str">
        <f t="shared" si="10"/>
        <v>-</v>
      </c>
      <c r="AA53" s="39" t="str">
        <f t="shared" ref="AA53:AA73" si="17">IF(ISNUMBER(Z53),RANK(Z53,Z$53:Z$73,0),"NA")</f>
        <v>NA</v>
      </c>
    </row>
    <row r="54" spans="1:27" x14ac:dyDescent="0.25">
      <c r="A54" s="9" t="s">
        <v>34</v>
      </c>
      <c r="B54" s="22" t="str">
        <f t="shared" si="0"/>
        <v>NA</v>
      </c>
      <c r="C54" s="23" t="str">
        <f t="shared" ref="C54:K73" si="18">IF(ISNUMBER(B54),RANK(B54,B$53:B$73,0),"NA")</f>
        <v>NA</v>
      </c>
      <c r="D54" s="37">
        <f t="shared" ref="D54:D73" si="19">IF( AND(ISNUMBER(D5),ISNUMBER(E5),ISNUMBER(D30),ISNUMBER(E30)),  AVERAGE(AVERAGE(D5:E5),AVERAGE(D30:E30)),  E5 )</f>
        <v>0.81472449999999996</v>
      </c>
      <c r="E54" s="28">
        <f t="shared" si="18"/>
        <v>8</v>
      </c>
      <c r="F54" s="22">
        <f t="shared" si="2"/>
        <v>0.77848549999999994</v>
      </c>
      <c r="G54" s="23">
        <f t="shared" si="18"/>
        <v>5</v>
      </c>
      <c r="H54" s="25">
        <f t="shared" si="4"/>
        <v>0.88837625000000009</v>
      </c>
      <c r="I54" s="28">
        <f t="shared" si="18"/>
        <v>5</v>
      </c>
      <c r="J54" s="38">
        <f t="shared" si="6"/>
        <v>0.84296749999999987</v>
      </c>
      <c r="K54" s="23">
        <f t="shared" si="18"/>
        <v>13</v>
      </c>
      <c r="L54" s="40">
        <f t="shared" si="8"/>
        <v>0.88785274999999997</v>
      </c>
      <c r="M54" s="41">
        <f t="shared" si="9"/>
        <v>13</v>
      </c>
      <c r="N54" s="38">
        <f t="shared" si="10"/>
        <v>0.96346599999999993</v>
      </c>
      <c r="O54" s="39">
        <f t="shared" si="11"/>
        <v>1</v>
      </c>
      <c r="P54" s="40">
        <f t="shared" si="8"/>
        <v>0.90558850000000002</v>
      </c>
      <c r="Q54" s="41">
        <f t="shared" si="12"/>
        <v>11</v>
      </c>
      <c r="R54" s="38">
        <f t="shared" si="10"/>
        <v>0.97290950000000009</v>
      </c>
      <c r="S54" s="39">
        <f t="shared" si="13"/>
        <v>1</v>
      </c>
      <c r="T54" s="40" t="str">
        <f t="shared" si="8"/>
        <v>NA</v>
      </c>
      <c r="U54" s="41" t="str">
        <f t="shared" si="14"/>
        <v>NA</v>
      </c>
      <c r="V54" s="38">
        <f t="shared" si="10"/>
        <v>0.83264974999999997</v>
      </c>
      <c r="W54" s="39">
        <f t="shared" si="15"/>
        <v>8</v>
      </c>
      <c r="X54" s="40">
        <f t="shared" si="8"/>
        <v>0.98804199999999998</v>
      </c>
      <c r="Y54" s="41">
        <f t="shared" si="16"/>
        <v>2</v>
      </c>
      <c r="Z54" s="38">
        <f t="shared" si="10"/>
        <v>0.99530399999999997</v>
      </c>
      <c r="AA54" s="39">
        <f t="shared" si="17"/>
        <v>1</v>
      </c>
    </row>
    <row r="55" spans="1:27" x14ac:dyDescent="0.25">
      <c r="A55" s="9" t="s">
        <v>41</v>
      </c>
      <c r="B55" s="22" t="str">
        <f t="shared" si="0"/>
        <v>-</v>
      </c>
      <c r="C55" s="23" t="str">
        <f t="shared" si="18"/>
        <v>NA</v>
      </c>
      <c r="D55" s="37">
        <f t="shared" si="19"/>
        <v>0.66275299999999993</v>
      </c>
      <c r="E55" s="28">
        <f t="shared" ref="E55:K70" si="20">IF(ISNUMBER(D55),RANK(D55,D$53:D$73,0),"NA")</f>
        <v>11</v>
      </c>
      <c r="F55" s="22">
        <f t="shared" si="2"/>
        <v>0.83641774999999996</v>
      </c>
      <c r="G55" s="23">
        <f t="shared" si="20"/>
        <v>4</v>
      </c>
      <c r="H55" s="25">
        <f t="shared" si="4"/>
        <v>0.84075824999999993</v>
      </c>
      <c r="I55" s="28">
        <f t="shared" si="20"/>
        <v>8</v>
      </c>
      <c r="J55" s="38">
        <f t="shared" si="6"/>
        <v>0.949959</v>
      </c>
      <c r="K55" s="23">
        <f t="shared" si="20"/>
        <v>3</v>
      </c>
      <c r="L55" s="40">
        <f t="shared" si="8"/>
        <v>0.938276</v>
      </c>
      <c r="M55" s="41">
        <f t="shared" si="9"/>
        <v>7</v>
      </c>
      <c r="N55" s="38" t="str">
        <f t="shared" si="10"/>
        <v>-</v>
      </c>
      <c r="O55" s="39" t="str">
        <f t="shared" si="11"/>
        <v>NA</v>
      </c>
      <c r="P55" s="40">
        <f t="shared" si="8"/>
        <v>0.93173974999999998</v>
      </c>
      <c r="Q55" s="41">
        <f t="shared" si="12"/>
        <v>7</v>
      </c>
      <c r="R55" s="38" t="str">
        <f t="shared" si="10"/>
        <v>-</v>
      </c>
      <c r="S55" s="39" t="str">
        <f t="shared" si="13"/>
        <v>NA</v>
      </c>
      <c r="T55" s="40" t="str">
        <f t="shared" si="8"/>
        <v>-</v>
      </c>
      <c r="U55" s="41" t="str">
        <f t="shared" si="14"/>
        <v>NA</v>
      </c>
      <c r="V55" s="38" t="str">
        <f t="shared" si="10"/>
        <v>-</v>
      </c>
      <c r="W55" s="39" t="str">
        <f t="shared" si="15"/>
        <v>NA</v>
      </c>
      <c r="X55" s="40" t="str">
        <f t="shared" si="8"/>
        <v>-</v>
      </c>
      <c r="Y55" s="41" t="str">
        <f t="shared" si="16"/>
        <v>NA</v>
      </c>
      <c r="Z55" s="38" t="str">
        <f t="shared" si="10"/>
        <v>-</v>
      </c>
      <c r="AA55" s="39" t="str">
        <f t="shared" si="17"/>
        <v>NA</v>
      </c>
    </row>
    <row r="56" spans="1:27" x14ac:dyDescent="0.25">
      <c r="A56" s="9" t="s">
        <v>31</v>
      </c>
      <c r="B56" s="22" t="str">
        <f t="shared" si="0"/>
        <v>NA</v>
      </c>
      <c r="C56" s="23" t="str">
        <f t="shared" si="18"/>
        <v>NA</v>
      </c>
      <c r="D56" s="37" t="str">
        <f t="shared" si="19"/>
        <v>NA</v>
      </c>
      <c r="E56" s="28" t="str">
        <f t="shared" si="20"/>
        <v>NA</v>
      </c>
      <c r="F56" s="22" t="str">
        <f t="shared" si="2"/>
        <v>NA</v>
      </c>
      <c r="G56" s="23" t="str">
        <f t="shared" si="20"/>
        <v>NA</v>
      </c>
      <c r="H56" s="25" t="str">
        <f t="shared" si="4"/>
        <v>NA</v>
      </c>
      <c r="I56" s="28" t="str">
        <f t="shared" si="20"/>
        <v>NA</v>
      </c>
      <c r="J56" s="38" t="str">
        <f t="shared" si="6"/>
        <v>NA</v>
      </c>
      <c r="K56" s="23" t="str">
        <f t="shared" si="20"/>
        <v>NA</v>
      </c>
      <c r="L56" s="40" t="str">
        <f t="shared" si="8"/>
        <v>NA</v>
      </c>
      <c r="M56" s="41" t="str">
        <f t="shared" si="9"/>
        <v>NA</v>
      </c>
      <c r="N56" s="38" t="str">
        <f t="shared" si="10"/>
        <v>NA</v>
      </c>
      <c r="O56" s="39" t="str">
        <f t="shared" si="11"/>
        <v>NA</v>
      </c>
      <c r="P56" s="40" t="str">
        <f t="shared" si="8"/>
        <v>NA</v>
      </c>
      <c r="Q56" s="41" t="str">
        <f t="shared" si="12"/>
        <v>NA</v>
      </c>
      <c r="R56" s="38" t="str">
        <f t="shared" si="10"/>
        <v>NA</v>
      </c>
      <c r="S56" s="39" t="str">
        <f t="shared" si="13"/>
        <v>NA</v>
      </c>
      <c r="T56" s="40">
        <f t="shared" si="8"/>
        <v>0.95339875000000007</v>
      </c>
      <c r="U56" s="41">
        <f t="shared" si="14"/>
        <v>4</v>
      </c>
      <c r="V56" s="38">
        <f t="shared" si="10"/>
        <v>0.98875024999999994</v>
      </c>
      <c r="W56" s="39">
        <f t="shared" si="15"/>
        <v>1</v>
      </c>
      <c r="X56" s="40" t="str">
        <f t="shared" si="8"/>
        <v>NA</v>
      </c>
      <c r="Y56" s="41" t="str">
        <f t="shared" si="16"/>
        <v>NA</v>
      </c>
      <c r="Z56" s="38" t="str">
        <f t="shared" si="10"/>
        <v>NA</v>
      </c>
      <c r="AA56" s="39" t="str">
        <f t="shared" si="17"/>
        <v>NA</v>
      </c>
    </row>
    <row r="57" spans="1:27" x14ac:dyDescent="0.25">
      <c r="A57" s="9" t="s">
        <v>36</v>
      </c>
      <c r="B57" s="22">
        <f>IF( AND(ISNUMBER(B8),ISNUMBER(C8),ISNUMBER(B33),ISNUMBER(C33)),  AVERAGE(AVERAGE(B8:C8),AVERAGE(B33:C33)),  C8 )</f>
        <v>0.91217225000000002</v>
      </c>
      <c r="C57" s="23">
        <f t="shared" si="18"/>
        <v>3</v>
      </c>
      <c r="D57" s="37">
        <f t="shared" si="19"/>
        <v>0.89323649999999999</v>
      </c>
      <c r="E57" s="28">
        <f t="shared" si="20"/>
        <v>3</v>
      </c>
      <c r="F57" s="22" t="str">
        <f>IF( AND(ISNUMBER(F8),ISNUMBER(G8),ISNUMBER(F33),ISNUMBER(G33)),  AVERAGE(AVERAGE(F8:G8),AVERAGE(F33:G33)),  G8 )</f>
        <v>NA</v>
      </c>
      <c r="G57" s="23" t="str">
        <f t="shared" si="20"/>
        <v>NA</v>
      </c>
      <c r="H57" s="25" t="str">
        <f t="shared" si="4"/>
        <v>NA</v>
      </c>
      <c r="I57" s="28" t="str">
        <f t="shared" si="20"/>
        <v>NA</v>
      </c>
      <c r="J57" s="38" t="str">
        <f t="shared" si="6"/>
        <v>NA</v>
      </c>
      <c r="K57" s="23" t="str">
        <f t="shared" si="20"/>
        <v>NA</v>
      </c>
      <c r="L57" s="40">
        <f t="shared" si="8"/>
        <v>0.96317900000000001</v>
      </c>
      <c r="M57" s="41">
        <f t="shared" si="9"/>
        <v>4</v>
      </c>
      <c r="N57" s="38" t="str">
        <f t="shared" si="10"/>
        <v>NA</v>
      </c>
      <c r="O57" s="39" t="str">
        <f t="shared" si="11"/>
        <v>NA</v>
      </c>
      <c r="P57" s="40" t="str">
        <f t="shared" si="8"/>
        <v>NA</v>
      </c>
      <c r="Q57" s="41" t="str">
        <f t="shared" si="12"/>
        <v>NA</v>
      </c>
      <c r="R57" s="38" t="str">
        <f t="shared" si="10"/>
        <v>NA</v>
      </c>
      <c r="S57" s="39" t="str">
        <f t="shared" si="13"/>
        <v>NA</v>
      </c>
      <c r="T57" s="40">
        <f t="shared" si="8"/>
        <v>0.96485299999999996</v>
      </c>
      <c r="U57" s="41">
        <f t="shared" si="14"/>
        <v>2</v>
      </c>
      <c r="V57" s="38">
        <f t="shared" si="10"/>
        <v>0.96709850000000008</v>
      </c>
      <c r="W57" s="39">
        <f t="shared" si="15"/>
        <v>5</v>
      </c>
      <c r="X57" s="40">
        <f t="shared" si="8"/>
        <v>0.97873575000000002</v>
      </c>
      <c r="Y57" s="41">
        <f t="shared" si="16"/>
        <v>6</v>
      </c>
      <c r="Z57" s="38" t="str">
        <f t="shared" si="10"/>
        <v>NA</v>
      </c>
      <c r="AA57" s="39" t="str">
        <f t="shared" si="17"/>
        <v>NA</v>
      </c>
    </row>
    <row r="58" spans="1:27" x14ac:dyDescent="0.25">
      <c r="A58" s="9" t="s">
        <v>42</v>
      </c>
      <c r="B58" s="22" t="str">
        <f t="shared" si="0"/>
        <v>NA</v>
      </c>
      <c r="C58" s="23" t="str">
        <f t="shared" si="18"/>
        <v>NA</v>
      </c>
      <c r="D58" s="37">
        <f t="shared" si="19"/>
        <v>0.79122974999999995</v>
      </c>
      <c r="E58" s="28">
        <f t="shared" si="20"/>
        <v>9</v>
      </c>
      <c r="F58" s="22">
        <f t="shared" si="2"/>
        <v>0.88159425000000002</v>
      </c>
      <c r="G58" s="23">
        <f t="shared" si="20"/>
        <v>2</v>
      </c>
      <c r="H58" s="25">
        <f t="shared" si="4"/>
        <v>0.87280125000000008</v>
      </c>
      <c r="I58" s="28">
        <f t="shared" si="20"/>
        <v>7</v>
      </c>
      <c r="J58" s="38">
        <f t="shared" si="6"/>
        <v>0.91669574999999992</v>
      </c>
      <c r="K58" s="23">
        <f t="shared" si="20"/>
        <v>7</v>
      </c>
      <c r="L58" s="40">
        <f t="shared" si="8"/>
        <v>0.96595750000000002</v>
      </c>
      <c r="M58" s="41">
        <f t="shared" si="9"/>
        <v>3</v>
      </c>
      <c r="N58" s="38">
        <f t="shared" si="10"/>
        <v>0.88939199999999996</v>
      </c>
      <c r="O58" s="39">
        <f t="shared" si="11"/>
        <v>3</v>
      </c>
      <c r="P58" s="40">
        <f t="shared" si="8"/>
        <v>0.92330625</v>
      </c>
      <c r="Q58" s="41">
        <f t="shared" si="12"/>
        <v>9</v>
      </c>
      <c r="R58" s="38" t="str">
        <f t="shared" si="10"/>
        <v>-</v>
      </c>
      <c r="S58" s="39" t="str">
        <f t="shared" si="13"/>
        <v>NA</v>
      </c>
      <c r="T58" s="40" t="str">
        <f t="shared" si="8"/>
        <v>NA</v>
      </c>
      <c r="U58" s="41" t="str">
        <f t="shared" si="14"/>
        <v>NA</v>
      </c>
      <c r="V58" s="38">
        <f t="shared" si="10"/>
        <v>0.97031749999999994</v>
      </c>
      <c r="W58" s="39">
        <f t="shared" si="15"/>
        <v>4</v>
      </c>
      <c r="X58" s="40">
        <f t="shared" si="8"/>
        <v>0.96287499999999993</v>
      </c>
      <c r="Y58" s="41">
        <f t="shared" si="16"/>
        <v>12</v>
      </c>
      <c r="Z58" s="38">
        <f t="shared" si="10"/>
        <v>0.95721174999999992</v>
      </c>
      <c r="AA58" s="39">
        <f t="shared" si="17"/>
        <v>6</v>
      </c>
    </row>
    <row r="59" spans="1:27" x14ac:dyDescent="0.25">
      <c r="A59" s="9" t="s">
        <v>32</v>
      </c>
      <c r="B59" s="22" t="str">
        <f t="shared" si="0"/>
        <v>NA</v>
      </c>
      <c r="C59" s="23" t="str">
        <f t="shared" si="18"/>
        <v>NA</v>
      </c>
      <c r="D59" s="37" t="str">
        <f t="shared" si="19"/>
        <v>NA</v>
      </c>
      <c r="E59" s="28" t="str">
        <f t="shared" si="20"/>
        <v>NA</v>
      </c>
      <c r="F59" s="22" t="str">
        <f t="shared" si="2"/>
        <v>NA</v>
      </c>
      <c r="G59" s="23" t="str">
        <f t="shared" si="20"/>
        <v>NA</v>
      </c>
      <c r="H59" s="25" t="str">
        <f t="shared" si="4"/>
        <v>NA</v>
      </c>
      <c r="I59" s="28" t="str">
        <f t="shared" si="20"/>
        <v>NA</v>
      </c>
      <c r="J59" s="38" t="str">
        <f t="shared" si="6"/>
        <v>NA</v>
      </c>
      <c r="K59" s="23" t="str">
        <f t="shared" si="20"/>
        <v>NA</v>
      </c>
      <c r="L59" s="40">
        <f t="shared" si="8"/>
        <v>0.97112774999999996</v>
      </c>
      <c r="M59" s="41">
        <f t="shared" si="9"/>
        <v>1</v>
      </c>
      <c r="N59" s="38" t="str">
        <f t="shared" si="10"/>
        <v>NA</v>
      </c>
      <c r="O59" s="39" t="str">
        <f t="shared" si="11"/>
        <v>NA</v>
      </c>
      <c r="P59" s="40" t="str">
        <f t="shared" si="8"/>
        <v>NA</v>
      </c>
      <c r="Q59" s="41" t="str">
        <f t="shared" si="12"/>
        <v>NA</v>
      </c>
      <c r="R59" s="38" t="str">
        <f t="shared" si="10"/>
        <v>NA</v>
      </c>
      <c r="S59" s="39" t="str">
        <f t="shared" si="13"/>
        <v>NA</v>
      </c>
      <c r="T59" s="40" t="str">
        <f t="shared" si="8"/>
        <v>NA</v>
      </c>
      <c r="U59" s="41" t="str">
        <f t="shared" si="14"/>
        <v>NA</v>
      </c>
      <c r="V59" s="38">
        <f t="shared" si="10"/>
        <v>0.95241925000000005</v>
      </c>
      <c r="W59" s="39">
        <f t="shared" si="15"/>
        <v>7</v>
      </c>
      <c r="X59" s="40">
        <f t="shared" si="8"/>
        <v>0.97325149999999994</v>
      </c>
      <c r="Y59" s="41">
        <f t="shared" si="16"/>
        <v>9</v>
      </c>
      <c r="Z59" s="38" t="str">
        <f t="shared" si="10"/>
        <v>NA</v>
      </c>
      <c r="AA59" s="39" t="str">
        <f t="shared" si="17"/>
        <v>NA</v>
      </c>
    </row>
    <row r="60" spans="1:27" x14ac:dyDescent="0.25">
      <c r="A60" s="13" t="s">
        <v>55</v>
      </c>
      <c r="B60" s="22">
        <f t="shared" si="0"/>
        <v>0.92404425000000001</v>
      </c>
      <c r="C60" s="23">
        <f t="shared" si="18"/>
        <v>2</v>
      </c>
      <c r="D60" s="37">
        <f t="shared" si="19"/>
        <v>0.87016099999999996</v>
      </c>
      <c r="E60" s="28">
        <f t="shared" si="20"/>
        <v>5</v>
      </c>
      <c r="F60" s="22" t="str">
        <f t="shared" si="2"/>
        <v>NA</v>
      </c>
      <c r="G60" s="23" t="str">
        <f t="shared" si="20"/>
        <v>NA</v>
      </c>
      <c r="H60" s="25" t="str">
        <f t="shared" si="4"/>
        <v>NA</v>
      </c>
      <c r="I60" s="28" t="str">
        <f t="shared" si="20"/>
        <v>NA</v>
      </c>
      <c r="J60" s="38">
        <f t="shared" si="6"/>
        <v>0.91399900000000001</v>
      </c>
      <c r="K60" s="23">
        <f t="shared" si="20"/>
        <v>8</v>
      </c>
      <c r="L60" s="40">
        <f t="shared" si="8"/>
        <v>0.92586100000000005</v>
      </c>
      <c r="M60" s="41">
        <f t="shared" si="9"/>
        <v>10</v>
      </c>
      <c r="N60" s="38" t="str">
        <f t="shared" si="10"/>
        <v>NA</v>
      </c>
      <c r="O60" s="39" t="str">
        <f t="shared" si="11"/>
        <v>NA</v>
      </c>
      <c r="P60" s="40" t="str">
        <f t="shared" si="8"/>
        <v>NA</v>
      </c>
      <c r="Q60" s="41" t="str">
        <f t="shared" si="12"/>
        <v>NA</v>
      </c>
      <c r="R60" s="38" t="str">
        <f t="shared" si="10"/>
        <v>-</v>
      </c>
      <c r="S60" s="39" t="str">
        <f t="shared" si="13"/>
        <v>NA</v>
      </c>
      <c r="T60" s="40">
        <f t="shared" si="8"/>
        <v>0.97264550000000005</v>
      </c>
      <c r="U60" s="41">
        <f t="shared" si="14"/>
        <v>1</v>
      </c>
      <c r="V60" s="38">
        <f t="shared" si="10"/>
        <v>0.9870587500000001</v>
      </c>
      <c r="W60" s="39">
        <f t="shared" si="15"/>
        <v>2</v>
      </c>
      <c r="X60" s="40">
        <f t="shared" si="8"/>
        <v>0.97031024999999993</v>
      </c>
      <c r="Y60" s="41">
        <f t="shared" si="16"/>
        <v>10</v>
      </c>
      <c r="Z60" s="38" t="str">
        <f t="shared" si="10"/>
        <v>NA</v>
      </c>
      <c r="AA60" s="39" t="str">
        <f t="shared" si="17"/>
        <v>NA</v>
      </c>
    </row>
    <row r="61" spans="1:27" x14ac:dyDescent="0.25">
      <c r="A61" s="14" t="s">
        <v>56</v>
      </c>
      <c r="B61" s="22" t="str">
        <f t="shared" si="0"/>
        <v>NA</v>
      </c>
      <c r="C61" s="23" t="str">
        <f t="shared" si="18"/>
        <v>NA</v>
      </c>
      <c r="D61" s="37" t="str">
        <f t="shared" si="19"/>
        <v>NA</v>
      </c>
      <c r="E61" s="28" t="str">
        <f t="shared" si="20"/>
        <v>NA</v>
      </c>
      <c r="F61" s="22">
        <f t="shared" si="2"/>
        <v>0.7762135</v>
      </c>
      <c r="G61" s="23">
        <f t="shared" si="20"/>
        <v>7</v>
      </c>
      <c r="H61" s="25">
        <f t="shared" si="4"/>
        <v>0.93561424999999998</v>
      </c>
      <c r="I61" s="28">
        <f t="shared" si="20"/>
        <v>4</v>
      </c>
      <c r="J61" s="38" t="str">
        <f t="shared" si="6"/>
        <v>NA</v>
      </c>
      <c r="K61" s="23" t="str">
        <f t="shared" si="20"/>
        <v>NA</v>
      </c>
      <c r="L61" s="40" t="str">
        <f t="shared" si="8"/>
        <v>NA</v>
      </c>
      <c r="M61" s="41" t="str">
        <f t="shared" si="9"/>
        <v>NA</v>
      </c>
      <c r="N61" s="38" t="str">
        <f t="shared" si="10"/>
        <v>NA</v>
      </c>
      <c r="O61" s="39" t="str">
        <f t="shared" si="11"/>
        <v>NA</v>
      </c>
      <c r="P61" s="40">
        <f t="shared" si="8"/>
        <v>0.93326700000000007</v>
      </c>
      <c r="Q61" s="41">
        <f t="shared" si="12"/>
        <v>5</v>
      </c>
      <c r="R61" s="38" t="str">
        <f t="shared" si="10"/>
        <v>-</v>
      </c>
      <c r="S61" s="39" t="str">
        <f t="shared" si="13"/>
        <v>NA</v>
      </c>
      <c r="T61" s="40" t="str">
        <f t="shared" si="8"/>
        <v>NA</v>
      </c>
      <c r="U61" s="41" t="str">
        <f t="shared" si="14"/>
        <v>NA</v>
      </c>
      <c r="V61" s="38" t="str">
        <f t="shared" si="10"/>
        <v>NA</v>
      </c>
      <c r="W61" s="39" t="str">
        <f t="shared" si="15"/>
        <v>NA</v>
      </c>
      <c r="X61" s="40" t="str">
        <f t="shared" si="8"/>
        <v>NA</v>
      </c>
      <c r="Y61" s="41" t="str">
        <f t="shared" si="16"/>
        <v>NA</v>
      </c>
      <c r="Z61" s="38">
        <f t="shared" si="10"/>
        <v>0.98756449999999996</v>
      </c>
      <c r="AA61" s="39">
        <f t="shared" si="17"/>
        <v>2</v>
      </c>
    </row>
    <row r="62" spans="1:27" x14ac:dyDescent="0.25">
      <c r="A62" s="9" t="s">
        <v>30</v>
      </c>
      <c r="B62" s="22" t="str">
        <f t="shared" si="0"/>
        <v>NA</v>
      </c>
      <c r="C62" s="23" t="str">
        <f t="shared" si="18"/>
        <v>NA</v>
      </c>
      <c r="D62" s="37" t="str">
        <f t="shared" si="19"/>
        <v>NA</v>
      </c>
      <c r="E62" s="28" t="str">
        <f t="shared" si="20"/>
        <v>NA</v>
      </c>
      <c r="F62" s="22" t="str">
        <f t="shared" si="2"/>
        <v>NA</v>
      </c>
      <c r="G62" s="23" t="str">
        <f t="shared" si="20"/>
        <v>NA</v>
      </c>
      <c r="H62" s="25" t="str">
        <f t="shared" si="4"/>
        <v>NA</v>
      </c>
      <c r="I62" s="28" t="str">
        <f t="shared" si="20"/>
        <v>NA</v>
      </c>
      <c r="J62" s="38">
        <f t="shared" si="6"/>
        <v>0.95907949999999997</v>
      </c>
      <c r="K62" s="23">
        <f t="shared" si="20"/>
        <v>1</v>
      </c>
      <c r="L62" s="40">
        <f t="shared" si="8"/>
        <v>0.94269700000000001</v>
      </c>
      <c r="M62" s="41">
        <f t="shared" si="9"/>
        <v>6</v>
      </c>
      <c r="N62" s="38">
        <f t="shared" si="10"/>
        <v>0.87184550000000005</v>
      </c>
      <c r="O62" s="39">
        <f t="shared" si="11"/>
        <v>4</v>
      </c>
      <c r="P62" s="40">
        <f t="shared" si="8"/>
        <v>0.93532199999999999</v>
      </c>
      <c r="Q62" s="41">
        <f t="shared" si="12"/>
        <v>4</v>
      </c>
      <c r="R62" s="38" t="str">
        <f t="shared" si="10"/>
        <v>NA</v>
      </c>
      <c r="S62" s="39" t="str">
        <f t="shared" si="13"/>
        <v>NA</v>
      </c>
      <c r="T62" s="40" t="str">
        <f t="shared" si="8"/>
        <v>NA</v>
      </c>
      <c r="U62" s="41" t="str">
        <f t="shared" si="14"/>
        <v>NA</v>
      </c>
      <c r="V62" s="38" t="str">
        <f t="shared" si="10"/>
        <v>NA</v>
      </c>
      <c r="W62" s="39" t="str">
        <f t="shared" si="15"/>
        <v>NA</v>
      </c>
      <c r="X62" s="40">
        <f t="shared" si="8"/>
        <v>0.9817752500000001</v>
      </c>
      <c r="Y62" s="41">
        <f t="shared" si="16"/>
        <v>5</v>
      </c>
      <c r="Z62" s="38">
        <f t="shared" si="10"/>
        <v>0.93818124999999997</v>
      </c>
      <c r="AA62" s="39">
        <f t="shared" si="17"/>
        <v>7</v>
      </c>
    </row>
    <row r="63" spans="1:27" x14ac:dyDescent="0.25">
      <c r="A63" s="9" t="s">
        <v>57</v>
      </c>
      <c r="B63" s="22" t="str">
        <f t="shared" si="0"/>
        <v>NA</v>
      </c>
      <c r="C63" s="23" t="str">
        <f t="shared" si="18"/>
        <v>NA</v>
      </c>
      <c r="D63" s="37">
        <f t="shared" si="19"/>
        <v>0.89261349999999995</v>
      </c>
      <c r="E63" s="28">
        <f t="shared" si="20"/>
        <v>4</v>
      </c>
      <c r="F63" s="22">
        <f t="shared" si="2"/>
        <v>0.96621424999999994</v>
      </c>
      <c r="G63" s="23">
        <f t="shared" si="20"/>
        <v>1</v>
      </c>
      <c r="H63" s="25">
        <f t="shared" si="4"/>
        <v>0.94729150000000006</v>
      </c>
      <c r="I63" s="28">
        <f t="shared" si="20"/>
        <v>3</v>
      </c>
      <c r="J63" s="38">
        <f t="shared" si="6"/>
        <v>0.95545174999999993</v>
      </c>
      <c r="K63" s="23">
        <f t="shared" si="20"/>
        <v>2</v>
      </c>
      <c r="L63" s="40">
        <f t="shared" si="8"/>
        <v>0.96696199999999999</v>
      </c>
      <c r="M63" s="41">
        <f t="shared" si="9"/>
        <v>2</v>
      </c>
      <c r="N63" s="38">
        <f t="shared" si="10"/>
        <v>0.89478575000000005</v>
      </c>
      <c r="O63" s="39">
        <f t="shared" si="11"/>
        <v>2</v>
      </c>
      <c r="P63" s="40">
        <f t="shared" si="8"/>
        <v>0.95384800000000003</v>
      </c>
      <c r="Q63" s="41">
        <f t="shared" si="12"/>
        <v>1</v>
      </c>
      <c r="R63" s="38" t="str">
        <f t="shared" si="10"/>
        <v>NA</v>
      </c>
      <c r="S63" s="39" t="str">
        <f t="shared" si="13"/>
        <v>NA</v>
      </c>
      <c r="T63" s="40" t="str">
        <f t="shared" si="8"/>
        <v>NA</v>
      </c>
      <c r="U63" s="41" t="str">
        <f t="shared" si="14"/>
        <v>NA</v>
      </c>
      <c r="V63" s="38">
        <f t="shared" si="10"/>
        <v>0.97146350000000004</v>
      </c>
      <c r="W63" s="39">
        <f t="shared" si="15"/>
        <v>3</v>
      </c>
      <c r="X63" s="40">
        <f t="shared" si="8"/>
        <v>0.98268274999999994</v>
      </c>
      <c r="Y63" s="41">
        <f t="shared" si="16"/>
        <v>4</v>
      </c>
      <c r="Z63" s="38">
        <f t="shared" si="10"/>
        <v>0.98463224999999999</v>
      </c>
      <c r="AA63" s="39">
        <f t="shared" si="17"/>
        <v>3</v>
      </c>
    </row>
    <row r="64" spans="1:27" x14ac:dyDescent="0.25">
      <c r="A64" s="9" t="s">
        <v>58</v>
      </c>
      <c r="B64" s="22" t="str">
        <f t="shared" si="0"/>
        <v>NA</v>
      </c>
      <c r="C64" s="23" t="str">
        <f t="shared" si="18"/>
        <v>NA</v>
      </c>
      <c r="D64" s="37" t="str">
        <f t="shared" si="19"/>
        <v>NA</v>
      </c>
      <c r="E64" s="28" t="str">
        <f t="shared" si="20"/>
        <v>NA</v>
      </c>
      <c r="F64" s="22" t="str">
        <f t="shared" si="2"/>
        <v>NA</v>
      </c>
      <c r="G64" s="23" t="str">
        <f t="shared" si="20"/>
        <v>NA</v>
      </c>
      <c r="H64" s="25" t="str">
        <f t="shared" si="4"/>
        <v>NA</v>
      </c>
      <c r="I64" s="28" t="str">
        <f t="shared" si="20"/>
        <v>NA</v>
      </c>
      <c r="J64" s="38" t="str">
        <f t="shared" si="6"/>
        <v>NA</v>
      </c>
      <c r="K64" s="23" t="str">
        <f t="shared" si="20"/>
        <v>NA</v>
      </c>
      <c r="L64" s="40" t="str">
        <f t="shared" si="8"/>
        <v>NA</v>
      </c>
      <c r="M64" s="41" t="str">
        <f t="shared" si="9"/>
        <v>NA</v>
      </c>
      <c r="N64" s="38" t="str">
        <f t="shared" si="10"/>
        <v>NA</v>
      </c>
      <c r="O64" s="39" t="str">
        <f t="shared" si="11"/>
        <v>NA</v>
      </c>
      <c r="P64" s="40" t="str">
        <f t="shared" si="8"/>
        <v>NA</v>
      </c>
      <c r="Q64" s="41" t="str">
        <f t="shared" si="12"/>
        <v>NA</v>
      </c>
      <c r="R64" s="38">
        <f t="shared" si="10"/>
        <v>0.88516399999999995</v>
      </c>
      <c r="S64" s="39">
        <f t="shared" si="13"/>
        <v>3</v>
      </c>
      <c r="T64" s="40" t="str">
        <f t="shared" si="8"/>
        <v>NA</v>
      </c>
      <c r="U64" s="41" t="str">
        <f t="shared" si="14"/>
        <v>NA</v>
      </c>
      <c r="V64" s="38" t="str">
        <f t="shared" si="10"/>
        <v>NA</v>
      </c>
      <c r="W64" s="39" t="str">
        <f t="shared" si="15"/>
        <v>NA</v>
      </c>
      <c r="X64" s="40" t="str">
        <f t="shared" si="8"/>
        <v>NA</v>
      </c>
      <c r="Y64" s="41" t="str">
        <f t="shared" si="16"/>
        <v>NA</v>
      </c>
      <c r="Z64" s="38" t="str">
        <f t="shared" si="10"/>
        <v>NA</v>
      </c>
      <c r="AA64" s="39" t="str">
        <f t="shared" si="17"/>
        <v>NA</v>
      </c>
    </row>
    <row r="65" spans="1:27" x14ac:dyDescent="0.25">
      <c r="A65" s="9" t="s">
        <v>59</v>
      </c>
      <c r="B65" s="22" t="str">
        <f t="shared" si="0"/>
        <v>NA</v>
      </c>
      <c r="C65" s="23" t="str">
        <f t="shared" si="18"/>
        <v>NA</v>
      </c>
      <c r="D65" s="37" t="str">
        <f t="shared" si="19"/>
        <v>NA</v>
      </c>
      <c r="E65" s="28" t="str">
        <f t="shared" si="20"/>
        <v>NA</v>
      </c>
      <c r="F65" s="22" t="str">
        <f t="shared" si="2"/>
        <v>NA</v>
      </c>
      <c r="G65" s="23" t="str">
        <f t="shared" si="20"/>
        <v>NA</v>
      </c>
      <c r="H65" s="25" t="str">
        <f t="shared" si="4"/>
        <v>NA</v>
      </c>
      <c r="I65" s="28" t="str">
        <f t="shared" si="20"/>
        <v>NA</v>
      </c>
      <c r="J65" s="38" t="str">
        <f t="shared" si="6"/>
        <v>NA</v>
      </c>
      <c r="K65" s="23" t="str">
        <f t="shared" si="20"/>
        <v>NA</v>
      </c>
      <c r="L65" s="40" t="str">
        <f t="shared" si="8"/>
        <v>NA</v>
      </c>
      <c r="M65" s="41" t="str">
        <f t="shared" si="9"/>
        <v>NA</v>
      </c>
      <c r="N65" s="38" t="str">
        <f t="shared" si="10"/>
        <v>NA</v>
      </c>
      <c r="O65" s="39" t="str">
        <f t="shared" si="11"/>
        <v>NA</v>
      </c>
      <c r="P65" s="40" t="str">
        <f t="shared" si="8"/>
        <v>NA</v>
      </c>
      <c r="Q65" s="41" t="str">
        <f t="shared" si="12"/>
        <v>NA</v>
      </c>
      <c r="R65" s="38" t="str">
        <f t="shared" si="10"/>
        <v>NA</v>
      </c>
      <c r="S65" s="39" t="str">
        <f t="shared" si="13"/>
        <v>NA</v>
      </c>
      <c r="T65" s="40">
        <f t="shared" si="8"/>
        <v>0.96399900000000005</v>
      </c>
      <c r="U65" s="41">
        <f t="shared" si="14"/>
        <v>3</v>
      </c>
      <c r="V65" s="38" t="str">
        <f t="shared" si="10"/>
        <v>NA</v>
      </c>
      <c r="W65" s="39" t="str">
        <f t="shared" si="15"/>
        <v>NA</v>
      </c>
      <c r="X65" s="40" t="str">
        <f t="shared" si="8"/>
        <v>NA</v>
      </c>
      <c r="Y65" s="41" t="str">
        <f t="shared" si="16"/>
        <v>NA</v>
      </c>
      <c r="Z65" s="38" t="str">
        <f t="shared" si="10"/>
        <v>NA</v>
      </c>
      <c r="AA65" s="39" t="str">
        <f t="shared" si="17"/>
        <v>NA</v>
      </c>
    </row>
    <row r="66" spans="1:27" x14ac:dyDescent="0.25">
      <c r="A66" s="9" t="s">
        <v>60</v>
      </c>
      <c r="B66" s="22">
        <f t="shared" si="0"/>
        <v>0.92749625000000002</v>
      </c>
      <c r="C66" s="23">
        <f t="shared" si="18"/>
        <v>1</v>
      </c>
      <c r="D66" s="37" t="str">
        <f t="shared" si="19"/>
        <v>NA</v>
      </c>
      <c r="E66" s="28" t="str">
        <f t="shared" si="20"/>
        <v>NA</v>
      </c>
      <c r="F66" s="22" t="str">
        <f t="shared" si="2"/>
        <v>NA</v>
      </c>
      <c r="G66" s="23" t="str">
        <f t="shared" si="20"/>
        <v>NA</v>
      </c>
      <c r="H66" s="25" t="str">
        <f t="shared" si="4"/>
        <v>NA</v>
      </c>
      <c r="I66" s="28" t="str">
        <f t="shared" si="20"/>
        <v>NA</v>
      </c>
      <c r="J66" s="38" t="str">
        <f t="shared" si="6"/>
        <v>NA</v>
      </c>
      <c r="K66" s="23" t="str">
        <f t="shared" si="20"/>
        <v>NA</v>
      </c>
      <c r="L66" s="40" t="str">
        <f t="shared" si="8"/>
        <v>NA</v>
      </c>
      <c r="M66" s="41" t="str">
        <f t="shared" si="9"/>
        <v>NA</v>
      </c>
      <c r="N66" s="38" t="str">
        <f t="shared" si="10"/>
        <v>NA</v>
      </c>
      <c r="O66" s="39" t="str">
        <f t="shared" si="11"/>
        <v>NA</v>
      </c>
      <c r="P66" s="40" t="str">
        <f t="shared" si="8"/>
        <v>NA</v>
      </c>
      <c r="Q66" s="41" t="str">
        <f t="shared" si="12"/>
        <v>NA</v>
      </c>
      <c r="R66" s="38" t="str">
        <f t="shared" si="10"/>
        <v>NA</v>
      </c>
      <c r="S66" s="39" t="str">
        <f t="shared" si="13"/>
        <v>NA</v>
      </c>
      <c r="T66" s="40" t="str">
        <f t="shared" si="8"/>
        <v>NA</v>
      </c>
      <c r="U66" s="41" t="str">
        <f t="shared" si="14"/>
        <v>NA</v>
      </c>
      <c r="V66" s="38" t="str">
        <f t="shared" si="10"/>
        <v>NA</v>
      </c>
      <c r="W66" s="39" t="str">
        <f t="shared" si="15"/>
        <v>NA</v>
      </c>
      <c r="X66" s="40" t="str">
        <f t="shared" si="8"/>
        <v>NA</v>
      </c>
      <c r="Y66" s="41" t="str">
        <f t="shared" si="16"/>
        <v>NA</v>
      </c>
      <c r="Z66" s="38" t="str">
        <f t="shared" si="10"/>
        <v>NA</v>
      </c>
      <c r="AA66" s="39" t="str">
        <f t="shared" si="17"/>
        <v>NA</v>
      </c>
    </row>
    <row r="67" spans="1:27" x14ac:dyDescent="0.25">
      <c r="A67" s="9" t="s">
        <v>44</v>
      </c>
      <c r="B67" s="22" t="str">
        <f t="shared" si="0"/>
        <v>NA</v>
      </c>
      <c r="C67" s="23" t="str">
        <f t="shared" si="18"/>
        <v>NA</v>
      </c>
      <c r="D67" s="37">
        <f t="shared" si="19"/>
        <v>0.82227474999999994</v>
      </c>
      <c r="E67" s="28">
        <f t="shared" si="20"/>
        <v>7</v>
      </c>
      <c r="F67" s="27" t="str">
        <f>IF( AND(ISNUMBER(F18),ISNUMBER(G18),ISNUMBER(F43),ISNUMBER(G43)),  AVERAGE(AVERAGE(F18:G18),AVERAGE(F43:G43)),  F18 )</f>
        <v>ERR</v>
      </c>
      <c r="G67" s="23" t="str">
        <f t="shared" si="20"/>
        <v>NA</v>
      </c>
      <c r="H67" s="25">
        <f t="shared" si="4"/>
        <v>0.95808024999999997</v>
      </c>
      <c r="I67" s="28">
        <f t="shared" si="20"/>
        <v>1</v>
      </c>
      <c r="J67" s="38">
        <f t="shared" si="6"/>
        <v>0.93181850000000011</v>
      </c>
      <c r="K67" s="23">
        <f t="shared" si="20"/>
        <v>4</v>
      </c>
      <c r="L67" s="40">
        <f t="shared" si="8"/>
        <v>0.92546249999999997</v>
      </c>
      <c r="M67" s="41">
        <f t="shared" si="9"/>
        <v>11</v>
      </c>
      <c r="N67" s="38" t="str">
        <f t="shared" si="10"/>
        <v>NA</v>
      </c>
      <c r="O67" s="39" t="str">
        <f t="shared" si="11"/>
        <v>NA</v>
      </c>
      <c r="P67" s="40">
        <f t="shared" si="8"/>
        <v>0.93305974999999997</v>
      </c>
      <c r="Q67" s="41">
        <f t="shared" si="12"/>
        <v>6</v>
      </c>
      <c r="R67" s="38" t="str">
        <f t="shared" si="10"/>
        <v>NA</v>
      </c>
      <c r="S67" s="39" t="str">
        <f t="shared" si="13"/>
        <v>NA</v>
      </c>
      <c r="T67" s="40" t="str">
        <f t="shared" si="8"/>
        <v>NA</v>
      </c>
      <c r="U67" s="41" t="str">
        <f t="shared" si="14"/>
        <v>NA</v>
      </c>
      <c r="V67" s="38" t="str">
        <f t="shared" si="10"/>
        <v>NA</v>
      </c>
      <c r="W67" s="39" t="str">
        <f t="shared" si="15"/>
        <v>NA</v>
      </c>
      <c r="X67" s="40">
        <f t="shared" si="8"/>
        <v>0.98828600000000011</v>
      </c>
      <c r="Y67" s="41">
        <f t="shared" si="16"/>
        <v>1</v>
      </c>
      <c r="Z67" s="38">
        <f t="shared" si="10"/>
        <v>0.97290074999999998</v>
      </c>
      <c r="AA67" s="39">
        <f t="shared" si="17"/>
        <v>4</v>
      </c>
    </row>
    <row r="68" spans="1:27" x14ac:dyDescent="0.25">
      <c r="A68" s="9" t="s">
        <v>39</v>
      </c>
      <c r="B68" s="22" t="str">
        <f t="shared" si="0"/>
        <v>NA</v>
      </c>
      <c r="C68" s="23" t="str">
        <f t="shared" si="18"/>
        <v>NA</v>
      </c>
      <c r="D68" s="37" t="str">
        <f t="shared" si="19"/>
        <v>NA</v>
      </c>
      <c r="E68" s="28" t="str">
        <f t="shared" si="20"/>
        <v>NA</v>
      </c>
      <c r="F68" s="22" t="str">
        <f t="shared" si="2"/>
        <v>NA</v>
      </c>
      <c r="G68" s="23" t="str">
        <f t="shared" si="20"/>
        <v>NA</v>
      </c>
      <c r="H68" s="25" t="str">
        <f t="shared" si="4"/>
        <v>NA</v>
      </c>
      <c r="I68" s="28" t="str">
        <f t="shared" si="20"/>
        <v>NA</v>
      </c>
      <c r="J68" s="38">
        <f t="shared" si="6"/>
        <v>0.91032374999999999</v>
      </c>
      <c r="K68" s="23">
        <f t="shared" si="20"/>
        <v>9</v>
      </c>
      <c r="L68" s="40" t="str">
        <f t="shared" si="8"/>
        <v>NA</v>
      </c>
      <c r="M68" s="41" t="str">
        <f t="shared" si="9"/>
        <v>NA</v>
      </c>
      <c r="N68" s="38" t="str">
        <f t="shared" si="10"/>
        <v>NA</v>
      </c>
      <c r="O68" s="39" t="str">
        <f t="shared" si="11"/>
        <v>NA</v>
      </c>
      <c r="P68" s="40">
        <f t="shared" si="8"/>
        <v>0.93645</v>
      </c>
      <c r="Q68" s="41">
        <f t="shared" si="12"/>
        <v>2</v>
      </c>
      <c r="R68" s="38" t="str">
        <f t="shared" si="10"/>
        <v>-</v>
      </c>
      <c r="S68" s="39" t="str">
        <f t="shared" si="13"/>
        <v>NA</v>
      </c>
      <c r="T68" s="40" t="str">
        <f t="shared" si="8"/>
        <v>NA</v>
      </c>
      <c r="U68" s="41" t="str">
        <f t="shared" si="14"/>
        <v>NA</v>
      </c>
      <c r="V68" s="38" t="str">
        <f t="shared" si="10"/>
        <v>NA</v>
      </c>
      <c r="W68" s="39" t="str">
        <f t="shared" si="15"/>
        <v>NA</v>
      </c>
      <c r="X68" s="40">
        <f t="shared" si="8"/>
        <v>0.90925600000000006</v>
      </c>
      <c r="Y68" s="41">
        <f t="shared" si="16"/>
        <v>13</v>
      </c>
      <c r="Z68" s="38" t="str">
        <f t="shared" si="10"/>
        <v>NA</v>
      </c>
      <c r="AA68" s="39" t="str">
        <f t="shared" si="17"/>
        <v>NA</v>
      </c>
    </row>
    <row r="69" spans="1:27" x14ac:dyDescent="0.25">
      <c r="A69" s="9" t="s">
        <v>38</v>
      </c>
      <c r="B69" s="22" t="str">
        <f t="shared" si="0"/>
        <v>NA</v>
      </c>
      <c r="C69" s="23" t="str">
        <f t="shared" si="18"/>
        <v>NA</v>
      </c>
      <c r="D69" s="37">
        <f t="shared" si="19"/>
        <v>0.91987174999999999</v>
      </c>
      <c r="E69" s="28">
        <f t="shared" si="20"/>
        <v>2</v>
      </c>
      <c r="F69" s="22" t="str">
        <f t="shared" si="2"/>
        <v>NA</v>
      </c>
      <c r="G69" s="23" t="str">
        <f t="shared" si="20"/>
        <v>NA</v>
      </c>
      <c r="H69" s="25" t="str">
        <f t="shared" si="4"/>
        <v>NA</v>
      </c>
      <c r="I69" s="28" t="str">
        <f t="shared" si="20"/>
        <v>NA</v>
      </c>
      <c r="J69" s="38">
        <f t="shared" si="6"/>
        <v>0.92611650000000001</v>
      </c>
      <c r="K69" s="23">
        <f t="shared" si="20"/>
        <v>6</v>
      </c>
      <c r="L69" s="40">
        <f t="shared" ref="L69:X73" si="21">IF( AND(ISNUMBER(L20),ISNUMBER(M20),ISNUMBER(L45),ISNUMBER(M45)),  AVERAGE(AVERAGE(L20:M20),AVERAGE(L45:M45)),  M20 )</f>
        <v>0.93167274999999994</v>
      </c>
      <c r="M69" s="41">
        <f t="shared" si="9"/>
        <v>8</v>
      </c>
      <c r="N69" s="38" t="str">
        <f t="shared" ref="N69:Z73" si="22">IF( AND(ISNUMBER(N20),ISNUMBER(O20),ISNUMBER(N45),ISNUMBER(O45)),  AVERAGE(AVERAGE(N20:O20),AVERAGE(N45:O45)),  O20 )</f>
        <v>NA</v>
      </c>
      <c r="O69" s="39" t="str">
        <f t="shared" si="11"/>
        <v>NA</v>
      </c>
      <c r="P69" s="40">
        <f t="shared" si="21"/>
        <v>0.90852049999999995</v>
      </c>
      <c r="Q69" s="41">
        <f t="shared" si="12"/>
        <v>10</v>
      </c>
      <c r="R69" s="38" t="str">
        <f t="shared" si="22"/>
        <v>-</v>
      </c>
      <c r="S69" s="39" t="str">
        <f t="shared" si="13"/>
        <v>NA</v>
      </c>
      <c r="T69" s="40" t="str">
        <f t="shared" si="21"/>
        <v>NA</v>
      </c>
      <c r="U69" s="41" t="str">
        <f t="shared" si="14"/>
        <v>NA</v>
      </c>
      <c r="V69" s="38" t="str">
        <f t="shared" si="22"/>
        <v>NA</v>
      </c>
      <c r="W69" s="39" t="str">
        <f t="shared" si="15"/>
        <v>NA</v>
      </c>
      <c r="X69" s="40">
        <f t="shared" si="21"/>
        <v>0.985545</v>
      </c>
      <c r="Y69" s="41">
        <f t="shared" si="16"/>
        <v>3</v>
      </c>
      <c r="Z69" s="38" t="str">
        <f t="shared" si="22"/>
        <v>NA</v>
      </c>
      <c r="AA69" s="39" t="str">
        <f t="shared" si="17"/>
        <v>NA</v>
      </c>
    </row>
    <row r="70" spans="1:27" x14ac:dyDescent="0.25">
      <c r="A70" s="9" t="s">
        <v>43</v>
      </c>
      <c r="B70" s="22" t="str">
        <f t="shared" si="0"/>
        <v>NA</v>
      </c>
      <c r="C70" s="23" t="str">
        <f t="shared" si="18"/>
        <v>NA</v>
      </c>
      <c r="D70" s="37" t="str">
        <f t="shared" si="19"/>
        <v>NA</v>
      </c>
      <c r="E70" s="28" t="str">
        <f t="shared" si="20"/>
        <v>NA</v>
      </c>
      <c r="F70" s="22" t="str">
        <f t="shared" si="2"/>
        <v>NA</v>
      </c>
      <c r="G70" s="23" t="str">
        <f t="shared" si="20"/>
        <v>NA</v>
      </c>
      <c r="H70" s="25" t="str">
        <f t="shared" si="4"/>
        <v>NA</v>
      </c>
      <c r="I70" s="28" t="str">
        <f t="shared" si="20"/>
        <v>NA</v>
      </c>
      <c r="J70" s="38" t="str">
        <f t="shared" si="6"/>
        <v>NA</v>
      </c>
      <c r="K70" s="23" t="str">
        <f t="shared" si="20"/>
        <v>NA</v>
      </c>
      <c r="L70" s="40" t="str">
        <f t="shared" si="21"/>
        <v>NA</v>
      </c>
      <c r="M70" s="41" t="str">
        <f t="shared" si="9"/>
        <v>NA</v>
      </c>
      <c r="N70" s="38" t="str">
        <f t="shared" si="22"/>
        <v>NA</v>
      </c>
      <c r="O70" s="39" t="str">
        <f t="shared" si="11"/>
        <v>NA</v>
      </c>
      <c r="P70" s="40" t="str">
        <f t="shared" si="21"/>
        <v>NA</v>
      </c>
      <c r="Q70" s="41" t="str">
        <f t="shared" si="12"/>
        <v>NA</v>
      </c>
      <c r="R70" s="38" t="str">
        <f t="shared" si="22"/>
        <v>NA</v>
      </c>
      <c r="S70" s="39" t="str">
        <f t="shared" si="13"/>
        <v>NA</v>
      </c>
      <c r="T70" s="40" t="str">
        <f t="shared" si="21"/>
        <v>NA</v>
      </c>
      <c r="U70" s="41" t="str">
        <f t="shared" si="14"/>
        <v>NA</v>
      </c>
      <c r="V70" s="38" t="str">
        <f t="shared" si="22"/>
        <v>NA</v>
      </c>
      <c r="W70" s="39" t="str">
        <f t="shared" si="15"/>
        <v>NA</v>
      </c>
      <c r="X70" s="40">
        <f t="shared" si="21"/>
        <v>0.97757050000000001</v>
      </c>
      <c r="Y70" s="41">
        <f t="shared" si="16"/>
        <v>7</v>
      </c>
      <c r="Z70" s="38" t="str">
        <f t="shared" si="22"/>
        <v>NA</v>
      </c>
      <c r="AA70" s="39" t="str">
        <f t="shared" si="17"/>
        <v>NA</v>
      </c>
    </row>
    <row r="71" spans="1:27" x14ac:dyDescent="0.25">
      <c r="A71" s="9" t="s">
        <v>35</v>
      </c>
      <c r="B71" s="22">
        <f t="shared" si="0"/>
        <v>0.88811399999999996</v>
      </c>
      <c r="C71" s="23">
        <f t="shared" si="18"/>
        <v>4</v>
      </c>
      <c r="D71" s="37">
        <f t="shared" si="19"/>
        <v>0.76448699999999992</v>
      </c>
      <c r="E71" s="28">
        <f t="shared" ref="E71:K73" si="23">IF(ISNUMBER(D71),RANK(D71,D$53:D$73,0),"NA")</f>
        <v>10</v>
      </c>
      <c r="F71" s="22">
        <f t="shared" si="2"/>
        <v>0.87899525000000001</v>
      </c>
      <c r="G71" s="23">
        <f t="shared" si="23"/>
        <v>3</v>
      </c>
      <c r="H71" s="25">
        <f t="shared" si="4"/>
        <v>0.95581500000000008</v>
      </c>
      <c r="I71" s="28">
        <f t="shared" si="23"/>
        <v>2</v>
      </c>
      <c r="J71" s="38">
        <f t="shared" si="6"/>
        <v>0.9311434999999999</v>
      </c>
      <c r="K71" s="23">
        <f t="shared" si="23"/>
        <v>5</v>
      </c>
      <c r="L71" s="40">
        <f t="shared" si="21"/>
        <v>0.92981349999999996</v>
      </c>
      <c r="M71" s="41">
        <f t="shared" si="9"/>
        <v>9</v>
      </c>
      <c r="N71" s="38">
        <f t="shared" si="22"/>
        <v>0.85893799999999998</v>
      </c>
      <c r="O71" s="39">
        <f t="shared" si="11"/>
        <v>5</v>
      </c>
      <c r="P71" s="40">
        <f t="shared" si="21"/>
        <v>0.93555049999999995</v>
      </c>
      <c r="Q71" s="41">
        <f t="shared" si="12"/>
        <v>3</v>
      </c>
      <c r="R71" s="38">
        <f t="shared" si="22"/>
        <v>0.91616125000000004</v>
      </c>
      <c r="S71" s="39">
        <f t="shared" si="13"/>
        <v>2</v>
      </c>
      <c r="T71" s="40">
        <f t="shared" si="21"/>
        <v>0.94714799999999999</v>
      </c>
      <c r="U71" s="41">
        <f t="shared" si="14"/>
        <v>5</v>
      </c>
      <c r="V71" s="38">
        <f t="shared" si="22"/>
        <v>0.9586905</v>
      </c>
      <c r="W71" s="39">
        <f t="shared" si="15"/>
        <v>6</v>
      </c>
      <c r="X71" s="40">
        <f t="shared" si="21"/>
        <v>0.97018349999999998</v>
      </c>
      <c r="Y71" s="41">
        <f t="shared" si="16"/>
        <v>11</v>
      </c>
      <c r="Z71" s="38">
        <f t="shared" si="22"/>
        <v>0.97034474999999998</v>
      </c>
      <c r="AA71" s="39">
        <f t="shared" si="17"/>
        <v>5</v>
      </c>
    </row>
    <row r="72" spans="1:27" x14ac:dyDescent="0.25">
      <c r="A72" s="9" t="s">
        <v>37</v>
      </c>
      <c r="B72" s="22" t="str">
        <f t="shared" si="0"/>
        <v>-</v>
      </c>
      <c r="C72" s="23" t="str">
        <f t="shared" si="18"/>
        <v>NA</v>
      </c>
      <c r="D72" s="37">
        <f t="shared" si="19"/>
        <v>0.83331699999999997</v>
      </c>
      <c r="E72" s="28">
        <f t="shared" si="23"/>
        <v>6</v>
      </c>
      <c r="F72" s="22" t="str">
        <f t="shared" si="2"/>
        <v>NA</v>
      </c>
      <c r="G72" s="23" t="str">
        <f t="shared" si="23"/>
        <v>NA</v>
      </c>
      <c r="H72" s="25" t="str">
        <f t="shared" si="4"/>
        <v>NA</v>
      </c>
      <c r="I72" s="28" t="str">
        <f t="shared" si="23"/>
        <v>NA</v>
      </c>
      <c r="J72" s="38">
        <f t="shared" si="6"/>
        <v>0.90791924999999996</v>
      </c>
      <c r="K72" s="23">
        <f t="shared" si="23"/>
        <v>10</v>
      </c>
      <c r="L72" s="40">
        <f t="shared" si="21"/>
        <v>0.87564299999999995</v>
      </c>
      <c r="M72" s="41">
        <f t="shared" si="9"/>
        <v>14</v>
      </c>
      <c r="N72" s="38" t="str">
        <f t="shared" si="22"/>
        <v>-</v>
      </c>
      <c r="O72" s="39" t="str">
        <f t="shared" si="11"/>
        <v>NA</v>
      </c>
      <c r="P72" s="40" t="str">
        <f t="shared" si="21"/>
        <v>NA</v>
      </c>
      <c r="Q72" s="41" t="str">
        <f t="shared" si="12"/>
        <v>NA</v>
      </c>
      <c r="R72" s="38" t="str">
        <f t="shared" si="22"/>
        <v>-</v>
      </c>
      <c r="S72" s="39" t="str">
        <f t="shared" si="13"/>
        <v>NA</v>
      </c>
      <c r="T72" s="40" t="str">
        <f t="shared" si="21"/>
        <v>-</v>
      </c>
      <c r="U72" s="41" t="str">
        <f t="shared" si="14"/>
        <v>NA</v>
      </c>
      <c r="V72" s="38" t="str">
        <f t="shared" si="22"/>
        <v>-</v>
      </c>
      <c r="W72" s="39" t="str">
        <f t="shared" si="15"/>
        <v>NA</v>
      </c>
      <c r="X72" s="40" t="str">
        <f t="shared" si="21"/>
        <v>-</v>
      </c>
      <c r="Y72" s="41" t="str">
        <f t="shared" si="16"/>
        <v>NA</v>
      </c>
      <c r="Z72" s="38" t="str">
        <f t="shared" si="22"/>
        <v>-</v>
      </c>
      <c r="AA72" s="39" t="str">
        <f t="shared" si="17"/>
        <v>NA</v>
      </c>
    </row>
    <row r="73" spans="1:27" x14ac:dyDescent="0.25">
      <c r="A73" s="9" t="s">
        <v>33</v>
      </c>
      <c r="B73" s="22" t="str">
        <f t="shared" si="0"/>
        <v>NA</v>
      </c>
      <c r="C73" s="23" t="str">
        <f t="shared" si="18"/>
        <v>NA</v>
      </c>
      <c r="D73" s="37">
        <f t="shared" si="19"/>
        <v>0.92348775000000005</v>
      </c>
      <c r="E73" s="28">
        <f t="shared" si="23"/>
        <v>1</v>
      </c>
      <c r="F73" s="22" t="str">
        <f t="shared" si="2"/>
        <v>NA</v>
      </c>
      <c r="G73" s="23" t="str">
        <f t="shared" si="23"/>
        <v>NA</v>
      </c>
      <c r="H73" s="25" t="str">
        <f t="shared" si="4"/>
        <v>NA</v>
      </c>
      <c r="I73" s="28" t="str">
        <f t="shared" si="23"/>
        <v>NA</v>
      </c>
      <c r="J73" s="38">
        <f t="shared" si="6"/>
        <v>0.87901875000000007</v>
      </c>
      <c r="K73" s="23">
        <f t="shared" si="23"/>
        <v>11</v>
      </c>
      <c r="L73" s="40">
        <f t="shared" si="21"/>
        <v>0.91935449999999996</v>
      </c>
      <c r="M73" s="41">
        <f t="shared" si="9"/>
        <v>12</v>
      </c>
      <c r="N73" s="38" t="str">
        <f t="shared" si="22"/>
        <v>NA</v>
      </c>
      <c r="O73" s="39" t="str">
        <f t="shared" si="11"/>
        <v>NA</v>
      </c>
      <c r="P73" s="40" t="str">
        <f t="shared" si="21"/>
        <v>NA</v>
      </c>
      <c r="Q73" s="41" t="str">
        <f t="shared" si="12"/>
        <v>NA</v>
      </c>
      <c r="R73" s="38" t="str">
        <f t="shared" si="22"/>
        <v>NA</v>
      </c>
      <c r="S73" s="39" t="str">
        <f t="shared" si="13"/>
        <v>NA</v>
      </c>
      <c r="T73" s="40" t="str">
        <f t="shared" si="21"/>
        <v>NA</v>
      </c>
      <c r="U73" s="41" t="str">
        <f t="shared" si="14"/>
        <v>NA</v>
      </c>
      <c r="V73" s="38" t="str">
        <f t="shared" si="22"/>
        <v>NA</v>
      </c>
      <c r="W73" s="39" t="str">
        <f t="shared" si="15"/>
        <v>NA</v>
      </c>
      <c r="X73" s="40">
        <f t="shared" si="21"/>
        <v>0.97642150000000005</v>
      </c>
      <c r="Y73" s="41">
        <f t="shared" si="16"/>
        <v>8</v>
      </c>
      <c r="Z73" s="38" t="str">
        <f t="shared" si="22"/>
        <v>NA</v>
      </c>
      <c r="AA73" s="39" t="str">
        <f t="shared" si="17"/>
        <v>NA</v>
      </c>
    </row>
  </sheetData>
  <mergeCells count="42">
    <mergeCell ref="R1:S1"/>
    <mergeCell ref="T1:U1"/>
    <mergeCell ref="V1:W1"/>
    <mergeCell ref="X1:Y1"/>
    <mergeCell ref="L1:M1"/>
    <mergeCell ref="A3:AA3"/>
    <mergeCell ref="B26:C26"/>
    <mergeCell ref="D26:E26"/>
    <mergeCell ref="F26:G26"/>
    <mergeCell ref="H26:I26"/>
    <mergeCell ref="J26:K26"/>
    <mergeCell ref="Z1:AA1"/>
    <mergeCell ref="N1:O1"/>
    <mergeCell ref="P1:Q1"/>
    <mergeCell ref="Z51:AA51"/>
    <mergeCell ref="N26:O26"/>
    <mergeCell ref="P26:Q26"/>
    <mergeCell ref="R26:S26"/>
    <mergeCell ref="T26:U26"/>
    <mergeCell ref="V26:W26"/>
    <mergeCell ref="A28:AA28"/>
    <mergeCell ref="B1:C1"/>
    <mergeCell ref="D1:E1"/>
    <mergeCell ref="F1:G1"/>
    <mergeCell ref="H1:I1"/>
    <mergeCell ref="J1:K1"/>
    <mergeCell ref="L26:M26"/>
    <mergeCell ref="A52:AA52"/>
    <mergeCell ref="X26:Y26"/>
    <mergeCell ref="Z26:AA26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</mergeCells>
  <pageMargins left="0.7" right="0.7" top="0.75" bottom="0.75" header="0.3" footer="0.3"/>
  <pageSetup paperSize="9" orientation="portrait" r:id="rId1"/>
  <ignoredErrors>
    <ignoredError sqref="B2:AA2 B27:AA27" numberStoredAsText="1"/>
    <ignoredError sqref="C53 C73 C70:C72 C69 C54:C68 I53 I70:I72 I54:I68 I69 I73 E53 K53 K70:K72 K54:K68 K69 K73 G53 G70:G72 G54:G68 G69 E70:E72 E73 E54:E68 E69 G73 D53 D73 H73 D70:D72 D69 F69 D54:D68 F54:F68 F73 F70:F72 H69 H54:H68 H70:H72 H53 L73:AA73 L69:AA69 L54:AA68 L70:AA72 L53:AA53 F53 J73 J69 J54:J68 J70:J72 J5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="90" zoomScaleNormal="90" zoomScalePageLayoutView="90" workbookViewId="0"/>
  </sheetViews>
  <sheetFormatPr defaultColWidth="8.875" defaultRowHeight="15.75" x14ac:dyDescent="0.25"/>
  <cols>
    <col min="1" max="1" width="13.125" customWidth="1"/>
  </cols>
  <sheetData>
    <row r="1" spans="1:27" x14ac:dyDescent="0.25">
      <c r="A1" s="5" t="s">
        <v>14</v>
      </c>
      <c r="B1" s="46" t="s">
        <v>15</v>
      </c>
      <c r="C1" s="46"/>
      <c r="D1" s="45" t="s">
        <v>16</v>
      </c>
      <c r="E1" s="45"/>
      <c r="F1" s="46" t="s">
        <v>17</v>
      </c>
      <c r="G1" s="46"/>
      <c r="H1" s="45" t="s">
        <v>18</v>
      </c>
      <c r="I1" s="45"/>
      <c r="J1" s="46" t="s">
        <v>19</v>
      </c>
      <c r="K1" s="46"/>
      <c r="L1" s="45" t="s">
        <v>20</v>
      </c>
      <c r="M1" s="45"/>
      <c r="N1" s="46" t="s">
        <v>21</v>
      </c>
      <c r="O1" s="46"/>
      <c r="P1" s="47" t="s">
        <v>22</v>
      </c>
      <c r="Q1" s="47"/>
      <c r="R1" s="46" t="s">
        <v>23</v>
      </c>
      <c r="S1" s="46"/>
      <c r="T1" s="47" t="s">
        <v>24</v>
      </c>
      <c r="U1" s="47"/>
      <c r="V1" s="46" t="s">
        <v>25</v>
      </c>
      <c r="W1" s="46"/>
      <c r="X1" s="47" t="s">
        <v>26</v>
      </c>
      <c r="Y1" s="47"/>
      <c r="Z1" s="46" t="s">
        <v>27</v>
      </c>
      <c r="AA1" s="46"/>
    </row>
    <row r="2" spans="1:27" x14ac:dyDescent="0.25">
      <c r="A2" s="5" t="s">
        <v>48</v>
      </c>
      <c r="B2" s="6" t="s">
        <v>28</v>
      </c>
      <c r="C2" s="6" t="s">
        <v>29</v>
      </c>
      <c r="D2" s="7" t="s">
        <v>28</v>
      </c>
      <c r="E2" s="7" t="s">
        <v>29</v>
      </c>
      <c r="F2" s="6" t="s">
        <v>28</v>
      </c>
      <c r="G2" s="6" t="s">
        <v>29</v>
      </c>
      <c r="H2" s="7" t="s">
        <v>28</v>
      </c>
      <c r="I2" s="7" t="s">
        <v>29</v>
      </c>
      <c r="J2" s="6" t="s">
        <v>28</v>
      </c>
      <c r="K2" s="6" t="s">
        <v>29</v>
      </c>
      <c r="L2" s="7" t="s">
        <v>28</v>
      </c>
      <c r="M2" s="7" t="s">
        <v>29</v>
      </c>
      <c r="N2" s="6" t="s">
        <v>28</v>
      </c>
      <c r="O2" s="6" t="s">
        <v>29</v>
      </c>
      <c r="P2" s="8" t="s">
        <v>28</v>
      </c>
      <c r="Q2" s="8" t="s">
        <v>29</v>
      </c>
      <c r="R2" s="6" t="s">
        <v>28</v>
      </c>
      <c r="S2" s="6" t="s">
        <v>29</v>
      </c>
      <c r="T2" s="8" t="s">
        <v>28</v>
      </c>
      <c r="U2" s="8" t="s">
        <v>29</v>
      </c>
      <c r="V2" s="6" t="s">
        <v>28</v>
      </c>
      <c r="W2" s="6" t="s">
        <v>29</v>
      </c>
      <c r="X2" s="8" t="s">
        <v>28</v>
      </c>
      <c r="Y2" s="8" t="s">
        <v>29</v>
      </c>
      <c r="Z2" s="6" t="s">
        <v>28</v>
      </c>
      <c r="AA2" s="6" t="s">
        <v>29</v>
      </c>
    </row>
    <row r="3" spans="1:27" x14ac:dyDescent="0.25">
      <c r="A3" s="44" t="s">
        <v>66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x14ac:dyDescent="0.25">
      <c r="A4" s="9" t="s">
        <v>40</v>
      </c>
      <c r="B4" s="32" t="s">
        <v>3</v>
      </c>
      <c r="C4" s="32" t="s">
        <v>3</v>
      </c>
      <c r="D4" s="33">
        <v>16</v>
      </c>
      <c r="E4" s="35">
        <v>16</v>
      </c>
      <c r="F4" s="32">
        <v>16</v>
      </c>
      <c r="G4" s="32">
        <v>16</v>
      </c>
      <c r="H4" s="33">
        <v>16</v>
      </c>
      <c r="I4" s="33">
        <v>16</v>
      </c>
      <c r="J4" s="32">
        <v>16</v>
      </c>
      <c r="K4" s="32">
        <v>16</v>
      </c>
      <c r="L4" s="33">
        <v>16</v>
      </c>
      <c r="M4" s="33">
        <v>16</v>
      </c>
      <c r="N4" s="32" t="s">
        <v>3</v>
      </c>
      <c r="O4" s="32" t="s">
        <v>3</v>
      </c>
      <c r="P4" s="34">
        <v>16</v>
      </c>
      <c r="Q4" s="34">
        <v>16</v>
      </c>
      <c r="R4" s="32" t="s">
        <v>3</v>
      </c>
      <c r="S4" s="32" t="s">
        <v>3</v>
      </c>
      <c r="T4" s="34" t="s">
        <v>3</v>
      </c>
      <c r="U4" s="34" t="s">
        <v>3</v>
      </c>
      <c r="V4" s="32" t="s">
        <v>3</v>
      </c>
      <c r="W4" s="32" t="s">
        <v>3</v>
      </c>
      <c r="X4" s="34" t="s">
        <v>3</v>
      </c>
      <c r="Y4" s="34" t="s">
        <v>3</v>
      </c>
      <c r="Z4" s="32" t="s">
        <v>3</v>
      </c>
      <c r="AA4" s="32" t="s">
        <v>3</v>
      </c>
    </row>
    <row r="5" spans="1:27" x14ac:dyDescent="0.25">
      <c r="A5" s="9" t="s">
        <v>34</v>
      </c>
      <c r="B5" s="32" t="s">
        <v>1</v>
      </c>
      <c r="C5" s="32" t="s">
        <v>1</v>
      </c>
      <c r="D5" s="33">
        <v>3</v>
      </c>
      <c r="E5" s="33">
        <v>3</v>
      </c>
      <c r="F5" s="32">
        <v>3</v>
      </c>
      <c r="G5" s="32">
        <v>3</v>
      </c>
      <c r="H5" s="33">
        <v>3</v>
      </c>
      <c r="I5" s="33">
        <v>3</v>
      </c>
      <c r="J5" s="32">
        <v>3</v>
      </c>
      <c r="K5" s="32">
        <v>3</v>
      </c>
      <c r="L5" s="33">
        <v>3</v>
      </c>
      <c r="M5" s="33">
        <v>3</v>
      </c>
      <c r="N5" s="32">
        <v>3</v>
      </c>
      <c r="O5" s="32">
        <v>3</v>
      </c>
      <c r="P5" s="34">
        <v>3</v>
      </c>
      <c r="Q5" s="34">
        <v>3</v>
      </c>
      <c r="R5" s="32">
        <v>3</v>
      </c>
      <c r="S5" s="32">
        <v>3</v>
      </c>
      <c r="T5" s="34" t="s">
        <v>1</v>
      </c>
      <c r="U5" s="34" t="s">
        <v>1</v>
      </c>
      <c r="V5" s="32">
        <v>3</v>
      </c>
      <c r="W5" s="32">
        <v>3</v>
      </c>
      <c r="X5" s="34">
        <v>3</v>
      </c>
      <c r="Y5" s="34">
        <v>3</v>
      </c>
      <c r="Z5" s="32">
        <v>3</v>
      </c>
      <c r="AA5" s="32">
        <v>3</v>
      </c>
    </row>
    <row r="6" spans="1:27" x14ac:dyDescent="0.25">
      <c r="A6" s="9" t="s">
        <v>41</v>
      </c>
      <c r="B6" s="32" t="s">
        <v>3</v>
      </c>
      <c r="C6" s="32" t="s">
        <v>3</v>
      </c>
      <c r="D6" s="33">
        <v>8</v>
      </c>
      <c r="E6" s="33">
        <v>8</v>
      </c>
      <c r="F6" s="32">
        <v>8</v>
      </c>
      <c r="G6" s="32">
        <v>8</v>
      </c>
      <c r="H6" s="33">
        <v>8</v>
      </c>
      <c r="I6" s="33">
        <v>8</v>
      </c>
      <c r="J6" s="32">
        <v>8</v>
      </c>
      <c r="K6" s="32">
        <v>8</v>
      </c>
      <c r="L6" s="33">
        <v>8</v>
      </c>
      <c r="M6" s="33">
        <v>8</v>
      </c>
      <c r="N6" s="32" t="s">
        <v>3</v>
      </c>
      <c r="O6" s="32" t="s">
        <v>3</v>
      </c>
      <c r="P6" s="34">
        <v>8</v>
      </c>
      <c r="Q6" s="34">
        <v>8</v>
      </c>
      <c r="R6" s="32" t="s">
        <v>3</v>
      </c>
      <c r="S6" s="32" t="s">
        <v>3</v>
      </c>
      <c r="T6" s="34" t="s">
        <v>3</v>
      </c>
      <c r="U6" s="34" t="s">
        <v>3</v>
      </c>
      <c r="V6" s="32" t="s">
        <v>3</v>
      </c>
      <c r="W6" s="32" t="s">
        <v>3</v>
      </c>
      <c r="X6" s="34" t="s">
        <v>3</v>
      </c>
      <c r="Y6" s="34" t="s">
        <v>3</v>
      </c>
      <c r="Z6" s="32" t="s">
        <v>3</v>
      </c>
      <c r="AA6" s="32" t="s">
        <v>3</v>
      </c>
    </row>
    <row r="7" spans="1:27" x14ac:dyDescent="0.25">
      <c r="A7" s="9" t="s">
        <v>31</v>
      </c>
      <c r="B7" s="32" t="s">
        <v>1</v>
      </c>
      <c r="C7" s="32" t="s">
        <v>1</v>
      </c>
      <c r="D7" s="33" t="s">
        <v>1</v>
      </c>
      <c r="E7" s="33" t="s">
        <v>1</v>
      </c>
      <c r="F7" s="32" t="s">
        <v>1</v>
      </c>
      <c r="G7" s="32" t="s">
        <v>1</v>
      </c>
      <c r="H7" s="33" t="s">
        <v>1</v>
      </c>
      <c r="I7" s="33" t="s">
        <v>1</v>
      </c>
      <c r="J7" s="32" t="s">
        <v>1</v>
      </c>
      <c r="K7" s="32" t="s">
        <v>1</v>
      </c>
      <c r="L7" s="33" t="s">
        <v>1</v>
      </c>
      <c r="M7" s="33" t="s">
        <v>1</v>
      </c>
      <c r="N7" s="32" t="s">
        <v>1</v>
      </c>
      <c r="O7" s="32" t="s">
        <v>1</v>
      </c>
      <c r="P7" s="34" t="s">
        <v>1</v>
      </c>
      <c r="Q7" s="34" t="s">
        <v>1</v>
      </c>
      <c r="R7" s="32" t="s">
        <v>1</v>
      </c>
      <c r="S7" s="32" t="s">
        <v>1</v>
      </c>
      <c r="T7" s="34">
        <v>8</v>
      </c>
      <c r="U7" s="34">
        <v>8</v>
      </c>
      <c r="V7" s="32">
        <v>7</v>
      </c>
      <c r="W7" s="32">
        <v>7</v>
      </c>
      <c r="X7" s="34" t="s">
        <v>1</v>
      </c>
      <c r="Y7" s="34" t="s">
        <v>1</v>
      </c>
      <c r="Z7" s="32" t="s">
        <v>1</v>
      </c>
      <c r="AA7" s="32" t="s">
        <v>1</v>
      </c>
    </row>
    <row r="8" spans="1:27" x14ac:dyDescent="0.25">
      <c r="A8" s="9" t="s">
        <v>36</v>
      </c>
      <c r="B8" s="32">
        <v>4</v>
      </c>
      <c r="C8" s="32">
        <v>4</v>
      </c>
      <c r="D8" s="33">
        <v>4</v>
      </c>
      <c r="E8" s="33">
        <v>4</v>
      </c>
      <c r="F8" s="32" t="s">
        <v>1</v>
      </c>
      <c r="G8" s="32" t="s">
        <v>1</v>
      </c>
      <c r="H8" s="33" t="s">
        <v>1</v>
      </c>
      <c r="I8" s="33" t="s">
        <v>1</v>
      </c>
      <c r="J8" s="32" t="s">
        <v>1</v>
      </c>
      <c r="K8" s="32" t="s">
        <v>1</v>
      </c>
      <c r="L8" s="33">
        <v>3</v>
      </c>
      <c r="M8" s="33">
        <v>3</v>
      </c>
      <c r="N8" s="32" t="s">
        <v>1</v>
      </c>
      <c r="O8" s="32" t="s">
        <v>1</v>
      </c>
      <c r="P8" s="34" t="s">
        <v>1</v>
      </c>
      <c r="Q8" s="34" t="s">
        <v>1</v>
      </c>
      <c r="R8" s="32" t="s">
        <v>1</v>
      </c>
      <c r="S8" s="32" t="s">
        <v>1</v>
      </c>
      <c r="T8" s="34">
        <v>5</v>
      </c>
      <c r="U8" s="34">
        <v>5</v>
      </c>
      <c r="V8" s="32">
        <v>3</v>
      </c>
      <c r="W8" s="32">
        <v>3</v>
      </c>
      <c r="X8" s="34">
        <v>3</v>
      </c>
      <c r="Y8" s="34">
        <v>3</v>
      </c>
      <c r="Z8" s="32" t="s">
        <v>1</v>
      </c>
      <c r="AA8" s="32" t="s">
        <v>1</v>
      </c>
    </row>
    <row r="9" spans="1:27" x14ac:dyDescent="0.25">
      <c r="A9" s="9" t="s">
        <v>42</v>
      </c>
      <c r="B9" s="32" t="s">
        <v>1</v>
      </c>
      <c r="C9" s="32" t="s">
        <v>1</v>
      </c>
      <c r="D9" s="33">
        <v>10</v>
      </c>
      <c r="E9" s="33">
        <v>8</v>
      </c>
      <c r="F9" s="32">
        <v>10</v>
      </c>
      <c r="G9" s="32">
        <v>10</v>
      </c>
      <c r="H9" s="33">
        <v>10</v>
      </c>
      <c r="I9" s="33">
        <v>10</v>
      </c>
      <c r="J9" s="32">
        <v>9</v>
      </c>
      <c r="K9" s="32">
        <v>9</v>
      </c>
      <c r="L9" s="33">
        <v>10</v>
      </c>
      <c r="M9" s="33">
        <v>10</v>
      </c>
      <c r="N9" s="32">
        <v>9</v>
      </c>
      <c r="O9" s="32">
        <v>9</v>
      </c>
      <c r="P9" s="34">
        <v>10</v>
      </c>
      <c r="Q9" s="34">
        <v>9</v>
      </c>
      <c r="R9" s="32" t="s">
        <v>3</v>
      </c>
      <c r="S9" s="32" t="s">
        <v>3</v>
      </c>
      <c r="T9" s="34" t="s">
        <v>1</v>
      </c>
      <c r="U9" s="34" t="s">
        <v>1</v>
      </c>
      <c r="V9" s="32">
        <v>7</v>
      </c>
      <c r="W9" s="32">
        <v>7</v>
      </c>
      <c r="X9" s="34">
        <v>9</v>
      </c>
      <c r="Y9" s="34">
        <v>9</v>
      </c>
      <c r="Z9" s="32">
        <v>9</v>
      </c>
      <c r="AA9" s="32">
        <v>9</v>
      </c>
    </row>
    <row r="10" spans="1:27" x14ac:dyDescent="0.25">
      <c r="A10" s="9" t="s">
        <v>32</v>
      </c>
      <c r="B10" s="32" t="s">
        <v>1</v>
      </c>
      <c r="C10" s="32" t="s">
        <v>1</v>
      </c>
      <c r="D10" s="33" t="s">
        <v>1</v>
      </c>
      <c r="E10" s="33" t="s">
        <v>1</v>
      </c>
      <c r="F10" s="32" t="s">
        <v>1</v>
      </c>
      <c r="G10" s="32" t="s">
        <v>1</v>
      </c>
      <c r="H10" s="33" t="s">
        <v>1</v>
      </c>
      <c r="I10" s="33" t="s">
        <v>1</v>
      </c>
      <c r="J10" s="32" t="s">
        <v>1</v>
      </c>
      <c r="K10" s="32" t="s">
        <v>1</v>
      </c>
      <c r="L10" s="33">
        <v>14</v>
      </c>
      <c r="M10" s="33">
        <v>14</v>
      </c>
      <c r="N10" s="32" t="s">
        <v>1</v>
      </c>
      <c r="O10" s="32" t="s">
        <v>1</v>
      </c>
      <c r="P10" s="34" t="s">
        <v>1</v>
      </c>
      <c r="Q10" s="34" t="s">
        <v>1</v>
      </c>
      <c r="R10" s="32" t="s">
        <v>1</v>
      </c>
      <c r="S10" s="32" t="s">
        <v>1</v>
      </c>
      <c r="T10" s="34" t="s">
        <v>1</v>
      </c>
      <c r="U10" s="34" t="s">
        <v>1</v>
      </c>
      <c r="V10" s="32">
        <v>15</v>
      </c>
      <c r="W10" s="32">
        <v>15</v>
      </c>
      <c r="X10" s="34">
        <v>14</v>
      </c>
      <c r="Y10" s="34">
        <v>14</v>
      </c>
      <c r="Z10" s="32" t="s">
        <v>1</v>
      </c>
      <c r="AA10" s="32" t="s">
        <v>1</v>
      </c>
    </row>
    <row r="11" spans="1:27" x14ac:dyDescent="0.25">
      <c r="A11" s="13" t="s">
        <v>55</v>
      </c>
      <c r="B11" s="32">
        <v>5</v>
      </c>
      <c r="C11" s="32">
        <v>5</v>
      </c>
      <c r="D11" s="33">
        <v>5</v>
      </c>
      <c r="E11" s="33">
        <v>5</v>
      </c>
      <c r="F11" s="32" t="s">
        <v>1</v>
      </c>
      <c r="G11" s="32" t="s">
        <v>1</v>
      </c>
      <c r="H11" s="33" t="s">
        <v>1</v>
      </c>
      <c r="I11" s="33" t="s">
        <v>1</v>
      </c>
      <c r="J11" s="32">
        <v>5</v>
      </c>
      <c r="K11" s="32">
        <v>5</v>
      </c>
      <c r="L11" s="33">
        <v>5</v>
      </c>
      <c r="M11" s="33">
        <v>5</v>
      </c>
      <c r="N11" s="32" t="s">
        <v>1</v>
      </c>
      <c r="O11" s="32" t="s">
        <v>1</v>
      </c>
      <c r="P11" s="34" t="s">
        <v>1</v>
      </c>
      <c r="Q11" s="34" t="s">
        <v>1</v>
      </c>
      <c r="R11" s="32" t="s">
        <v>3</v>
      </c>
      <c r="S11" s="32" t="s">
        <v>3</v>
      </c>
      <c r="T11" s="34">
        <v>5</v>
      </c>
      <c r="U11" s="34">
        <v>5</v>
      </c>
      <c r="V11" s="32">
        <v>5</v>
      </c>
      <c r="W11" s="32">
        <v>5</v>
      </c>
      <c r="X11" s="34">
        <v>5</v>
      </c>
      <c r="Y11" s="34">
        <v>5</v>
      </c>
      <c r="Z11" s="32" t="s">
        <v>1</v>
      </c>
      <c r="AA11" s="32" t="s">
        <v>1</v>
      </c>
    </row>
    <row r="12" spans="1:27" x14ac:dyDescent="0.25">
      <c r="A12" s="14" t="s">
        <v>56</v>
      </c>
      <c r="B12" s="32" t="s">
        <v>1</v>
      </c>
      <c r="C12" s="32" t="s">
        <v>1</v>
      </c>
      <c r="D12" s="34" t="s">
        <v>1</v>
      </c>
      <c r="E12" s="34" t="s">
        <v>1</v>
      </c>
      <c r="F12" s="32">
        <v>1</v>
      </c>
      <c r="G12" s="32">
        <v>1</v>
      </c>
      <c r="H12" s="33">
        <v>9</v>
      </c>
      <c r="I12" s="33">
        <v>9</v>
      </c>
      <c r="J12" s="32" t="s">
        <v>1</v>
      </c>
      <c r="K12" s="32" t="s">
        <v>1</v>
      </c>
      <c r="L12" s="34" t="s">
        <v>1</v>
      </c>
      <c r="M12" s="34" t="s">
        <v>1</v>
      </c>
      <c r="N12" s="32" t="s">
        <v>1</v>
      </c>
      <c r="O12" s="32" t="s">
        <v>1</v>
      </c>
      <c r="P12" s="33">
        <v>9</v>
      </c>
      <c r="Q12" s="33">
        <v>9</v>
      </c>
      <c r="R12" s="32" t="s">
        <v>3</v>
      </c>
      <c r="S12" s="32" t="s">
        <v>3</v>
      </c>
      <c r="T12" s="34" t="s">
        <v>1</v>
      </c>
      <c r="U12" s="34" t="s">
        <v>1</v>
      </c>
      <c r="V12" s="32" t="s">
        <v>1</v>
      </c>
      <c r="W12" s="32" t="s">
        <v>1</v>
      </c>
      <c r="X12" s="34" t="s">
        <v>1</v>
      </c>
      <c r="Y12" s="34" t="s">
        <v>1</v>
      </c>
      <c r="Z12" s="32">
        <v>1</v>
      </c>
      <c r="AA12" s="32">
        <v>9</v>
      </c>
    </row>
    <row r="13" spans="1:27" x14ac:dyDescent="0.25">
      <c r="A13" s="9" t="s">
        <v>30</v>
      </c>
      <c r="B13" s="32" t="s">
        <v>1</v>
      </c>
      <c r="C13" s="32" t="s">
        <v>1</v>
      </c>
      <c r="D13" s="33" t="s">
        <v>1</v>
      </c>
      <c r="E13" s="33" t="s">
        <v>1</v>
      </c>
      <c r="F13" s="32" t="s">
        <v>1</v>
      </c>
      <c r="G13" s="32" t="s">
        <v>1</v>
      </c>
      <c r="H13" s="33" t="s">
        <v>1</v>
      </c>
      <c r="I13" s="33" t="s">
        <v>1</v>
      </c>
      <c r="J13" s="32">
        <v>11</v>
      </c>
      <c r="K13" s="32">
        <v>11</v>
      </c>
      <c r="L13" s="33">
        <v>10</v>
      </c>
      <c r="M13" s="33">
        <v>10</v>
      </c>
      <c r="N13" s="32">
        <v>10</v>
      </c>
      <c r="O13" s="32">
        <v>10</v>
      </c>
      <c r="P13" s="34">
        <v>10</v>
      </c>
      <c r="Q13" s="34">
        <v>10</v>
      </c>
      <c r="R13" s="32" t="s">
        <v>1</v>
      </c>
      <c r="S13" s="32" t="s">
        <v>1</v>
      </c>
      <c r="T13" s="34" t="s">
        <v>1</v>
      </c>
      <c r="U13" s="34" t="s">
        <v>1</v>
      </c>
      <c r="V13" s="32" t="s">
        <v>1</v>
      </c>
      <c r="W13" s="32" t="s">
        <v>1</v>
      </c>
      <c r="X13" s="34">
        <v>10</v>
      </c>
      <c r="Y13" s="34">
        <v>10</v>
      </c>
      <c r="Z13" s="32">
        <v>10</v>
      </c>
      <c r="AA13" s="32">
        <v>10</v>
      </c>
    </row>
    <row r="14" spans="1:27" x14ac:dyDescent="0.25">
      <c r="A14" s="9" t="s">
        <v>57</v>
      </c>
      <c r="B14" s="32" t="s">
        <v>1</v>
      </c>
      <c r="C14" s="32" t="s">
        <v>1</v>
      </c>
      <c r="D14" s="33">
        <v>17</v>
      </c>
      <c r="E14" s="33">
        <v>17</v>
      </c>
      <c r="F14" s="32">
        <v>17</v>
      </c>
      <c r="G14" s="32">
        <v>17</v>
      </c>
      <c r="H14" s="33">
        <v>16</v>
      </c>
      <c r="I14" s="33">
        <v>16</v>
      </c>
      <c r="J14" s="32">
        <v>17</v>
      </c>
      <c r="K14" s="32">
        <v>17</v>
      </c>
      <c r="L14" s="33">
        <v>17</v>
      </c>
      <c r="M14" s="33">
        <v>17</v>
      </c>
      <c r="N14" s="32">
        <v>17</v>
      </c>
      <c r="O14" s="32">
        <v>17</v>
      </c>
      <c r="P14" s="34">
        <v>17</v>
      </c>
      <c r="Q14" s="34">
        <v>17</v>
      </c>
      <c r="R14" s="32" t="s">
        <v>1</v>
      </c>
      <c r="S14" s="32" t="s">
        <v>1</v>
      </c>
      <c r="T14" s="34" t="s">
        <v>1</v>
      </c>
      <c r="U14" s="34" t="s">
        <v>1</v>
      </c>
      <c r="V14" s="32">
        <v>17</v>
      </c>
      <c r="W14" s="32">
        <v>17</v>
      </c>
      <c r="X14" s="34">
        <v>17</v>
      </c>
      <c r="Y14" s="34">
        <v>17</v>
      </c>
      <c r="Z14" s="32">
        <v>17</v>
      </c>
      <c r="AA14" s="32">
        <v>17</v>
      </c>
    </row>
    <row r="15" spans="1:27" x14ac:dyDescent="0.25">
      <c r="A15" s="9" t="s">
        <v>58</v>
      </c>
      <c r="B15" s="32" t="s">
        <v>1</v>
      </c>
      <c r="C15" s="32" t="s">
        <v>1</v>
      </c>
      <c r="D15" s="33" t="s">
        <v>1</v>
      </c>
      <c r="E15" s="33" t="s">
        <v>1</v>
      </c>
      <c r="F15" s="32" t="s">
        <v>1</v>
      </c>
      <c r="G15" s="32" t="s">
        <v>1</v>
      </c>
      <c r="H15" s="33" t="s">
        <v>1</v>
      </c>
      <c r="I15" s="33" t="s">
        <v>1</v>
      </c>
      <c r="J15" s="32" t="s">
        <v>1</v>
      </c>
      <c r="K15" s="32" t="s">
        <v>1</v>
      </c>
      <c r="L15" s="33" t="s">
        <v>1</v>
      </c>
      <c r="M15" s="33" t="s">
        <v>1</v>
      </c>
      <c r="N15" s="32" t="s">
        <v>1</v>
      </c>
      <c r="O15" s="32" t="s">
        <v>1</v>
      </c>
      <c r="P15" s="33" t="s">
        <v>1</v>
      </c>
      <c r="Q15" s="33" t="s">
        <v>1</v>
      </c>
      <c r="R15" s="32">
        <v>20</v>
      </c>
      <c r="S15" s="32">
        <v>20</v>
      </c>
      <c r="T15" s="34" t="s">
        <v>1</v>
      </c>
      <c r="U15" s="34" t="s">
        <v>1</v>
      </c>
      <c r="V15" s="32" t="s">
        <v>1</v>
      </c>
      <c r="W15" s="32" t="s">
        <v>1</v>
      </c>
      <c r="X15" s="34" t="s">
        <v>1</v>
      </c>
      <c r="Y15" s="34" t="s">
        <v>1</v>
      </c>
      <c r="Z15" s="32" t="s">
        <v>1</v>
      </c>
      <c r="AA15" s="32" t="s">
        <v>1</v>
      </c>
    </row>
    <row r="16" spans="1:27" x14ac:dyDescent="0.25">
      <c r="A16" s="9" t="s">
        <v>59</v>
      </c>
      <c r="B16" s="32" t="s">
        <v>1</v>
      </c>
      <c r="C16" s="32" t="s">
        <v>1</v>
      </c>
      <c r="D16" s="33" t="s">
        <v>1</v>
      </c>
      <c r="E16" s="33" t="s">
        <v>1</v>
      </c>
      <c r="F16" s="32" t="s">
        <v>1</v>
      </c>
      <c r="G16" s="32" t="s">
        <v>1</v>
      </c>
      <c r="H16" s="33" t="s">
        <v>1</v>
      </c>
      <c r="I16" s="33" t="s">
        <v>1</v>
      </c>
      <c r="J16" s="32" t="s">
        <v>1</v>
      </c>
      <c r="K16" s="32" t="s">
        <v>1</v>
      </c>
      <c r="L16" s="33" t="s">
        <v>1</v>
      </c>
      <c r="M16" s="33" t="s">
        <v>1</v>
      </c>
      <c r="N16" s="32" t="s">
        <v>1</v>
      </c>
      <c r="O16" s="32" t="s">
        <v>1</v>
      </c>
      <c r="P16" s="33" t="s">
        <v>1</v>
      </c>
      <c r="Q16" s="33" t="s">
        <v>1</v>
      </c>
      <c r="R16" s="32" t="s">
        <v>1</v>
      </c>
      <c r="S16" s="32" t="s">
        <v>1</v>
      </c>
      <c r="T16" s="34">
        <v>11</v>
      </c>
      <c r="U16" s="34">
        <v>11</v>
      </c>
      <c r="V16" s="32" t="s">
        <v>1</v>
      </c>
      <c r="W16" s="32" t="s">
        <v>1</v>
      </c>
      <c r="X16" s="34" t="s">
        <v>1</v>
      </c>
      <c r="Y16" s="34" t="s">
        <v>1</v>
      </c>
      <c r="Z16" s="32" t="s">
        <v>1</v>
      </c>
      <c r="AA16" s="32" t="s">
        <v>1</v>
      </c>
    </row>
    <row r="17" spans="1:27" x14ac:dyDescent="0.25">
      <c r="A17" s="9" t="s">
        <v>60</v>
      </c>
      <c r="B17" s="32">
        <v>14</v>
      </c>
      <c r="C17" s="32">
        <v>14</v>
      </c>
      <c r="D17" s="33" t="s">
        <v>1</v>
      </c>
      <c r="E17" s="33" t="s">
        <v>1</v>
      </c>
      <c r="F17" s="32" t="s">
        <v>1</v>
      </c>
      <c r="G17" s="32" t="s">
        <v>1</v>
      </c>
      <c r="H17" s="33" t="s">
        <v>1</v>
      </c>
      <c r="I17" s="33" t="s">
        <v>1</v>
      </c>
      <c r="J17" s="32" t="s">
        <v>1</v>
      </c>
      <c r="K17" s="32" t="s">
        <v>1</v>
      </c>
      <c r="L17" s="33" t="s">
        <v>1</v>
      </c>
      <c r="M17" s="33" t="s">
        <v>1</v>
      </c>
      <c r="N17" s="32" t="s">
        <v>1</v>
      </c>
      <c r="O17" s="32" t="s">
        <v>1</v>
      </c>
      <c r="P17" s="33" t="s">
        <v>1</v>
      </c>
      <c r="Q17" s="33" t="s">
        <v>1</v>
      </c>
      <c r="R17" s="32" t="s">
        <v>1</v>
      </c>
      <c r="S17" s="32" t="s">
        <v>1</v>
      </c>
      <c r="T17" s="34" t="s">
        <v>1</v>
      </c>
      <c r="U17" s="34" t="s">
        <v>1</v>
      </c>
      <c r="V17" s="32" t="s">
        <v>1</v>
      </c>
      <c r="W17" s="32" t="s">
        <v>1</v>
      </c>
      <c r="X17" s="34" t="s">
        <v>1</v>
      </c>
      <c r="Y17" s="34" t="s">
        <v>1</v>
      </c>
      <c r="Z17" s="32" t="s">
        <v>1</v>
      </c>
      <c r="AA17" s="32" t="s">
        <v>1</v>
      </c>
    </row>
    <row r="18" spans="1:27" x14ac:dyDescent="0.25">
      <c r="A18" s="9" t="s">
        <v>44</v>
      </c>
      <c r="B18" s="32" t="s">
        <v>1</v>
      </c>
      <c r="C18" s="32" t="s">
        <v>1</v>
      </c>
      <c r="D18" s="33">
        <v>9</v>
      </c>
      <c r="E18" s="33">
        <v>9</v>
      </c>
      <c r="F18" s="36">
        <v>9</v>
      </c>
      <c r="G18" s="32">
        <v>9</v>
      </c>
      <c r="H18" s="33">
        <v>9</v>
      </c>
      <c r="I18" s="33">
        <v>9</v>
      </c>
      <c r="J18" s="32">
        <v>9</v>
      </c>
      <c r="K18" s="32">
        <v>9</v>
      </c>
      <c r="L18" s="33">
        <v>9</v>
      </c>
      <c r="M18" s="33">
        <v>9</v>
      </c>
      <c r="N18" s="32" t="s">
        <v>1</v>
      </c>
      <c r="O18" s="32" t="s">
        <v>1</v>
      </c>
      <c r="P18" s="34">
        <v>9</v>
      </c>
      <c r="Q18" s="34">
        <v>9</v>
      </c>
      <c r="R18" s="32" t="s">
        <v>1</v>
      </c>
      <c r="S18" s="32" t="s">
        <v>1</v>
      </c>
      <c r="T18" s="34" t="s">
        <v>1</v>
      </c>
      <c r="U18" s="34" t="s">
        <v>1</v>
      </c>
      <c r="V18" s="32" t="s">
        <v>1</v>
      </c>
      <c r="W18" s="32" t="s">
        <v>1</v>
      </c>
      <c r="X18" s="34">
        <v>9</v>
      </c>
      <c r="Y18" s="34">
        <v>9</v>
      </c>
      <c r="Z18" s="32">
        <v>9</v>
      </c>
      <c r="AA18" s="32">
        <v>9</v>
      </c>
    </row>
    <row r="19" spans="1:27" x14ac:dyDescent="0.25">
      <c r="A19" s="9" t="s">
        <v>39</v>
      </c>
      <c r="B19" s="32" t="s">
        <v>1</v>
      </c>
      <c r="C19" s="32" t="s">
        <v>1</v>
      </c>
      <c r="D19" s="33" t="s">
        <v>1</v>
      </c>
      <c r="E19" s="33" t="s">
        <v>1</v>
      </c>
      <c r="F19" s="32" t="s">
        <v>1</v>
      </c>
      <c r="G19" s="32" t="s">
        <v>1</v>
      </c>
      <c r="H19" s="33" t="s">
        <v>1</v>
      </c>
      <c r="I19" s="33" t="s">
        <v>1</v>
      </c>
      <c r="J19" s="32">
        <v>8</v>
      </c>
      <c r="K19" s="32">
        <v>8</v>
      </c>
      <c r="L19" s="33" t="s">
        <v>1</v>
      </c>
      <c r="M19" s="33" t="s">
        <v>1</v>
      </c>
      <c r="N19" s="32" t="s">
        <v>1</v>
      </c>
      <c r="O19" s="32" t="s">
        <v>1</v>
      </c>
      <c r="P19" s="33">
        <v>8</v>
      </c>
      <c r="Q19" s="33">
        <v>8</v>
      </c>
      <c r="R19" s="32" t="s">
        <v>3</v>
      </c>
      <c r="S19" s="32" t="s">
        <v>3</v>
      </c>
      <c r="T19" s="34" t="s">
        <v>1</v>
      </c>
      <c r="U19" s="34" t="s">
        <v>1</v>
      </c>
      <c r="V19" s="32" t="s">
        <v>1</v>
      </c>
      <c r="W19" s="32" t="s">
        <v>1</v>
      </c>
      <c r="X19" s="34">
        <v>8</v>
      </c>
      <c r="Y19" s="34">
        <v>8</v>
      </c>
      <c r="Z19" s="32" t="s">
        <v>1</v>
      </c>
      <c r="AA19" s="32" t="s">
        <v>1</v>
      </c>
    </row>
    <row r="20" spans="1:27" x14ac:dyDescent="0.25">
      <c r="A20" s="9" t="s">
        <v>38</v>
      </c>
      <c r="B20" s="32" t="s">
        <v>1</v>
      </c>
      <c r="C20" s="32" t="s">
        <v>1</v>
      </c>
      <c r="D20" s="33">
        <v>5</v>
      </c>
      <c r="E20" s="33">
        <v>5</v>
      </c>
      <c r="F20" s="32" t="s">
        <v>1</v>
      </c>
      <c r="G20" s="32" t="s">
        <v>1</v>
      </c>
      <c r="H20" s="33" t="s">
        <v>1</v>
      </c>
      <c r="I20" s="33" t="s">
        <v>1</v>
      </c>
      <c r="J20" s="32">
        <v>5</v>
      </c>
      <c r="K20" s="32">
        <v>5</v>
      </c>
      <c r="L20" s="33">
        <v>4</v>
      </c>
      <c r="M20" s="33">
        <v>4</v>
      </c>
      <c r="N20" s="32" t="s">
        <v>1</v>
      </c>
      <c r="O20" s="32" t="s">
        <v>1</v>
      </c>
      <c r="P20" s="33">
        <v>4</v>
      </c>
      <c r="Q20" s="33">
        <v>4</v>
      </c>
      <c r="R20" s="32" t="s">
        <v>3</v>
      </c>
      <c r="S20" s="32" t="s">
        <v>3</v>
      </c>
      <c r="T20" s="34" t="s">
        <v>1</v>
      </c>
      <c r="U20" s="34" t="s">
        <v>1</v>
      </c>
      <c r="V20" s="32" t="s">
        <v>1</v>
      </c>
      <c r="W20" s="32" t="s">
        <v>1</v>
      </c>
      <c r="X20" s="34">
        <v>4</v>
      </c>
      <c r="Y20" s="34">
        <v>5</v>
      </c>
      <c r="Z20" s="32" t="s">
        <v>1</v>
      </c>
      <c r="AA20" s="32" t="s">
        <v>1</v>
      </c>
    </row>
    <row r="21" spans="1:27" x14ac:dyDescent="0.25">
      <c r="A21" s="9" t="s">
        <v>43</v>
      </c>
      <c r="B21" s="32" t="s">
        <v>1</v>
      </c>
      <c r="C21" s="32" t="s">
        <v>1</v>
      </c>
      <c r="D21" s="33" t="s">
        <v>1</v>
      </c>
      <c r="E21" s="33" t="s">
        <v>1</v>
      </c>
      <c r="F21" s="32" t="s">
        <v>1</v>
      </c>
      <c r="G21" s="32" t="s">
        <v>1</v>
      </c>
      <c r="H21" s="33" t="s">
        <v>1</v>
      </c>
      <c r="I21" s="33" t="s">
        <v>1</v>
      </c>
      <c r="J21" s="32" t="s">
        <v>1</v>
      </c>
      <c r="K21" s="32" t="s">
        <v>1</v>
      </c>
      <c r="L21" s="33" t="s">
        <v>1</v>
      </c>
      <c r="M21" s="33" t="s">
        <v>1</v>
      </c>
      <c r="N21" s="32" t="s">
        <v>1</v>
      </c>
      <c r="O21" s="32" t="s">
        <v>1</v>
      </c>
      <c r="P21" s="34" t="s">
        <v>1</v>
      </c>
      <c r="Q21" s="34" t="s">
        <v>1</v>
      </c>
      <c r="R21" s="32" t="s">
        <v>1</v>
      </c>
      <c r="S21" s="32" t="s">
        <v>1</v>
      </c>
      <c r="T21" s="34" t="s">
        <v>1</v>
      </c>
      <c r="U21" s="34" t="s">
        <v>1</v>
      </c>
      <c r="V21" s="32" t="s">
        <v>1</v>
      </c>
      <c r="W21" s="32" t="s">
        <v>1</v>
      </c>
      <c r="X21" s="34">
        <v>9</v>
      </c>
      <c r="Y21" s="34">
        <v>9</v>
      </c>
      <c r="Z21" s="32" t="s">
        <v>1</v>
      </c>
      <c r="AA21" s="32" t="s">
        <v>1</v>
      </c>
    </row>
    <row r="22" spans="1:27" x14ac:dyDescent="0.25">
      <c r="A22" s="9" t="s">
        <v>35</v>
      </c>
      <c r="B22" s="32">
        <v>11</v>
      </c>
      <c r="C22" s="32">
        <v>11</v>
      </c>
      <c r="D22" s="33">
        <v>11</v>
      </c>
      <c r="E22" s="33">
        <v>11</v>
      </c>
      <c r="F22" s="32">
        <v>9</v>
      </c>
      <c r="G22" s="32">
        <v>9</v>
      </c>
      <c r="H22" s="33">
        <v>9</v>
      </c>
      <c r="I22" s="33">
        <v>9</v>
      </c>
      <c r="J22" s="32">
        <v>11</v>
      </c>
      <c r="K22" s="32">
        <v>11</v>
      </c>
      <c r="L22" s="33">
        <v>11</v>
      </c>
      <c r="M22" s="33">
        <v>11</v>
      </c>
      <c r="N22" s="32">
        <v>9</v>
      </c>
      <c r="O22" s="32">
        <v>9</v>
      </c>
      <c r="P22" s="34">
        <v>9</v>
      </c>
      <c r="Q22" s="34">
        <v>9</v>
      </c>
      <c r="R22" s="32">
        <v>8</v>
      </c>
      <c r="S22" s="32">
        <v>8</v>
      </c>
      <c r="T22" s="34">
        <v>11</v>
      </c>
      <c r="U22" s="34">
        <v>11</v>
      </c>
      <c r="V22" s="32">
        <v>11</v>
      </c>
      <c r="W22" s="32">
        <v>11</v>
      </c>
      <c r="X22" s="34">
        <v>11</v>
      </c>
      <c r="Y22" s="34">
        <v>11</v>
      </c>
      <c r="Z22" s="32">
        <v>9</v>
      </c>
      <c r="AA22" s="32">
        <v>9</v>
      </c>
    </row>
    <row r="23" spans="1:27" x14ac:dyDescent="0.25">
      <c r="A23" s="9" t="s">
        <v>37</v>
      </c>
      <c r="B23" s="32" t="s">
        <v>3</v>
      </c>
      <c r="C23" s="32" t="s">
        <v>3</v>
      </c>
      <c r="D23" s="33">
        <v>8</v>
      </c>
      <c r="E23" s="33">
        <v>8</v>
      </c>
      <c r="F23" s="32" t="s">
        <v>1</v>
      </c>
      <c r="G23" s="32" t="s">
        <v>1</v>
      </c>
      <c r="H23" s="33" t="s">
        <v>1</v>
      </c>
      <c r="I23" s="33" t="s">
        <v>1</v>
      </c>
      <c r="J23" s="32">
        <v>10</v>
      </c>
      <c r="K23" s="32">
        <v>10</v>
      </c>
      <c r="L23" s="33">
        <v>8</v>
      </c>
      <c r="M23" s="33">
        <v>8</v>
      </c>
      <c r="N23" s="32" t="s">
        <v>3</v>
      </c>
      <c r="O23" s="32" t="s">
        <v>3</v>
      </c>
      <c r="P23" s="33" t="s">
        <v>1</v>
      </c>
      <c r="Q23" s="33" t="s">
        <v>1</v>
      </c>
      <c r="R23" s="32" t="s">
        <v>3</v>
      </c>
      <c r="S23" s="32" t="s">
        <v>3</v>
      </c>
      <c r="T23" s="34" t="s">
        <v>3</v>
      </c>
      <c r="U23" s="34" t="s">
        <v>3</v>
      </c>
      <c r="V23" s="32" t="s">
        <v>3</v>
      </c>
      <c r="W23" s="32" t="s">
        <v>3</v>
      </c>
      <c r="X23" s="34" t="s">
        <v>3</v>
      </c>
      <c r="Y23" s="34" t="s">
        <v>3</v>
      </c>
      <c r="Z23" s="32" t="s">
        <v>3</v>
      </c>
      <c r="AA23" s="32" t="s">
        <v>3</v>
      </c>
    </row>
    <row r="24" spans="1:27" x14ac:dyDescent="0.25">
      <c r="A24" s="9" t="s">
        <v>33</v>
      </c>
      <c r="B24" s="32" t="s">
        <v>1</v>
      </c>
      <c r="C24" s="32" t="s">
        <v>1</v>
      </c>
      <c r="D24" s="33">
        <v>5</v>
      </c>
      <c r="E24" s="33">
        <v>5</v>
      </c>
      <c r="F24" s="32" t="s">
        <v>1</v>
      </c>
      <c r="G24" s="32" t="s">
        <v>1</v>
      </c>
      <c r="H24" s="33" t="s">
        <v>1</v>
      </c>
      <c r="I24" s="33" t="s">
        <v>1</v>
      </c>
      <c r="J24" s="32">
        <v>5</v>
      </c>
      <c r="K24" s="32">
        <v>5</v>
      </c>
      <c r="L24" s="33">
        <v>5</v>
      </c>
      <c r="M24" s="33">
        <v>5</v>
      </c>
      <c r="N24" s="32" t="s">
        <v>1</v>
      </c>
      <c r="O24" s="32" t="s">
        <v>1</v>
      </c>
      <c r="P24" s="34" t="s">
        <v>1</v>
      </c>
      <c r="Q24" s="34" t="s">
        <v>1</v>
      </c>
      <c r="R24" s="32" t="s">
        <v>1</v>
      </c>
      <c r="S24" s="32" t="s">
        <v>1</v>
      </c>
      <c r="T24" s="34" t="s">
        <v>1</v>
      </c>
      <c r="U24" s="34" t="s">
        <v>1</v>
      </c>
      <c r="V24" s="32" t="s">
        <v>1</v>
      </c>
      <c r="W24" s="32" t="s">
        <v>1</v>
      </c>
      <c r="X24" s="34">
        <v>5</v>
      </c>
      <c r="Y24" s="34">
        <v>5</v>
      </c>
      <c r="Z24" s="32" t="s">
        <v>1</v>
      </c>
      <c r="AA24" s="32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  <ignoredErrors>
    <ignoredError sqref="B2:A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Introduction</vt:lpstr>
      <vt:lpstr>Training</vt:lpstr>
      <vt:lpstr>Competition</vt:lpstr>
      <vt:lpstr>Generalizability</vt:lpstr>
      <vt:lpstr>Parameters</vt:lpstr>
      <vt:lpstr>Competition!m_SEG2</vt:lpstr>
      <vt:lpstr>Competition!m_TRA2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2017-08-15T15:12:52Z</dcterms:created>
  <dcterms:modified xsi:type="dcterms:W3CDTF">2017-08-31T13:50:54Z</dcterms:modified>
</cp:coreProperties>
</file>