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shiju/Desktop/Research/2016/luca/Nature_micro/Weiss_et_al_Nat_Micro_revision_files_May30/"/>
    </mc:Choice>
  </mc:AlternateContent>
  <bookViews>
    <workbookView xWindow="39040" yWindow="1740" windowWidth="28160" windowHeight="17000" tabRatio="500"/>
  </bookViews>
  <sheets>
    <sheet name="table_clademispl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8" i="1" l="1"/>
  <c r="D59" i="1"/>
  <c r="D60" i="1"/>
  <c r="D31" i="1"/>
  <c r="D82" i="1"/>
  <c r="D32" i="1"/>
  <c r="D22" i="1"/>
  <c r="D83" i="1"/>
  <c r="D11" i="1"/>
  <c r="D44" i="1"/>
  <c r="D80" i="1"/>
  <c r="D21" i="1"/>
  <c r="D84" i="1"/>
  <c r="D71" i="1"/>
  <c r="D77" i="1"/>
  <c r="D23" i="1"/>
  <c r="D72" i="1"/>
  <c r="D73" i="1"/>
  <c r="D16" i="1"/>
  <c r="D33" i="1"/>
  <c r="D24" i="1"/>
  <c r="D12" i="1"/>
  <c r="D34" i="1"/>
  <c r="D47" i="1"/>
  <c r="D48" i="1"/>
  <c r="D35" i="1"/>
  <c r="D5" i="1"/>
  <c r="D36" i="1"/>
  <c r="D37" i="1"/>
  <c r="D69" i="1"/>
  <c r="D65" i="1"/>
  <c r="D49" i="1"/>
  <c r="D74" i="1"/>
  <c r="D38" i="1"/>
  <c r="D61" i="1"/>
  <c r="D75" i="1"/>
  <c r="D85" i="1"/>
  <c r="D39" i="1"/>
  <c r="D17" i="1"/>
  <c r="D6" i="1"/>
  <c r="D62" i="1"/>
  <c r="D40" i="1"/>
  <c r="D28" i="1"/>
  <c r="D29" i="1"/>
  <c r="D50" i="1"/>
  <c r="D89" i="1"/>
  <c r="D78" i="1"/>
  <c r="D76" i="1"/>
  <c r="D90" i="1"/>
  <c r="D30" i="1"/>
  <c r="D81" i="1"/>
  <c r="D10" i="1"/>
  <c r="D18" i="1"/>
  <c r="D51" i="1"/>
  <c r="D63" i="1"/>
  <c r="D91" i="1"/>
  <c r="D98" i="1"/>
  <c r="D13" i="1"/>
  <c r="D52" i="1"/>
  <c r="D92" i="1"/>
  <c r="D7" i="1"/>
  <c r="D66" i="1"/>
  <c r="D53" i="1"/>
  <c r="D41" i="1"/>
  <c r="D67" i="1"/>
  <c r="D93" i="1"/>
  <c r="D42" i="1"/>
  <c r="D86" i="1"/>
  <c r="D94" i="1"/>
  <c r="D43" i="1"/>
  <c r="D25" i="1"/>
  <c r="D8" i="1"/>
  <c r="D45" i="1"/>
  <c r="D9" i="1"/>
  <c r="D26" i="1"/>
  <c r="D95" i="1"/>
  <c r="D96" i="1"/>
  <c r="D54" i="1"/>
  <c r="D79" i="1"/>
  <c r="D19" i="1"/>
  <c r="D55" i="1"/>
  <c r="D14" i="1"/>
  <c r="D46" i="1"/>
  <c r="D87" i="1"/>
  <c r="D97" i="1"/>
  <c r="D70" i="1"/>
  <c r="D68" i="1"/>
  <c r="D15" i="1"/>
  <c r="D27" i="1"/>
  <c r="D56" i="1"/>
  <c r="D64" i="1"/>
  <c r="D88" i="1"/>
  <c r="D20" i="1"/>
  <c r="D57" i="1"/>
  <c r="G58" i="1"/>
  <c r="G59" i="1"/>
  <c r="G60" i="1"/>
  <c r="G31" i="1"/>
  <c r="G82" i="1"/>
  <c r="G32" i="1"/>
  <c r="G22" i="1"/>
  <c r="G83" i="1"/>
  <c r="G11" i="1"/>
  <c r="G44" i="1"/>
  <c r="G80" i="1"/>
  <c r="G21" i="1"/>
  <c r="G84" i="1"/>
  <c r="G71" i="1"/>
  <c r="G77" i="1"/>
  <c r="G23" i="1"/>
  <c r="G72" i="1"/>
  <c r="G73" i="1"/>
  <c r="G16" i="1"/>
  <c r="G33" i="1"/>
  <c r="G24" i="1"/>
  <c r="G12" i="1"/>
  <c r="G34" i="1"/>
  <c r="G47" i="1"/>
  <c r="G48" i="1"/>
  <c r="G35" i="1"/>
  <c r="G5" i="1"/>
  <c r="G36" i="1"/>
  <c r="G37" i="1"/>
  <c r="G69" i="1"/>
  <c r="G65" i="1"/>
  <c r="G49" i="1"/>
  <c r="G74" i="1"/>
  <c r="G38" i="1"/>
  <c r="G61" i="1"/>
  <c r="G75" i="1"/>
  <c r="G85" i="1"/>
  <c r="G39" i="1"/>
  <c r="G17" i="1"/>
  <c r="G6" i="1"/>
  <c r="G62" i="1"/>
  <c r="G40" i="1"/>
  <c r="G28" i="1"/>
  <c r="G29" i="1"/>
  <c r="G50" i="1"/>
  <c r="G89" i="1"/>
  <c r="G78" i="1"/>
  <c r="G76" i="1"/>
  <c r="G90" i="1"/>
  <c r="G30" i="1"/>
  <c r="G81" i="1"/>
  <c r="G10" i="1"/>
  <c r="G18" i="1"/>
  <c r="G51" i="1"/>
  <c r="G63" i="1"/>
  <c r="G91" i="1"/>
  <c r="G98" i="1"/>
  <c r="G13" i="1"/>
  <c r="G52" i="1"/>
  <c r="G92" i="1"/>
  <c r="G7" i="1"/>
  <c r="G66" i="1"/>
  <c r="G53" i="1"/>
  <c r="G41" i="1"/>
  <c r="G67" i="1"/>
  <c r="G93" i="1"/>
  <c r="G42" i="1"/>
  <c r="G86" i="1"/>
  <c r="G94" i="1"/>
  <c r="G43" i="1"/>
  <c r="G25" i="1"/>
  <c r="G8" i="1"/>
  <c r="G45" i="1"/>
  <c r="G9" i="1"/>
  <c r="G26" i="1"/>
  <c r="G95" i="1"/>
  <c r="G96" i="1"/>
  <c r="G54" i="1"/>
  <c r="G79" i="1"/>
  <c r="G19" i="1"/>
  <c r="G55" i="1"/>
  <c r="G14" i="1"/>
  <c r="G46" i="1"/>
  <c r="G87" i="1"/>
  <c r="G97" i="1"/>
  <c r="G70" i="1"/>
  <c r="G68" i="1"/>
  <c r="G15" i="1"/>
  <c r="G27" i="1"/>
  <c r="G56" i="1"/>
  <c r="G64" i="1"/>
  <c r="G88" i="1"/>
  <c r="G20" i="1"/>
  <c r="G57" i="1"/>
</calcChain>
</file>

<file path=xl/sharedStrings.xml><?xml version="1.0" encoding="utf-8"?>
<sst xmlns="http://schemas.openxmlformats.org/spreadsheetml/2006/main" count="294" uniqueCount="206">
  <si>
    <t>COG0113</t>
  </si>
  <si>
    <t>Delta-aminolevulinic acid dehydratase, porphobilinogen synthase</t>
  </si>
  <si>
    <t>COG0294</t>
  </si>
  <si>
    <t>Dihydropteroate synthase</t>
  </si>
  <si>
    <t>COG0413</t>
  </si>
  <si>
    <t>Ketopantoate hydroxymethyltransferase</t>
  </si>
  <si>
    <t>COG0157</t>
  </si>
  <si>
    <t>Nicotinate-nucleotide pyrophosphorylase</t>
  </si>
  <si>
    <t>COG1176</t>
  </si>
  <si>
    <t>ABC-type spermidine/putrescine transport system, permease component I</t>
  </si>
  <si>
    <t>COG1352</t>
  </si>
  <si>
    <t>Methylase of chemotaxis methyl-accepting proteins</t>
  </si>
  <si>
    <t>COG1177</t>
  </si>
  <si>
    <t>ABC-type spermidine/putrescine transport system, permease component II</t>
  </si>
  <si>
    <t>COG1143</t>
  </si>
  <si>
    <t>Formate hydrogenlyase subunit 6/NADH:ubiquinone oxidoreductase 23 kD subunit (chain I)</t>
  </si>
  <si>
    <t>COG1062</t>
  </si>
  <si>
    <t>Zn-dependent alcohol dehydrogenase</t>
  </si>
  <si>
    <t>COG0826</t>
  </si>
  <si>
    <t>Collagenase-like protease, PrtC family</t>
  </si>
  <si>
    <t>COG0813</t>
  </si>
  <si>
    <t>Purine-nucleoside phosphorylase</t>
  </si>
  <si>
    <t>COG1940</t>
  </si>
  <si>
    <t>Sugar kinase of the NBD/HSP70 family, may contain an N-terminal HTH domain</t>
  </si>
  <si>
    <t>COG0550</t>
  </si>
  <si>
    <t>DNA topoisomerase IA</t>
  </si>
  <si>
    <t>COG0667</t>
  </si>
  <si>
    <t>Predicted oxidoreductase (related to aryl-alcohol dehydrogenase)</t>
  </si>
  <si>
    <t>COG0179</t>
  </si>
  <si>
    <t>2-keto-4-pentenoate hydratase/2-oxohepta-3-ene-1,7-dioic acid hydratase (catechol pathway)</t>
  </si>
  <si>
    <t>COG1335</t>
  </si>
  <si>
    <t>Nicotinamidase-related amidase</t>
  </si>
  <si>
    <t>COG1139</t>
  </si>
  <si>
    <t>L-lactate utilization protein LutB, contains a ferredoxin-type domain</t>
  </si>
  <si>
    <t>COG0785</t>
  </si>
  <si>
    <t>Cytochrome c biogenesis protein CcdA</t>
  </si>
  <si>
    <t>COG1138</t>
  </si>
  <si>
    <t>Cytochrome c biogenesis factor</t>
  </si>
  <si>
    <t>COG0060</t>
  </si>
  <si>
    <t>Isoleucyl-tRNA synthetase</t>
  </si>
  <si>
    <t>COG4176</t>
  </si>
  <si>
    <t>ABC-type proline/glycine betaine transport system, permease component</t>
  </si>
  <si>
    <t>COG0431</t>
  </si>
  <si>
    <t>NAD(P)H-dependent FMN reductase</t>
  </si>
  <si>
    <t>COG0309</t>
  </si>
  <si>
    <t>Hydrogenase maturation factor</t>
  </si>
  <si>
    <t>COG4175</t>
  </si>
  <si>
    <t>ABC-type proline/glycine betaine transport system, ATPase component</t>
  </si>
  <si>
    <t>COG1472</t>
  </si>
  <si>
    <t>Periplasmic beta-glucosidase and related glycosidases</t>
  </si>
  <si>
    <t>COG1064</t>
  </si>
  <si>
    <t>D-arabinose 1-dehydrogenase, Zn-dependent alcohol dehydrogenase family</t>
  </si>
  <si>
    <t>COG0405</t>
  </si>
  <si>
    <t>Gamma-glutamyltranspeptidase</t>
  </si>
  <si>
    <t>COG0451</t>
  </si>
  <si>
    <t>Nucleoside-diphosphate-sugar epimerase</t>
  </si>
  <si>
    <t>COG2355</t>
  </si>
  <si>
    <t>Zn-dependent dipeptidase, microsomal dipeptidase homolog</t>
  </si>
  <si>
    <t>COG0119</t>
  </si>
  <si>
    <t>Isopropylmalate/homocitrate/citramalate synthases</t>
  </si>
  <si>
    <t>COG1283</t>
  </si>
  <si>
    <t>Na+/phosphate symporter</t>
  </si>
  <si>
    <t>COG3425</t>
  </si>
  <si>
    <t>3-hydroxy-3-methylglutaryl CoA synthase</t>
  </si>
  <si>
    <t>COG1501</t>
  </si>
  <si>
    <t>Alpha-glucosidase, glycosyl hydrolase family GH31</t>
  </si>
  <si>
    <t>COG1668</t>
  </si>
  <si>
    <t>ABC-type Na+ efflux pump, permease component</t>
  </si>
  <si>
    <t>COG2113</t>
  </si>
  <si>
    <t>ABC-type proline/glycine betaine transport system, periplasmic component</t>
  </si>
  <si>
    <t>COG1239</t>
  </si>
  <si>
    <t>Mg-chelatase subunit ChlI</t>
  </si>
  <si>
    <t>COG1063</t>
  </si>
  <si>
    <t>Threonine dehydrogenase or related Zn-dependent dehydrogenase</t>
  </si>
  <si>
    <t>COG2316</t>
  </si>
  <si>
    <t>Predicted hydrolase, HD superfamily</t>
  </si>
  <si>
    <t>COG0624</t>
  </si>
  <si>
    <t>Acetylornithine deacetylase/Succinyl-diaminopimelate desuccinylase or related deacylase</t>
  </si>
  <si>
    <t>COG2872</t>
  </si>
  <si>
    <t>Ser-tRNA(Ala) deacylase AlaX (editing enzyme)</t>
  </si>
  <si>
    <t>COG0438</t>
  </si>
  <si>
    <t>Glycosyltransferase involved in cell wall bisynthesis</t>
  </si>
  <si>
    <t>COG0043</t>
  </si>
  <si>
    <t>3-polyprenyl-4-hydroxybenzoate decarboxylase</t>
  </si>
  <si>
    <t>COG1280</t>
  </si>
  <si>
    <t>Threonine/homoserine/homoserine lactone efflux protein</t>
  </si>
  <si>
    <t>COG2041</t>
  </si>
  <si>
    <t>Periplasmic DMSO/TMAO reductase YedYZ, molybdopterin-dependent catalytic subunit</t>
  </si>
  <si>
    <t>COG1319</t>
  </si>
  <si>
    <t>CO or xanthine dehydrogenase, FAD-binding subunit</t>
  </si>
  <si>
    <t>COG3769</t>
  </si>
  <si>
    <t>Predicted mannosyl-3-phosphoglycerate phosphatase, HAD superfamily</t>
  </si>
  <si>
    <t>COG1392</t>
  </si>
  <si>
    <t>Uncharacterized conserved protein YkaA, distantly related to PhoU, UPF0111/DUF47 family</t>
  </si>
  <si>
    <t>COG0596</t>
  </si>
  <si>
    <t>Pimeloyl-ACP methyl ester carboxylesterase</t>
  </si>
  <si>
    <t>COG1682</t>
  </si>
  <si>
    <t>ABC-type polysaccharide/polyol phosphate export permease</t>
  </si>
  <si>
    <t>COG2461</t>
  </si>
  <si>
    <t>Uncharacterized conserved protein, DUF438 domain, may contain hemerythrin domain</t>
  </si>
  <si>
    <t>COG0243</t>
  </si>
  <si>
    <t>Anaerobic selenocysteine-containing dehydrogenase</t>
  </si>
  <si>
    <t>COG4948</t>
  </si>
  <si>
    <t>L-alanine-DL-glutamate epimerase or related enzyme of enolase superfamily</t>
  </si>
  <si>
    <t>COG1215</t>
  </si>
  <si>
    <t>Glycosyltransferase, catalytic subunit of cellulose synthase and poly-beta-1,6-N-acetylglucosamine synthase</t>
  </si>
  <si>
    <t>COG1921</t>
  </si>
  <si>
    <t>Seryl-tRNA(Sec) selenium transferase</t>
  </si>
  <si>
    <t>COG3408</t>
  </si>
  <si>
    <t>Glycogen debranching enzyme (alpha-1,6-glucosidase)</t>
  </si>
  <si>
    <t>COG5658</t>
  </si>
  <si>
    <t>Uncharacterized membrane protein</t>
  </si>
  <si>
    <t>COG3344</t>
  </si>
  <si>
    <t>Retron-type reverse transcriptase</t>
  </si>
  <si>
    <t>COG1277</t>
  </si>
  <si>
    <t>ABC-type transport system involved in multi-copper enzyme maturation, permease component</t>
  </si>
  <si>
    <t>COG0524</t>
  </si>
  <si>
    <t>Sugar or nucleoside kinase, ribokinase family</t>
  </si>
  <si>
    <t>unknown</t>
  </si>
  <si>
    <t>COG1562</t>
  </si>
  <si>
    <t>Phytoene/squalene synthetase</t>
  </si>
  <si>
    <t>COG0183</t>
  </si>
  <si>
    <t>Acetyl-CoA acetyltransferase</t>
  </si>
  <si>
    <t>COG3326</t>
  </si>
  <si>
    <t>Uncharacterized membrane protein YsdA, DUF1294 family</t>
  </si>
  <si>
    <t>COG0683</t>
  </si>
  <si>
    <t>ABC-type branched-chain amino acid transport system, periplasmic component</t>
  </si>
  <si>
    <t>COG1458</t>
  </si>
  <si>
    <t>Predicted DNA-binding protein containing PIN domain, UPF0278 family</t>
  </si>
  <si>
    <t>COG1891</t>
  </si>
  <si>
    <t>Uncharacterized protein, UPF0264 family</t>
  </si>
  <si>
    <t>COG1171</t>
  </si>
  <si>
    <t>Threonine dehydratase</t>
  </si>
  <si>
    <t>COG0655</t>
  </si>
  <si>
    <t>Multimeric flavodoxin WrbA</t>
  </si>
  <si>
    <t>COG0046</t>
  </si>
  <si>
    <t>Phosphoribosylformylglycinamidine (FGAM) synthase, synthetase domain</t>
  </si>
  <si>
    <t>COG0463</t>
  </si>
  <si>
    <t>COG0778</t>
  </si>
  <si>
    <t>Nitroreductase</t>
  </si>
  <si>
    <t>COG5423</t>
  </si>
  <si>
    <t>Predicted metal-binding protein</t>
  </si>
  <si>
    <t>COG2814</t>
  </si>
  <si>
    <t>Predicted arabinose efflux permease, MFS family</t>
  </si>
  <si>
    <t>COG0017</t>
  </si>
  <si>
    <t>Aspartyl/asparaginyl-tRNA synthetase</t>
  </si>
  <si>
    <t>COG1567</t>
  </si>
  <si>
    <t>CRISPR/Cas system CSM-associated protein Csm4, group 5 of RAMP superfamily</t>
  </si>
  <si>
    <t>COG0528</t>
  </si>
  <si>
    <t>Uridylate kinase</t>
  </si>
  <si>
    <t>COG0599</t>
  </si>
  <si>
    <t>Uncharacterized conserved protein YurZ, alkylhydroperoxidase/carboxymuconolactone decarboxylase family</t>
  </si>
  <si>
    <t>COG2445</t>
  </si>
  <si>
    <t>Uncharacterized conserved protein YutE, UPF0331/DUF86 family</t>
  </si>
  <si>
    <t>COG0306</t>
  </si>
  <si>
    <t>Phosphate/sulfate permease</t>
  </si>
  <si>
    <t>COG1024</t>
  </si>
  <si>
    <t>Enoyl-CoA hydratase/carnithine racemase</t>
  </si>
  <si>
    <t>COG0842</t>
  </si>
  <si>
    <t>ABC-type multidrug transport system, permease component</t>
  </si>
  <si>
    <t>COG1620</t>
  </si>
  <si>
    <t>L-lactate permease</t>
  </si>
  <si>
    <t>COG2226</t>
  </si>
  <si>
    <t>Ubiquinone/menaquinone biosynthesis C-methylase UbiE</t>
  </si>
  <si>
    <t>COG1724</t>
  </si>
  <si>
    <t>Predicted RNA binding protein YcfA, dsRBD-like fold, HicA-like mRNA interferase family</t>
  </si>
  <si>
    <t>COG1846</t>
  </si>
  <si>
    <t>DNA-binding transcriptional regulator, MarR family</t>
  </si>
  <si>
    <t>Functional characterization</t>
  </si>
  <si>
    <t>Taxonomic charaterization</t>
  </si>
  <si>
    <t>COG-ID</t>
  </si>
  <si>
    <t>COG category</t>
  </si>
  <si>
    <t>Product</t>
  </si>
  <si>
    <t>No. prokaryotic sequences</t>
  </si>
  <si>
    <t>No. archaeal sequences</t>
  </si>
  <si>
    <t>No. bacterial sequences</t>
  </si>
  <si>
    <t>No. prokaryotic groups</t>
  </si>
  <si>
    <t>No. archaeal groups</t>
  </si>
  <si>
    <t>No. bacterial groups</t>
  </si>
  <si>
    <t>Metabolism (H)</t>
  </si>
  <si>
    <t>Metabolism (E)</t>
  </si>
  <si>
    <t>not_declared (NT)</t>
  </si>
  <si>
    <t>Cellular (O)</t>
  </si>
  <si>
    <t>Metabolism (F)</t>
  </si>
  <si>
    <t>not_declared (KG)</t>
  </si>
  <si>
    <t>Information (L)</t>
  </si>
  <si>
    <t>Metabolism (Q)</t>
  </si>
  <si>
    <t>not_declared (HR)</t>
  </si>
  <si>
    <t>not_declared (CO)</t>
  </si>
  <si>
    <t>Information (J)</t>
  </si>
  <si>
    <t>Metabolism (G)</t>
  </si>
  <si>
    <t>Cellular (M)</t>
  </si>
  <si>
    <t>Metabolism (P)</t>
  </si>
  <si>
    <t>Metabolism (I)</t>
  </si>
  <si>
    <t>not_declared (CP)</t>
  </si>
  <si>
    <t>not_declared (ER)</t>
  </si>
  <si>
    <t>not_declared (GM)</t>
  </si>
  <si>
    <t>not_declared (MR)</t>
  </si>
  <si>
    <t>Cellular (N)</t>
  </si>
  <si>
    <t>not_declared (X)</t>
  </si>
  <si>
    <t>Cellular (V)</t>
  </si>
  <si>
    <t>Information (K)</t>
  </si>
  <si>
    <t>Metabolism (C)</t>
  </si>
  <si>
    <t>poorly_characterised (R)</t>
  </si>
  <si>
    <t>poorly_characterised (S)</t>
  </si>
  <si>
    <r>
      <t>Supplementary Table 9.</t>
    </r>
    <r>
      <rPr>
        <sz val="12"/>
        <color theme="1"/>
        <rFont val="Arial"/>
      </rPr>
      <t xml:space="preserve"> Functional and taxonomic characterization of one phyla misplaced protein families.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</si>
</sst>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workbookViewId="0">
      <selection activeCell="C21" sqref="C21"/>
    </sheetView>
  </sheetViews>
  <sheetFormatPr baseColWidth="10" defaultRowHeight="16" x14ac:dyDescent="0.2"/>
  <cols>
    <col min="1" max="1" width="8.83203125" customWidth="1"/>
    <col min="2" max="2" width="21" bestFit="1" customWidth="1"/>
    <col min="3" max="3" width="89.5" bestFit="1" customWidth="1"/>
    <col min="4" max="4" width="26.6640625" bestFit="1" customWidth="1"/>
    <col min="5" max="5" width="23.83203125" bestFit="1" customWidth="1"/>
    <col min="6" max="6" width="24" bestFit="1" customWidth="1"/>
    <col min="7" max="7" width="23.1640625" bestFit="1" customWidth="1"/>
    <col min="8" max="8" width="20.33203125" bestFit="1" customWidth="1"/>
    <col min="9" max="9" width="20.5" bestFit="1" customWidth="1"/>
  </cols>
  <sheetData>
    <row r="1" spans="1:9" x14ac:dyDescent="0.2">
      <c r="A1" s="1" t="s">
        <v>205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1"/>
      <c r="B2" s="2"/>
      <c r="C2" s="2"/>
      <c r="D2" s="2"/>
      <c r="E2" s="2"/>
      <c r="F2" s="2"/>
      <c r="G2" s="2"/>
      <c r="H2" s="2"/>
      <c r="I2" s="2"/>
    </row>
    <row r="3" spans="1:9" x14ac:dyDescent="0.2">
      <c r="A3" s="4" t="s">
        <v>168</v>
      </c>
      <c r="B3" s="4"/>
      <c r="C3" s="4"/>
      <c r="D3" s="4" t="s">
        <v>169</v>
      </c>
      <c r="E3" s="4"/>
      <c r="F3" s="4"/>
      <c r="G3" s="4"/>
      <c r="H3" s="4"/>
      <c r="I3" s="4"/>
    </row>
    <row r="4" spans="1:9" x14ac:dyDescent="0.2">
      <c r="A4" s="3" t="s">
        <v>170</v>
      </c>
      <c r="B4" s="3" t="s">
        <v>171</v>
      </c>
      <c r="C4" s="3" t="s">
        <v>172</v>
      </c>
      <c r="D4" s="3" t="s">
        <v>173</v>
      </c>
      <c r="E4" s="3" t="s">
        <v>174</v>
      </c>
      <c r="F4" s="3" t="s">
        <v>175</v>
      </c>
      <c r="G4" s="3" t="s">
        <v>176</v>
      </c>
      <c r="H4" s="3" t="s">
        <v>177</v>
      </c>
      <c r="I4" s="3" t="s">
        <v>178</v>
      </c>
    </row>
    <row r="5" spans="1:9" x14ac:dyDescent="0.2">
      <c r="A5" t="s">
        <v>54</v>
      </c>
      <c r="B5" t="s">
        <v>191</v>
      </c>
      <c r="C5" t="s">
        <v>55</v>
      </c>
      <c r="D5">
        <f t="shared" ref="D5:D36" si="0">E5+F5</f>
        <v>339</v>
      </c>
      <c r="E5">
        <v>24</v>
      </c>
      <c r="F5">
        <v>315</v>
      </c>
      <c r="G5">
        <f t="shared" ref="G5:G36" si="1">H5+I5</f>
        <v>21</v>
      </c>
      <c r="H5">
        <v>5</v>
      </c>
      <c r="I5">
        <v>16</v>
      </c>
    </row>
    <row r="6" spans="1:9" x14ac:dyDescent="0.2">
      <c r="A6" t="s">
        <v>80</v>
      </c>
      <c r="B6" t="s">
        <v>191</v>
      </c>
      <c r="C6" t="s">
        <v>81</v>
      </c>
      <c r="D6">
        <f t="shared" si="0"/>
        <v>164</v>
      </c>
      <c r="E6">
        <v>5</v>
      </c>
      <c r="F6">
        <v>159</v>
      </c>
      <c r="G6">
        <f t="shared" si="1"/>
        <v>16</v>
      </c>
      <c r="H6">
        <v>2</v>
      </c>
      <c r="I6">
        <v>14</v>
      </c>
    </row>
    <row r="7" spans="1:9" x14ac:dyDescent="0.2">
      <c r="A7" t="s">
        <v>54</v>
      </c>
      <c r="B7" t="s">
        <v>191</v>
      </c>
      <c r="C7" t="s">
        <v>55</v>
      </c>
      <c r="D7">
        <f t="shared" si="0"/>
        <v>93</v>
      </c>
      <c r="E7">
        <v>82</v>
      </c>
      <c r="F7">
        <v>11</v>
      </c>
      <c r="G7">
        <f t="shared" si="1"/>
        <v>18</v>
      </c>
      <c r="H7">
        <v>10</v>
      </c>
      <c r="I7">
        <v>8</v>
      </c>
    </row>
    <row r="8" spans="1:9" x14ac:dyDescent="0.2">
      <c r="A8" t="s">
        <v>80</v>
      </c>
      <c r="B8" t="s">
        <v>191</v>
      </c>
      <c r="C8" t="s">
        <v>81</v>
      </c>
      <c r="D8">
        <f t="shared" si="0"/>
        <v>62</v>
      </c>
      <c r="E8">
        <v>4</v>
      </c>
      <c r="F8">
        <v>58</v>
      </c>
      <c r="G8">
        <f t="shared" si="1"/>
        <v>17</v>
      </c>
      <c r="H8">
        <v>2</v>
      </c>
      <c r="I8">
        <v>15</v>
      </c>
    </row>
    <row r="9" spans="1:9" x14ac:dyDescent="0.2">
      <c r="A9" t="s">
        <v>137</v>
      </c>
      <c r="B9" t="s">
        <v>191</v>
      </c>
      <c r="C9" t="s">
        <v>81</v>
      </c>
      <c r="D9">
        <f t="shared" si="0"/>
        <v>65</v>
      </c>
      <c r="E9">
        <v>33</v>
      </c>
      <c r="F9">
        <v>32</v>
      </c>
      <c r="G9">
        <f t="shared" si="1"/>
        <v>16</v>
      </c>
      <c r="H9">
        <v>7</v>
      </c>
      <c r="I9">
        <v>9</v>
      </c>
    </row>
    <row r="10" spans="1:9" x14ac:dyDescent="0.2">
      <c r="A10" t="s">
        <v>104</v>
      </c>
      <c r="B10" t="s">
        <v>198</v>
      </c>
      <c r="C10" t="s">
        <v>105</v>
      </c>
      <c r="D10">
        <f t="shared" si="0"/>
        <v>85</v>
      </c>
      <c r="E10">
        <v>16</v>
      </c>
      <c r="F10">
        <v>69</v>
      </c>
      <c r="G10">
        <f t="shared" si="1"/>
        <v>8</v>
      </c>
      <c r="H10">
        <v>3</v>
      </c>
      <c r="I10">
        <v>5</v>
      </c>
    </row>
    <row r="11" spans="1:9" x14ac:dyDescent="0.2">
      <c r="A11" t="s">
        <v>18</v>
      </c>
      <c r="B11" t="s">
        <v>182</v>
      </c>
      <c r="C11" t="s">
        <v>19</v>
      </c>
      <c r="D11">
        <f t="shared" si="0"/>
        <v>515</v>
      </c>
      <c r="E11">
        <v>26</v>
      </c>
      <c r="F11">
        <v>489</v>
      </c>
      <c r="G11">
        <f t="shared" si="1"/>
        <v>21</v>
      </c>
      <c r="H11">
        <v>3</v>
      </c>
      <c r="I11">
        <v>18</v>
      </c>
    </row>
    <row r="12" spans="1:9" x14ac:dyDescent="0.2">
      <c r="A12" t="s">
        <v>44</v>
      </c>
      <c r="B12" t="s">
        <v>182</v>
      </c>
      <c r="C12" t="s">
        <v>45</v>
      </c>
      <c r="D12">
        <f t="shared" si="0"/>
        <v>449</v>
      </c>
      <c r="E12">
        <v>75</v>
      </c>
      <c r="F12">
        <v>374</v>
      </c>
      <c r="G12">
        <f t="shared" si="1"/>
        <v>30</v>
      </c>
      <c r="H12">
        <v>13</v>
      </c>
      <c r="I12">
        <v>17</v>
      </c>
    </row>
    <row r="13" spans="1:9" x14ac:dyDescent="0.2">
      <c r="A13" t="s">
        <v>114</v>
      </c>
      <c r="B13" t="s">
        <v>182</v>
      </c>
      <c r="C13" t="s">
        <v>115</v>
      </c>
      <c r="D13">
        <f t="shared" si="0"/>
        <v>90</v>
      </c>
      <c r="E13">
        <v>10</v>
      </c>
      <c r="F13">
        <v>80</v>
      </c>
      <c r="G13">
        <f t="shared" si="1"/>
        <v>7</v>
      </c>
      <c r="H13">
        <v>3</v>
      </c>
      <c r="I13">
        <v>4</v>
      </c>
    </row>
    <row r="14" spans="1:9" x14ac:dyDescent="0.2">
      <c r="A14" t="s">
        <v>146</v>
      </c>
      <c r="B14" t="s">
        <v>200</v>
      </c>
      <c r="C14" t="s">
        <v>147</v>
      </c>
      <c r="D14">
        <f t="shared" si="0"/>
        <v>37</v>
      </c>
      <c r="E14">
        <v>10</v>
      </c>
      <c r="F14">
        <v>27</v>
      </c>
      <c r="G14">
        <f t="shared" si="1"/>
        <v>10</v>
      </c>
      <c r="H14">
        <v>5</v>
      </c>
      <c r="I14">
        <v>5</v>
      </c>
    </row>
    <row r="15" spans="1:9" x14ac:dyDescent="0.2">
      <c r="A15" t="s">
        <v>158</v>
      </c>
      <c r="B15" t="s">
        <v>200</v>
      </c>
      <c r="C15" t="s">
        <v>159</v>
      </c>
      <c r="D15">
        <f t="shared" si="0"/>
        <v>35</v>
      </c>
      <c r="E15">
        <v>24</v>
      </c>
      <c r="F15">
        <v>11</v>
      </c>
      <c r="G15">
        <f t="shared" si="1"/>
        <v>9</v>
      </c>
      <c r="H15">
        <v>5</v>
      </c>
      <c r="I15">
        <v>4</v>
      </c>
    </row>
    <row r="16" spans="1:9" x14ac:dyDescent="0.2">
      <c r="A16" t="s">
        <v>38</v>
      </c>
      <c r="B16" t="s">
        <v>189</v>
      </c>
      <c r="C16" t="s">
        <v>39</v>
      </c>
      <c r="D16">
        <f t="shared" si="0"/>
        <v>469</v>
      </c>
      <c r="E16">
        <v>96</v>
      </c>
      <c r="F16">
        <v>373</v>
      </c>
      <c r="G16">
        <f t="shared" si="1"/>
        <v>28</v>
      </c>
      <c r="H16">
        <v>12</v>
      </c>
      <c r="I16">
        <v>16</v>
      </c>
    </row>
    <row r="17" spans="1:9" x14ac:dyDescent="0.2">
      <c r="A17" t="s">
        <v>78</v>
      </c>
      <c r="B17" t="s">
        <v>189</v>
      </c>
      <c r="C17" t="s">
        <v>79</v>
      </c>
      <c r="D17">
        <f t="shared" si="0"/>
        <v>158</v>
      </c>
      <c r="E17">
        <v>53</v>
      </c>
      <c r="F17">
        <v>105</v>
      </c>
      <c r="G17">
        <f t="shared" si="1"/>
        <v>14</v>
      </c>
      <c r="H17">
        <v>7</v>
      </c>
      <c r="I17">
        <v>7</v>
      </c>
    </row>
    <row r="18" spans="1:9" x14ac:dyDescent="0.2">
      <c r="A18" t="s">
        <v>106</v>
      </c>
      <c r="B18" t="s">
        <v>189</v>
      </c>
      <c r="C18" t="s">
        <v>107</v>
      </c>
      <c r="D18">
        <f t="shared" si="0"/>
        <v>73</v>
      </c>
      <c r="E18">
        <v>5</v>
      </c>
      <c r="F18">
        <v>68</v>
      </c>
      <c r="G18">
        <f t="shared" si="1"/>
        <v>11</v>
      </c>
      <c r="H18">
        <v>3</v>
      </c>
      <c r="I18">
        <v>8</v>
      </c>
    </row>
    <row r="19" spans="1:9" x14ac:dyDescent="0.2">
      <c r="A19" t="s">
        <v>144</v>
      </c>
      <c r="B19" t="s">
        <v>189</v>
      </c>
      <c r="C19" t="s">
        <v>145</v>
      </c>
      <c r="D19">
        <f t="shared" si="0"/>
        <v>36</v>
      </c>
      <c r="E19">
        <v>24</v>
      </c>
      <c r="F19">
        <v>12</v>
      </c>
      <c r="G19">
        <f t="shared" si="1"/>
        <v>8</v>
      </c>
      <c r="H19">
        <v>4</v>
      </c>
      <c r="I19">
        <v>4</v>
      </c>
    </row>
    <row r="20" spans="1:9" x14ac:dyDescent="0.2">
      <c r="A20" t="s">
        <v>166</v>
      </c>
      <c r="B20" t="s">
        <v>201</v>
      </c>
      <c r="C20" t="s">
        <v>167</v>
      </c>
      <c r="D20">
        <f t="shared" si="0"/>
        <v>16</v>
      </c>
      <c r="E20">
        <v>9</v>
      </c>
      <c r="F20">
        <v>7</v>
      </c>
      <c r="G20">
        <f t="shared" si="1"/>
        <v>7</v>
      </c>
      <c r="H20">
        <v>3</v>
      </c>
      <c r="I20">
        <v>4</v>
      </c>
    </row>
    <row r="21" spans="1:9" x14ac:dyDescent="0.2">
      <c r="A21" t="s">
        <v>24</v>
      </c>
      <c r="B21" t="s">
        <v>185</v>
      </c>
      <c r="C21" t="s">
        <v>25</v>
      </c>
      <c r="D21">
        <f t="shared" si="0"/>
        <v>574</v>
      </c>
      <c r="E21">
        <v>6</v>
      </c>
      <c r="F21">
        <v>568</v>
      </c>
      <c r="G21">
        <f t="shared" si="1"/>
        <v>19</v>
      </c>
      <c r="H21">
        <v>3</v>
      </c>
      <c r="I21">
        <v>16</v>
      </c>
    </row>
    <row r="22" spans="1:9" x14ac:dyDescent="0.2">
      <c r="A22" t="s">
        <v>14</v>
      </c>
      <c r="B22" t="s">
        <v>202</v>
      </c>
      <c r="C22" t="s">
        <v>15</v>
      </c>
      <c r="D22">
        <f t="shared" si="0"/>
        <v>728</v>
      </c>
      <c r="E22">
        <v>61</v>
      </c>
      <c r="F22">
        <v>667</v>
      </c>
      <c r="G22">
        <f t="shared" si="1"/>
        <v>26</v>
      </c>
      <c r="H22">
        <v>7</v>
      </c>
      <c r="I22">
        <v>19</v>
      </c>
    </row>
    <row r="23" spans="1:9" x14ac:dyDescent="0.2">
      <c r="A23" t="s">
        <v>32</v>
      </c>
      <c r="B23" t="s">
        <v>202</v>
      </c>
      <c r="C23" t="s">
        <v>33</v>
      </c>
      <c r="D23">
        <f t="shared" si="0"/>
        <v>426</v>
      </c>
      <c r="E23">
        <v>36</v>
      </c>
      <c r="F23">
        <v>390</v>
      </c>
      <c r="G23">
        <f t="shared" si="1"/>
        <v>22</v>
      </c>
      <c r="H23">
        <v>7</v>
      </c>
      <c r="I23">
        <v>15</v>
      </c>
    </row>
    <row r="24" spans="1:9" x14ac:dyDescent="0.2">
      <c r="A24" t="s">
        <v>42</v>
      </c>
      <c r="B24" t="s">
        <v>202</v>
      </c>
      <c r="C24" t="s">
        <v>43</v>
      </c>
      <c r="D24">
        <f t="shared" si="0"/>
        <v>439</v>
      </c>
      <c r="E24">
        <v>6</v>
      </c>
      <c r="F24">
        <v>433</v>
      </c>
      <c r="G24">
        <f t="shared" si="1"/>
        <v>22</v>
      </c>
      <c r="H24">
        <v>4</v>
      </c>
      <c r="I24">
        <v>18</v>
      </c>
    </row>
    <row r="25" spans="1:9" x14ac:dyDescent="0.2">
      <c r="A25" t="s">
        <v>133</v>
      </c>
      <c r="B25" t="s">
        <v>202</v>
      </c>
      <c r="C25" t="s">
        <v>134</v>
      </c>
      <c r="D25">
        <f t="shared" si="0"/>
        <v>67</v>
      </c>
      <c r="E25">
        <v>28</v>
      </c>
      <c r="F25">
        <v>39</v>
      </c>
      <c r="G25">
        <f t="shared" si="1"/>
        <v>9</v>
      </c>
      <c r="H25">
        <v>4</v>
      </c>
      <c r="I25">
        <v>5</v>
      </c>
    </row>
    <row r="26" spans="1:9" x14ac:dyDescent="0.2">
      <c r="A26" t="s">
        <v>138</v>
      </c>
      <c r="B26" t="s">
        <v>202</v>
      </c>
      <c r="C26" t="s">
        <v>139</v>
      </c>
      <c r="D26">
        <f t="shared" si="0"/>
        <v>62</v>
      </c>
      <c r="E26">
        <v>13</v>
      </c>
      <c r="F26">
        <v>49</v>
      </c>
      <c r="G26">
        <f t="shared" si="1"/>
        <v>11</v>
      </c>
      <c r="H26">
        <v>3</v>
      </c>
      <c r="I26">
        <v>8</v>
      </c>
    </row>
    <row r="27" spans="1:9" x14ac:dyDescent="0.2">
      <c r="A27" t="s">
        <v>160</v>
      </c>
      <c r="B27" t="s">
        <v>202</v>
      </c>
      <c r="C27" t="s">
        <v>161</v>
      </c>
      <c r="D27">
        <f t="shared" si="0"/>
        <v>30</v>
      </c>
      <c r="E27">
        <v>6</v>
      </c>
      <c r="F27">
        <v>24</v>
      </c>
      <c r="G27">
        <f t="shared" si="1"/>
        <v>6</v>
      </c>
      <c r="H27">
        <v>2</v>
      </c>
      <c r="I27">
        <v>4</v>
      </c>
    </row>
    <row r="28" spans="1:9" x14ac:dyDescent="0.2">
      <c r="A28" t="s">
        <v>86</v>
      </c>
      <c r="B28" t="s">
        <v>202</v>
      </c>
      <c r="C28" t="s">
        <v>87</v>
      </c>
      <c r="D28">
        <f t="shared" si="0"/>
        <v>161</v>
      </c>
      <c r="E28">
        <v>6</v>
      </c>
      <c r="F28">
        <v>155</v>
      </c>
      <c r="G28">
        <f t="shared" si="1"/>
        <v>13</v>
      </c>
      <c r="H28">
        <v>3</v>
      </c>
      <c r="I28">
        <v>10</v>
      </c>
    </row>
    <row r="29" spans="1:9" x14ac:dyDescent="0.2">
      <c r="A29" t="s">
        <v>88</v>
      </c>
      <c r="B29" t="s">
        <v>202</v>
      </c>
      <c r="C29" t="s">
        <v>89</v>
      </c>
      <c r="D29">
        <f t="shared" si="0"/>
        <v>173</v>
      </c>
      <c r="E29">
        <v>8</v>
      </c>
      <c r="F29">
        <v>165</v>
      </c>
      <c r="G29">
        <f t="shared" si="1"/>
        <v>14</v>
      </c>
      <c r="H29">
        <v>3</v>
      </c>
      <c r="I29">
        <v>11</v>
      </c>
    </row>
    <row r="30" spans="1:9" x14ac:dyDescent="0.2">
      <c r="A30" t="s">
        <v>100</v>
      </c>
      <c r="B30" t="s">
        <v>202</v>
      </c>
      <c r="C30" t="s">
        <v>101</v>
      </c>
      <c r="D30">
        <f t="shared" si="0"/>
        <v>137</v>
      </c>
      <c r="E30">
        <v>21</v>
      </c>
      <c r="F30">
        <v>116</v>
      </c>
      <c r="G30">
        <f t="shared" si="1"/>
        <v>10</v>
      </c>
      <c r="H30">
        <v>4</v>
      </c>
      <c r="I30">
        <v>6</v>
      </c>
    </row>
    <row r="31" spans="1:9" x14ac:dyDescent="0.2">
      <c r="A31" t="s">
        <v>8</v>
      </c>
      <c r="B31" t="s">
        <v>180</v>
      </c>
      <c r="C31" t="s">
        <v>9</v>
      </c>
      <c r="D31">
        <f t="shared" si="0"/>
        <v>833</v>
      </c>
      <c r="E31">
        <v>21</v>
      </c>
      <c r="F31">
        <v>812</v>
      </c>
      <c r="G31">
        <f t="shared" si="1"/>
        <v>24</v>
      </c>
      <c r="H31">
        <v>3</v>
      </c>
      <c r="I31">
        <v>21</v>
      </c>
    </row>
    <row r="32" spans="1:9" x14ac:dyDescent="0.2">
      <c r="A32" t="s">
        <v>12</v>
      </c>
      <c r="B32" t="s">
        <v>180</v>
      </c>
      <c r="C32" t="s">
        <v>13</v>
      </c>
      <c r="D32">
        <f t="shared" si="0"/>
        <v>754</v>
      </c>
      <c r="E32">
        <v>16</v>
      </c>
      <c r="F32">
        <v>738</v>
      </c>
      <c r="G32">
        <f t="shared" si="1"/>
        <v>25</v>
      </c>
      <c r="H32">
        <v>4</v>
      </c>
      <c r="I32">
        <v>21</v>
      </c>
    </row>
    <row r="33" spans="1:9" x14ac:dyDescent="0.2">
      <c r="A33" t="s">
        <v>40</v>
      </c>
      <c r="B33" t="s">
        <v>180</v>
      </c>
      <c r="C33" t="s">
        <v>41</v>
      </c>
      <c r="D33">
        <f t="shared" si="0"/>
        <v>428</v>
      </c>
      <c r="E33">
        <v>13</v>
      </c>
      <c r="F33">
        <v>415</v>
      </c>
      <c r="G33">
        <f t="shared" si="1"/>
        <v>18</v>
      </c>
      <c r="H33">
        <v>3</v>
      </c>
      <c r="I33">
        <v>15</v>
      </c>
    </row>
    <row r="34" spans="1:9" x14ac:dyDescent="0.2">
      <c r="A34" t="s">
        <v>46</v>
      </c>
      <c r="B34" t="s">
        <v>180</v>
      </c>
      <c r="C34" t="s">
        <v>47</v>
      </c>
      <c r="D34">
        <f t="shared" si="0"/>
        <v>393</v>
      </c>
      <c r="E34">
        <v>13</v>
      </c>
      <c r="F34">
        <v>380</v>
      </c>
      <c r="G34">
        <f t="shared" si="1"/>
        <v>18</v>
      </c>
      <c r="H34">
        <v>3</v>
      </c>
      <c r="I34">
        <v>15</v>
      </c>
    </row>
    <row r="35" spans="1:9" x14ac:dyDescent="0.2">
      <c r="A35" t="s">
        <v>52</v>
      </c>
      <c r="B35" t="s">
        <v>180</v>
      </c>
      <c r="C35" t="s">
        <v>53</v>
      </c>
      <c r="D35">
        <f t="shared" si="0"/>
        <v>462</v>
      </c>
      <c r="E35">
        <v>40</v>
      </c>
      <c r="F35">
        <v>422</v>
      </c>
      <c r="G35">
        <f t="shared" si="1"/>
        <v>24</v>
      </c>
      <c r="H35">
        <v>6</v>
      </c>
      <c r="I35">
        <v>18</v>
      </c>
    </row>
    <row r="36" spans="1:9" x14ac:dyDescent="0.2">
      <c r="A36" t="s">
        <v>56</v>
      </c>
      <c r="B36" t="s">
        <v>180</v>
      </c>
      <c r="C36" t="s">
        <v>57</v>
      </c>
      <c r="D36">
        <f t="shared" si="0"/>
        <v>333</v>
      </c>
      <c r="E36">
        <v>40</v>
      </c>
      <c r="F36">
        <v>293</v>
      </c>
      <c r="G36">
        <f t="shared" si="1"/>
        <v>21</v>
      </c>
      <c r="H36">
        <v>5</v>
      </c>
      <c r="I36">
        <v>16</v>
      </c>
    </row>
    <row r="37" spans="1:9" x14ac:dyDescent="0.2">
      <c r="A37" t="s">
        <v>58</v>
      </c>
      <c r="B37" t="s">
        <v>180</v>
      </c>
      <c r="C37" t="s">
        <v>59</v>
      </c>
      <c r="D37">
        <f t="shared" ref="D37:D68" si="2">E37+F37</f>
        <v>341</v>
      </c>
      <c r="E37">
        <v>26</v>
      </c>
      <c r="F37">
        <v>315</v>
      </c>
      <c r="G37">
        <f t="shared" ref="G37:G68" si="3">H37+I37</f>
        <v>22</v>
      </c>
      <c r="H37">
        <v>4</v>
      </c>
      <c r="I37">
        <v>18</v>
      </c>
    </row>
    <row r="38" spans="1:9" x14ac:dyDescent="0.2">
      <c r="A38" t="s">
        <v>68</v>
      </c>
      <c r="B38" t="s">
        <v>180</v>
      </c>
      <c r="C38" t="s">
        <v>69</v>
      </c>
      <c r="D38">
        <f t="shared" si="2"/>
        <v>185</v>
      </c>
      <c r="E38">
        <v>19</v>
      </c>
      <c r="F38">
        <v>166</v>
      </c>
      <c r="G38">
        <f t="shared" si="3"/>
        <v>14</v>
      </c>
      <c r="H38">
        <v>3</v>
      </c>
      <c r="I38">
        <v>11</v>
      </c>
    </row>
    <row r="39" spans="1:9" x14ac:dyDescent="0.2">
      <c r="A39" t="s">
        <v>76</v>
      </c>
      <c r="B39" t="s">
        <v>180</v>
      </c>
      <c r="C39" t="s">
        <v>77</v>
      </c>
      <c r="D39">
        <f t="shared" si="2"/>
        <v>168</v>
      </c>
      <c r="E39">
        <v>11</v>
      </c>
      <c r="F39">
        <v>157</v>
      </c>
      <c r="G39">
        <f t="shared" si="3"/>
        <v>16</v>
      </c>
      <c r="H39">
        <v>5</v>
      </c>
      <c r="I39">
        <v>11</v>
      </c>
    </row>
    <row r="40" spans="1:9" x14ac:dyDescent="0.2">
      <c r="A40" t="s">
        <v>84</v>
      </c>
      <c r="B40" t="s">
        <v>180</v>
      </c>
      <c r="C40" t="s">
        <v>85</v>
      </c>
      <c r="D40">
        <f t="shared" si="2"/>
        <v>175</v>
      </c>
      <c r="E40">
        <v>15</v>
      </c>
      <c r="F40">
        <v>160</v>
      </c>
      <c r="G40">
        <f t="shared" si="3"/>
        <v>15</v>
      </c>
      <c r="H40">
        <v>3</v>
      </c>
      <c r="I40">
        <v>12</v>
      </c>
    </row>
    <row r="41" spans="1:9" x14ac:dyDescent="0.2">
      <c r="A41" t="s">
        <v>76</v>
      </c>
      <c r="B41" t="s">
        <v>180</v>
      </c>
      <c r="C41" t="s">
        <v>77</v>
      </c>
      <c r="D41">
        <f t="shared" si="2"/>
        <v>89</v>
      </c>
      <c r="E41">
        <v>59</v>
      </c>
      <c r="F41">
        <v>30</v>
      </c>
      <c r="G41">
        <f t="shared" si="3"/>
        <v>13</v>
      </c>
      <c r="H41">
        <v>8</v>
      </c>
      <c r="I41">
        <v>5</v>
      </c>
    </row>
    <row r="42" spans="1:9" x14ac:dyDescent="0.2">
      <c r="A42" t="s">
        <v>125</v>
      </c>
      <c r="B42" t="s">
        <v>180</v>
      </c>
      <c r="C42" t="s">
        <v>126</v>
      </c>
      <c r="D42">
        <f t="shared" si="2"/>
        <v>69</v>
      </c>
      <c r="E42">
        <v>16</v>
      </c>
      <c r="F42">
        <v>53</v>
      </c>
      <c r="G42">
        <f t="shared" si="3"/>
        <v>13</v>
      </c>
      <c r="H42">
        <v>4</v>
      </c>
      <c r="I42">
        <v>9</v>
      </c>
    </row>
    <row r="43" spans="1:9" x14ac:dyDescent="0.2">
      <c r="A43" t="s">
        <v>131</v>
      </c>
      <c r="B43" t="s">
        <v>180</v>
      </c>
      <c r="C43" t="s">
        <v>132</v>
      </c>
      <c r="D43">
        <f t="shared" si="2"/>
        <v>65</v>
      </c>
      <c r="E43">
        <v>7</v>
      </c>
      <c r="F43">
        <v>58</v>
      </c>
      <c r="G43">
        <f t="shared" si="3"/>
        <v>12</v>
      </c>
      <c r="H43">
        <v>3</v>
      </c>
      <c r="I43">
        <v>9</v>
      </c>
    </row>
    <row r="44" spans="1:9" x14ac:dyDescent="0.2">
      <c r="A44" t="s">
        <v>20</v>
      </c>
      <c r="B44" t="s">
        <v>183</v>
      </c>
      <c r="C44" t="s">
        <v>21</v>
      </c>
      <c r="D44">
        <f t="shared" si="2"/>
        <v>476</v>
      </c>
      <c r="E44">
        <v>57</v>
      </c>
      <c r="F44">
        <v>419</v>
      </c>
      <c r="G44">
        <f t="shared" si="3"/>
        <v>21</v>
      </c>
      <c r="H44">
        <v>5</v>
      </c>
      <c r="I44">
        <v>16</v>
      </c>
    </row>
    <row r="45" spans="1:9" x14ac:dyDescent="0.2">
      <c r="A45" t="s">
        <v>135</v>
      </c>
      <c r="B45" t="s">
        <v>183</v>
      </c>
      <c r="C45" t="s">
        <v>136</v>
      </c>
      <c r="D45">
        <f t="shared" si="2"/>
        <v>61</v>
      </c>
      <c r="E45">
        <v>8</v>
      </c>
      <c r="F45">
        <v>53</v>
      </c>
      <c r="G45">
        <f t="shared" si="3"/>
        <v>9</v>
      </c>
      <c r="H45">
        <v>3</v>
      </c>
      <c r="I45">
        <v>6</v>
      </c>
    </row>
    <row r="46" spans="1:9" x14ac:dyDescent="0.2">
      <c r="A46" t="s">
        <v>148</v>
      </c>
      <c r="B46" t="s">
        <v>183</v>
      </c>
      <c r="C46" t="s">
        <v>149</v>
      </c>
      <c r="D46">
        <f t="shared" si="2"/>
        <v>34</v>
      </c>
      <c r="E46">
        <v>4</v>
      </c>
      <c r="F46">
        <v>30</v>
      </c>
      <c r="G46">
        <f t="shared" si="3"/>
        <v>9</v>
      </c>
      <c r="H46">
        <v>2</v>
      </c>
      <c r="I46">
        <v>7</v>
      </c>
    </row>
    <row r="47" spans="1:9" x14ac:dyDescent="0.2">
      <c r="A47" t="s">
        <v>48</v>
      </c>
      <c r="B47" t="s">
        <v>190</v>
      </c>
      <c r="C47" t="s">
        <v>49</v>
      </c>
      <c r="D47">
        <f t="shared" si="2"/>
        <v>435</v>
      </c>
      <c r="E47">
        <v>21</v>
      </c>
      <c r="F47">
        <v>414</v>
      </c>
      <c r="G47">
        <f t="shared" si="3"/>
        <v>17</v>
      </c>
      <c r="H47">
        <v>3</v>
      </c>
      <c r="I47">
        <v>14</v>
      </c>
    </row>
    <row r="48" spans="1:9" x14ac:dyDescent="0.2">
      <c r="A48" t="s">
        <v>50</v>
      </c>
      <c r="B48" t="s">
        <v>190</v>
      </c>
      <c r="C48" t="s">
        <v>51</v>
      </c>
      <c r="D48">
        <f t="shared" si="2"/>
        <v>388</v>
      </c>
      <c r="E48">
        <v>5</v>
      </c>
      <c r="F48">
        <v>383</v>
      </c>
      <c r="G48">
        <f t="shared" si="3"/>
        <v>18</v>
      </c>
      <c r="H48">
        <v>3</v>
      </c>
      <c r="I48">
        <v>15</v>
      </c>
    </row>
    <row r="49" spans="1:9" x14ac:dyDescent="0.2">
      <c r="A49" t="s">
        <v>64</v>
      </c>
      <c r="B49" t="s">
        <v>190</v>
      </c>
      <c r="C49" t="s">
        <v>65</v>
      </c>
      <c r="D49">
        <f t="shared" si="2"/>
        <v>247</v>
      </c>
      <c r="E49">
        <v>22</v>
      </c>
      <c r="F49">
        <v>225</v>
      </c>
      <c r="G49">
        <f t="shared" si="3"/>
        <v>18</v>
      </c>
      <c r="H49">
        <v>3</v>
      </c>
      <c r="I49">
        <v>15</v>
      </c>
    </row>
    <row r="50" spans="1:9" x14ac:dyDescent="0.2">
      <c r="A50" t="s">
        <v>90</v>
      </c>
      <c r="B50" t="s">
        <v>190</v>
      </c>
      <c r="C50" t="s">
        <v>91</v>
      </c>
      <c r="D50">
        <f t="shared" si="2"/>
        <v>110</v>
      </c>
      <c r="E50">
        <v>17</v>
      </c>
      <c r="F50">
        <v>93</v>
      </c>
      <c r="G50">
        <f t="shared" si="3"/>
        <v>13</v>
      </c>
      <c r="H50">
        <v>4</v>
      </c>
      <c r="I50">
        <v>9</v>
      </c>
    </row>
    <row r="51" spans="1:9" x14ac:dyDescent="0.2">
      <c r="A51" t="s">
        <v>108</v>
      </c>
      <c r="B51" t="s">
        <v>190</v>
      </c>
      <c r="C51" t="s">
        <v>109</v>
      </c>
      <c r="D51">
        <f t="shared" si="2"/>
        <v>129</v>
      </c>
      <c r="E51">
        <v>25</v>
      </c>
      <c r="F51">
        <v>104</v>
      </c>
      <c r="G51">
        <f t="shared" si="3"/>
        <v>19</v>
      </c>
      <c r="H51">
        <v>6</v>
      </c>
      <c r="I51">
        <v>13</v>
      </c>
    </row>
    <row r="52" spans="1:9" x14ac:dyDescent="0.2">
      <c r="A52" t="s">
        <v>116</v>
      </c>
      <c r="B52" t="s">
        <v>190</v>
      </c>
      <c r="C52" t="s">
        <v>117</v>
      </c>
      <c r="D52">
        <f t="shared" si="2"/>
        <v>101</v>
      </c>
      <c r="E52">
        <v>12</v>
      </c>
      <c r="F52">
        <v>89</v>
      </c>
      <c r="G52">
        <f t="shared" si="3"/>
        <v>10</v>
      </c>
      <c r="H52">
        <v>3</v>
      </c>
      <c r="I52">
        <v>7</v>
      </c>
    </row>
    <row r="53" spans="1:9" x14ac:dyDescent="0.2">
      <c r="A53" t="s">
        <v>116</v>
      </c>
      <c r="B53" t="s">
        <v>190</v>
      </c>
      <c r="C53" t="s">
        <v>117</v>
      </c>
      <c r="D53">
        <f t="shared" si="2"/>
        <v>45</v>
      </c>
      <c r="E53">
        <v>17</v>
      </c>
      <c r="F53">
        <v>28</v>
      </c>
      <c r="G53">
        <f t="shared" si="3"/>
        <v>13</v>
      </c>
      <c r="H53">
        <v>4</v>
      </c>
      <c r="I53">
        <v>9</v>
      </c>
    </row>
    <row r="54" spans="1:9" x14ac:dyDescent="0.2">
      <c r="A54" t="s">
        <v>142</v>
      </c>
      <c r="B54" t="s">
        <v>190</v>
      </c>
      <c r="C54" t="s">
        <v>143</v>
      </c>
      <c r="D54">
        <f t="shared" si="2"/>
        <v>32</v>
      </c>
      <c r="E54">
        <v>21</v>
      </c>
      <c r="F54">
        <v>11</v>
      </c>
      <c r="G54">
        <f t="shared" si="3"/>
        <v>10</v>
      </c>
      <c r="H54">
        <v>4</v>
      </c>
      <c r="I54">
        <v>6</v>
      </c>
    </row>
    <row r="55" spans="1:9" x14ac:dyDescent="0.2">
      <c r="A55" t="s">
        <v>142</v>
      </c>
      <c r="B55" t="s">
        <v>190</v>
      </c>
      <c r="C55" t="s">
        <v>143</v>
      </c>
      <c r="D55">
        <f t="shared" si="2"/>
        <v>34</v>
      </c>
      <c r="E55">
        <v>8</v>
      </c>
      <c r="F55">
        <v>26</v>
      </c>
      <c r="G55">
        <f t="shared" si="3"/>
        <v>8</v>
      </c>
      <c r="H55">
        <v>3</v>
      </c>
      <c r="I55">
        <v>5</v>
      </c>
    </row>
    <row r="56" spans="1:9" x14ac:dyDescent="0.2">
      <c r="A56" t="s">
        <v>142</v>
      </c>
      <c r="B56" t="s">
        <v>190</v>
      </c>
      <c r="C56" t="s">
        <v>143</v>
      </c>
      <c r="D56">
        <f t="shared" si="2"/>
        <v>30</v>
      </c>
      <c r="E56">
        <v>12</v>
      </c>
      <c r="F56">
        <v>18</v>
      </c>
      <c r="G56">
        <f t="shared" si="3"/>
        <v>8</v>
      </c>
      <c r="H56">
        <v>4</v>
      </c>
      <c r="I56">
        <v>4</v>
      </c>
    </row>
    <row r="57" spans="1:9" x14ac:dyDescent="0.2">
      <c r="A57" t="s">
        <v>0</v>
      </c>
      <c r="B57" t="s">
        <v>179</v>
      </c>
      <c r="C57" t="s">
        <v>1</v>
      </c>
      <c r="D57">
        <f t="shared" si="2"/>
        <v>1055</v>
      </c>
      <c r="E57">
        <v>96</v>
      </c>
      <c r="F57">
        <v>959</v>
      </c>
      <c r="G57">
        <f t="shared" si="3"/>
        <v>35</v>
      </c>
      <c r="H57">
        <v>13</v>
      </c>
      <c r="I57">
        <v>22</v>
      </c>
    </row>
    <row r="58" spans="1:9" x14ac:dyDescent="0.2">
      <c r="A58" t="s">
        <v>2</v>
      </c>
      <c r="B58" t="s">
        <v>179</v>
      </c>
      <c r="C58" t="s">
        <v>3</v>
      </c>
      <c r="D58">
        <f t="shared" si="2"/>
        <v>1008</v>
      </c>
      <c r="E58">
        <v>33</v>
      </c>
      <c r="F58">
        <v>975</v>
      </c>
      <c r="G58">
        <f t="shared" si="3"/>
        <v>29</v>
      </c>
      <c r="H58">
        <v>6</v>
      </c>
      <c r="I58">
        <v>23</v>
      </c>
    </row>
    <row r="59" spans="1:9" x14ac:dyDescent="0.2">
      <c r="A59" t="s">
        <v>4</v>
      </c>
      <c r="B59" t="s">
        <v>179</v>
      </c>
      <c r="C59" t="s">
        <v>5</v>
      </c>
      <c r="D59">
        <f t="shared" si="2"/>
        <v>965</v>
      </c>
      <c r="E59">
        <v>67</v>
      </c>
      <c r="F59">
        <v>898</v>
      </c>
      <c r="G59">
        <f t="shared" si="3"/>
        <v>27</v>
      </c>
      <c r="H59">
        <v>6</v>
      </c>
      <c r="I59">
        <v>21</v>
      </c>
    </row>
    <row r="60" spans="1:9" x14ac:dyDescent="0.2">
      <c r="A60" t="s">
        <v>6</v>
      </c>
      <c r="B60" t="s">
        <v>179</v>
      </c>
      <c r="C60" t="s">
        <v>7</v>
      </c>
      <c r="D60">
        <f t="shared" si="2"/>
        <v>931</v>
      </c>
      <c r="E60">
        <v>90</v>
      </c>
      <c r="F60">
        <v>841</v>
      </c>
      <c r="G60">
        <f t="shared" si="3"/>
        <v>35</v>
      </c>
      <c r="H60">
        <v>13</v>
      </c>
      <c r="I60">
        <v>22</v>
      </c>
    </row>
    <row r="61" spans="1:9" x14ac:dyDescent="0.2">
      <c r="A61" t="s">
        <v>70</v>
      </c>
      <c r="B61" t="s">
        <v>179</v>
      </c>
      <c r="C61" t="s">
        <v>71</v>
      </c>
      <c r="D61">
        <f t="shared" si="2"/>
        <v>182</v>
      </c>
      <c r="E61">
        <v>19</v>
      </c>
      <c r="F61">
        <v>163</v>
      </c>
      <c r="G61">
        <f t="shared" si="3"/>
        <v>20</v>
      </c>
      <c r="H61">
        <v>6</v>
      </c>
      <c r="I61">
        <v>14</v>
      </c>
    </row>
    <row r="62" spans="1:9" x14ac:dyDescent="0.2">
      <c r="A62" t="s">
        <v>82</v>
      </c>
      <c r="B62" t="s">
        <v>179</v>
      </c>
      <c r="C62" t="s">
        <v>83</v>
      </c>
      <c r="D62">
        <f t="shared" si="2"/>
        <v>133</v>
      </c>
      <c r="E62">
        <v>68</v>
      </c>
      <c r="F62">
        <v>65</v>
      </c>
      <c r="G62">
        <f t="shared" si="3"/>
        <v>18</v>
      </c>
      <c r="H62">
        <v>10</v>
      </c>
      <c r="I62">
        <v>8</v>
      </c>
    </row>
    <row r="63" spans="1:9" x14ac:dyDescent="0.2">
      <c r="A63" t="s">
        <v>70</v>
      </c>
      <c r="B63" t="s">
        <v>179</v>
      </c>
      <c r="C63" t="s">
        <v>71</v>
      </c>
      <c r="D63">
        <f t="shared" si="2"/>
        <v>127</v>
      </c>
      <c r="E63">
        <v>42</v>
      </c>
      <c r="F63">
        <v>85</v>
      </c>
      <c r="G63">
        <f t="shared" si="3"/>
        <v>17</v>
      </c>
      <c r="H63">
        <v>9</v>
      </c>
      <c r="I63">
        <v>8</v>
      </c>
    </row>
    <row r="64" spans="1:9" x14ac:dyDescent="0.2">
      <c r="A64" t="s">
        <v>162</v>
      </c>
      <c r="B64" t="s">
        <v>179</v>
      </c>
      <c r="C64" t="s">
        <v>163</v>
      </c>
      <c r="D64">
        <f t="shared" si="2"/>
        <v>21</v>
      </c>
      <c r="E64">
        <v>11</v>
      </c>
      <c r="F64">
        <v>10</v>
      </c>
      <c r="G64">
        <f t="shared" si="3"/>
        <v>6</v>
      </c>
      <c r="H64">
        <v>3</v>
      </c>
      <c r="I64">
        <v>3</v>
      </c>
    </row>
    <row r="65" spans="1:9" x14ac:dyDescent="0.2">
      <c r="A65" t="s">
        <v>62</v>
      </c>
      <c r="B65" t="s">
        <v>193</v>
      </c>
      <c r="C65" t="s">
        <v>63</v>
      </c>
      <c r="D65">
        <f t="shared" si="2"/>
        <v>164</v>
      </c>
      <c r="E65">
        <v>26</v>
      </c>
      <c r="F65">
        <v>138</v>
      </c>
      <c r="G65">
        <f t="shared" si="3"/>
        <v>16</v>
      </c>
      <c r="H65">
        <v>3</v>
      </c>
      <c r="I65">
        <v>13</v>
      </c>
    </row>
    <row r="66" spans="1:9" x14ac:dyDescent="0.2">
      <c r="A66" t="s">
        <v>119</v>
      </c>
      <c r="B66" t="s">
        <v>193</v>
      </c>
      <c r="C66" t="s">
        <v>120</v>
      </c>
      <c r="D66">
        <f t="shared" si="2"/>
        <v>74</v>
      </c>
      <c r="E66">
        <v>8</v>
      </c>
      <c r="F66">
        <v>66</v>
      </c>
      <c r="G66">
        <f t="shared" si="3"/>
        <v>7</v>
      </c>
      <c r="H66">
        <v>3</v>
      </c>
      <c r="I66">
        <v>4</v>
      </c>
    </row>
    <row r="67" spans="1:9" x14ac:dyDescent="0.2">
      <c r="A67" t="s">
        <v>121</v>
      </c>
      <c r="B67" t="s">
        <v>193</v>
      </c>
      <c r="C67" t="s">
        <v>122</v>
      </c>
      <c r="D67">
        <f t="shared" si="2"/>
        <v>70</v>
      </c>
      <c r="E67">
        <v>19</v>
      </c>
      <c r="F67">
        <v>51</v>
      </c>
      <c r="G67">
        <f t="shared" si="3"/>
        <v>7</v>
      </c>
      <c r="H67">
        <v>4</v>
      </c>
      <c r="I67">
        <v>3</v>
      </c>
    </row>
    <row r="68" spans="1:9" x14ac:dyDescent="0.2">
      <c r="A68" t="s">
        <v>156</v>
      </c>
      <c r="B68" t="s">
        <v>193</v>
      </c>
      <c r="C68" t="s">
        <v>157</v>
      </c>
      <c r="D68">
        <f t="shared" si="2"/>
        <v>26</v>
      </c>
      <c r="E68">
        <v>9</v>
      </c>
      <c r="F68">
        <v>17</v>
      </c>
      <c r="G68">
        <f t="shared" si="3"/>
        <v>7</v>
      </c>
      <c r="H68">
        <v>3</v>
      </c>
      <c r="I68">
        <v>4</v>
      </c>
    </row>
    <row r="69" spans="1:9" x14ac:dyDescent="0.2">
      <c r="A69" t="s">
        <v>60</v>
      </c>
      <c r="B69" t="s">
        <v>192</v>
      </c>
      <c r="C69" t="s">
        <v>61</v>
      </c>
      <c r="D69">
        <f t="shared" ref="D69:D98" si="4">E69+F69</f>
        <v>230</v>
      </c>
      <c r="E69">
        <v>7</v>
      </c>
      <c r="F69">
        <v>223</v>
      </c>
      <c r="G69">
        <f t="shared" ref="G69:G98" si="5">H69+I69</f>
        <v>20</v>
      </c>
      <c r="H69">
        <v>4</v>
      </c>
      <c r="I69">
        <v>16</v>
      </c>
    </row>
    <row r="70" spans="1:9" x14ac:dyDescent="0.2">
      <c r="A70" t="s">
        <v>154</v>
      </c>
      <c r="B70" t="s">
        <v>192</v>
      </c>
      <c r="C70" t="s">
        <v>155</v>
      </c>
      <c r="D70">
        <f t="shared" si="4"/>
        <v>34</v>
      </c>
      <c r="E70">
        <v>11</v>
      </c>
      <c r="F70">
        <v>23</v>
      </c>
      <c r="G70">
        <f t="shared" si="5"/>
        <v>9</v>
      </c>
      <c r="H70">
        <v>3</v>
      </c>
      <c r="I70">
        <v>6</v>
      </c>
    </row>
    <row r="71" spans="1:9" x14ac:dyDescent="0.2">
      <c r="A71" t="s">
        <v>28</v>
      </c>
      <c r="B71" t="s">
        <v>186</v>
      </c>
      <c r="C71" t="s">
        <v>29</v>
      </c>
      <c r="D71">
        <f t="shared" si="4"/>
        <v>582</v>
      </c>
      <c r="E71">
        <v>13</v>
      </c>
      <c r="F71">
        <v>569</v>
      </c>
      <c r="G71">
        <f t="shared" si="5"/>
        <v>18</v>
      </c>
      <c r="H71">
        <v>3</v>
      </c>
      <c r="I71">
        <v>15</v>
      </c>
    </row>
    <row r="72" spans="1:9" x14ac:dyDescent="0.2">
      <c r="A72" t="s">
        <v>34</v>
      </c>
      <c r="B72" t="s">
        <v>188</v>
      </c>
      <c r="C72" t="s">
        <v>35</v>
      </c>
      <c r="D72">
        <f t="shared" si="4"/>
        <v>472</v>
      </c>
      <c r="E72">
        <v>8</v>
      </c>
      <c r="F72">
        <v>464</v>
      </c>
      <c r="G72">
        <f t="shared" si="5"/>
        <v>20</v>
      </c>
      <c r="H72">
        <v>3</v>
      </c>
      <c r="I72">
        <v>17</v>
      </c>
    </row>
    <row r="73" spans="1:9" x14ac:dyDescent="0.2">
      <c r="A73" t="s">
        <v>36</v>
      </c>
      <c r="B73" t="s">
        <v>188</v>
      </c>
      <c r="C73" t="s">
        <v>37</v>
      </c>
      <c r="D73">
        <f t="shared" si="4"/>
        <v>430</v>
      </c>
      <c r="E73">
        <v>10</v>
      </c>
      <c r="F73">
        <v>420</v>
      </c>
      <c r="G73">
        <f t="shared" si="5"/>
        <v>16</v>
      </c>
      <c r="H73">
        <v>2</v>
      </c>
      <c r="I73">
        <v>14</v>
      </c>
    </row>
    <row r="74" spans="1:9" x14ac:dyDescent="0.2">
      <c r="A74" t="s">
        <v>66</v>
      </c>
      <c r="B74" t="s">
        <v>194</v>
      </c>
      <c r="C74" t="s">
        <v>67</v>
      </c>
      <c r="D74">
        <f t="shared" si="4"/>
        <v>179</v>
      </c>
      <c r="E74">
        <v>11</v>
      </c>
      <c r="F74">
        <v>168</v>
      </c>
      <c r="G74">
        <f t="shared" si="5"/>
        <v>13</v>
      </c>
      <c r="H74">
        <v>4</v>
      </c>
      <c r="I74">
        <v>9</v>
      </c>
    </row>
    <row r="75" spans="1:9" x14ac:dyDescent="0.2">
      <c r="A75" t="s">
        <v>72</v>
      </c>
      <c r="B75" t="s">
        <v>195</v>
      </c>
      <c r="C75" t="s">
        <v>73</v>
      </c>
      <c r="D75">
        <f t="shared" si="4"/>
        <v>167</v>
      </c>
      <c r="E75">
        <v>9</v>
      </c>
      <c r="F75">
        <v>158</v>
      </c>
      <c r="G75">
        <f t="shared" si="5"/>
        <v>17</v>
      </c>
      <c r="H75">
        <v>3</v>
      </c>
      <c r="I75">
        <v>14</v>
      </c>
    </row>
    <row r="76" spans="1:9" x14ac:dyDescent="0.2">
      <c r="A76" t="s">
        <v>96</v>
      </c>
      <c r="B76" t="s">
        <v>196</v>
      </c>
      <c r="C76" t="s">
        <v>97</v>
      </c>
      <c r="D76">
        <f t="shared" si="4"/>
        <v>138</v>
      </c>
      <c r="E76">
        <v>11</v>
      </c>
      <c r="F76">
        <v>127</v>
      </c>
      <c r="G76">
        <f t="shared" si="5"/>
        <v>14</v>
      </c>
      <c r="H76">
        <v>3</v>
      </c>
      <c r="I76">
        <v>11</v>
      </c>
    </row>
    <row r="77" spans="1:9" x14ac:dyDescent="0.2">
      <c r="A77" t="s">
        <v>30</v>
      </c>
      <c r="B77" t="s">
        <v>187</v>
      </c>
      <c r="C77" t="s">
        <v>31</v>
      </c>
      <c r="D77">
        <f t="shared" si="4"/>
        <v>447</v>
      </c>
      <c r="E77">
        <v>17</v>
      </c>
      <c r="F77">
        <v>430</v>
      </c>
      <c r="G77">
        <f t="shared" si="5"/>
        <v>22</v>
      </c>
      <c r="H77">
        <v>4</v>
      </c>
      <c r="I77">
        <v>18</v>
      </c>
    </row>
    <row r="78" spans="1:9" x14ac:dyDescent="0.2">
      <c r="A78" t="s">
        <v>94</v>
      </c>
      <c r="B78" t="s">
        <v>187</v>
      </c>
      <c r="C78" t="s">
        <v>95</v>
      </c>
      <c r="D78">
        <f t="shared" si="4"/>
        <v>105</v>
      </c>
      <c r="E78">
        <v>7</v>
      </c>
      <c r="F78">
        <v>98</v>
      </c>
      <c r="G78">
        <f t="shared" si="5"/>
        <v>14</v>
      </c>
      <c r="H78">
        <v>3</v>
      </c>
      <c r="I78">
        <v>11</v>
      </c>
    </row>
    <row r="79" spans="1:9" x14ac:dyDescent="0.2">
      <c r="A79" t="s">
        <v>94</v>
      </c>
      <c r="B79" t="s">
        <v>187</v>
      </c>
      <c r="C79" t="s">
        <v>95</v>
      </c>
      <c r="D79">
        <f t="shared" si="4"/>
        <v>31</v>
      </c>
      <c r="E79">
        <v>4</v>
      </c>
      <c r="F79">
        <v>27</v>
      </c>
      <c r="G79">
        <f t="shared" si="5"/>
        <v>7</v>
      </c>
      <c r="H79">
        <v>2</v>
      </c>
      <c r="I79">
        <v>5</v>
      </c>
    </row>
    <row r="80" spans="1:9" x14ac:dyDescent="0.2">
      <c r="A80" t="s">
        <v>22</v>
      </c>
      <c r="B80" t="s">
        <v>184</v>
      </c>
      <c r="C80" t="s">
        <v>23</v>
      </c>
      <c r="D80">
        <f t="shared" si="4"/>
        <v>627</v>
      </c>
      <c r="E80">
        <v>52</v>
      </c>
      <c r="F80">
        <v>575</v>
      </c>
      <c r="G80">
        <f t="shared" si="5"/>
        <v>27</v>
      </c>
      <c r="H80">
        <v>5</v>
      </c>
      <c r="I80">
        <v>22</v>
      </c>
    </row>
    <row r="81" spans="1:9" x14ac:dyDescent="0.2">
      <c r="A81" t="s">
        <v>102</v>
      </c>
      <c r="B81" t="s">
        <v>197</v>
      </c>
      <c r="C81" t="s">
        <v>103</v>
      </c>
      <c r="D81">
        <f t="shared" si="4"/>
        <v>76</v>
      </c>
      <c r="E81">
        <v>7</v>
      </c>
      <c r="F81">
        <v>69</v>
      </c>
      <c r="G81">
        <f t="shared" si="5"/>
        <v>12</v>
      </c>
      <c r="H81">
        <v>4</v>
      </c>
      <c r="I81">
        <v>8</v>
      </c>
    </row>
    <row r="82" spans="1:9" x14ac:dyDescent="0.2">
      <c r="A82" t="s">
        <v>10</v>
      </c>
      <c r="B82" t="s">
        <v>181</v>
      </c>
      <c r="C82" t="s">
        <v>11</v>
      </c>
      <c r="D82">
        <f t="shared" si="4"/>
        <v>935</v>
      </c>
      <c r="E82">
        <v>54</v>
      </c>
      <c r="F82">
        <v>881</v>
      </c>
      <c r="G82">
        <f t="shared" si="5"/>
        <v>25</v>
      </c>
      <c r="H82">
        <v>7</v>
      </c>
      <c r="I82">
        <v>18</v>
      </c>
    </row>
    <row r="83" spans="1:9" x14ac:dyDescent="0.2">
      <c r="A83" t="s">
        <v>16</v>
      </c>
      <c r="B83" t="s">
        <v>203</v>
      </c>
      <c r="C83" t="s">
        <v>17</v>
      </c>
      <c r="D83">
        <f t="shared" si="4"/>
        <v>661</v>
      </c>
      <c r="E83">
        <v>14</v>
      </c>
      <c r="F83">
        <v>647</v>
      </c>
      <c r="G83">
        <f t="shared" si="5"/>
        <v>15</v>
      </c>
      <c r="H83">
        <v>2</v>
      </c>
      <c r="I83">
        <v>13</v>
      </c>
    </row>
    <row r="84" spans="1:9" x14ac:dyDescent="0.2">
      <c r="A84" t="s">
        <v>26</v>
      </c>
      <c r="B84" t="s">
        <v>203</v>
      </c>
      <c r="C84" t="s">
        <v>27</v>
      </c>
      <c r="D84">
        <f t="shared" si="4"/>
        <v>638</v>
      </c>
      <c r="E84">
        <v>7</v>
      </c>
      <c r="F84">
        <v>631</v>
      </c>
      <c r="G84">
        <f t="shared" si="5"/>
        <v>26</v>
      </c>
      <c r="H84">
        <v>4</v>
      </c>
      <c r="I84">
        <v>22</v>
      </c>
    </row>
    <row r="85" spans="1:9" x14ac:dyDescent="0.2">
      <c r="A85" t="s">
        <v>74</v>
      </c>
      <c r="B85" t="s">
        <v>203</v>
      </c>
      <c r="C85" t="s">
        <v>75</v>
      </c>
      <c r="D85">
        <f t="shared" si="4"/>
        <v>209</v>
      </c>
      <c r="E85">
        <v>9</v>
      </c>
      <c r="F85">
        <v>200</v>
      </c>
      <c r="G85">
        <f t="shared" si="5"/>
        <v>17</v>
      </c>
      <c r="H85">
        <v>4</v>
      </c>
      <c r="I85">
        <v>13</v>
      </c>
    </row>
    <row r="86" spans="1:9" x14ac:dyDescent="0.2">
      <c r="A86" t="s">
        <v>127</v>
      </c>
      <c r="B86" t="s">
        <v>203</v>
      </c>
      <c r="C86" t="s">
        <v>128</v>
      </c>
      <c r="D86">
        <f t="shared" si="4"/>
        <v>76</v>
      </c>
      <c r="E86">
        <v>63</v>
      </c>
      <c r="F86">
        <v>13</v>
      </c>
      <c r="G86">
        <f t="shared" si="5"/>
        <v>11</v>
      </c>
      <c r="H86">
        <v>8</v>
      </c>
      <c r="I86">
        <v>3</v>
      </c>
    </row>
    <row r="87" spans="1:9" x14ac:dyDescent="0.2">
      <c r="A87" t="s">
        <v>150</v>
      </c>
      <c r="B87" t="s">
        <v>203</v>
      </c>
      <c r="C87" t="s">
        <v>151</v>
      </c>
      <c r="D87">
        <f t="shared" si="4"/>
        <v>27</v>
      </c>
      <c r="E87">
        <v>7</v>
      </c>
      <c r="F87">
        <v>20</v>
      </c>
      <c r="G87">
        <f t="shared" si="5"/>
        <v>9</v>
      </c>
      <c r="H87">
        <v>3</v>
      </c>
      <c r="I87">
        <v>6</v>
      </c>
    </row>
    <row r="88" spans="1:9" x14ac:dyDescent="0.2">
      <c r="A88" t="s">
        <v>164</v>
      </c>
      <c r="B88" t="s">
        <v>203</v>
      </c>
      <c r="C88" t="s">
        <v>165</v>
      </c>
      <c r="D88">
        <f t="shared" si="4"/>
        <v>22</v>
      </c>
      <c r="E88">
        <v>6</v>
      </c>
      <c r="F88">
        <v>16</v>
      </c>
      <c r="G88">
        <f t="shared" si="5"/>
        <v>13</v>
      </c>
      <c r="H88">
        <v>3</v>
      </c>
      <c r="I88">
        <v>10</v>
      </c>
    </row>
    <row r="89" spans="1:9" x14ac:dyDescent="0.2">
      <c r="A89" t="s">
        <v>92</v>
      </c>
      <c r="B89" t="s">
        <v>204</v>
      </c>
      <c r="C89" t="s">
        <v>93</v>
      </c>
      <c r="D89">
        <f t="shared" si="4"/>
        <v>117</v>
      </c>
      <c r="E89">
        <v>23</v>
      </c>
      <c r="F89">
        <v>94</v>
      </c>
      <c r="G89">
        <f t="shared" si="5"/>
        <v>11</v>
      </c>
      <c r="H89">
        <v>5</v>
      </c>
      <c r="I89">
        <v>6</v>
      </c>
    </row>
    <row r="90" spans="1:9" x14ac:dyDescent="0.2">
      <c r="A90" t="s">
        <v>98</v>
      </c>
      <c r="B90" t="s">
        <v>204</v>
      </c>
      <c r="C90" t="s">
        <v>99</v>
      </c>
      <c r="D90">
        <f t="shared" si="4"/>
        <v>126</v>
      </c>
      <c r="E90">
        <v>16</v>
      </c>
      <c r="F90">
        <v>110</v>
      </c>
      <c r="G90">
        <f t="shared" si="5"/>
        <v>17</v>
      </c>
      <c r="H90">
        <v>5</v>
      </c>
      <c r="I90">
        <v>12</v>
      </c>
    </row>
    <row r="91" spans="1:9" x14ac:dyDescent="0.2">
      <c r="A91" t="s">
        <v>110</v>
      </c>
      <c r="B91" t="s">
        <v>204</v>
      </c>
      <c r="C91" t="s">
        <v>111</v>
      </c>
      <c r="D91">
        <f t="shared" si="4"/>
        <v>110</v>
      </c>
      <c r="E91">
        <v>8</v>
      </c>
      <c r="F91">
        <v>102</v>
      </c>
      <c r="G91">
        <f t="shared" si="5"/>
        <v>14</v>
      </c>
      <c r="H91">
        <v>3</v>
      </c>
      <c r="I91">
        <v>11</v>
      </c>
    </row>
    <row r="92" spans="1:9" x14ac:dyDescent="0.2">
      <c r="A92" t="s">
        <v>118</v>
      </c>
      <c r="B92" t="s">
        <v>204</v>
      </c>
      <c r="C92" t="s">
        <v>118</v>
      </c>
      <c r="D92">
        <f t="shared" si="4"/>
        <v>94</v>
      </c>
      <c r="E92">
        <v>21</v>
      </c>
      <c r="F92">
        <v>73</v>
      </c>
      <c r="G92">
        <f t="shared" si="5"/>
        <v>10</v>
      </c>
      <c r="H92">
        <v>2</v>
      </c>
      <c r="I92">
        <v>8</v>
      </c>
    </row>
    <row r="93" spans="1:9" x14ac:dyDescent="0.2">
      <c r="A93" t="s">
        <v>123</v>
      </c>
      <c r="B93" t="s">
        <v>204</v>
      </c>
      <c r="C93" t="s">
        <v>124</v>
      </c>
      <c r="D93">
        <f t="shared" si="4"/>
        <v>65</v>
      </c>
      <c r="E93">
        <v>10</v>
      </c>
      <c r="F93">
        <v>55</v>
      </c>
      <c r="G93">
        <f t="shared" si="5"/>
        <v>7</v>
      </c>
      <c r="H93">
        <v>2</v>
      </c>
      <c r="I93">
        <v>5</v>
      </c>
    </row>
    <row r="94" spans="1:9" x14ac:dyDescent="0.2">
      <c r="A94" t="s">
        <v>129</v>
      </c>
      <c r="B94" t="s">
        <v>204</v>
      </c>
      <c r="C94" t="s">
        <v>130</v>
      </c>
      <c r="D94">
        <f t="shared" si="4"/>
        <v>77</v>
      </c>
      <c r="E94">
        <v>42</v>
      </c>
      <c r="F94">
        <v>35</v>
      </c>
      <c r="G94">
        <f t="shared" si="5"/>
        <v>13</v>
      </c>
      <c r="H94">
        <v>7</v>
      </c>
      <c r="I94">
        <v>6</v>
      </c>
    </row>
    <row r="95" spans="1:9" x14ac:dyDescent="0.2">
      <c r="A95" t="s">
        <v>118</v>
      </c>
      <c r="B95" t="s">
        <v>204</v>
      </c>
      <c r="C95" t="s">
        <v>118</v>
      </c>
      <c r="D95">
        <f t="shared" si="4"/>
        <v>56</v>
      </c>
      <c r="E95">
        <v>29</v>
      </c>
      <c r="F95">
        <v>27</v>
      </c>
      <c r="G95">
        <f t="shared" si="5"/>
        <v>7</v>
      </c>
      <c r="H95">
        <v>3</v>
      </c>
      <c r="I95">
        <v>4</v>
      </c>
    </row>
    <row r="96" spans="1:9" x14ac:dyDescent="0.2">
      <c r="A96" t="s">
        <v>140</v>
      </c>
      <c r="B96" t="s">
        <v>204</v>
      </c>
      <c r="C96" t="s">
        <v>141</v>
      </c>
      <c r="D96">
        <f t="shared" si="4"/>
        <v>50</v>
      </c>
      <c r="E96">
        <v>33</v>
      </c>
      <c r="F96">
        <v>17</v>
      </c>
      <c r="G96">
        <f t="shared" si="5"/>
        <v>11</v>
      </c>
      <c r="H96">
        <v>7</v>
      </c>
      <c r="I96">
        <v>4</v>
      </c>
    </row>
    <row r="97" spans="1:9" x14ac:dyDescent="0.2">
      <c r="A97" t="s">
        <v>152</v>
      </c>
      <c r="B97" t="s">
        <v>204</v>
      </c>
      <c r="C97" t="s">
        <v>153</v>
      </c>
      <c r="D97">
        <f t="shared" si="4"/>
        <v>34</v>
      </c>
      <c r="E97">
        <v>11</v>
      </c>
      <c r="F97">
        <v>23</v>
      </c>
      <c r="G97">
        <f t="shared" si="5"/>
        <v>10</v>
      </c>
      <c r="H97">
        <v>4</v>
      </c>
      <c r="I97">
        <v>6</v>
      </c>
    </row>
    <row r="98" spans="1:9" x14ac:dyDescent="0.2">
      <c r="A98" t="s">
        <v>112</v>
      </c>
      <c r="B98" t="s">
        <v>199</v>
      </c>
      <c r="C98" t="s">
        <v>113</v>
      </c>
      <c r="D98">
        <f t="shared" si="4"/>
        <v>116</v>
      </c>
      <c r="E98">
        <v>9</v>
      </c>
      <c r="F98">
        <v>107</v>
      </c>
      <c r="G98">
        <f t="shared" si="5"/>
        <v>16</v>
      </c>
      <c r="H98">
        <v>2</v>
      </c>
      <c r="I98">
        <v>14</v>
      </c>
    </row>
  </sheetData>
  <sortState ref="A5:J98">
    <sortCondition ref="B5:B98"/>
  </sortState>
  <mergeCells count="2">
    <mergeCell ref="A3:C3"/>
    <mergeCell ref="D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table_clademispl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Weiß</dc:creator>
  <cp:lastModifiedBy>Microsoft Office User</cp:lastModifiedBy>
  <dcterms:created xsi:type="dcterms:W3CDTF">2016-05-29T21:41:16Z</dcterms:created>
  <dcterms:modified xsi:type="dcterms:W3CDTF">2016-05-30T15:26:57Z</dcterms:modified>
</cp:coreProperties>
</file>