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70" windowWidth="19155" windowHeight="66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21" i="1" l="1"/>
  <c r="D19" i="1"/>
  <c r="D18" i="1"/>
  <c r="D10" i="1"/>
</calcChain>
</file>

<file path=xl/sharedStrings.xml><?xml version="1.0" encoding="utf-8"?>
<sst xmlns="http://schemas.openxmlformats.org/spreadsheetml/2006/main" count="117" uniqueCount="86">
  <si>
    <t>MZ00043748</t>
  </si>
  <si>
    <t>TM00043748</t>
  </si>
  <si>
    <t>Adenylate kinase, chloroplast (EC 2.7.4.3) (ATP-AMPtransphosphorylase). {Zea mays;}</t>
  </si>
  <si>
    <t>MZ00043747</t>
  </si>
  <si>
    <t>TM00043747</t>
  </si>
  <si>
    <t>MZ00014049</t>
  </si>
  <si>
    <t>TM00014049</t>
  </si>
  <si>
    <t>aspartate transaminase (EC 2.6.1.1) - proso millet {Panicum miliaceum;}</t>
  </si>
  <si>
    <t>MZ00036097</t>
  </si>
  <si>
    <t>TM00036097</t>
  </si>
  <si>
    <t>carbonic anhydrase {Zea mays;}</t>
  </si>
  <si>
    <t>MZ00042197</t>
  </si>
  <si>
    <t>TM00042197</t>
  </si>
  <si>
    <t>MZ00024732</t>
  </si>
  <si>
    <t>TM00024732</t>
  </si>
  <si>
    <t>Malate dehydrogenase [NADP], chloroplast precursor (EC 1.1.1.82)(NADP-MDH). {Zea mays;}</t>
  </si>
  <si>
    <t>MZ00024150</t>
  </si>
  <si>
    <t>TM00024150</t>
  </si>
  <si>
    <t>NADP-dependent malic enzyme {Sorghum bicolor;}</t>
  </si>
  <si>
    <t>MZ00035640</t>
  </si>
  <si>
    <t>TM00035640</t>
  </si>
  <si>
    <t>NADP-dependent malic enzyme {Zea mays;}</t>
  </si>
  <si>
    <t>MZ00036314</t>
  </si>
  <si>
    <t>TM00036314</t>
  </si>
  <si>
    <t>NADP-dependent malic enzyme, chloroplast precursor (EC 1.1.1.40)(NADP-ME). {Zea mays;}</t>
  </si>
  <si>
    <t>MZ00035630</t>
  </si>
  <si>
    <t>TM00035630</t>
  </si>
  <si>
    <t>phosphoenolpyruvate carboxylase {Zea mays;}</t>
  </si>
  <si>
    <t>MZ00057262</t>
  </si>
  <si>
    <t>TM00057262</t>
  </si>
  <si>
    <t>MZ00043391</t>
  </si>
  <si>
    <t>TM00043391</t>
  </si>
  <si>
    <t>phosphoenolpyruvate carboxylase kinase 2 {Zea mays;}</t>
  </si>
  <si>
    <t>MZ00043236</t>
  </si>
  <si>
    <t>TM00043236</t>
  </si>
  <si>
    <t>putative malate dehydrogenase {Oryza sativa (japonica cultivar-group);}</t>
  </si>
  <si>
    <t>MZ00006916</t>
  </si>
  <si>
    <t>TM00006916</t>
  </si>
  <si>
    <t>putative phosphate/phosphoenolpyruvate translocator {Sorghum bicolor;}</t>
  </si>
  <si>
    <t>MZ00040036</t>
  </si>
  <si>
    <t>TM00040036</t>
  </si>
  <si>
    <t>pyruvate phosphate dikinase {Sorghum bicolor;}</t>
  </si>
  <si>
    <t>MZ00007665</t>
  </si>
  <si>
    <t>TM00007665</t>
  </si>
  <si>
    <t>pyruvate,orthophosphate dikinase {Zea mays;}</t>
  </si>
  <si>
    <t>MZ00041461</t>
  </si>
  <si>
    <t>TM00041461</t>
  </si>
  <si>
    <t>Triose phosphate/phosphate translocator, chloroplast precursor (cTPT). {Zea mays;}</t>
  </si>
  <si>
    <t>MZ00007190</t>
  </si>
  <si>
    <t>TM00007190</t>
  </si>
  <si>
    <t>C4-specific pyruvate orthophosphate dikinase {Miscanthus x giganteus;}</t>
  </si>
  <si>
    <t>MZ00041285</t>
  </si>
  <si>
    <t>TM00041285</t>
  </si>
  <si>
    <t>NADP-malic enzyme {Zea mays;}</t>
  </si>
  <si>
    <t>MZ00013533</t>
  </si>
  <si>
    <t>TM00013533</t>
  </si>
  <si>
    <t>Phosphoenolpyruvate carboxykinase [ATP] (EC 4.1.1.49) (PEPcarboxykinase) (Phosphoenolpyruvate carboxylase) (PEPCK). {Zea mays;}</t>
  </si>
  <si>
    <t>MZ00041042</t>
  </si>
  <si>
    <t>TM00041042</t>
  </si>
  <si>
    <t>MZ00041040</t>
  </si>
  <si>
    <t>TM00041040</t>
  </si>
  <si>
    <t>MZ00013532</t>
  </si>
  <si>
    <t>TM00013532</t>
  </si>
  <si>
    <t>MZ00041043</t>
  </si>
  <si>
    <t>TM00041043</t>
  </si>
  <si>
    <t>MZ00001517</t>
  </si>
  <si>
    <t>TM00001517</t>
  </si>
  <si>
    <t>MZ00013037</t>
  </si>
  <si>
    <t>TM00013037</t>
  </si>
  <si>
    <t>Pyruvate, phosphate dikinase, chloroplast precursor (EC 2.7.9.1)(Pyruvate, orthophosphate dikinase). {Zea mays;}</t>
  </si>
  <si>
    <t>Fold Change Relative to WT</t>
  </si>
  <si>
    <t>t_stat</t>
  </si>
  <si>
    <t xml:space="preserve"> p_set</t>
  </si>
  <si>
    <t>q-value</t>
  </si>
  <si>
    <t>pvalue_limma (FDR)</t>
  </si>
  <si>
    <t>qvalue_limma (FDR)</t>
  </si>
  <si>
    <t>tigr_id</t>
  </si>
  <si>
    <t>operon_id</t>
  </si>
  <si>
    <t>AV</t>
  </si>
  <si>
    <t>STD</t>
  </si>
  <si>
    <t>C4 Gene</t>
  </si>
  <si>
    <t>Adapted from Covshoff et al. 2008. Plant Physiol. Apr;146(4):1469-81. doi: 10.1104/pp.107.113423. (Supplementary Table 5 )</t>
  </si>
  <si>
    <t>Adapted from Covshoff et al. 2008. Plant Physiol. Apr;146(4):1469-81. doi: 10.1104/pp.107.113423. (Supplementary Table 6)</t>
  </si>
  <si>
    <r>
      <t>Ancestral light and chloroplast regulation form the foundations for C</t>
    </r>
    <r>
      <rPr>
        <b/>
        <vertAlign val="subscript"/>
        <sz val="11"/>
        <color rgb="FF000000"/>
        <rFont val="Arial"/>
        <family val="2"/>
      </rPr>
      <t>4</t>
    </r>
    <r>
      <rPr>
        <b/>
        <sz val="11"/>
        <color rgb="FF000000"/>
        <rFont val="Arial"/>
        <family val="2"/>
      </rPr>
      <t> gene expression</t>
    </r>
  </si>
  <si>
    <r>
      <rPr>
        <b/>
        <sz val="11"/>
        <color theme="1"/>
        <rFont val="Calibri"/>
        <family val="2"/>
        <scheme val="minor"/>
      </rPr>
      <t>Table S6A</t>
    </r>
    <r>
      <rPr>
        <sz val="11"/>
        <color theme="1"/>
        <rFont val="Calibri"/>
        <family val="2"/>
        <scheme val="minor"/>
      </rPr>
      <t xml:space="preserve">: Comparison of transcript profiles between Z. mays hcf136 and wild-type (WT) mesophyll cells. </t>
    </r>
  </si>
  <si>
    <r>
      <rPr>
        <b/>
        <sz val="10"/>
        <rFont val="Arial"/>
        <family val="2"/>
      </rPr>
      <t>Table S6B:</t>
    </r>
    <r>
      <rPr>
        <sz val="10"/>
        <rFont val="Arial"/>
        <family val="2"/>
      </rPr>
      <t xml:space="preserve"> Comparison of transcript profiles between Z. mays hcf136 and wild-type (WT) bundle sheath cells.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</si>
</sst>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Helv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vertAlign val="subscript"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4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11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8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workbookViewId="0">
      <selection activeCell="H15" sqref="H15"/>
    </sheetView>
  </sheetViews>
  <sheetFormatPr defaultRowHeight="15" x14ac:dyDescent="0.25"/>
  <cols>
    <col min="1" max="1" width="28.5703125" customWidth="1"/>
    <col min="4" max="9" width="9.28515625" bestFit="1" customWidth="1"/>
    <col min="10" max="10" width="10.5703125" bestFit="1" customWidth="1"/>
    <col min="11" max="11" width="9.28515625" bestFit="1" customWidth="1"/>
  </cols>
  <sheetData>
    <row r="1" spans="1:22" ht="16.5" x14ac:dyDescent="0.3">
      <c r="A1" s="22" t="s">
        <v>83</v>
      </c>
      <c r="B1" s="22"/>
      <c r="C1" s="22"/>
      <c r="D1" s="22"/>
      <c r="E1" s="22"/>
      <c r="F1" s="22"/>
      <c r="G1" s="22"/>
      <c r="H1" s="22"/>
      <c r="I1" s="22"/>
      <c r="J1" s="21"/>
      <c r="K1" s="21"/>
      <c r="L1" s="21"/>
      <c r="M1" s="21"/>
    </row>
    <row r="2" spans="1:22" x14ac:dyDescent="0.25">
      <c r="A2" t="s">
        <v>84</v>
      </c>
    </row>
    <row r="3" spans="1:22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2" s="1" customFormat="1" ht="13.5" customHeight="1" x14ac:dyDescent="0.25">
      <c r="A4" s="13" t="s">
        <v>80</v>
      </c>
      <c r="B4" s="13" t="s">
        <v>76</v>
      </c>
      <c r="C4" s="13" t="s">
        <v>77</v>
      </c>
      <c r="D4" s="13" t="s">
        <v>70</v>
      </c>
      <c r="E4" s="14" t="s">
        <v>78</v>
      </c>
      <c r="F4" s="13" t="s">
        <v>79</v>
      </c>
      <c r="G4" s="13" t="s">
        <v>71</v>
      </c>
      <c r="H4" s="13" t="s">
        <v>72</v>
      </c>
      <c r="I4" s="13" t="s">
        <v>73</v>
      </c>
      <c r="J4" s="13" t="s">
        <v>74</v>
      </c>
      <c r="K4" s="13" t="s">
        <v>75</v>
      </c>
    </row>
    <row r="5" spans="1:22" s="3" customFormat="1" ht="15.75" x14ac:dyDescent="0.25">
      <c r="A5" s="7" t="s">
        <v>2</v>
      </c>
      <c r="B5" s="7" t="s">
        <v>1</v>
      </c>
      <c r="C5" s="7" t="s">
        <v>0</v>
      </c>
      <c r="D5" s="7">
        <v>1.423411207046128</v>
      </c>
      <c r="E5" s="8">
        <v>-0.50935249999999999</v>
      </c>
      <c r="F5" s="8">
        <v>0.36499790999999998</v>
      </c>
      <c r="G5" s="8">
        <v>-3.4182489999999999</v>
      </c>
      <c r="H5" s="8">
        <v>1.8873938E-2</v>
      </c>
      <c r="I5" s="7">
        <v>5.7630380000000002E-2</v>
      </c>
      <c r="J5" s="7">
        <v>1.061287E-3</v>
      </c>
      <c r="K5" s="7">
        <v>3.37747E-3</v>
      </c>
    </row>
    <row r="6" spans="1:22" s="3" customFormat="1" ht="15.75" x14ac:dyDescent="0.25">
      <c r="A6" s="7" t="s">
        <v>2</v>
      </c>
      <c r="B6" s="7" t="s">
        <v>4</v>
      </c>
      <c r="C6" s="7" t="s">
        <v>3</v>
      </c>
      <c r="D6" s="7">
        <v>1.1847504837147189</v>
      </c>
      <c r="E6" s="8">
        <v>-0.24458325</v>
      </c>
      <c r="F6" s="8">
        <v>0.32213835000000002</v>
      </c>
      <c r="G6" s="8">
        <v>-1.8597729000000001</v>
      </c>
      <c r="H6" s="8">
        <v>0.12200639000000001</v>
      </c>
      <c r="I6" s="7">
        <v>0.132322</v>
      </c>
      <c r="J6" s="7">
        <v>4.3583789999999997E-2</v>
      </c>
      <c r="K6" s="7">
        <v>3.947904E-2</v>
      </c>
    </row>
    <row r="7" spans="1:22" s="3" customFormat="1" ht="15.75" x14ac:dyDescent="0.25">
      <c r="A7" s="7" t="s">
        <v>7</v>
      </c>
      <c r="B7" s="7" t="s">
        <v>6</v>
      </c>
      <c r="C7" s="7" t="s">
        <v>5</v>
      </c>
      <c r="D7" s="7">
        <v>1.310781285263952</v>
      </c>
      <c r="E7" s="8">
        <v>-0.39042697999999998</v>
      </c>
      <c r="F7" s="8">
        <v>0.26373186999999998</v>
      </c>
      <c r="G7" s="8">
        <v>-3.6262089</v>
      </c>
      <c r="H7" s="8">
        <v>1.5120603E-2</v>
      </c>
      <c r="I7" s="7">
        <v>5.2808670000000002E-2</v>
      </c>
      <c r="J7" s="7">
        <v>1.6667590000000001E-3</v>
      </c>
      <c r="K7" s="7">
        <v>4.4487859999999997E-3</v>
      </c>
    </row>
    <row r="8" spans="1:22" s="3" customFormat="1" ht="15.75" x14ac:dyDescent="0.25">
      <c r="A8" s="7" t="s">
        <v>10</v>
      </c>
      <c r="B8" s="7" t="s">
        <v>9</v>
      </c>
      <c r="C8" s="7" t="s">
        <v>8</v>
      </c>
      <c r="D8" s="7">
        <v>1.5368491353956335</v>
      </c>
      <c r="E8" s="8">
        <v>-0.61997555000000004</v>
      </c>
      <c r="F8" s="8">
        <v>0.17168681999999999</v>
      </c>
      <c r="G8" s="8">
        <v>-8.8453134999999996</v>
      </c>
      <c r="H8" s="8">
        <v>3.069239E-4</v>
      </c>
      <c r="I8" s="7">
        <v>1.4997999999999999E-2</v>
      </c>
      <c r="J8" s="9">
        <v>6.0466099999999997E-6</v>
      </c>
      <c r="K8" s="7">
        <v>1.338756E-4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s="3" customFormat="1" ht="15.75" x14ac:dyDescent="0.25">
      <c r="A9" s="7" t="s">
        <v>10</v>
      </c>
      <c r="B9" s="7" t="s">
        <v>12</v>
      </c>
      <c r="C9" s="7" t="s">
        <v>11</v>
      </c>
      <c r="D9" s="7">
        <v>1.3432524226042688</v>
      </c>
      <c r="E9" s="8">
        <v>-0.42573043999999999</v>
      </c>
      <c r="F9" s="8">
        <v>0.43267661000000002</v>
      </c>
      <c r="G9" s="8">
        <v>-2.4101658000000001</v>
      </c>
      <c r="H9" s="8">
        <v>6.0851612999999999E-2</v>
      </c>
      <c r="I9" s="7">
        <v>9.4716460000000002E-2</v>
      </c>
      <c r="J9" s="7">
        <v>8.0075570000000002E-3</v>
      </c>
      <c r="K9" s="7">
        <v>1.219258E-2</v>
      </c>
    </row>
    <row r="10" spans="1:22" s="3" customFormat="1" ht="15.75" x14ac:dyDescent="0.25">
      <c r="A10" s="5" t="s">
        <v>15</v>
      </c>
      <c r="B10" s="5" t="s">
        <v>14</v>
      </c>
      <c r="C10" s="5" t="s">
        <v>13</v>
      </c>
      <c r="D10" s="5">
        <f>2^-E10</f>
        <v>1.2903644076122822</v>
      </c>
      <c r="E10" s="10">
        <v>-0.36777854999999998</v>
      </c>
      <c r="F10" s="10">
        <v>0.20918792</v>
      </c>
      <c r="G10" s="10">
        <v>-4.3065097000000003</v>
      </c>
      <c r="H10" s="10">
        <v>7.6679558E-3</v>
      </c>
      <c r="I10" s="5">
        <v>5.8944120000000003E-2</v>
      </c>
      <c r="J10" s="5">
        <v>1.1394E-3</v>
      </c>
      <c r="K10" s="5">
        <v>5.7567529999999999E-3</v>
      </c>
    </row>
    <row r="11" spans="1:22" s="2" customFormat="1" ht="15.75" x14ac:dyDescent="0.25">
      <c r="A11" s="7" t="s">
        <v>18</v>
      </c>
      <c r="B11" s="7" t="s">
        <v>17</v>
      </c>
      <c r="C11" s="7" t="s">
        <v>16</v>
      </c>
      <c r="D11" s="7">
        <v>1.238960480389159</v>
      </c>
      <c r="E11" s="8">
        <v>-0.30913016999999998</v>
      </c>
      <c r="F11" s="8">
        <v>0.37724197999999998</v>
      </c>
      <c r="G11" s="8">
        <v>-2.0072293999999999</v>
      </c>
      <c r="H11" s="8">
        <v>0.10100288</v>
      </c>
      <c r="I11" s="7">
        <v>0.12106260000000001</v>
      </c>
      <c r="J11" s="7">
        <v>2.5129869999999999E-2</v>
      </c>
      <c r="K11" s="7">
        <v>2.6915000000000001E-2</v>
      </c>
    </row>
    <row r="12" spans="1:22" s="3" customFormat="1" ht="15.75" x14ac:dyDescent="0.25">
      <c r="A12" s="7" t="s">
        <v>21</v>
      </c>
      <c r="B12" s="7" t="s">
        <v>20</v>
      </c>
      <c r="C12" s="7" t="s">
        <v>19</v>
      </c>
      <c r="D12" s="7">
        <v>1.2910171359715958</v>
      </c>
      <c r="E12" s="8">
        <v>-0.36850814999999998</v>
      </c>
      <c r="F12" s="8">
        <v>0.24614920000000001</v>
      </c>
      <c r="G12" s="8">
        <v>-3.6671130999999999</v>
      </c>
      <c r="H12" s="8">
        <v>1.4486924999999999E-2</v>
      </c>
      <c r="I12" s="7">
        <v>5.1795519999999998E-2</v>
      </c>
      <c r="J12" s="7">
        <v>1.933527E-3</v>
      </c>
      <c r="K12" s="7">
        <v>4.8719710000000001E-3</v>
      </c>
    </row>
    <row r="13" spans="1:22" s="3" customFormat="1" ht="15.75" x14ac:dyDescent="0.25">
      <c r="A13" s="7" t="s">
        <v>24</v>
      </c>
      <c r="B13" s="7" t="s">
        <v>23</v>
      </c>
      <c r="C13" s="7" t="s">
        <v>22</v>
      </c>
      <c r="D13" s="7">
        <v>1.306775199402572</v>
      </c>
      <c r="E13" s="8">
        <v>-0.38601098</v>
      </c>
      <c r="F13" s="8">
        <v>0.32007891999999999</v>
      </c>
      <c r="G13" s="8">
        <v>-2.9540525</v>
      </c>
      <c r="H13" s="8">
        <v>3.1736296999999997E-2</v>
      </c>
      <c r="I13" s="7">
        <v>7.0309540000000004E-2</v>
      </c>
      <c r="J13" s="7">
        <v>3.9466029999999999E-3</v>
      </c>
      <c r="K13" s="7">
        <v>7.6821169999999996E-3</v>
      </c>
    </row>
    <row r="14" spans="1:22" s="3" customFormat="1" ht="15.75" x14ac:dyDescent="0.25">
      <c r="A14" s="7" t="s">
        <v>27</v>
      </c>
      <c r="B14" s="7" t="s">
        <v>26</v>
      </c>
      <c r="C14" s="7" t="s">
        <v>25</v>
      </c>
      <c r="D14" s="7">
        <v>0.74030166066761716</v>
      </c>
      <c r="E14" s="8">
        <v>0.43381482999999998</v>
      </c>
      <c r="F14" s="8">
        <v>0.50508078999999995</v>
      </c>
      <c r="G14" s="8">
        <v>2.1038713000000002</v>
      </c>
      <c r="H14" s="8">
        <v>8.9313470000000006E-2</v>
      </c>
      <c r="I14" s="7">
        <v>0.114422</v>
      </c>
      <c r="J14" s="7">
        <v>1.42404E-2</v>
      </c>
      <c r="K14" s="7">
        <v>1.8264720000000002E-2</v>
      </c>
    </row>
    <row r="15" spans="1:22" s="2" customFormat="1" ht="21" customHeight="1" x14ac:dyDescent="0.25">
      <c r="A15" s="7" t="s">
        <v>27</v>
      </c>
      <c r="B15" s="7" t="s">
        <v>29</v>
      </c>
      <c r="C15" s="7" t="s">
        <v>28</v>
      </c>
      <c r="D15" s="7">
        <v>0.84856594731267643</v>
      </c>
      <c r="E15" s="8">
        <v>0.23690131</v>
      </c>
      <c r="F15" s="8">
        <v>0.25035693999999997</v>
      </c>
      <c r="G15" s="8">
        <v>2.3178399999999999</v>
      </c>
      <c r="H15" s="8">
        <v>6.8237008000000002E-2</v>
      </c>
      <c r="I15" s="7">
        <v>9.9198809999999998E-2</v>
      </c>
      <c r="J15" s="7">
        <v>2.643069E-2</v>
      </c>
      <c r="K15" s="7">
        <v>2.7736340000000002E-2</v>
      </c>
    </row>
    <row r="16" spans="1:22" s="2" customFormat="1" ht="15.75" x14ac:dyDescent="0.25">
      <c r="A16" s="7" t="s">
        <v>32</v>
      </c>
      <c r="B16" s="7" t="s">
        <v>31</v>
      </c>
      <c r="C16" s="7" t="s">
        <v>30</v>
      </c>
      <c r="D16" s="7">
        <v>1.3092262374440584</v>
      </c>
      <c r="E16" s="8">
        <v>-0.38871442</v>
      </c>
      <c r="F16" s="8">
        <v>0.39101774</v>
      </c>
      <c r="G16" s="8">
        <v>-2.4350608999999999</v>
      </c>
      <c r="H16" s="8">
        <v>5.9011551000000002E-2</v>
      </c>
      <c r="I16" s="7">
        <v>9.359365E-2</v>
      </c>
      <c r="J16" s="7">
        <v>8.7435499999999992E-3</v>
      </c>
      <c r="K16" s="7">
        <v>1.2915940000000001E-2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s="2" customFormat="1" ht="15.75" x14ac:dyDescent="0.25">
      <c r="A17" s="7" t="s">
        <v>35</v>
      </c>
      <c r="B17" s="7" t="s">
        <v>34</v>
      </c>
      <c r="C17" s="7" t="s">
        <v>33</v>
      </c>
      <c r="D17" s="7">
        <v>0.87091136231973365</v>
      </c>
      <c r="E17" s="8">
        <v>0.1994022</v>
      </c>
      <c r="F17" s="8">
        <v>0.13316544</v>
      </c>
      <c r="G17" s="8">
        <v>3.6678709</v>
      </c>
      <c r="H17" s="8">
        <v>1.4475475E-2</v>
      </c>
      <c r="I17" s="7">
        <v>5.1795519999999998E-2</v>
      </c>
      <c r="J17" s="7">
        <v>1.9530570000000001E-2</v>
      </c>
      <c r="K17" s="7">
        <v>2.2700769999999999E-2</v>
      </c>
    </row>
    <row r="18" spans="1:22" s="2" customFormat="1" ht="15.75" x14ac:dyDescent="0.25">
      <c r="A18" s="5" t="s">
        <v>38</v>
      </c>
      <c r="B18" s="5" t="s">
        <v>37</v>
      </c>
      <c r="C18" s="5" t="s">
        <v>36</v>
      </c>
      <c r="D18" s="5">
        <f>2^-E18</f>
        <v>1.4860226853883822</v>
      </c>
      <c r="E18" s="10">
        <v>-0.57145614</v>
      </c>
      <c r="F18" s="10">
        <v>0.27900065000000002</v>
      </c>
      <c r="G18" s="10">
        <v>-5.0171064000000003</v>
      </c>
      <c r="H18" s="10">
        <v>4.0450998999999998E-3</v>
      </c>
      <c r="I18" s="5">
        <v>4.6550609999999999E-2</v>
      </c>
      <c r="J18" s="5">
        <v>1.5610210000000001E-4</v>
      </c>
      <c r="K18" s="5">
        <v>1.6071550000000001E-3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s="3" customFormat="1" ht="15.75" x14ac:dyDescent="0.25">
      <c r="A19" s="5" t="s">
        <v>41</v>
      </c>
      <c r="B19" s="5" t="s">
        <v>40</v>
      </c>
      <c r="C19" s="5" t="s">
        <v>39</v>
      </c>
      <c r="D19" s="5">
        <f>2^-E19</f>
        <v>0.77930882563578696</v>
      </c>
      <c r="E19" s="10">
        <v>0.35973294</v>
      </c>
      <c r="F19" s="10">
        <v>0.35049993000000002</v>
      </c>
      <c r="G19" s="10">
        <v>2.5140151999999998</v>
      </c>
      <c r="H19" s="10">
        <v>5.3564625999999997E-2</v>
      </c>
      <c r="I19" s="5">
        <v>0.13168540000000001</v>
      </c>
      <c r="J19" s="5">
        <v>1.0690669999999999E-2</v>
      </c>
      <c r="K19" s="5">
        <v>2.3636520000000001E-2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s="3" customFormat="1" ht="15.75" x14ac:dyDescent="0.25">
      <c r="A20" s="7" t="s">
        <v>44</v>
      </c>
      <c r="B20" s="7" t="s">
        <v>43</v>
      </c>
      <c r="C20" s="7" t="s">
        <v>42</v>
      </c>
      <c r="D20" s="7">
        <v>0.84606576263816913</v>
      </c>
      <c r="E20" s="8">
        <v>0.24115829</v>
      </c>
      <c r="F20" s="8">
        <v>0.27070630000000001</v>
      </c>
      <c r="G20" s="8">
        <v>2.1821240999999998</v>
      </c>
      <c r="H20" s="8">
        <v>8.0895973999999995E-2</v>
      </c>
      <c r="I20" s="7">
        <v>0.1086352</v>
      </c>
      <c r="J20" s="7">
        <v>2.9567449999999999E-2</v>
      </c>
      <c r="K20" s="7">
        <v>2.9907119999999999E-2</v>
      </c>
    </row>
    <row r="21" spans="1:22" s="2" customFormat="1" ht="15.75" x14ac:dyDescent="0.2">
      <c r="A21" s="11" t="s">
        <v>47</v>
      </c>
      <c r="B21" s="11" t="s">
        <v>46</v>
      </c>
      <c r="C21" s="11" t="s">
        <v>45</v>
      </c>
      <c r="D21" s="11">
        <f>2^-E21</f>
        <v>1.1924814548491449</v>
      </c>
      <c r="E21" s="12">
        <v>-0.25396682999999998</v>
      </c>
      <c r="F21" s="12">
        <v>0.30088487000000003</v>
      </c>
      <c r="G21" s="12">
        <v>-2.0675322</v>
      </c>
      <c r="H21" s="12">
        <v>9.3532707000000007E-2</v>
      </c>
      <c r="I21" s="11">
        <v>0.16452059999999999</v>
      </c>
      <c r="J21" s="11">
        <v>3.298247E-2</v>
      </c>
      <c r="K21" s="11">
        <v>4.7360340000000001E-2</v>
      </c>
    </row>
    <row r="22" spans="1:22" x14ac:dyDescent="0.25">
      <c r="A22" s="5" t="s">
        <v>81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22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22" s="2" customFormat="1" ht="15.75" x14ac:dyDescent="0.2">
      <c r="A24" s="7" t="s">
        <v>85</v>
      </c>
      <c r="B24" s="5"/>
      <c r="C24" s="5"/>
      <c r="D24" s="5"/>
      <c r="E24" s="10"/>
      <c r="F24" s="10"/>
      <c r="G24" s="10"/>
      <c r="H24" s="10"/>
      <c r="I24" s="5"/>
      <c r="J24" s="5"/>
      <c r="K24" s="5"/>
    </row>
    <row r="25" spans="1:22" s="2" customFormat="1" ht="15.75" x14ac:dyDescent="0.2">
      <c r="A25" s="5"/>
      <c r="B25" s="5"/>
      <c r="C25" s="5"/>
      <c r="D25" s="5"/>
      <c r="E25" s="10"/>
      <c r="F25" s="10"/>
      <c r="G25" s="10"/>
      <c r="H25" s="10"/>
      <c r="I25" s="5"/>
      <c r="J25" s="5"/>
      <c r="K25" s="5"/>
    </row>
    <row r="26" spans="1:22" s="1" customFormat="1" ht="13.5" customHeight="1" x14ac:dyDescent="0.25">
      <c r="A26" s="13" t="s">
        <v>80</v>
      </c>
      <c r="B26" s="13" t="s">
        <v>76</v>
      </c>
      <c r="C26" s="13" t="s">
        <v>77</v>
      </c>
      <c r="D26" s="13" t="s">
        <v>70</v>
      </c>
      <c r="E26" s="14" t="s">
        <v>78</v>
      </c>
      <c r="F26" s="13" t="s">
        <v>79</v>
      </c>
      <c r="G26" s="13" t="s">
        <v>71</v>
      </c>
      <c r="H26" s="13" t="s">
        <v>72</v>
      </c>
      <c r="I26" s="13" t="s">
        <v>73</v>
      </c>
      <c r="J26" s="13" t="s">
        <v>74</v>
      </c>
      <c r="K26" s="13" t="s">
        <v>75</v>
      </c>
    </row>
    <row r="27" spans="1:22" s="4" customFormat="1" ht="18.95" customHeight="1" x14ac:dyDescent="0.25">
      <c r="A27" s="15" t="s">
        <v>24</v>
      </c>
      <c r="B27" s="15" t="s">
        <v>23</v>
      </c>
      <c r="C27" s="15" t="s">
        <v>22</v>
      </c>
      <c r="D27" s="16">
        <v>1.346131369494298</v>
      </c>
      <c r="E27" s="16">
        <v>-0.42881921000000001</v>
      </c>
      <c r="F27" s="16">
        <v>0.29200299000000002</v>
      </c>
      <c r="G27" s="16">
        <v>-3.5971831999999999</v>
      </c>
      <c r="H27" s="16">
        <v>1.5589479E-2</v>
      </c>
      <c r="I27" s="16">
        <v>0.14856820000000001</v>
      </c>
      <c r="J27" s="16">
        <v>8.2157499999999995E-4</v>
      </c>
      <c r="K27" s="16">
        <v>1.055206E-2</v>
      </c>
    </row>
    <row r="28" spans="1:22" s="4" customFormat="1" ht="18.95" customHeight="1" x14ac:dyDescent="0.25">
      <c r="A28" s="17" t="s">
        <v>53</v>
      </c>
      <c r="B28" s="17" t="s">
        <v>52</v>
      </c>
      <c r="C28" s="17" t="s">
        <v>51</v>
      </c>
      <c r="D28" s="18">
        <v>1.297187403945683</v>
      </c>
      <c r="E28" s="18">
        <v>-0.37538692000000001</v>
      </c>
      <c r="F28" s="18">
        <v>0.38115582999999997</v>
      </c>
      <c r="G28" s="18">
        <v>-2.4124159999999999</v>
      </c>
      <c r="H28" s="18">
        <v>6.0682764E-2</v>
      </c>
      <c r="I28" s="18">
        <v>0.15332950000000001</v>
      </c>
      <c r="J28" s="18">
        <v>4.4872640000000004E-3</v>
      </c>
      <c r="K28" s="18">
        <v>1.5626910000000001E-2</v>
      </c>
    </row>
    <row r="29" spans="1:22" s="4" customFormat="1" ht="18.95" customHeight="1" x14ac:dyDescent="0.25">
      <c r="A29" s="17" t="s">
        <v>56</v>
      </c>
      <c r="B29" s="17" t="s">
        <v>55</v>
      </c>
      <c r="C29" s="17" t="s">
        <v>54</v>
      </c>
      <c r="D29" s="18">
        <v>0.48455273797209036</v>
      </c>
      <c r="E29" s="18">
        <v>1.0452744</v>
      </c>
      <c r="F29" s="18">
        <v>0.68909626000000002</v>
      </c>
      <c r="G29" s="18">
        <v>3.7155751000000001</v>
      </c>
      <c r="H29" s="18">
        <v>1.3775086000000001E-2</v>
      </c>
      <c r="I29" s="18">
        <v>0.1099528</v>
      </c>
      <c r="J29" s="18">
        <v>6.3915299999999994E-5</v>
      </c>
      <c r="K29" s="18">
        <v>8.8865489999999999E-4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s="4" customFormat="1" ht="18.95" customHeight="1" x14ac:dyDescent="0.25">
      <c r="A30" s="17" t="s">
        <v>56</v>
      </c>
      <c r="B30" s="17" t="s">
        <v>58</v>
      </c>
      <c r="C30" s="17" t="s">
        <v>57</v>
      </c>
      <c r="D30" s="18">
        <v>0.49339349496861712</v>
      </c>
      <c r="E30" s="18">
        <v>1.0191893999999999</v>
      </c>
      <c r="F30" s="18">
        <v>0.76117025000000005</v>
      </c>
      <c r="G30" s="18">
        <v>3.2798102</v>
      </c>
      <c r="H30" s="18">
        <v>2.195913E-2</v>
      </c>
      <c r="I30" s="18">
        <v>0.1199716</v>
      </c>
      <c r="J30" s="18">
        <v>1.905171E-4</v>
      </c>
      <c r="K30" s="18">
        <v>2.0328619999999999E-3</v>
      </c>
    </row>
    <row r="31" spans="1:22" s="4" customFormat="1" ht="18.95" customHeight="1" x14ac:dyDescent="0.25">
      <c r="A31" s="17" t="s">
        <v>56</v>
      </c>
      <c r="B31" s="17" t="s">
        <v>60</v>
      </c>
      <c r="C31" s="17" t="s">
        <v>59</v>
      </c>
      <c r="D31" s="18">
        <v>0.53016454954084957</v>
      </c>
      <c r="E31" s="18">
        <v>0.91548788999999997</v>
      </c>
      <c r="F31" s="18">
        <v>0.81523637999999998</v>
      </c>
      <c r="G31" s="18">
        <v>2.7507092000000002</v>
      </c>
      <c r="H31" s="18">
        <v>4.0276291999999998E-2</v>
      </c>
      <c r="I31" s="18">
        <v>0.13795089999999999</v>
      </c>
      <c r="J31" s="18">
        <v>8.2239640000000001E-4</v>
      </c>
      <c r="K31" s="18">
        <v>5.4480659999999997E-3</v>
      </c>
    </row>
    <row r="32" spans="1:22" s="4" customFormat="1" ht="18.95" customHeight="1" x14ac:dyDescent="0.25">
      <c r="A32" s="17" t="s">
        <v>56</v>
      </c>
      <c r="B32" s="17" t="s">
        <v>62</v>
      </c>
      <c r="C32" s="17" t="s">
        <v>61</v>
      </c>
      <c r="D32" s="18">
        <v>0.49614330811209217</v>
      </c>
      <c r="E32" s="18">
        <v>1.0111711999999999</v>
      </c>
      <c r="F32" s="18">
        <v>0.92099332</v>
      </c>
      <c r="G32" s="18">
        <v>2.6893284</v>
      </c>
      <c r="H32" s="18">
        <v>4.3333483999999999E-2</v>
      </c>
      <c r="I32" s="18">
        <v>0.14090240000000001</v>
      </c>
      <c r="J32" s="18">
        <v>9.3281739999999998E-4</v>
      </c>
      <c r="K32" s="18">
        <v>5.8629470000000003E-3</v>
      </c>
    </row>
    <row r="33" spans="1:22" s="4" customFormat="1" ht="18.95" customHeight="1" x14ac:dyDescent="0.25">
      <c r="A33" s="17" t="s">
        <v>56</v>
      </c>
      <c r="B33" s="17" t="s">
        <v>64</v>
      </c>
      <c r="C33" s="17" t="s">
        <v>63</v>
      </c>
      <c r="D33" s="18">
        <v>0.53975377743052377</v>
      </c>
      <c r="E33" s="18">
        <v>0.88962666000000001</v>
      </c>
      <c r="F33" s="18">
        <v>1.2100968999999999</v>
      </c>
      <c r="G33" s="18">
        <v>1.8007907999999999</v>
      </c>
      <c r="H33" s="18">
        <v>0.13162351999999999</v>
      </c>
      <c r="I33" s="18">
        <v>0.2094017</v>
      </c>
      <c r="J33" s="18">
        <v>1.2934630000000001E-2</v>
      </c>
      <c r="K33" s="18">
        <v>3.0950020000000002E-2</v>
      </c>
    </row>
    <row r="34" spans="1:22" s="4" customFormat="1" ht="18.95" customHeight="1" x14ac:dyDescent="0.25">
      <c r="A34" s="17" t="s">
        <v>27</v>
      </c>
      <c r="B34" s="17" t="s">
        <v>26</v>
      </c>
      <c r="C34" s="17" t="s">
        <v>25</v>
      </c>
      <c r="D34" s="18">
        <v>0.80488471863492062</v>
      </c>
      <c r="E34" s="18">
        <v>0.31314593000000002</v>
      </c>
      <c r="F34" s="18">
        <v>0.25931673999999999</v>
      </c>
      <c r="G34" s="18">
        <v>2.9579569999999999</v>
      </c>
      <c r="H34" s="18">
        <v>3.1593384000000002E-2</v>
      </c>
      <c r="I34" s="18">
        <v>0.1752427</v>
      </c>
      <c r="J34" s="18">
        <v>3.9996470000000003E-3</v>
      </c>
      <c r="K34" s="18">
        <v>2.5458410000000001E-2</v>
      </c>
    </row>
    <row r="35" spans="1:22" s="4" customFormat="1" ht="18.95" customHeight="1" x14ac:dyDescent="0.25">
      <c r="A35" s="17" t="s">
        <v>32</v>
      </c>
      <c r="B35" s="17" t="s">
        <v>31</v>
      </c>
      <c r="C35" s="17" t="s">
        <v>30</v>
      </c>
      <c r="D35" s="18">
        <v>1.24228889315751</v>
      </c>
      <c r="E35" s="18">
        <v>-0.31300071000000002</v>
      </c>
      <c r="F35" s="18">
        <v>0.19627280999999999</v>
      </c>
      <c r="G35" s="18">
        <v>-3.9062570999999999</v>
      </c>
      <c r="H35" s="18">
        <v>1.1337616E-2</v>
      </c>
      <c r="I35" s="18">
        <v>0.13877059999999999</v>
      </c>
      <c r="J35" s="18">
        <v>1.234883E-3</v>
      </c>
      <c r="K35" s="18">
        <v>1.3657559999999999E-2</v>
      </c>
    </row>
    <row r="36" spans="1:22" s="4" customFormat="1" ht="18.95" customHeight="1" x14ac:dyDescent="0.25">
      <c r="A36" s="17" t="s">
        <v>41</v>
      </c>
      <c r="B36" s="17" t="s">
        <v>40</v>
      </c>
      <c r="C36" s="17" t="s">
        <v>39</v>
      </c>
      <c r="D36" s="18">
        <v>0.7404046546298122</v>
      </c>
      <c r="E36" s="18">
        <v>0.43361412999999999</v>
      </c>
      <c r="F36" s="18">
        <v>0.30711305999999999</v>
      </c>
      <c r="G36" s="18">
        <v>3.4584442000000002</v>
      </c>
      <c r="H36" s="18">
        <v>1.8072544999999999E-2</v>
      </c>
      <c r="I36" s="18">
        <v>0.1137758</v>
      </c>
      <c r="J36" s="18">
        <v>4.6533389999999999E-4</v>
      </c>
      <c r="K36" s="18">
        <v>3.7043039999999998E-3</v>
      </c>
    </row>
    <row r="37" spans="1:22" s="4" customFormat="1" ht="18.95" customHeight="1" x14ac:dyDescent="0.25">
      <c r="A37" s="17" t="s">
        <v>41</v>
      </c>
      <c r="B37" s="17" t="s">
        <v>66</v>
      </c>
      <c r="C37" s="17" t="s">
        <v>65</v>
      </c>
      <c r="D37" s="18">
        <v>0.87484692452352497</v>
      </c>
      <c r="E37" s="18">
        <v>0.19289749</v>
      </c>
      <c r="F37" s="18">
        <v>0.15081222</v>
      </c>
      <c r="G37" s="18">
        <v>3.133038</v>
      </c>
      <c r="H37" s="18">
        <v>2.5868615000000001E-2</v>
      </c>
      <c r="I37" s="18">
        <v>0.1238797</v>
      </c>
      <c r="J37" s="18">
        <v>1.0976059999999999E-2</v>
      </c>
      <c r="K37" s="18">
        <v>2.817362E-2</v>
      </c>
    </row>
    <row r="38" spans="1:22" s="4" customFormat="1" ht="18.95" customHeight="1" x14ac:dyDescent="0.25">
      <c r="A38" s="17" t="s">
        <v>69</v>
      </c>
      <c r="B38" s="17" t="s">
        <v>68</v>
      </c>
      <c r="C38" s="17" t="s">
        <v>67</v>
      </c>
      <c r="D38" s="18">
        <v>0.85822812170252849</v>
      </c>
      <c r="E38" s="18">
        <v>0.22056692</v>
      </c>
      <c r="F38" s="18">
        <v>0.17360528</v>
      </c>
      <c r="G38" s="18">
        <v>3.1120966999999999</v>
      </c>
      <c r="H38" s="18">
        <v>2.6487884E-2</v>
      </c>
      <c r="I38" s="18">
        <v>0.1238797</v>
      </c>
      <c r="J38" s="18">
        <v>6.749522E-3</v>
      </c>
      <c r="K38" s="18">
        <v>2.047481E-2</v>
      </c>
    </row>
    <row r="39" spans="1:22" s="1" customFormat="1" ht="13.5" customHeight="1" x14ac:dyDescent="0.25">
      <c r="A39" s="19" t="s">
        <v>50</v>
      </c>
      <c r="B39" s="19" t="s">
        <v>49</v>
      </c>
      <c r="C39" s="19" t="s">
        <v>48</v>
      </c>
      <c r="D39" s="20">
        <v>0.86179029092115</v>
      </c>
      <c r="E39" s="20">
        <v>0.21459125000000001</v>
      </c>
      <c r="F39" s="20">
        <v>0.10025473</v>
      </c>
      <c r="G39" s="20">
        <v>5.2430351999999996</v>
      </c>
      <c r="H39" s="20">
        <v>3.3454328E-3</v>
      </c>
      <c r="I39" s="20">
        <v>7.0125709999999994E-2</v>
      </c>
      <c r="J39" s="20">
        <v>2.8547609999999999E-3</v>
      </c>
      <c r="K39" s="20">
        <v>1.1853590000000001E-2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x14ac:dyDescent="0.25">
      <c r="A40" s="5" t="s">
        <v>82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Burgess</dc:creator>
  <cp:lastModifiedBy>Steven Burgess</cp:lastModifiedBy>
  <dcterms:created xsi:type="dcterms:W3CDTF">2016-07-19T09:33:26Z</dcterms:created>
  <dcterms:modified xsi:type="dcterms:W3CDTF">2016-07-19T15:28:05Z</dcterms:modified>
</cp:coreProperties>
</file>