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6185" windowHeight="8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<sst xmlns="http://schemas.openxmlformats.org/spreadsheetml/2006/main" count="23" uniqueCount="23">
  <si>
    <t>average coverage</t>
  </si>
  <si>
    <t>sample name</t>
  </si>
  <si>
    <t>number of reads</t>
  </si>
  <si>
    <t>read length</t>
  </si>
  <si>
    <t>target region in bases</t>
  </si>
  <si>
    <t>S-C25</t>
  </si>
  <si>
    <t>S-D22</t>
  </si>
  <si>
    <t>S-E31</t>
  </si>
  <si>
    <t>S-F3</t>
  </si>
  <si>
    <t>S-347</t>
  </si>
  <si>
    <t>S-221</t>
  </si>
  <si>
    <t>S-212</t>
  </si>
  <si>
    <t xml:space="preserve">S-C25-6.1 </t>
  </si>
  <si>
    <t>S-D22-7.1</t>
  </si>
  <si>
    <t>S-E31-2.1</t>
  </si>
  <si>
    <t>S-D22-3.1</t>
  </si>
  <si>
    <t>506-3.1</t>
  </si>
  <si>
    <t>741-2.1</t>
  </si>
  <si>
    <t>729-2.1</t>
  </si>
  <si>
    <t>774-2.1</t>
  </si>
  <si>
    <t>SRP150049</t>
  </si>
  <si>
    <t>This study</t>
  </si>
  <si>
    <t>Supplementary Table 1: Number of sequencing reads and calculated average coverage per sample for the public dataset (SRP150049) and in-house samples used for computational analysis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</si>
</sst>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/>
    <xf numFmtId="0" fontId="0" fillId="0" borderId="2" xfId="0" applyFill="1" applyBorder="1"/>
    <xf numFmtId="2" fontId="0" fillId="0" borderId="2" xfId="0" applyNumberFormat="1" applyBorder="1"/>
    <xf numFmtId="0" fontId="0" fillId="0" borderId="3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2" fontId="0" fillId="0" borderId="0" xfId="0" applyNumberFormat="1" applyBorder="1"/>
    <xf numFmtId="0" fontId="0" fillId="0" borderId="4" xfId="0" applyFill="1" applyBorder="1" applyAlignment="1">
      <alignment horizontal="left"/>
    </xf>
    <xf numFmtId="0" fontId="0" fillId="0" borderId="5" xfId="0" applyBorder="1"/>
    <xf numFmtId="0" fontId="0" fillId="0" borderId="5" xfId="0" applyFill="1" applyBorder="1"/>
    <xf numFmtId="2" fontId="0" fillId="0" borderId="5" xfId="0" applyNumberFormat="1" applyBorder="1"/>
    <xf numFmtId="0" fontId="0" fillId="0" borderId="1" xfId="0" applyBorder="1" applyAlignment="1">
      <alignment horizontal="left"/>
    </xf>
    <xf numFmtId="164" fontId="0" fillId="0" borderId="2" xfId="0" applyNumberFormat="1" applyBorder="1"/>
    <xf numFmtId="0" fontId="0" fillId="0" borderId="3" xfId="0" applyBorder="1" applyAlignment="1">
      <alignment horizontal="left"/>
    </xf>
    <xf numFmtId="164" fontId="0" fillId="0" borderId="0" xfId="0" applyNumberFormat="1" applyBorder="1"/>
    <xf numFmtId="0" fontId="0" fillId="0" borderId="4" xfId="0" applyBorder="1" applyAlignment="1">
      <alignment horizontal="left"/>
    </xf>
    <xf numFmtId="164" fontId="0" fillId="0" borderId="5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0" fontId="1" fillId="0" borderId="10" xfId="0" applyFont="1" applyFill="1" applyBorder="1"/>
    <xf numFmtId="0" fontId="1" fillId="0" borderId="11" xfId="0" applyFont="1" applyBorder="1"/>
    <xf numFmtId="0" fontId="1" fillId="0" borderId="0" xfId="0" applyFont="1" applyAlignment="1">
      <alignment horizontal="left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10" sqref="I10"/>
    </sheetView>
  </sheetViews>
  <sheetFormatPr baseColWidth="10" defaultColWidth="10.625" defaultRowHeight="15.75" x14ac:dyDescent="0.25"/>
  <cols>
    <col min="2" max="2" width="12.375" style="2" bestFit="1" customWidth="1"/>
    <col min="3" max="3" width="14.625" bestFit="1" customWidth="1"/>
    <col min="4" max="4" width="10.5" bestFit="1" customWidth="1"/>
    <col min="5" max="5" width="19.125" style="1" bestFit="1" customWidth="1"/>
    <col min="6" max="6" width="15.5" bestFit="1" customWidth="1"/>
    <col min="7" max="7" width="19.875" customWidth="1"/>
  </cols>
  <sheetData>
    <row r="1" spans="1:7" ht="15.75" customHeight="1" x14ac:dyDescent="0.25">
      <c r="A1" s="32" t="s">
        <v>22</v>
      </c>
      <c r="B1" s="32"/>
      <c r="C1" s="32"/>
      <c r="D1" s="32"/>
      <c r="E1" s="32"/>
      <c r="F1" s="32"/>
      <c r="G1" s="28"/>
    </row>
    <row r="2" spans="1:7" x14ac:dyDescent="0.25">
      <c r="A2" s="32"/>
      <c r="B2" s="32"/>
      <c r="C2" s="32"/>
      <c r="D2" s="32"/>
      <c r="E2" s="32"/>
      <c r="F2" s="32"/>
      <c r="G2" s="28"/>
    </row>
    <row r="3" spans="1:7" ht="24.75" customHeight="1" x14ac:dyDescent="0.25">
      <c r="A3" s="33"/>
      <c r="B3" s="33"/>
      <c r="C3" s="33"/>
      <c r="D3" s="33"/>
      <c r="E3" s="33"/>
      <c r="F3" s="33"/>
      <c r="G3" s="22"/>
    </row>
    <row r="4" spans="1:7" s="21" customFormat="1" ht="16.5" thickBot="1" x14ac:dyDescent="0.3">
      <c r="A4" s="23"/>
      <c r="B4" s="24" t="s">
        <v>1</v>
      </c>
      <c r="C4" s="25" t="s">
        <v>2</v>
      </c>
      <c r="D4" s="25" t="s">
        <v>3</v>
      </c>
      <c r="E4" s="26" t="s">
        <v>4</v>
      </c>
      <c r="F4" s="27" t="s">
        <v>0</v>
      </c>
    </row>
    <row r="5" spans="1:7" s="4" customFormat="1" x14ac:dyDescent="0.25">
      <c r="A5" s="29" t="s">
        <v>20</v>
      </c>
      <c r="B5" s="17" t="s">
        <v>15</v>
      </c>
      <c r="C5" s="8">
        <v>35585177</v>
      </c>
      <c r="D5" s="8">
        <v>100</v>
      </c>
      <c r="E5" s="9">
        <v>49368397</v>
      </c>
      <c r="F5" s="10">
        <f>C5*D5/E5</f>
        <v>72.080884052200446</v>
      </c>
    </row>
    <row r="6" spans="1:7" s="8" customFormat="1" x14ac:dyDescent="0.25">
      <c r="A6" s="29"/>
      <c r="B6" s="17" t="s">
        <v>8</v>
      </c>
      <c r="C6" s="8">
        <v>35804182</v>
      </c>
      <c r="D6" s="8">
        <v>100</v>
      </c>
      <c r="E6" s="9">
        <v>49368397</v>
      </c>
      <c r="F6" s="10">
        <f>C6*D6/E6</f>
        <v>72.52449780777772</v>
      </c>
    </row>
    <row r="7" spans="1:7" s="8" customFormat="1" x14ac:dyDescent="0.25">
      <c r="A7" s="29"/>
      <c r="B7" s="17" t="s">
        <v>7</v>
      </c>
      <c r="C7" s="8">
        <v>31641545</v>
      </c>
      <c r="D7" s="8">
        <v>100</v>
      </c>
      <c r="E7" s="9">
        <v>51147052</v>
      </c>
      <c r="F7" s="10">
        <f>C7*D7/E7</f>
        <v>61.863868517778897</v>
      </c>
    </row>
    <row r="8" spans="1:7" s="8" customFormat="1" x14ac:dyDescent="0.25">
      <c r="A8" s="29"/>
      <c r="B8" s="17" t="s">
        <v>6</v>
      </c>
      <c r="C8" s="8">
        <v>34224281</v>
      </c>
      <c r="D8" s="8">
        <v>100</v>
      </c>
      <c r="E8" s="9">
        <v>49368397</v>
      </c>
      <c r="F8" s="10">
        <f>C8*D8/E8</f>
        <v>69.324270342421698</v>
      </c>
    </row>
    <row r="9" spans="1:7" s="8" customFormat="1" x14ac:dyDescent="0.25">
      <c r="A9" s="29"/>
      <c r="B9" s="17" t="s">
        <v>5</v>
      </c>
      <c r="C9" s="8">
        <v>30331591</v>
      </c>
      <c r="D9" s="8">
        <v>100</v>
      </c>
      <c r="E9" s="9">
        <v>51147052</v>
      </c>
      <c r="F9" s="10">
        <f t="shared" ref="F9:F15" si="0">C9*D9/E9</f>
        <v>59.302716019683793</v>
      </c>
    </row>
    <row r="10" spans="1:7" s="8" customFormat="1" x14ac:dyDescent="0.25">
      <c r="A10" s="29"/>
      <c r="B10" s="17" t="s">
        <v>9</v>
      </c>
      <c r="C10" s="8">
        <v>38049730</v>
      </c>
      <c r="D10" s="8">
        <v>100</v>
      </c>
      <c r="E10" s="9">
        <v>49368397</v>
      </c>
      <c r="F10" s="10">
        <f t="shared" si="0"/>
        <v>77.073051409791574</v>
      </c>
    </row>
    <row r="11" spans="1:7" s="8" customFormat="1" x14ac:dyDescent="0.25">
      <c r="A11" s="29"/>
      <c r="B11" s="17" t="s">
        <v>10</v>
      </c>
      <c r="C11" s="8">
        <v>32521296</v>
      </c>
      <c r="D11" s="8">
        <v>100</v>
      </c>
      <c r="E11" s="9">
        <v>49368397</v>
      </c>
      <c r="F11" s="10">
        <f t="shared" si="0"/>
        <v>65.874725484807612</v>
      </c>
    </row>
    <row r="12" spans="1:7" s="8" customFormat="1" x14ac:dyDescent="0.25">
      <c r="A12" s="29"/>
      <c r="B12" s="17" t="s">
        <v>11</v>
      </c>
      <c r="C12" s="8">
        <v>42100076</v>
      </c>
      <c r="D12" s="8">
        <v>100</v>
      </c>
      <c r="E12" s="9">
        <v>49368397</v>
      </c>
      <c r="F12" s="10">
        <f t="shared" si="0"/>
        <v>85.277380993350874</v>
      </c>
    </row>
    <row r="13" spans="1:7" s="8" customFormat="1" x14ac:dyDescent="0.25">
      <c r="A13" s="29"/>
      <c r="B13" s="17" t="s">
        <v>12</v>
      </c>
      <c r="C13" s="8">
        <v>32812296</v>
      </c>
      <c r="D13" s="8">
        <v>100</v>
      </c>
      <c r="E13" s="9">
        <v>51147052</v>
      </c>
      <c r="F13" s="10">
        <f t="shared" si="0"/>
        <v>64.152858702394028</v>
      </c>
    </row>
    <row r="14" spans="1:7" s="8" customFormat="1" x14ac:dyDescent="0.25">
      <c r="A14" s="29"/>
      <c r="B14" s="17" t="s">
        <v>13</v>
      </c>
      <c r="C14" s="8">
        <v>38215479</v>
      </c>
      <c r="D14" s="8">
        <v>100</v>
      </c>
      <c r="E14" s="9">
        <v>49368397</v>
      </c>
      <c r="F14" s="10">
        <f t="shared" si="0"/>
        <v>77.4087904859459</v>
      </c>
    </row>
    <row r="15" spans="1:7" s="12" customFormat="1" ht="16.5" thickBot="1" x14ac:dyDescent="0.3">
      <c r="A15" s="30"/>
      <c r="B15" s="19" t="s">
        <v>14</v>
      </c>
      <c r="C15" s="12">
        <v>36980559</v>
      </c>
      <c r="D15" s="12">
        <v>100</v>
      </c>
      <c r="E15" s="13">
        <v>51147052</v>
      </c>
      <c r="F15" s="14">
        <f t="shared" si="0"/>
        <v>72.30242517203142</v>
      </c>
    </row>
    <row r="16" spans="1:7" s="4" customFormat="1" x14ac:dyDescent="0.25">
      <c r="A16" s="31" t="s">
        <v>21</v>
      </c>
      <c r="B16" s="15">
        <v>506</v>
      </c>
      <c r="C16" s="4">
        <v>90819721</v>
      </c>
      <c r="D16" s="4">
        <v>101</v>
      </c>
      <c r="E16" s="5">
        <v>49368397</v>
      </c>
      <c r="F16" s="16">
        <f>C16*D16/E16</f>
        <v>185.80290992636444</v>
      </c>
    </row>
    <row r="17" spans="1:6" s="8" customFormat="1" x14ac:dyDescent="0.25">
      <c r="A17" s="29"/>
      <c r="B17" s="17">
        <v>729</v>
      </c>
      <c r="C17" s="8">
        <v>76959692</v>
      </c>
      <c r="D17" s="8">
        <v>101</v>
      </c>
      <c r="E17" s="9">
        <v>51147052</v>
      </c>
      <c r="F17" s="18">
        <f t="shared" ref="F17:F23" si="1">C17*D17/E17</f>
        <v>151.97217802504042</v>
      </c>
    </row>
    <row r="18" spans="1:6" s="8" customFormat="1" x14ac:dyDescent="0.25">
      <c r="A18" s="29"/>
      <c r="B18" s="17">
        <v>741</v>
      </c>
      <c r="C18" s="8">
        <v>89542922</v>
      </c>
      <c r="D18" s="8">
        <v>101</v>
      </c>
      <c r="E18" s="9">
        <v>51147052</v>
      </c>
      <c r="F18" s="18">
        <f t="shared" si="1"/>
        <v>176.82026174255361</v>
      </c>
    </row>
    <row r="19" spans="1:6" s="8" customFormat="1" x14ac:dyDescent="0.25">
      <c r="A19" s="29"/>
      <c r="B19" s="17">
        <v>774</v>
      </c>
      <c r="C19" s="8">
        <v>98944453</v>
      </c>
      <c r="D19" s="8">
        <v>101</v>
      </c>
      <c r="E19" s="9">
        <v>51147052</v>
      </c>
      <c r="F19" s="18">
        <f t="shared" si="1"/>
        <v>195.38544964429229</v>
      </c>
    </row>
    <row r="20" spans="1:6" s="8" customFormat="1" x14ac:dyDescent="0.25">
      <c r="A20" s="29"/>
      <c r="B20" s="17" t="s">
        <v>16</v>
      </c>
      <c r="C20" s="8">
        <v>93073405</v>
      </c>
      <c r="D20" s="8">
        <v>101</v>
      </c>
      <c r="E20" s="9">
        <v>49368397</v>
      </c>
      <c r="F20" s="18">
        <f t="shared" si="1"/>
        <v>190.41359404478942</v>
      </c>
    </row>
    <row r="21" spans="1:6" s="8" customFormat="1" x14ac:dyDescent="0.25">
      <c r="A21" s="29"/>
      <c r="B21" s="17" t="s">
        <v>17</v>
      </c>
      <c r="C21" s="8">
        <v>97558441</v>
      </c>
      <c r="D21" s="8">
        <v>101</v>
      </c>
      <c r="E21" s="9">
        <v>51147052</v>
      </c>
      <c r="F21" s="18">
        <f t="shared" si="1"/>
        <v>192.64849401291008</v>
      </c>
    </row>
    <row r="22" spans="1:6" s="8" customFormat="1" x14ac:dyDescent="0.25">
      <c r="A22" s="29"/>
      <c r="B22" s="17" t="s">
        <v>18</v>
      </c>
      <c r="C22" s="8">
        <v>90088436</v>
      </c>
      <c r="D22" s="8">
        <v>101</v>
      </c>
      <c r="E22" s="9">
        <v>51147052</v>
      </c>
      <c r="F22" s="18">
        <f t="shared" si="1"/>
        <v>177.89748734687583</v>
      </c>
    </row>
    <row r="23" spans="1:6" s="12" customFormat="1" ht="16.5" thickBot="1" x14ac:dyDescent="0.3">
      <c r="A23" s="29"/>
      <c r="B23" s="19" t="s">
        <v>19</v>
      </c>
      <c r="C23" s="12">
        <v>88330365</v>
      </c>
      <c r="D23" s="12">
        <v>101</v>
      </c>
      <c r="E23" s="13">
        <v>51147052</v>
      </c>
      <c r="F23" s="20">
        <f t="shared" si="1"/>
        <v>174.4258274162116</v>
      </c>
    </row>
    <row r="24" spans="1:6" s="4" customFormat="1" x14ac:dyDescent="0.25">
      <c r="A24" s="29"/>
      <c r="B24" s="3">
        <v>636</v>
      </c>
      <c r="C24" s="4">
        <v>34742626</v>
      </c>
      <c r="D24" s="4">
        <v>101</v>
      </c>
      <c r="E24" s="5">
        <v>49368397</v>
      </c>
      <c r="F24" s="6">
        <f>C24*D24/E24</f>
        <v>71.077965646727392</v>
      </c>
    </row>
    <row r="25" spans="1:6" s="8" customFormat="1" x14ac:dyDescent="0.25">
      <c r="A25" s="29"/>
      <c r="B25" s="7">
        <v>647</v>
      </c>
      <c r="C25" s="8">
        <v>40356036</v>
      </c>
      <c r="D25" s="8">
        <v>101</v>
      </c>
      <c r="E25" s="9">
        <v>49368397</v>
      </c>
      <c r="F25" s="10">
        <f t="shared" ref="F25:F27" si="2">C25*D25/E25</f>
        <v>82.562122403933841</v>
      </c>
    </row>
    <row r="26" spans="1:6" s="8" customFormat="1" x14ac:dyDescent="0.25">
      <c r="A26" s="29"/>
      <c r="B26" s="7">
        <v>661</v>
      </c>
      <c r="C26" s="8">
        <v>41263266</v>
      </c>
      <c r="D26" s="8">
        <v>101</v>
      </c>
      <c r="E26" s="9">
        <v>49368397</v>
      </c>
      <c r="F26" s="10">
        <f t="shared" si="2"/>
        <v>84.41817274318224</v>
      </c>
    </row>
    <row r="27" spans="1:6" s="12" customFormat="1" ht="16.5" thickBot="1" x14ac:dyDescent="0.3">
      <c r="A27" s="30"/>
      <c r="B27" s="11">
        <v>695</v>
      </c>
      <c r="C27" s="12">
        <v>43171401</v>
      </c>
      <c r="D27" s="12">
        <v>101</v>
      </c>
      <c r="E27" s="13">
        <v>51147052</v>
      </c>
      <c r="F27" s="14">
        <f t="shared" si="2"/>
        <v>85.250495004091334</v>
      </c>
    </row>
  </sheetData>
  <mergeCells count="3">
    <mergeCell ref="A5:A15"/>
    <mergeCell ref="A16:A27"/>
    <mergeCell ref="A1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seiffertm</cp:lastModifiedBy>
  <dcterms:created xsi:type="dcterms:W3CDTF">2020-12-29T11:27:23Z</dcterms:created>
  <dcterms:modified xsi:type="dcterms:W3CDTF">2021-05-18T07:29:47Z</dcterms:modified>
</cp:coreProperties>
</file>