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Mich Dropbox\University of Michigan Dropbox\MED-burgesslab\BurgessLab_data_transfer\Liam\LP_Docs\FM_Paper\AugUpdatedFigs\SeptUpdated\November\March2025\May2025\NPP\"/>
    </mc:Choice>
  </mc:AlternateContent>
  <xr:revisionPtr revIDLastSave="0" documentId="13_ncr:1_{77A26CC5-5EBC-4C8D-8E5B-9972D1B6753A}" xr6:coauthVersionLast="47" xr6:coauthVersionMax="47" xr10:uidLastSave="{00000000-0000-0000-0000-000000000000}"/>
  <bookViews>
    <workbookView xWindow="-110" yWindow="-110" windowWidth="38620" windowHeight="21100" xr2:uid="{F0D4FF41-3D1B-4931-B83B-9A3DF09CCC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D36" i="1"/>
  <c r="I34" i="1"/>
  <c r="D34" i="1"/>
  <c r="I24" i="1"/>
  <c r="D24" i="1"/>
  <c r="I30" i="1"/>
  <c r="D30" i="1"/>
  <c r="I28" i="1"/>
  <c r="D28" i="1"/>
  <c r="I26" i="1"/>
  <c r="D26" i="1"/>
  <c r="D14" i="1"/>
  <c r="I10" i="1"/>
  <c r="D10" i="1"/>
  <c r="I8" i="1"/>
  <c r="D8" i="1"/>
  <c r="I6" i="1"/>
  <c r="D6" i="1"/>
  <c r="I4" i="1"/>
  <c r="D4" i="1"/>
</calcChain>
</file>

<file path=xl/sharedStrings.xml><?xml version="1.0" encoding="utf-8"?>
<sst xmlns="http://schemas.openxmlformats.org/spreadsheetml/2006/main" count="345" uniqueCount="128">
  <si>
    <t>n</t>
  </si>
  <si>
    <t>p</t>
  </si>
  <si>
    <t>t</t>
  </si>
  <si>
    <t>df</t>
  </si>
  <si>
    <t>STATS</t>
  </si>
  <si>
    <t>C</t>
  </si>
  <si>
    <t>tone</t>
  </si>
  <si>
    <t>pellet</t>
  </si>
  <si>
    <t>LNAcc early late</t>
  </si>
  <si>
    <t>D</t>
  </si>
  <si>
    <t>mNAc early late</t>
  </si>
  <si>
    <t>E</t>
  </si>
  <si>
    <t>MCH all</t>
  </si>
  <si>
    <t>F</t>
  </si>
  <si>
    <t>MCH early  late</t>
  </si>
  <si>
    <t>Fig S1</t>
  </si>
  <si>
    <t>A</t>
  </si>
  <si>
    <t>Non</t>
  </si>
  <si>
    <t>Delta</t>
  </si>
  <si>
    <t>p=0.2616</t>
  </si>
  <si>
    <t>Feed</t>
  </si>
  <si>
    <t>B</t>
  </si>
  <si>
    <t>Early Intra</t>
  </si>
  <si>
    <t>Late Intra</t>
  </si>
  <si>
    <t>Early Inter</t>
  </si>
  <si>
    <t>Late Inter</t>
  </si>
  <si>
    <t>Fig S2</t>
  </si>
  <si>
    <t>lNAcc WR</t>
  </si>
  <si>
    <t>mNAc WR</t>
  </si>
  <si>
    <t>MCH WR</t>
  </si>
  <si>
    <t>MCH T</t>
  </si>
  <si>
    <t>VG DL</t>
  </si>
  <si>
    <t>early late</t>
  </si>
  <si>
    <t>SNAP DL</t>
  </si>
  <si>
    <t>Fig S5</t>
  </si>
  <si>
    <t>SNAP</t>
  </si>
  <si>
    <t>24/5</t>
  </si>
  <si>
    <t>DF</t>
  </si>
  <si>
    <t>A CNO</t>
  </si>
  <si>
    <t>A HM4</t>
  </si>
  <si>
    <t>Table Analyzed</t>
  </si>
  <si>
    <t>CNO trialrate</t>
  </si>
  <si>
    <t>Two-way RM ANOVA</t>
  </si>
  <si>
    <t>Matching: Stacked</t>
  </si>
  <si>
    <t>    Assume sphericity?</t>
  </si>
  <si>
    <t>Yes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</si>
  <si>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</si>
  <si>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</si>
  <si>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</si>
  <si>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</si>
  <si>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</si>
  <si>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</si>
  <si>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Šídák's multiple comparisons test</t>
  </si>
  <si>
    <t>Mean Diff.</t>
  </si>
  <si>
    <t>95.00% CI of diff.</t>
  </si>
  <si>
    <t>Below threshold?</t>
  </si>
  <si>
    <t>Summary</t>
  </si>
  <si>
    <t>Adjusted P Value</t>
  </si>
  <si>
    <t>    Treatment x Genotype</t>
  </si>
  <si>
    <t>ns</t>
  </si>
  <si>
    <t>No</t>
  </si>
  <si>
    <t>    Treatment</t>
  </si>
  <si>
    <t>  VEH:Control vs. CNO:Control</t>
  </si>
  <si>
    <t>-0.6953 to 0.5064</t>
  </si>
  <si>
    <t>    Genotype</t>
  </si>
  <si>
    <t>*</t>
  </si>
  <si>
    <t>  VEH:HM4Di vs. CNO:HM4Di</t>
  </si>
  <si>
    <t>-0.6342 to 0.5675</t>
  </si>
  <si>
    <t>    Subject</t>
  </si>
  <si>
    <t>  VEH:Control vs. VEH:HM4Di</t>
  </si>
  <si>
    <t>-0.2698 to 0.5253</t>
  </si>
  <si>
    <t>  CNO:Control vs. CNO:HM4Di</t>
  </si>
  <si>
    <t>-0.2087 to 0.5864</t>
  </si>
  <si>
    <t>ANOVA table</t>
  </si>
  <si>
    <t>SS</t>
  </si>
  <si>
    <t>MS</t>
  </si>
  <si>
    <t>F (DFn, DFd)</t>
  </si>
  <si>
    <t>Test details</t>
  </si>
  <si>
    <t>Mean 1</t>
  </si>
  <si>
    <t>Mean 2</t>
  </si>
  <si>
    <t>SE of diff.</t>
  </si>
  <si>
    <t>N1</t>
  </si>
  <si>
    <t>N2</t>
  </si>
  <si>
    <t>F (1, 6) = 0.06356</t>
  </si>
  <si>
    <t>P=0.8094</t>
  </si>
  <si>
    <t>F (1, 6) = 0.2779</t>
  </si>
  <si>
    <t>P=0.6170</t>
  </si>
  <si>
    <t>F (1, 6) = 6.608</t>
  </si>
  <si>
    <t>P=0.0423</t>
  </si>
  <si>
    <t>F (6, 6) = 0.2583</t>
  </si>
  <si>
    <t>P=0.9380</t>
  </si>
  <si>
    <t>    Residual</t>
  </si>
  <si>
    <t>CNO Fluoro Tone</t>
  </si>
  <si>
    <t>-0.2507 to 0.2381</t>
  </si>
  <si>
    <t>&gt;0.9999</t>
  </si>
  <si>
    <t>-0.5788 to -0.08998</t>
  </si>
  <si>
    <t>**</t>
  </si>
  <si>
    <t>-0.7165 to 0.4417</t>
  </si>
  <si>
    <t>-1.045 to 0.1136</t>
  </si>
  <si>
    <t>F (1, 6) = 11.07</t>
  </si>
  <si>
    <t>P=0.0159</t>
  </si>
  <si>
    <t>F (1, 6) = 11.94</t>
  </si>
  <si>
    <t>P=0.0135</t>
  </si>
  <si>
    <t>F (1, 6) = 2.470</t>
  </si>
  <si>
    <t>P=0.1671</t>
  </si>
  <si>
    <t>F (6, 6) = 15.14</t>
  </si>
  <si>
    <t>P=0.0022</t>
  </si>
  <si>
    <t>CNO Fluoro Pellet</t>
  </si>
  <si>
    <t>-0.4524 to 0.3312</t>
  </si>
  <si>
    <t>-0.8414 to -0.05785</t>
  </si>
  <si>
    <t>-0.9381 to 0.7954</t>
  </si>
  <si>
    <t>-1.327 to 0.4064</t>
  </si>
  <si>
    <t>F (1, 6) = 6.059</t>
  </si>
  <si>
    <t>P=0.0490</t>
  </si>
  <si>
    <t>F (1, 6) = 10.42</t>
  </si>
  <si>
    <t>P=0.0180</t>
  </si>
  <si>
    <t>F (1, 6) = 0.8662</t>
  </si>
  <si>
    <t>P=0.3879</t>
  </si>
  <si>
    <t>F (6, 6) = 13.07</t>
  </si>
  <si>
    <t>P=0.0032</t>
  </si>
  <si>
    <t>Fig 2</t>
  </si>
  <si>
    <t>Fig 4</t>
  </si>
  <si>
    <t>(Paired t-tests)</t>
  </si>
  <si>
    <t>see 2way RmANOVA</t>
  </si>
  <si>
    <t>vs. vglut2</t>
  </si>
  <si>
    <t>Fig 5</t>
  </si>
  <si>
    <t>(t-test)</t>
  </si>
  <si>
    <t>(Paired t-test)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</si>
</sst>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090F3-883F-4F21-92FF-F1334436E228}">
  <dimension ref="A1:O115"/>
  <sheetViews>
    <sheetView tabSelected="1" workbookViewId="0">
      <selection activeCell="N53" sqref="N53"/>
    </sheetView>
  </sheetViews>
  <sheetFormatPr defaultRowHeight="14.5" x14ac:dyDescent="0.35"/>
  <cols>
    <col min="1" max="1" width="16.6328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1</v>
      </c>
      <c r="H1" s="1" t="s">
        <v>2</v>
      </c>
      <c r="I1" s="1" t="s">
        <v>3</v>
      </c>
    </row>
    <row r="2" spans="1:10" x14ac:dyDescent="0.35">
      <c r="A2" s="1" t="s">
        <v>120</v>
      </c>
      <c r="C2" t="s">
        <v>122</v>
      </c>
    </row>
    <row r="3" spans="1:10" x14ac:dyDescent="0.35">
      <c r="A3" s="1" t="s">
        <v>5</v>
      </c>
      <c r="B3" s="1" t="s">
        <v>6</v>
      </c>
      <c r="F3" s="1" t="s">
        <v>5</v>
      </c>
      <c r="G3" s="1" t="s">
        <v>7</v>
      </c>
      <c r="J3" t="s">
        <v>8</v>
      </c>
    </row>
    <row r="4" spans="1:10" x14ac:dyDescent="0.35">
      <c r="A4">
        <v>6</v>
      </c>
      <c r="B4">
        <v>4.3E-3</v>
      </c>
      <c r="C4">
        <v>-4.9451999999999998</v>
      </c>
      <c r="D4">
        <f>A4-1</f>
        <v>5</v>
      </c>
      <c r="F4">
        <v>6</v>
      </c>
      <c r="G4">
        <v>2.5000000000000001E-3</v>
      </c>
      <c r="H4">
        <v>5.6230000000000002</v>
      </c>
      <c r="I4">
        <f>F4-1</f>
        <v>5</v>
      </c>
    </row>
    <row r="5" spans="1:10" x14ac:dyDescent="0.35">
      <c r="A5" s="1" t="s">
        <v>9</v>
      </c>
      <c r="B5" s="1" t="s">
        <v>6</v>
      </c>
      <c r="F5" s="1" t="s">
        <v>9</v>
      </c>
      <c r="G5" s="1" t="s">
        <v>7</v>
      </c>
      <c r="J5" t="s">
        <v>10</v>
      </c>
    </row>
    <row r="6" spans="1:10" x14ac:dyDescent="0.35">
      <c r="A6">
        <v>10</v>
      </c>
      <c r="B6">
        <v>2.3999999999999998E-3</v>
      </c>
      <c r="C6">
        <v>-4.1737000000000002</v>
      </c>
      <c r="D6">
        <f>A6-1</f>
        <v>9</v>
      </c>
      <c r="F6">
        <v>10</v>
      </c>
      <c r="G6">
        <v>4.0300000000000002E-2</v>
      </c>
      <c r="H6">
        <v>2.3933</v>
      </c>
      <c r="I6">
        <f>F6-1</f>
        <v>9</v>
      </c>
    </row>
    <row r="7" spans="1:10" x14ac:dyDescent="0.35">
      <c r="A7" s="1" t="s">
        <v>11</v>
      </c>
      <c r="B7" s="1" t="s">
        <v>6</v>
      </c>
      <c r="F7" s="1" t="s">
        <v>11</v>
      </c>
      <c r="G7" s="1" t="s">
        <v>7</v>
      </c>
      <c r="J7" t="s">
        <v>12</v>
      </c>
    </row>
    <row r="8" spans="1:10" x14ac:dyDescent="0.35">
      <c r="A8">
        <v>14</v>
      </c>
      <c r="B8">
        <v>2.7319E-2</v>
      </c>
      <c r="C8">
        <v>-2.4855999999999998</v>
      </c>
      <c r="D8">
        <f>A8-1</f>
        <v>13</v>
      </c>
      <c r="F8">
        <v>14</v>
      </c>
      <c r="G8">
        <v>1.3421000000000001E-5</v>
      </c>
      <c r="H8">
        <v>-5.3403</v>
      </c>
      <c r="I8">
        <f>F8-1</f>
        <v>13</v>
      </c>
    </row>
    <row r="9" spans="1:10" x14ac:dyDescent="0.35">
      <c r="A9" s="1" t="s">
        <v>13</v>
      </c>
      <c r="B9" s="1" t="s">
        <v>6</v>
      </c>
      <c r="F9" s="1" t="s">
        <v>13</v>
      </c>
      <c r="G9" s="1" t="s">
        <v>7</v>
      </c>
      <c r="J9" t="s">
        <v>14</v>
      </c>
    </row>
    <row r="10" spans="1:10" x14ac:dyDescent="0.35">
      <c r="A10">
        <v>14</v>
      </c>
      <c r="B10">
        <v>0.41470000000000001</v>
      </c>
      <c r="C10">
        <v>-0.84260000000000002</v>
      </c>
      <c r="D10">
        <f>A10-1</f>
        <v>13</v>
      </c>
      <c r="F10">
        <v>14</v>
      </c>
      <c r="G10">
        <v>0.79410000000000003</v>
      </c>
      <c r="H10">
        <v>0.26640000000000003</v>
      </c>
      <c r="I10">
        <f>F10-1</f>
        <v>13</v>
      </c>
    </row>
    <row r="12" spans="1:10" x14ac:dyDescent="0.35">
      <c r="A12" s="1" t="s">
        <v>15</v>
      </c>
    </row>
    <row r="13" spans="1:10" x14ac:dyDescent="0.35">
      <c r="A13" s="1" t="s">
        <v>16</v>
      </c>
      <c r="B13" s="1" t="s">
        <v>17</v>
      </c>
      <c r="C13" t="s">
        <v>122</v>
      </c>
      <c r="F13" s="1" t="s">
        <v>18</v>
      </c>
    </row>
    <row r="14" spans="1:10" x14ac:dyDescent="0.35">
      <c r="A14">
        <v>4</v>
      </c>
      <c r="B14">
        <v>0.5232</v>
      </c>
      <c r="C14">
        <v>0.72070000000000001</v>
      </c>
      <c r="D14">
        <f>A14-1</f>
        <v>3</v>
      </c>
      <c r="F14" t="s">
        <v>19</v>
      </c>
    </row>
    <row r="15" spans="1:10" x14ac:dyDescent="0.35">
      <c r="B15" s="1" t="s">
        <v>20</v>
      </c>
    </row>
    <row r="16" spans="1:10" x14ac:dyDescent="0.35">
      <c r="A16">
        <v>4</v>
      </c>
      <c r="B16">
        <v>0.15532000000000001</v>
      </c>
      <c r="C16">
        <v>1.889</v>
      </c>
      <c r="D16">
        <v>3</v>
      </c>
    </row>
    <row r="17" spans="1:10" x14ac:dyDescent="0.35">
      <c r="A17" s="1" t="s">
        <v>21</v>
      </c>
      <c r="B17" s="1" t="s">
        <v>22</v>
      </c>
      <c r="F17" s="1" t="s">
        <v>5</v>
      </c>
      <c r="G17" s="1" t="s">
        <v>23</v>
      </c>
    </row>
    <row r="18" spans="1:10" x14ac:dyDescent="0.35">
      <c r="A18">
        <v>3</v>
      </c>
      <c r="B18">
        <v>9.4200000000000006E-2</v>
      </c>
      <c r="C18">
        <v>3.024</v>
      </c>
      <c r="D18">
        <v>2</v>
      </c>
      <c r="F18">
        <v>3</v>
      </c>
      <c r="G18">
        <v>0.21340000000000001</v>
      </c>
      <c r="H18">
        <v>0.18010000000000001</v>
      </c>
      <c r="I18">
        <v>2</v>
      </c>
    </row>
    <row r="19" spans="1:10" x14ac:dyDescent="0.35">
      <c r="A19" s="1"/>
      <c r="B19" s="1" t="s">
        <v>24</v>
      </c>
      <c r="F19" s="1"/>
      <c r="G19" s="1" t="s">
        <v>25</v>
      </c>
    </row>
    <row r="20" spans="1:10" x14ac:dyDescent="0.35">
      <c r="A20">
        <v>3</v>
      </c>
      <c r="B20">
        <v>0.1066</v>
      </c>
      <c r="C20">
        <v>2.8130000000000002</v>
      </c>
      <c r="D20">
        <v>2</v>
      </c>
      <c r="F20">
        <v>3</v>
      </c>
      <c r="G20">
        <v>0.1729</v>
      </c>
      <c r="H20">
        <v>2.081</v>
      </c>
      <c r="I20">
        <v>2</v>
      </c>
    </row>
    <row r="22" spans="1:10" x14ac:dyDescent="0.35">
      <c r="A22" s="1" t="s">
        <v>26</v>
      </c>
    </row>
    <row r="23" spans="1:10" x14ac:dyDescent="0.35">
      <c r="A23" s="1" t="s">
        <v>16</v>
      </c>
      <c r="B23" s="1" t="s">
        <v>6</v>
      </c>
      <c r="C23" t="s">
        <v>122</v>
      </c>
      <c r="F23" s="1" t="s">
        <v>16</v>
      </c>
      <c r="G23" s="1" t="s">
        <v>7</v>
      </c>
    </row>
    <row r="24" spans="1:10" x14ac:dyDescent="0.35">
      <c r="A24">
        <v>5</v>
      </c>
      <c r="B24">
        <v>8.1699999999999995E-2</v>
      </c>
      <c r="C24">
        <v>-2.3138000000000001</v>
      </c>
      <c r="D24">
        <f>A24-1</f>
        <v>4</v>
      </c>
      <c r="F24">
        <v>5</v>
      </c>
      <c r="G24">
        <v>0.38190000000000002</v>
      </c>
      <c r="H24">
        <v>-0.98150000000000004</v>
      </c>
      <c r="I24">
        <f>F24-1</f>
        <v>4</v>
      </c>
      <c r="J24" t="s">
        <v>30</v>
      </c>
    </row>
    <row r="25" spans="1:10" x14ac:dyDescent="0.35">
      <c r="A25" s="1" t="s">
        <v>21</v>
      </c>
      <c r="B25" s="1" t="s">
        <v>6</v>
      </c>
      <c r="F25" s="1" t="s">
        <v>16</v>
      </c>
      <c r="G25" s="1" t="s">
        <v>7</v>
      </c>
      <c r="J25" t="s">
        <v>27</v>
      </c>
    </row>
    <row r="26" spans="1:10" x14ac:dyDescent="0.35">
      <c r="A26">
        <v>6</v>
      </c>
      <c r="B26">
        <v>0.3831</v>
      </c>
      <c r="C26">
        <v>-0.95569999999999999</v>
      </c>
      <c r="D26">
        <f>A26-1</f>
        <v>5</v>
      </c>
      <c r="F26">
        <v>6</v>
      </c>
      <c r="G26">
        <v>6.3500000000000001E-2</v>
      </c>
      <c r="H26">
        <v>2.3753000000000002</v>
      </c>
      <c r="I26">
        <f>F26-1</f>
        <v>5</v>
      </c>
    </row>
    <row r="27" spans="1:10" x14ac:dyDescent="0.35">
      <c r="A27" s="1" t="s">
        <v>5</v>
      </c>
      <c r="B27" s="1" t="s">
        <v>6</v>
      </c>
      <c r="F27" s="1" t="s">
        <v>21</v>
      </c>
      <c r="G27" s="1" t="s">
        <v>7</v>
      </c>
      <c r="J27" t="s">
        <v>28</v>
      </c>
    </row>
    <row r="28" spans="1:10" x14ac:dyDescent="0.35">
      <c r="A28">
        <v>10</v>
      </c>
      <c r="B28">
        <v>0.96209999999999996</v>
      </c>
      <c r="C28">
        <v>-4.8899999999999999E-2</v>
      </c>
      <c r="D28">
        <f>A28-1</f>
        <v>9</v>
      </c>
      <c r="F28">
        <v>10</v>
      </c>
      <c r="G28">
        <v>0.67469999999999997</v>
      </c>
      <c r="H28">
        <v>0.43369999999999997</v>
      </c>
      <c r="I28">
        <f>F28-1</f>
        <v>9</v>
      </c>
    </row>
    <row r="29" spans="1:10" x14ac:dyDescent="0.35">
      <c r="A29" s="1" t="s">
        <v>9</v>
      </c>
      <c r="B29" s="1" t="s">
        <v>6</v>
      </c>
      <c r="F29" s="1" t="s">
        <v>5</v>
      </c>
      <c r="G29" s="1" t="s">
        <v>7</v>
      </c>
      <c r="J29" t="s">
        <v>29</v>
      </c>
    </row>
    <row r="30" spans="1:10" x14ac:dyDescent="0.35">
      <c r="A30">
        <v>14</v>
      </c>
      <c r="B30">
        <v>0.65690000000000004</v>
      </c>
      <c r="C30">
        <v>0.4546</v>
      </c>
      <c r="D30">
        <f>A30-1</f>
        <v>13</v>
      </c>
      <c r="F30">
        <v>14</v>
      </c>
      <c r="G30">
        <v>0.19850000000000001</v>
      </c>
      <c r="H30">
        <v>1.3551</v>
      </c>
      <c r="I30">
        <f>F30-1</f>
        <v>13</v>
      </c>
    </row>
    <row r="32" spans="1:10" x14ac:dyDescent="0.35">
      <c r="A32" s="1" t="s">
        <v>121</v>
      </c>
    </row>
    <row r="33" spans="1:12" x14ac:dyDescent="0.35">
      <c r="A33" s="1" t="s">
        <v>16</v>
      </c>
      <c r="B33" s="1" t="s">
        <v>6</v>
      </c>
      <c r="C33" t="s">
        <v>122</v>
      </c>
      <c r="F33" s="1" t="s">
        <v>16</v>
      </c>
      <c r="G33" s="1" t="s">
        <v>7</v>
      </c>
    </row>
    <row r="34" spans="1:12" x14ac:dyDescent="0.35">
      <c r="A34">
        <v>5</v>
      </c>
      <c r="B34">
        <v>2.98E-2</v>
      </c>
      <c r="C34">
        <v>-3.3052000000000001</v>
      </c>
      <c r="D34">
        <f>A34-1</f>
        <v>4</v>
      </c>
      <c r="F34">
        <v>5</v>
      </c>
      <c r="G34">
        <v>0.96379999999999999</v>
      </c>
      <c r="H34">
        <v>-4.8300000000000003E-2</v>
      </c>
      <c r="I34">
        <f>F34-1</f>
        <v>4</v>
      </c>
      <c r="J34" t="s">
        <v>31</v>
      </c>
      <c r="K34" t="s">
        <v>32</v>
      </c>
    </row>
    <row r="35" spans="1:12" x14ac:dyDescent="0.35">
      <c r="A35" s="1" t="s">
        <v>21</v>
      </c>
      <c r="B35" s="1" t="s">
        <v>6</v>
      </c>
      <c r="F35" s="1" t="s">
        <v>21</v>
      </c>
      <c r="G35" s="1" t="s">
        <v>7</v>
      </c>
    </row>
    <row r="36" spans="1:12" x14ac:dyDescent="0.35">
      <c r="A36">
        <v>5</v>
      </c>
      <c r="B36">
        <v>0.2356</v>
      </c>
      <c r="C36">
        <v>-1.3947000000000001</v>
      </c>
      <c r="D36">
        <f>A36-1</f>
        <v>4</v>
      </c>
      <c r="F36">
        <v>5</v>
      </c>
      <c r="G36">
        <v>0.96199999999999997</v>
      </c>
      <c r="H36">
        <v>5.0599999999999999E-2</v>
      </c>
      <c r="I36">
        <f>F36-1</f>
        <v>4</v>
      </c>
      <c r="J36" t="s">
        <v>33</v>
      </c>
      <c r="K36" t="s">
        <v>32</v>
      </c>
    </row>
    <row r="38" spans="1:12" x14ac:dyDescent="0.35">
      <c r="A38" s="1" t="s">
        <v>34</v>
      </c>
    </row>
    <row r="39" spans="1:12" x14ac:dyDescent="0.35">
      <c r="A39" s="1" t="s">
        <v>16</v>
      </c>
      <c r="B39" t="s">
        <v>35</v>
      </c>
      <c r="C39" t="s">
        <v>126</v>
      </c>
      <c r="G39" t="s">
        <v>124</v>
      </c>
    </row>
    <row r="40" spans="1:12" x14ac:dyDescent="0.35">
      <c r="A40" t="s">
        <v>36</v>
      </c>
      <c r="B40">
        <v>0.1371</v>
      </c>
      <c r="C40">
        <v>1.532</v>
      </c>
      <c r="D40">
        <v>27</v>
      </c>
      <c r="G40">
        <v>0.52349999999999997</v>
      </c>
      <c r="H40">
        <v>0.64570000000000005</v>
      </c>
      <c r="I40">
        <v>29</v>
      </c>
    </row>
    <row r="41" spans="1:12" x14ac:dyDescent="0.35">
      <c r="A41" s="1" t="s">
        <v>21</v>
      </c>
      <c r="B41" s="1" t="s">
        <v>123</v>
      </c>
    </row>
    <row r="42" spans="1:12" x14ac:dyDescent="0.35">
      <c r="A42" s="1" t="s">
        <v>5</v>
      </c>
      <c r="C42" t="s">
        <v>127</v>
      </c>
    </row>
    <row r="43" spans="1:12" x14ac:dyDescent="0.35">
      <c r="A43">
        <v>4</v>
      </c>
      <c r="B43">
        <v>7.0199999999999999E-2</v>
      </c>
      <c r="C43">
        <v>2.7589999999999999</v>
      </c>
      <c r="D43">
        <v>3</v>
      </c>
    </row>
    <row r="45" spans="1:12" x14ac:dyDescent="0.35">
      <c r="A45" s="1" t="s">
        <v>125</v>
      </c>
      <c r="B45" t="s">
        <v>4</v>
      </c>
      <c r="C45" t="s">
        <v>122</v>
      </c>
    </row>
    <row r="46" spans="1:12" x14ac:dyDescent="0.35">
      <c r="A46" s="1" t="s">
        <v>38</v>
      </c>
      <c r="B46" s="1" t="s">
        <v>6</v>
      </c>
      <c r="C46" s="1" t="s">
        <v>123</v>
      </c>
      <c r="F46" s="1" t="s">
        <v>38</v>
      </c>
      <c r="G46" s="1" t="s">
        <v>7</v>
      </c>
      <c r="H46" s="1" t="s">
        <v>123</v>
      </c>
    </row>
    <row r="47" spans="1:12" x14ac:dyDescent="0.35">
      <c r="A47">
        <v>4</v>
      </c>
      <c r="B47">
        <v>0.37959999999999999</v>
      </c>
      <c r="C47">
        <v>-1.028</v>
      </c>
      <c r="D47">
        <v>3</v>
      </c>
      <c r="F47">
        <v>4</v>
      </c>
      <c r="G47">
        <v>0.75590000000000002</v>
      </c>
      <c r="H47">
        <v>-0.34050000000000002</v>
      </c>
      <c r="I47">
        <v>36.006799999999998</v>
      </c>
      <c r="J47">
        <v>3</v>
      </c>
      <c r="L47" s="1"/>
    </row>
    <row r="48" spans="1:12" x14ac:dyDescent="0.35">
      <c r="A48" s="1" t="s">
        <v>39</v>
      </c>
      <c r="B48" s="1" t="s">
        <v>6</v>
      </c>
      <c r="F48" s="1" t="s">
        <v>39</v>
      </c>
      <c r="G48" s="1" t="s">
        <v>7</v>
      </c>
    </row>
    <row r="49" spans="1:15" x14ac:dyDescent="0.35">
      <c r="A49">
        <v>4</v>
      </c>
      <c r="B49">
        <v>8.8499999999999995E-2</v>
      </c>
      <c r="C49">
        <v>-2.4900000000000002</v>
      </c>
      <c r="D49">
        <v>3</v>
      </c>
      <c r="F49">
        <v>4</v>
      </c>
      <c r="G49">
        <v>2.52E-2</v>
      </c>
      <c r="H49">
        <v>-4.1612999999999998</v>
      </c>
      <c r="I49">
        <v>145.21080000000001</v>
      </c>
      <c r="J49">
        <v>3</v>
      </c>
    </row>
    <row r="50" spans="1:15" x14ac:dyDescent="0.35">
      <c r="A50" s="1" t="s">
        <v>21</v>
      </c>
      <c r="B50" s="1" t="s">
        <v>6</v>
      </c>
      <c r="F50" s="1" t="s">
        <v>21</v>
      </c>
      <c r="G50" s="1" t="s">
        <v>7</v>
      </c>
    </row>
    <row r="51" spans="1:15" x14ac:dyDescent="0.35">
      <c r="A51">
        <v>4</v>
      </c>
      <c r="B51">
        <v>0.62250000000000005</v>
      </c>
      <c r="C51">
        <v>-0.54690000000000005</v>
      </c>
      <c r="D51">
        <v>3</v>
      </c>
      <c r="F51">
        <v>4</v>
      </c>
      <c r="G51">
        <v>3.1699999999999999E-2</v>
      </c>
      <c r="H51">
        <v>-3.8159999999999998</v>
      </c>
      <c r="I51">
        <v>681.51739999999995</v>
      </c>
      <c r="J51">
        <v>3</v>
      </c>
    </row>
    <row r="52" spans="1:15" x14ac:dyDescent="0.35">
      <c r="A52" s="1" t="s">
        <v>5</v>
      </c>
      <c r="B52" s="1" t="s">
        <v>6</v>
      </c>
      <c r="F52" s="1" t="s">
        <v>16</v>
      </c>
      <c r="G52" s="1" t="s">
        <v>7</v>
      </c>
    </row>
    <row r="53" spans="1:15" x14ac:dyDescent="0.35">
      <c r="A53">
        <v>5</v>
      </c>
      <c r="B53">
        <v>0.11345</v>
      </c>
      <c r="C53">
        <v>-2.0204</v>
      </c>
      <c r="D53">
        <v>4</v>
      </c>
      <c r="F53">
        <v>5</v>
      </c>
      <c r="G53">
        <v>5.1000000000000004E-3</v>
      </c>
      <c r="H53">
        <v>-5.5734000000000004</v>
      </c>
      <c r="I53">
        <v>0.2094</v>
      </c>
      <c r="J53">
        <v>4</v>
      </c>
    </row>
    <row r="55" spans="1:15" x14ac:dyDescent="0.35">
      <c r="F55" s="1"/>
      <c r="G55" s="1"/>
    </row>
    <row r="56" spans="1:15" x14ac:dyDescent="0.35">
      <c r="A56" s="2" t="s">
        <v>40</v>
      </c>
      <c r="B56" s="3" t="s">
        <v>41</v>
      </c>
      <c r="C56" s="4"/>
      <c r="D56" s="4"/>
      <c r="E56" s="4"/>
      <c r="F56" s="4"/>
    </row>
    <row r="57" spans="1:15" x14ac:dyDescent="0.35">
      <c r="A57" s="2"/>
      <c r="B57" s="4"/>
      <c r="C57" s="4"/>
      <c r="D57" s="4"/>
      <c r="E57" s="4"/>
      <c r="F57" s="4"/>
    </row>
    <row r="58" spans="1:15" x14ac:dyDescent="0.35">
      <c r="A58" s="2" t="s">
        <v>42</v>
      </c>
      <c r="B58" s="4" t="s">
        <v>43</v>
      </c>
      <c r="C58" s="4"/>
      <c r="D58" s="4"/>
      <c r="E58" s="4"/>
      <c r="F58" s="4"/>
    </row>
    <row r="59" spans="1:15" x14ac:dyDescent="0.35">
      <c r="A59" s="2" t="s">
        <v>44</v>
      </c>
      <c r="B59" s="4" t="s">
        <v>45</v>
      </c>
      <c r="C59" s="4"/>
      <c r="D59" s="4"/>
      <c r="E59" s="4"/>
      <c r="F59" s="4"/>
    </row>
    <row r="60" spans="1:15" x14ac:dyDescent="0.35">
      <c r="A60" s="2" t="s">
        <v>46</v>
      </c>
      <c r="B60" s="4">
        <v>0.05</v>
      </c>
      <c r="C60" s="4"/>
      <c r="D60" s="4"/>
      <c r="E60" s="4"/>
      <c r="F60" s="4"/>
    </row>
    <row r="61" spans="1:15" x14ac:dyDescent="0.35">
      <c r="A61" s="2"/>
      <c r="B61" s="4"/>
      <c r="C61" s="4"/>
      <c r="D61" s="4"/>
      <c r="E61" s="4"/>
      <c r="F61" s="4"/>
    </row>
    <row r="62" spans="1:15" x14ac:dyDescent="0.35">
      <c r="A62" s="2" t="s">
        <v>47</v>
      </c>
      <c r="B62" s="4" t="s">
        <v>48</v>
      </c>
      <c r="C62" s="4" t="s">
        <v>49</v>
      </c>
      <c r="D62" s="4" t="s">
        <v>50</v>
      </c>
      <c r="E62" s="4" t="s">
        <v>51</v>
      </c>
      <c r="F62" s="4"/>
      <c r="G62" s="2" t="s">
        <v>52</v>
      </c>
      <c r="H62" s="4" t="s">
        <v>53</v>
      </c>
      <c r="I62" s="4" t="s">
        <v>54</v>
      </c>
      <c r="J62" s="4" t="s">
        <v>55</v>
      </c>
      <c r="K62" s="4" t="s">
        <v>56</v>
      </c>
      <c r="L62" s="4" t="s">
        <v>57</v>
      </c>
      <c r="M62" s="4"/>
      <c r="N62" s="4"/>
    </row>
    <row r="63" spans="1:15" x14ac:dyDescent="0.35">
      <c r="A63" s="2" t="s">
        <v>58</v>
      </c>
      <c r="B63" s="4">
        <v>0.6623</v>
      </c>
      <c r="C63" s="4">
        <v>0.80940000000000001</v>
      </c>
      <c r="D63" s="4" t="s">
        <v>59</v>
      </c>
      <c r="E63" s="4" t="s">
        <v>60</v>
      </c>
      <c r="F63" s="4"/>
      <c r="G63" s="2"/>
      <c r="H63" s="4"/>
      <c r="I63" s="4"/>
      <c r="J63" s="4"/>
      <c r="K63" s="4"/>
      <c r="L63" s="4"/>
      <c r="M63" s="4"/>
      <c r="N63" s="4"/>
    </row>
    <row r="64" spans="1:15" x14ac:dyDescent="0.35">
      <c r="A64" s="2" t="s">
        <v>61</v>
      </c>
      <c r="B64" s="4">
        <v>2.895</v>
      </c>
      <c r="C64" s="4">
        <v>0.61699999999999999</v>
      </c>
      <c r="D64" s="4" t="s">
        <v>59</v>
      </c>
      <c r="E64" s="4" t="s">
        <v>60</v>
      </c>
      <c r="F64" s="4"/>
      <c r="G64" s="2" t="s">
        <v>62</v>
      </c>
      <c r="H64" s="4">
        <v>-9.4439999999999996E-2</v>
      </c>
      <c r="I64" s="4" t="s">
        <v>63</v>
      </c>
      <c r="J64" s="4" t="s">
        <v>60</v>
      </c>
      <c r="K64" s="4" t="s">
        <v>59</v>
      </c>
      <c r="L64" s="4">
        <v>0.9748</v>
      </c>
      <c r="M64" s="4"/>
      <c r="N64" s="4"/>
      <c r="O64" s="4"/>
    </row>
    <row r="65" spans="1:15" x14ac:dyDescent="0.35">
      <c r="A65" s="5" t="s">
        <v>64</v>
      </c>
      <c r="B65" s="4">
        <v>17.78</v>
      </c>
      <c r="C65" s="3">
        <v>4.2299999999999997E-2</v>
      </c>
      <c r="D65" s="4" t="s">
        <v>65</v>
      </c>
      <c r="E65" s="4" t="s">
        <v>45</v>
      </c>
      <c r="F65" s="4"/>
      <c r="G65" s="2" t="s">
        <v>66</v>
      </c>
      <c r="H65" s="4">
        <v>-3.3329999999999999E-2</v>
      </c>
      <c r="I65" s="4" t="s">
        <v>67</v>
      </c>
      <c r="J65" s="4" t="s">
        <v>60</v>
      </c>
      <c r="K65" s="4" t="s">
        <v>59</v>
      </c>
      <c r="L65" s="4">
        <v>0.99950000000000006</v>
      </c>
      <c r="M65" s="4"/>
      <c r="N65" s="4"/>
      <c r="O65" s="4"/>
    </row>
    <row r="66" spans="1:15" x14ac:dyDescent="0.35">
      <c r="A66" s="2" t="s">
        <v>68</v>
      </c>
      <c r="B66" s="4">
        <v>16.149999999999999</v>
      </c>
      <c r="C66" s="4">
        <v>0.93799999999999994</v>
      </c>
      <c r="D66" s="4" t="s">
        <v>59</v>
      </c>
      <c r="E66" s="4" t="s">
        <v>60</v>
      </c>
      <c r="F66" s="4"/>
      <c r="G66" s="2" t="s">
        <v>69</v>
      </c>
      <c r="H66" s="4">
        <v>0.1278</v>
      </c>
      <c r="I66" s="4" t="s">
        <v>70</v>
      </c>
      <c r="J66" s="4" t="s">
        <v>60</v>
      </c>
      <c r="K66" s="4" t="s">
        <v>59</v>
      </c>
      <c r="L66" s="4">
        <v>0.83819999999999995</v>
      </c>
      <c r="M66" s="4"/>
      <c r="N66" s="4"/>
      <c r="O66" s="4"/>
    </row>
    <row r="67" spans="1:15" x14ac:dyDescent="0.35">
      <c r="A67" s="2"/>
      <c r="B67" s="4"/>
      <c r="C67" s="4"/>
      <c r="D67" s="4"/>
      <c r="E67" s="4"/>
      <c r="F67" s="4"/>
      <c r="G67" s="2" t="s">
        <v>71</v>
      </c>
      <c r="H67" s="4">
        <v>0.18890000000000001</v>
      </c>
      <c r="I67" s="4" t="s">
        <v>72</v>
      </c>
      <c r="J67" s="4" t="s">
        <v>60</v>
      </c>
      <c r="K67" s="4" t="s">
        <v>59</v>
      </c>
      <c r="L67" s="4">
        <v>0.56940000000000002</v>
      </c>
      <c r="M67" s="4"/>
      <c r="N67" s="4"/>
      <c r="O67" s="4"/>
    </row>
    <row r="68" spans="1:15" x14ac:dyDescent="0.35">
      <c r="A68" s="2" t="s">
        <v>73</v>
      </c>
      <c r="B68" s="4" t="s">
        <v>74</v>
      </c>
      <c r="C68" s="4" t="s">
        <v>37</v>
      </c>
      <c r="D68" s="4" t="s">
        <v>75</v>
      </c>
      <c r="E68" s="4" t="s">
        <v>76</v>
      </c>
      <c r="F68" s="4" t="s">
        <v>49</v>
      </c>
      <c r="G68" s="2" t="s">
        <v>77</v>
      </c>
      <c r="H68" s="4" t="s">
        <v>78</v>
      </c>
      <c r="I68" s="4" t="s">
        <v>79</v>
      </c>
      <c r="J68" s="4" t="s">
        <v>53</v>
      </c>
      <c r="K68" s="4" t="s">
        <v>80</v>
      </c>
      <c r="L68" s="4" t="s">
        <v>81</v>
      </c>
      <c r="M68" s="4" t="s">
        <v>82</v>
      </c>
      <c r="N68" s="4" t="s">
        <v>2</v>
      </c>
      <c r="O68" s="4"/>
    </row>
    <row r="69" spans="1:15" x14ac:dyDescent="0.35">
      <c r="A69" s="2" t="s">
        <v>58</v>
      </c>
      <c r="B69" s="4">
        <v>3.735E-3</v>
      </c>
      <c r="C69" s="4">
        <v>1</v>
      </c>
      <c r="D69" s="4">
        <v>3.735E-3</v>
      </c>
      <c r="E69" s="4" t="s">
        <v>83</v>
      </c>
      <c r="F69" s="4" t="s">
        <v>84</v>
      </c>
      <c r="G69" s="2"/>
      <c r="H69" s="4"/>
      <c r="I69" s="4"/>
      <c r="J69" s="4"/>
      <c r="K69" s="4"/>
      <c r="L69" s="4"/>
      <c r="M69" s="4"/>
      <c r="N69" s="4"/>
      <c r="O69" s="4"/>
    </row>
    <row r="70" spans="1:15" x14ac:dyDescent="0.35">
      <c r="A70" s="2" t="s">
        <v>61</v>
      </c>
      <c r="B70" s="4">
        <v>1.6330000000000001E-2</v>
      </c>
      <c r="C70" s="4">
        <v>1</v>
      </c>
      <c r="D70" s="4">
        <v>1.6330000000000001E-2</v>
      </c>
      <c r="E70" s="4" t="s">
        <v>85</v>
      </c>
      <c r="F70" s="4" t="s">
        <v>86</v>
      </c>
      <c r="G70" s="2" t="s">
        <v>62</v>
      </c>
      <c r="H70" s="4">
        <v>0.91110000000000002</v>
      </c>
      <c r="I70" s="4">
        <v>1.006</v>
      </c>
      <c r="J70" s="4">
        <v>-9.4439999999999996E-2</v>
      </c>
      <c r="K70" s="4">
        <v>0.1714</v>
      </c>
      <c r="L70" s="4">
        <v>4</v>
      </c>
      <c r="M70" s="4">
        <v>4</v>
      </c>
      <c r="N70" s="4">
        <v>0.55100000000000005</v>
      </c>
      <c r="O70" s="4" t="s">
        <v>37</v>
      </c>
    </row>
    <row r="71" spans="1:15" x14ac:dyDescent="0.35">
      <c r="A71" s="2" t="s">
        <v>64</v>
      </c>
      <c r="B71" s="4">
        <v>0.1003</v>
      </c>
      <c r="C71" s="4">
        <v>1</v>
      </c>
      <c r="D71" s="4">
        <v>0.1003</v>
      </c>
      <c r="E71" s="4" t="s">
        <v>87</v>
      </c>
      <c r="F71" s="4" t="s">
        <v>88</v>
      </c>
      <c r="G71" s="2" t="s">
        <v>66</v>
      </c>
      <c r="H71" s="4">
        <v>0.7833</v>
      </c>
      <c r="I71" s="4">
        <v>0.81669999999999998</v>
      </c>
      <c r="J71" s="4">
        <v>-3.3329999999999999E-2</v>
      </c>
      <c r="K71" s="4">
        <v>0.1714</v>
      </c>
      <c r="L71" s="4">
        <v>4</v>
      </c>
      <c r="M71" s="4">
        <v>4</v>
      </c>
      <c r="N71" s="4">
        <v>0.19450000000000001</v>
      </c>
      <c r="O71" s="4"/>
    </row>
    <row r="72" spans="1:15" x14ac:dyDescent="0.35">
      <c r="A72" s="2" t="s">
        <v>68</v>
      </c>
      <c r="B72" s="4">
        <v>9.1050000000000006E-2</v>
      </c>
      <c r="C72" s="4">
        <v>6</v>
      </c>
      <c r="D72" s="4">
        <v>1.5169999999999999E-2</v>
      </c>
      <c r="E72" s="4" t="s">
        <v>89</v>
      </c>
      <c r="F72" s="4" t="s">
        <v>90</v>
      </c>
      <c r="G72" s="2" t="s">
        <v>69</v>
      </c>
      <c r="H72" s="4">
        <v>0.91110000000000002</v>
      </c>
      <c r="I72" s="4">
        <v>0.7833</v>
      </c>
      <c r="J72" s="4">
        <v>0.1278</v>
      </c>
      <c r="K72" s="4">
        <v>0.13600000000000001</v>
      </c>
      <c r="L72" s="4">
        <v>4</v>
      </c>
      <c r="M72" s="4">
        <v>4</v>
      </c>
      <c r="N72" s="4">
        <v>0.93989999999999996</v>
      </c>
      <c r="O72" s="4">
        <v>6</v>
      </c>
    </row>
    <row r="73" spans="1:15" x14ac:dyDescent="0.35">
      <c r="A73" s="2" t="s">
        <v>91</v>
      </c>
      <c r="B73" s="4">
        <v>0.35249999999999998</v>
      </c>
      <c r="C73" s="4">
        <v>6</v>
      </c>
      <c r="D73" s="4">
        <v>5.876E-2</v>
      </c>
      <c r="E73" s="4"/>
      <c r="F73" s="4"/>
      <c r="G73" s="2" t="s">
        <v>71</v>
      </c>
      <c r="H73" s="4">
        <v>1.006</v>
      </c>
      <c r="I73" s="4">
        <v>0.81669999999999998</v>
      </c>
      <c r="J73" s="4">
        <v>0.18890000000000001</v>
      </c>
      <c r="K73" s="4">
        <v>0.13600000000000001</v>
      </c>
      <c r="L73" s="4">
        <v>4</v>
      </c>
      <c r="M73" s="4">
        <v>4</v>
      </c>
      <c r="N73" s="4">
        <v>1.389</v>
      </c>
      <c r="O73" s="4">
        <v>6</v>
      </c>
    </row>
    <row r="74" spans="1:15" x14ac:dyDescent="0.35">
      <c r="O74" s="4">
        <v>12</v>
      </c>
    </row>
    <row r="75" spans="1:15" x14ac:dyDescent="0.35">
      <c r="O75" s="4">
        <v>12</v>
      </c>
    </row>
    <row r="76" spans="1:15" x14ac:dyDescent="0.35">
      <c r="A76" s="2" t="s">
        <v>40</v>
      </c>
      <c r="B76" s="3" t="s">
        <v>92</v>
      </c>
      <c r="C76" s="4"/>
      <c r="D76" s="4"/>
      <c r="E76" s="4"/>
      <c r="F76" s="4"/>
    </row>
    <row r="77" spans="1:15" x14ac:dyDescent="0.35">
      <c r="A77" s="2"/>
      <c r="B77" s="4"/>
      <c r="C77" s="4"/>
      <c r="D77" s="4"/>
      <c r="E77" s="4"/>
      <c r="F77" s="4"/>
    </row>
    <row r="78" spans="1:15" x14ac:dyDescent="0.35">
      <c r="A78" s="2" t="s">
        <v>42</v>
      </c>
      <c r="B78" s="4" t="s">
        <v>43</v>
      </c>
      <c r="C78" s="4"/>
      <c r="D78" s="4"/>
      <c r="E78" s="4"/>
      <c r="F78" s="4"/>
    </row>
    <row r="79" spans="1:15" x14ac:dyDescent="0.35">
      <c r="A79" s="2" t="s">
        <v>44</v>
      </c>
      <c r="B79" s="4" t="s">
        <v>45</v>
      </c>
      <c r="C79" s="4"/>
      <c r="D79" s="4"/>
      <c r="E79" s="4"/>
      <c r="F79" s="4"/>
    </row>
    <row r="80" spans="1:15" x14ac:dyDescent="0.35">
      <c r="A80" s="2" t="s">
        <v>46</v>
      </c>
      <c r="B80" s="4">
        <v>0.05</v>
      </c>
      <c r="C80" s="4"/>
      <c r="D80" s="4"/>
      <c r="E80" s="4"/>
      <c r="F80" s="4"/>
    </row>
    <row r="81" spans="1:15" x14ac:dyDescent="0.35">
      <c r="A81" s="2"/>
      <c r="B81" s="4"/>
      <c r="C81" s="4"/>
      <c r="D81" s="4"/>
      <c r="E81" s="4"/>
      <c r="F81" s="4"/>
    </row>
    <row r="82" spans="1:15" x14ac:dyDescent="0.35">
      <c r="A82" s="2" t="s">
        <v>47</v>
      </c>
      <c r="B82" s="4" t="s">
        <v>48</v>
      </c>
      <c r="C82" s="4" t="s">
        <v>49</v>
      </c>
      <c r="D82" s="4" t="s">
        <v>50</v>
      </c>
      <c r="E82" s="4" t="s">
        <v>51</v>
      </c>
      <c r="F82" s="4"/>
      <c r="G82" s="2" t="s">
        <v>52</v>
      </c>
      <c r="H82" s="4" t="s">
        <v>53</v>
      </c>
      <c r="I82" s="4" t="s">
        <v>54</v>
      </c>
      <c r="J82" s="4" t="s">
        <v>55</v>
      </c>
      <c r="K82" s="4" t="s">
        <v>56</v>
      </c>
      <c r="L82" s="4" t="s">
        <v>57</v>
      </c>
      <c r="M82" s="4"/>
      <c r="N82" s="4"/>
    </row>
    <row r="83" spans="1:15" x14ac:dyDescent="0.35">
      <c r="A83" s="5" t="s">
        <v>58</v>
      </c>
      <c r="B83" s="3">
        <v>7.0419999999999998</v>
      </c>
      <c r="C83" s="3">
        <v>1.5900000000000001E-2</v>
      </c>
      <c r="D83" s="3" t="s">
        <v>65</v>
      </c>
      <c r="E83" s="4" t="s">
        <v>45</v>
      </c>
      <c r="F83" s="4"/>
      <c r="G83" s="2"/>
      <c r="H83" s="4"/>
      <c r="I83" s="4"/>
      <c r="J83" s="4"/>
      <c r="K83" s="4"/>
      <c r="L83" s="4"/>
      <c r="M83" s="4"/>
      <c r="N83" s="4"/>
    </row>
    <row r="84" spans="1:15" x14ac:dyDescent="0.35">
      <c r="A84" s="5" t="s">
        <v>61</v>
      </c>
      <c r="B84" s="3">
        <v>7.5919999999999996</v>
      </c>
      <c r="C84" s="3">
        <v>1.35E-2</v>
      </c>
      <c r="D84" s="3" t="s">
        <v>65</v>
      </c>
      <c r="E84" s="4" t="s">
        <v>45</v>
      </c>
      <c r="F84" s="4"/>
      <c r="G84" s="2" t="s">
        <v>62</v>
      </c>
      <c r="H84" s="4">
        <v>-6.2820000000000003E-3</v>
      </c>
      <c r="I84" s="4" t="s">
        <v>93</v>
      </c>
      <c r="J84" s="4" t="s">
        <v>60</v>
      </c>
      <c r="K84" s="4" t="s">
        <v>59</v>
      </c>
      <c r="L84" s="4" t="s">
        <v>94</v>
      </c>
      <c r="M84" s="4"/>
      <c r="N84" s="4"/>
      <c r="O84" s="4"/>
    </row>
    <row r="85" spans="1:15" x14ac:dyDescent="0.35">
      <c r="A85" s="2" t="s">
        <v>64</v>
      </c>
      <c r="B85" s="4">
        <v>23.78</v>
      </c>
      <c r="C85" s="4">
        <v>0.1671</v>
      </c>
      <c r="D85" s="4" t="s">
        <v>59</v>
      </c>
      <c r="E85" s="4" t="s">
        <v>60</v>
      </c>
      <c r="F85" s="4"/>
      <c r="G85" s="5" t="s">
        <v>66</v>
      </c>
      <c r="H85" s="3">
        <v>-0.33439999999999998</v>
      </c>
      <c r="I85" s="3" t="s">
        <v>95</v>
      </c>
      <c r="J85" s="3" t="s">
        <v>45</v>
      </c>
      <c r="K85" s="3" t="s">
        <v>65</v>
      </c>
      <c r="L85" s="3">
        <v>1.2E-2</v>
      </c>
      <c r="M85" s="4"/>
      <c r="N85" s="4"/>
      <c r="O85" s="4"/>
    </row>
    <row r="86" spans="1:15" x14ac:dyDescent="0.35">
      <c r="A86" s="5" t="s">
        <v>68</v>
      </c>
      <c r="B86" s="3">
        <v>57.77</v>
      </c>
      <c r="C86" s="3">
        <v>2.2000000000000001E-3</v>
      </c>
      <c r="D86" s="3" t="s">
        <v>96</v>
      </c>
      <c r="E86" s="4" t="s">
        <v>45</v>
      </c>
      <c r="F86" s="4"/>
      <c r="G86" s="2" t="s">
        <v>69</v>
      </c>
      <c r="H86" s="4">
        <v>-0.13739999999999999</v>
      </c>
      <c r="I86" s="4" t="s">
        <v>97</v>
      </c>
      <c r="J86" s="4" t="s">
        <v>60</v>
      </c>
      <c r="K86" s="4" t="s">
        <v>59</v>
      </c>
      <c r="L86" s="4">
        <v>0.93799999999999994</v>
      </c>
      <c r="M86" s="4"/>
      <c r="N86" s="4"/>
      <c r="O86" s="4"/>
    </row>
    <row r="87" spans="1:15" x14ac:dyDescent="0.35">
      <c r="A87" s="2"/>
      <c r="B87" s="4"/>
      <c r="C87" s="4"/>
      <c r="D87" s="4"/>
      <c r="E87" s="4"/>
      <c r="F87" s="4"/>
      <c r="G87" s="2" t="s">
        <v>71</v>
      </c>
      <c r="H87" s="4">
        <v>-0.46550000000000002</v>
      </c>
      <c r="I87" s="4" t="s">
        <v>98</v>
      </c>
      <c r="J87" s="4" t="s">
        <v>60</v>
      </c>
      <c r="K87" s="4" t="s">
        <v>59</v>
      </c>
      <c r="L87" s="4">
        <v>0.1389</v>
      </c>
      <c r="M87" s="4"/>
      <c r="N87" s="4"/>
      <c r="O87" s="4"/>
    </row>
    <row r="88" spans="1:15" x14ac:dyDescent="0.35">
      <c r="A88" s="2" t="s">
        <v>73</v>
      </c>
      <c r="B88" s="4" t="s">
        <v>74</v>
      </c>
      <c r="C88" s="4" t="s">
        <v>37</v>
      </c>
      <c r="D88" s="4" t="s">
        <v>75</v>
      </c>
      <c r="E88" s="4" t="s">
        <v>76</v>
      </c>
      <c r="F88" s="4" t="s">
        <v>49</v>
      </c>
      <c r="G88" s="2" t="s">
        <v>77</v>
      </c>
      <c r="H88" s="4" t="s">
        <v>78</v>
      </c>
      <c r="I88" s="4" t="s">
        <v>79</v>
      </c>
      <c r="J88" s="4" t="s">
        <v>53</v>
      </c>
      <c r="K88" s="4" t="s">
        <v>80</v>
      </c>
      <c r="L88" s="4" t="s">
        <v>81</v>
      </c>
      <c r="M88" s="4" t="s">
        <v>82</v>
      </c>
      <c r="N88" s="4" t="s">
        <v>2</v>
      </c>
      <c r="O88" s="4"/>
    </row>
    <row r="89" spans="1:15" x14ac:dyDescent="0.35">
      <c r="A89" s="2" t="s">
        <v>58</v>
      </c>
      <c r="B89" s="4">
        <v>0.1076</v>
      </c>
      <c r="C89" s="4">
        <v>1</v>
      </c>
      <c r="D89" s="4">
        <v>0.1076</v>
      </c>
      <c r="E89" s="4" t="s">
        <v>99</v>
      </c>
      <c r="F89" s="4" t="s">
        <v>100</v>
      </c>
      <c r="G89" s="2"/>
      <c r="H89" s="4"/>
      <c r="I89" s="4"/>
      <c r="J89" s="4"/>
      <c r="K89" s="4"/>
      <c r="L89" s="4"/>
      <c r="M89" s="4"/>
      <c r="N89" s="4"/>
      <c r="O89" s="4"/>
    </row>
    <row r="90" spans="1:15" x14ac:dyDescent="0.35">
      <c r="A90" s="2" t="s">
        <v>61</v>
      </c>
      <c r="B90" s="4">
        <v>0.11600000000000001</v>
      </c>
      <c r="C90" s="4">
        <v>1</v>
      </c>
      <c r="D90" s="4">
        <v>0.11600000000000001</v>
      </c>
      <c r="E90" s="4" t="s">
        <v>101</v>
      </c>
      <c r="F90" s="4" t="s">
        <v>102</v>
      </c>
      <c r="G90" s="2" t="s">
        <v>62</v>
      </c>
      <c r="H90" s="4">
        <v>0.1779</v>
      </c>
      <c r="I90" s="4">
        <v>0.1842</v>
      </c>
      <c r="J90" s="4">
        <v>-6.2820000000000003E-3</v>
      </c>
      <c r="K90" s="4">
        <v>6.9720000000000004E-2</v>
      </c>
      <c r="L90" s="4">
        <v>4</v>
      </c>
      <c r="M90" s="4">
        <v>4</v>
      </c>
      <c r="N90" s="4">
        <v>9.0109999999999996E-2</v>
      </c>
      <c r="O90" s="4" t="s">
        <v>37</v>
      </c>
    </row>
    <row r="91" spans="1:15" x14ac:dyDescent="0.35">
      <c r="A91" s="2" t="s">
        <v>64</v>
      </c>
      <c r="B91" s="4">
        <v>0.36349999999999999</v>
      </c>
      <c r="C91" s="4">
        <v>1</v>
      </c>
      <c r="D91" s="4">
        <v>0.36349999999999999</v>
      </c>
      <c r="E91" s="4" t="s">
        <v>103</v>
      </c>
      <c r="F91" s="4" t="s">
        <v>104</v>
      </c>
      <c r="G91" s="2" t="s">
        <v>66</v>
      </c>
      <c r="H91" s="4">
        <v>0.31530000000000002</v>
      </c>
      <c r="I91" s="4">
        <v>0.64970000000000006</v>
      </c>
      <c r="J91" s="4">
        <v>-0.33439999999999998</v>
      </c>
      <c r="K91" s="4">
        <v>6.9720000000000004E-2</v>
      </c>
      <c r="L91" s="4">
        <v>4</v>
      </c>
      <c r="M91" s="4">
        <v>4</v>
      </c>
      <c r="N91" s="4">
        <v>4.7960000000000003</v>
      </c>
      <c r="O91" s="4"/>
    </row>
    <row r="92" spans="1:15" x14ac:dyDescent="0.35">
      <c r="A92" s="2" t="s">
        <v>68</v>
      </c>
      <c r="B92" s="4">
        <v>0.8831</v>
      </c>
      <c r="C92" s="4">
        <v>6</v>
      </c>
      <c r="D92" s="4">
        <v>0.1472</v>
      </c>
      <c r="E92" s="4" t="s">
        <v>105</v>
      </c>
      <c r="F92" s="4" t="s">
        <v>106</v>
      </c>
      <c r="G92" s="2" t="s">
        <v>69</v>
      </c>
      <c r="H92" s="4">
        <v>0.1779</v>
      </c>
      <c r="I92" s="4">
        <v>0.31530000000000002</v>
      </c>
      <c r="J92" s="4">
        <v>-0.13739999999999999</v>
      </c>
      <c r="K92" s="4">
        <v>0.1981</v>
      </c>
      <c r="L92" s="4">
        <v>4</v>
      </c>
      <c r="M92" s="4">
        <v>4</v>
      </c>
      <c r="N92" s="4">
        <v>0.69379999999999997</v>
      </c>
      <c r="O92" s="4">
        <v>6</v>
      </c>
    </row>
    <row r="93" spans="1:15" x14ac:dyDescent="0.35">
      <c r="A93" s="2" t="s">
        <v>91</v>
      </c>
      <c r="B93" s="4">
        <v>5.833E-2</v>
      </c>
      <c r="C93" s="4">
        <v>6</v>
      </c>
      <c r="D93" s="4">
        <v>9.7210000000000005E-3</v>
      </c>
      <c r="E93" s="4"/>
      <c r="F93" s="4"/>
      <c r="G93" s="2" t="s">
        <v>71</v>
      </c>
      <c r="H93" s="4">
        <v>0.1842</v>
      </c>
      <c r="I93" s="4">
        <v>0.64970000000000006</v>
      </c>
      <c r="J93" s="4">
        <v>-0.46550000000000002</v>
      </c>
      <c r="K93" s="4">
        <v>0.1981</v>
      </c>
      <c r="L93" s="4">
        <v>4</v>
      </c>
      <c r="M93" s="4">
        <v>4</v>
      </c>
      <c r="N93" s="4">
        <v>2.35</v>
      </c>
      <c r="O93" s="4">
        <v>6</v>
      </c>
    </row>
    <row r="94" spans="1:15" x14ac:dyDescent="0.35">
      <c r="O94" s="4">
        <v>12</v>
      </c>
    </row>
    <row r="95" spans="1:15" x14ac:dyDescent="0.35">
      <c r="O95" s="4">
        <v>12</v>
      </c>
    </row>
    <row r="96" spans="1:15" x14ac:dyDescent="0.35">
      <c r="A96" s="2" t="s">
        <v>40</v>
      </c>
      <c r="B96" s="3" t="s">
        <v>107</v>
      </c>
      <c r="C96" s="4"/>
      <c r="D96" s="4"/>
      <c r="E96" s="4"/>
      <c r="F96" s="4"/>
    </row>
    <row r="97" spans="1:15" x14ac:dyDescent="0.35">
      <c r="A97" s="2"/>
      <c r="B97" s="4"/>
      <c r="C97" s="4"/>
      <c r="D97" s="4"/>
      <c r="E97" s="4"/>
      <c r="F97" s="4"/>
    </row>
    <row r="98" spans="1:15" x14ac:dyDescent="0.35">
      <c r="A98" s="2" t="s">
        <v>42</v>
      </c>
      <c r="B98" s="4" t="s">
        <v>43</v>
      </c>
      <c r="C98" s="4"/>
      <c r="D98" s="4"/>
      <c r="E98" s="4"/>
      <c r="F98" s="4"/>
    </row>
    <row r="99" spans="1:15" x14ac:dyDescent="0.35">
      <c r="A99" s="2" t="s">
        <v>44</v>
      </c>
      <c r="B99" s="4" t="s">
        <v>45</v>
      </c>
      <c r="C99" s="4"/>
      <c r="D99" s="4"/>
      <c r="E99" s="4"/>
      <c r="F99" s="4"/>
    </row>
    <row r="100" spans="1:15" x14ac:dyDescent="0.35">
      <c r="A100" s="2" t="s">
        <v>46</v>
      </c>
      <c r="B100" s="4">
        <v>0.05</v>
      </c>
      <c r="C100" s="4"/>
      <c r="D100" s="4"/>
      <c r="E100" s="4"/>
      <c r="F100" s="4"/>
    </row>
    <row r="101" spans="1:15" x14ac:dyDescent="0.35">
      <c r="A101" s="2"/>
      <c r="B101" s="4"/>
      <c r="C101" s="4"/>
      <c r="D101" s="4"/>
      <c r="E101" s="4"/>
      <c r="F101" s="4"/>
      <c r="G101" s="2"/>
    </row>
    <row r="102" spans="1:15" x14ac:dyDescent="0.35">
      <c r="A102" s="2" t="s">
        <v>47</v>
      </c>
      <c r="B102" s="4" t="s">
        <v>48</v>
      </c>
      <c r="C102" s="4" t="s">
        <v>49</v>
      </c>
      <c r="D102" s="4" t="s">
        <v>50</v>
      </c>
      <c r="E102" s="4" t="s">
        <v>51</v>
      </c>
      <c r="F102" s="4"/>
      <c r="G102" s="2" t="s">
        <v>52</v>
      </c>
      <c r="H102" s="4" t="s">
        <v>53</v>
      </c>
      <c r="I102" s="4" t="s">
        <v>54</v>
      </c>
      <c r="J102" s="4" t="s">
        <v>55</v>
      </c>
      <c r="K102" s="4" t="s">
        <v>56</v>
      </c>
      <c r="L102" s="4" t="s">
        <v>57</v>
      </c>
      <c r="M102" s="4"/>
      <c r="N102" s="4"/>
    </row>
    <row r="103" spans="1:15" x14ac:dyDescent="0.35">
      <c r="A103" s="5" t="s">
        <v>58</v>
      </c>
      <c r="B103" s="3">
        <v>5.4</v>
      </c>
      <c r="C103" s="3">
        <v>4.9000000000000002E-2</v>
      </c>
      <c r="D103" s="3" t="s">
        <v>65</v>
      </c>
      <c r="E103" s="4" t="s">
        <v>45</v>
      </c>
      <c r="F103" s="4"/>
      <c r="G103" s="2"/>
      <c r="H103" s="4"/>
      <c r="I103" s="4"/>
      <c r="J103" s="4"/>
      <c r="K103" s="4"/>
      <c r="L103" s="4"/>
      <c r="M103" s="4"/>
      <c r="N103" s="4"/>
    </row>
    <row r="104" spans="1:15" x14ac:dyDescent="0.35">
      <c r="A104" s="5" t="s">
        <v>61</v>
      </c>
      <c r="B104" s="3">
        <v>9.2870000000000008</v>
      </c>
      <c r="C104" s="3">
        <v>1.7999999999999999E-2</v>
      </c>
      <c r="D104" s="3" t="s">
        <v>65</v>
      </c>
      <c r="E104" s="4" t="s">
        <v>45</v>
      </c>
      <c r="F104" s="4"/>
      <c r="G104" s="2" t="s">
        <v>62</v>
      </c>
      <c r="H104" s="4">
        <v>-6.0580000000000002E-2</v>
      </c>
      <c r="I104" s="4" t="s">
        <v>108</v>
      </c>
      <c r="J104" s="4" t="s">
        <v>60</v>
      </c>
      <c r="K104" s="4" t="s">
        <v>59</v>
      </c>
      <c r="L104" s="4">
        <v>0.97619999999999996</v>
      </c>
      <c r="M104" s="4"/>
      <c r="N104" s="4"/>
      <c r="O104" s="4"/>
    </row>
    <row r="105" spans="1:15" x14ac:dyDescent="0.35">
      <c r="A105" s="2" t="s">
        <v>64</v>
      </c>
      <c r="B105" s="4">
        <v>10.09</v>
      </c>
      <c r="C105" s="4">
        <v>0.38790000000000002</v>
      </c>
      <c r="D105" s="4" t="s">
        <v>59</v>
      </c>
      <c r="E105" s="4" t="s">
        <v>60</v>
      </c>
      <c r="F105" s="4"/>
      <c r="G105" s="5" t="s">
        <v>66</v>
      </c>
      <c r="H105" s="3">
        <v>-0.4496</v>
      </c>
      <c r="I105" s="3" t="s">
        <v>109</v>
      </c>
      <c r="J105" s="3" t="s">
        <v>45</v>
      </c>
      <c r="K105" s="3" t="s">
        <v>65</v>
      </c>
      <c r="L105" s="3">
        <v>2.75E-2</v>
      </c>
      <c r="M105" s="4"/>
      <c r="N105" s="4"/>
      <c r="O105" s="4"/>
    </row>
    <row r="106" spans="1:15" x14ac:dyDescent="0.35">
      <c r="A106" s="5" t="s">
        <v>68</v>
      </c>
      <c r="B106" s="3">
        <v>69.88</v>
      </c>
      <c r="C106" s="3">
        <v>3.2000000000000002E-3</v>
      </c>
      <c r="D106" s="3" t="s">
        <v>96</v>
      </c>
      <c r="E106" s="4" t="s">
        <v>45</v>
      </c>
      <c r="F106" s="4"/>
      <c r="G106" s="2" t="s">
        <v>69</v>
      </c>
      <c r="H106" s="4">
        <v>-7.1360000000000007E-2</v>
      </c>
      <c r="I106" s="4" t="s">
        <v>110</v>
      </c>
      <c r="J106" s="4" t="s">
        <v>60</v>
      </c>
      <c r="K106" s="4" t="s">
        <v>59</v>
      </c>
      <c r="L106" s="4">
        <v>0.99880000000000002</v>
      </c>
      <c r="M106" s="4"/>
      <c r="N106" s="4"/>
      <c r="O106" s="4"/>
    </row>
    <row r="107" spans="1:15" x14ac:dyDescent="0.35">
      <c r="A107" s="2"/>
      <c r="B107" s="4"/>
      <c r="C107" s="4"/>
      <c r="D107" s="4"/>
      <c r="E107" s="4"/>
      <c r="F107" s="4"/>
      <c r="G107" s="2" t="s">
        <v>71</v>
      </c>
      <c r="H107" s="4">
        <v>-0.46039999999999998</v>
      </c>
      <c r="I107" s="4" t="s">
        <v>111</v>
      </c>
      <c r="J107" s="4" t="s">
        <v>60</v>
      </c>
      <c r="K107" s="4" t="s">
        <v>59</v>
      </c>
      <c r="L107" s="4">
        <v>0.46889999999999998</v>
      </c>
      <c r="M107" s="4"/>
      <c r="N107" s="4"/>
      <c r="O107" s="4"/>
    </row>
    <row r="108" spans="1:15" x14ac:dyDescent="0.35">
      <c r="A108" s="2" t="s">
        <v>73</v>
      </c>
      <c r="B108" s="4" t="s">
        <v>74</v>
      </c>
      <c r="C108" s="4" t="s">
        <v>37</v>
      </c>
      <c r="D108" s="4" t="s">
        <v>75</v>
      </c>
      <c r="E108" s="4" t="s">
        <v>76</v>
      </c>
      <c r="F108" s="4" t="s">
        <v>49</v>
      </c>
      <c r="G108" s="2" t="s">
        <v>77</v>
      </c>
      <c r="H108" s="4" t="s">
        <v>78</v>
      </c>
      <c r="I108" s="4" t="s">
        <v>79</v>
      </c>
      <c r="J108" s="4" t="s">
        <v>53</v>
      </c>
      <c r="K108" s="4" t="s">
        <v>80</v>
      </c>
      <c r="L108" s="4" t="s">
        <v>81</v>
      </c>
      <c r="M108" s="4" t="s">
        <v>82</v>
      </c>
      <c r="N108" s="4" t="s">
        <v>2</v>
      </c>
      <c r="O108" s="4"/>
    </row>
    <row r="109" spans="1:15" x14ac:dyDescent="0.35">
      <c r="A109" s="2" t="s">
        <v>58</v>
      </c>
      <c r="B109" s="4">
        <v>0.15140000000000001</v>
      </c>
      <c r="C109" s="4">
        <v>1</v>
      </c>
      <c r="D109" s="4">
        <v>0.15140000000000001</v>
      </c>
      <c r="E109" s="4" t="s">
        <v>112</v>
      </c>
      <c r="F109" s="4" t="s">
        <v>113</v>
      </c>
      <c r="G109" s="2"/>
      <c r="H109" s="4"/>
      <c r="I109" s="4"/>
      <c r="J109" s="4"/>
      <c r="K109" s="4"/>
      <c r="L109" s="4"/>
      <c r="M109" s="4"/>
      <c r="N109" s="4"/>
      <c r="O109" s="4"/>
    </row>
    <row r="110" spans="1:15" x14ac:dyDescent="0.35">
      <c r="A110" s="2" t="s">
        <v>61</v>
      </c>
      <c r="B110" s="4">
        <v>0.26029999999999998</v>
      </c>
      <c r="C110" s="4">
        <v>1</v>
      </c>
      <c r="D110" s="4">
        <v>0.26029999999999998</v>
      </c>
      <c r="E110" s="4" t="s">
        <v>114</v>
      </c>
      <c r="F110" s="4" t="s">
        <v>115</v>
      </c>
      <c r="G110" s="2" t="s">
        <v>62</v>
      </c>
      <c r="H110" s="4">
        <v>-8.9779999999999999E-2</v>
      </c>
      <c r="I110" s="4">
        <v>-2.92E-2</v>
      </c>
      <c r="J110" s="4">
        <v>-6.0580000000000002E-2</v>
      </c>
      <c r="K110" s="4">
        <v>0.1118</v>
      </c>
      <c r="L110" s="4">
        <v>4</v>
      </c>
      <c r="M110" s="4">
        <v>4</v>
      </c>
      <c r="N110" s="4">
        <v>0.54200000000000004</v>
      </c>
      <c r="O110" s="4" t="s">
        <v>37</v>
      </c>
    </row>
    <row r="111" spans="1:15" x14ac:dyDescent="0.35">
      <c r="A111" s="2" t="s">
        <v>64</v>
      </c>
      <c r="B111" s="4">
        <v>0.2828</v>
      </c>
      <c r="C111" s="4">
        <v>1</v>
      </c>
      <c r="D111" s="4">
        <v>0.2828</v>
      </c>
      <c r="E111" s="4" t="s">
        <v>116</v>
      </c>
      <c r="F111" s="4" t="s">
        <v>117</v>
      </c>
      <c r="G111" s="2" t="s">
        <v>66</v>
      </c>
      <c r="H111" s="4">
        <v>-1.8429999999999998E-2</v>
      </c>
      <c r="I111" s="4">
        <v>0.43120000000000003</v>
      </c>
      <c r="J111" s="4">
        <v>-0.4496</v>
      </c>
      <c r="K111" s="4">
        <v>0.1118</v>
      </c>
      <c r="L111" s="4">
        <v>4</v>
      </c>
      <c r="M111" s="4">
        <v>4</v>
      </c>
      <c r="N111" s="4">
        <v>4.0229999999999997</v>
      </c>
      <c r="O111" s="4"/>
    </row>
    <row r="112" spans="1:15" x14ac:dyDescent="0.35">
      <c r="A112" s="2" t="s">
        <v>68</v>
      </c>
      <c r="B112" s="4">
        <v>1.9590000000000001</v>
      </c>
      <c r="C112" s="4">
        <v>6</v>
      </c>
      <c r="D112" s="4">
        <v>0.32650000000000001</v>
      </c>
      <c r="E112" s="4" t="s">
        <v>118</v>
      </c>
      <c r="F112" s="4" t="s">
        <v>119</v>
      </c>
      <c r="G112" s="2" t="s">
        <v>69</v>
      </c>
      <c r="H112" s="4">
        <v>-8.9779999999999999E-2</v>
      </c>
      <c r="I112" s="4">
        <v>-1.8429999999999998E-2</v>
      </c>
      <c r="J112" s="4">
        <v>-7.1360000000000007E-2</v>
      </c>
      <c r="K112" s="4">
        <v>0.2964</v>
      </c>
      <c r="L112" s="4">
        <v>4</v>
      </c>
      <c r="M112" s="4">
        <v>4</v>
      </c>
      <c r="N112" s="4">
        <v>0.2407</v>
      </c>
      <c r="O112" s="4">
        <v>6</v>
      </c>
    </row>
    <row r="113" spans="1:15" x14ac:dyDescent="0.35">
      <c r="A113" s="2" t="s">
        <v>91</v>
      </c>
      <c r="B113" s="4">
        <v>0.14990000000000001</v>
      </c>
      <c r="C113" s="4">
        <v>6</v>
      </c>
      <c r="D113" s="4">
        <v>2.4979999999999999E-2</v>
      </c>
      <c r="E113" s="4"/>
      <c r="F113" s="4"/>
      <c r="G113" s="2" t="s">
        <v>71</v>
      </c>
      <c r="H113" s="4">
        <v>-2.92E-2</v>
      </c>
      <c r="I113" s="4">
        <v>0.43120000000000003</v>
      </c>
      <c r="J113" s="4">
        <v>-0.46039999999999998</v>
      </c>
      <c r="K113" s="4">
        <v>0.2964</v>
      </c>
      <c r="L113" s="4">
        <v>4</v>
      </c>
      <c r="M113" s="4">
        <v>4</v>
      </c>
      <c r="N113" s="4">
        <v>1.5529999999999999</v>
      </c>
      <c r="O113" s="4">
        <v>6</v>
      </c>
    </row>
    <row r="114" spans="1:15" x14ac:dyDescent="0.35">
      <c r="O114" s="4">
        <v>12</v>
      </c>
    </row>
    <row r="115" spans="1:15" x14ac:dyDescent="0.35">
      <c r="O115" s="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Potter, Liam</dc:creator>
  <cp:lastModifiedBy>Potter, Liam</cp:lastModifiedBy>
  <dcterms:created xsi:type="dcterms:W3CDTF">2025-05-30T21:25:25Z</dcterms:created>
  <dcterms:modified xsi:type="dcterms:W3CDTF">2025-05-30T21:55:54Z</dcterms:modified>
</cp:coreProperties>
</file>