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文章\cxcr4\FIGURE\初稿\CXCR4第二次投稿oncogene\附件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B32" i="1"/>
  <c r="B30" i="1"/>
  <c r="B29" i="1"/>
  <c r="B27" i="1"/>
  <c r="B26" i="1"/>
  <c r="B24" i="1"/>
  <c r="B23" i="1"/>
  <c r="B21" i="1"/>
  <c r="B20" i="1"/>
  <c r="B18" i="1"/>
  <c r="B17" i="1"/>
  <c r="B14" i="1"/>
  <c r="B13" i="1"/>
  <c r="B11" i="1"/>
  <c r="B10" i="1"/>
  <c r="B9" i="1"/>
  <c r="B6" i="1"/>
  <c r="B5" i="1"/>
</calcChain>
</file>

<file path=xl/sharedStrings.xml><?xml version="1.0" encoding="utf-8"?>
<sst xmlns="http://schemas.openxmlformats.org/spreadsheetml/2006/main" count="57" uniqueCount="55">
  <si>
    <t>Variables</t>
    <phoneticPr fontId="2" type="noConversion"/>
  </si>
  <si>
    <t>p value</t>
    <phoneticPr fontId="2" type="noConversion"/>
  </si>
  <si>
    <t>Gender</t>
    <phoneticPr fontId="2" type="noConversion"/>
  </si>
  <si>
    <t>Male</t>
    <phoneticPr fontId="2" type="noConversion"/>
  </si>
  <si>
    <t>Female</t>
    <phoneticPr fontId="2" type="noConversion"/>
  </si>
  <si>
    <t>Fuhrman grade</t>
    <phoneticPr fontId="2" type="noConversion"/>
  </si>
  <si>
    <t>No</t>
    <phoneticPr fontId="2" type="noConversion"/>
  </si>
  <si>
    <t>Yes</t>
    <phoneticPr fontId="2" type="noConversion"/>
  </si>
  <si>
    <t>Distant metastasis</t>
    <phoneticPr fontId="2" type="noConversion"/>
  </si>
  <si>
    <t>No</t>
    <phoneticPr fontId="2" type="noConversion"/>
  </si>
  <si>
    <t>Ⅰ/Ⅱ</t>
    <phoneticPr fontId="2" type="noConversion"/>
  </si>
  <si>
    <r>
      <rPr>
        <sz val="11"/>
        <color theme="1"/>
        <rFont val="宋体"/>
        <family val="3"/>
        <charset val="134"/>
      </rPr>
      <t>Ⅲ</t>
    </r>
    <r>
      <rPr>
        <sz val="11"/>
        <color theme="1"/>
        <rFont val="Arial"/>
        <family val="2"/>
      </rPr>
      <t>/</t>
    </r>
    <r>
      <rPr>
        <sz val="11"/>
        <color theme="1"/>
        <rFont val="宋体"/>
        <family val="3"/>
        <charset val="134"/>
      </rPr>
      <t>Ⅳ</t>
    </r>
    <phoneticPr fontId="2" type="noConversion"/>
  </si>
  <si>
    <t>All patients (n=98)</t>
    <phoneticPr fontId="2" type="noConversion"/>
  </si>
  <si>
    <t>Cytoplasmic (n=3)</t>
    <phoneticPr fontId="2" type="noConversion"/>
  </si>
  <si>
    <t>Partial nuclear (n=25)</t>
    <phoneticPr fontId="2" type="noConversion"/>
  </si>
  <si>
    <t>Nuclear (n=70)</t>
    <phoneticPr fontId="2" type="noConversion"/>
  </si>
  <si>
    <t>Symptom</t>
    <phoneticPr fontId="2" type="noConversion"/>
  </si>
  <si>
    <t>None</t>
    <phoneticPr fontId="2" type="noConversion"/>
  </si>
  <si>
    <t>Local</t>
    <phoneticPr fontId="2" type="noConversion"/>
  </si>
  <si>
    <t>Tumor size (cm, mean± s.d.)</t>
    <phoneticPr fontId="2" type="noConversion"/>
  </si>
  <si>
    <t>Tumor location</t>
    <phoneticPr fontId="2" type="noConversion"/>
  </si>
  <si>
    <t>Left</t>
    <phoneticPr fontId="2" type="noConversion"/>
  </si>
  <si>
    <t>Right</t>
    <phoneticPr fontId="2" type="noConversion"/>
  </si>
  <si>
    <t>T stage</t>
    <phoneticPr fontId="2" type="noConversion"/>
  </si>
  <si>
    <t>T1-T2</t>
    <phoneticPr fontId="2" type="noConversion"/>
  </si>
  <si>
    <t>T3-T4</t>
    <phoneticPr fontId="2" type="noConversion"/>
  </si>
  <si>
    <t>Lymph node metastasis</t>
    <phoneticPr fontId="2" type="noConversion"/>
  </si>
  <si>
    <t>ccRCC</t>
    <phoneticPr fontId="2" type="noConversion"/>
  </si>
  <si>
    <t>Others</t>
    <phoneticPr fontId="2" type="noConversion"/>
  </si>
  <si>
    <t>Proliferation rate</t>
    <phoneticPr fontId="2" type="noConversion"/>
  </si>
  <si>
    <t>0-2</t>
    <phoneticPr fontId="2" type="noConversion"/>
  </si>
  <si>
    <t>3-5</t>
    <phoneticPr fontId="2" type="noConversion"/>
  </si>
  <si>
    <t>Age (years, mean± s.d.)</t>
    <phoneticPr fontId="2" type="noConversion"/>
  </si>
  <si>
    <t>CXCR4 subcellular distribution in tumor tissues</t>
    <phoneticPr fontId="2" type="noConversion"/>
  </si>
  <si>
    <t>CXCR4 subcellular distribution in adjacent tumor tissues</t>
    <phoneticPr fontId="2" type="noConversion"/>
  </si>
  <si>
    <t>58.24 ± 14.08</t>
    <phoneticPr fontId="2" type="noConversion"/>
  </si>
  <si>
    <t>55.04±11.62</t>
    <phoneticPr fontId="2" type="noConversion"/>
  </si>
  <si>
    <t>3.67 ± 1.04</t>
    <phoneticPr fontId="2" type="noConversion"/>
  </si>
  <si>
    <t>6.232 ± 2.72</t>
    <phoneticPr fontId="2" type="noConversion"/>
  </si>
  <si>
    <t>Pathology</t>
    <phoneticPr fontId="2" type="noConversion"/>
  </si>
  <si>
    <t>General</t>
    <phoneticPr fontId="2" type="noConversion"/>
  </si>
  <si>
    <t>51.00 ± 14.80</t>
    <phoneticPr fontId="2" type="noConversion"/>
  </si>
  <si>
    <t>Negative and Cytoplasmic (n=8)</t>
    <phoneticPr fontId="2" type="noConversion"/>
  </si>
  <si>
    <t>Partial nuclear (n=69)</t>
    <phoneticPr fontId="2" type="noConversion"/>
  </si>
  <si>
    <t>Nuclear (n=21)</t>
    <phoneticPr fontId="2" type="noConversion"/>
  </si>
  <si>
    <t>55.73 ± 12.34</t>
    <phoneticPr fontId="2" type="noConversion"/>
  </si>
  <si>
    <t>6.202 ± 3.212</t>
    <phoneticPr fontId="2" type="noConversion"/>
  </si>
  <si>
    <t>6.3 ± 3.41</t>
    <phoneticPr fontId="2" type="noConversion"/>
  </si>
  <si>
    <t xml:space="preserve"> 6.375 ± 2.888 </t>
    <phoneticPr fontId="2" type="noConversion"/>
  </si>
  <si>
    <t xml:space="preserve"> 6.316 ± 3.569</t>
    <phoneticPr fontId="2" type="noConversion"/>
  </si>
  <si>
    <t xml:space="preserve"> 5.762 ± 1.882</t>
    <phoneticPr fontId="2" type="noConversion"/>
  </si>
  <si>
    <t xml:space="preserve"> 53.50 ± 12.24 </t>
    <phoneticPr fontId="2" type="noConversion"/>
  </si>
  <si>
    <t xml:space="preserve"> 55.64 ± 12.43</t>
    <phoneticPr fontId="2" type="noConversion"/>
  </si>
  <si>
    <t xml:space="preserve"> 56.90 ± 12.55 </t>
    <phoneticPr fontId="2" type="noConversion"/>
  </si>
  <si>
    <t>Supplementary Table 2. CXCR4 expression and clinical characteristics of RCC patients in cohort 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</si>
</sst>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7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Arial"/>
      <family val="2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Border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70" zoomScaleNormal="70" workbookViewId="0">
      <pane xSplit="1" topLeftCell="B1" activePane="topRight" state="frozen"/>
      <selection pane="topRight" activeCell="N10" sqref="N10"/>
    </sheetView>
  </sheetViews>
  <sheetFormatPr defaultRowHeight="14" x14ac:dyDescent="0.25"/>
  <cols>
    <col min="1" max="1" width="21.36328125" style="3" bestFit="1" customWidth="1"/>
    <col min="2" max="2" width="15.81640625" style="3" customWidth="1"/>
    <col min="3" max="3" width="13.81640625" style="3" customWidth="1"/>
    <col min="4" max="4" width="14.6328125" style="3" customWidth="1"/>
    <col min="5" max="5" width="15.1796875" style="3" customWidth="1"/>
    <col min="6" max="6" width="8" style="12" customWidth="1"/>
    <col min="7" max="7" width="15.1796875" style="3" customWidth="1"/>
    <col min="8" max="8" width="18.26953125" style="3" customWidth="1"/>
    <col min="9" max="9" width="15.1796875" style="3" customWidth="1"/>
    <col min="10" max="10" width="8" style="6" customWidth="1"/>
    <col min="11" max="16384" width="8.7265625" style="3"/>
  </cols>
  <sheetData>
    <row r="1" spans="1:10" ht="24" customHeight="1" thickBot="1" x14ac:dyDescent="0.3">
      <c r="A1" s="24" t="s">
        <v>54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30.5" customHeight="1" thickBot="1" x14ac:dyDescent="0.3">
      <c r="A2" s="25" t="s">
        <v>0</v>
      </c>
      <c r="B2" s="25" t="s">
        <v>12</v>
      </c>
      <c r="C2" s="25" t="s">
        <v>33</v>
      </c>
      <c r="D2" s="25"/>
      <c r="E2" s="25"/>
      <c r="F2" s="27" t="s">
        <v>1</v>
      </c>
      <c r="G2" s="25" t="s">
        <v>34</v>
      </c>
      <c r="H2" s="25"/>
      <c r="I2" s="25"/>
      <c r="J2" s="27" t="s">
        <v>1</v>
      </c>
    </row>
    <row r="3" spans="1:10" s="4" customFormat="1" ht="47" thickBot="1" x14ac:dyDescent="0.3">
      <c r="A3" s="26"/>
      <c r="B3" s="26"/>
      <c r="C3" s="14" t="s">
        <v>13</v>
      </c>
      <c r="D3" s="14" t="s">
        <v>14</v>
      </c>
      <c r="E3" s="14" t="s">
        <v>15</v>
      </c>
      <c r="F3" s="28"/>
      <c r="G3" s="14" t="s">
        <v>42</v>
      </c>
      <c r="H3" s="14" t="s">
        <v>43</v>
      </c>
      <c r="I3" s="14" t="s">
        <v>44</v>
      </c>
      <c r="J3" s="28"/>
    </row>
    <row r="4" spans="1:10" ht="20" customHeight="1" x14ac:dyDescent="0.25">
      <c r="A4" s="2" t="s">
        <v>2</v>
      </c>
      <c r="B4" s="2"/>
      <c r="C4" s="15"/>
      <c r="D4" s="15"/>
      <c r="E4" s="15"/>
      <c r="F4" s="16">
        <v>0.56299999999999994</v>
      </c>
      <c r="G4" s="17"/>
      <c r="H4" s="17"/>
      <c r="I4" s="17"/>
      <c r="J4" s="18">
        <v>9.8000000000000004E-2</v>
      </c>
    </row>
    <row r="5" spans="1:10" ht="20" customHeight="1" x14ac:dyDescent="0.25">
      <c r="A5" s="1" t="s">
        <v>3</v>
      </c>
      <c r="B5" s="9">
        <f>SUM(C5:E5)</f>
        <v>61</v>
      </c>
      <c r="C5" s="15">
        <v>2</v>
      </c>
      <c r="D5" s="15">
        <v>13</v>
      </c>
      <c r="E5" s="15">
        <v>46</v>
      </c>
      <c r="F5" s="16"/>
      <c r="G5" s="15">
        <v>2</v>
      </c>
      <c r="H5" s="15">
        <v>45</v>
      </c>
      <c r="I5" s="15">
        <v>14</v>
      </c>
      <c r="J5" s="16"/>
    </row>
    <row r="6" spans="1:10" ht="20" customHeight="1" x14ac:dyDescent="0.25">
      <c r="A6" s="1" t="s">
        <v>4</v>
      </c>
      <c r="B6" s="9">
        <f>SUM(C6:E6)</f>
        <v>37</v>
      </c>
      <c r="C6" s="15">
        <v>1</v>
      </c>
      <c r="D6" s="15">
        <v>12</v>
      </c>
      <c r="E6" s="15">
        <v>24</v>
      </c>
      <c r="F6" s="16"/>
      <c r="G6" s="15">
        <v>6</v>
      </c>
      <c r="H6" s="15">
        <v>24</v>
      </c>
      <c r="I6" s="15">
        <v>7</v>
      </c>
      <c r="J6" s="16"/>
    </row>
    <row r="7" spans="1:10" ht="31" x14ac:dyDescent="0.25">
      <c r="A7" s="8" t="s">
        <v>32</v>
      </c>
      <c r="B7" s="15" t="s">
        <v>45</v>
      </c>
      <c r="C7" s="15" t="s">
        <v>41</v>
      </c>
      <c r="D7" s="15" t="s">
        <v>35</v>
      </c>
      <c r="E7" s="15" t="s">
        <v>36</v>
      </c>
      <c r="F7" s="16">
        <v>0.433</v>
      </c>
      <c r="G7" s="15" t="s">
        <v>51</v>
      </c>
      <c r="H7" s="15" t="s">
        <v>52</v>
      </c>
      <c r="I7" s="15" t="s">
        <v>53</v>
      </c>
      <c r="J7" s="16">
        <v>0.92700000000000005</v>
      </c>
    </row>
    <row r="8" spans="1:10" ht="20" customHeight="1" x14ac:dyDescent="0.25">
      <c r="A8" s="2" t="s">
        <v>16</v>
      </c>
      <c r="B8" s="9"/>
      <c r="C8" s="15"/>
      <c r="D8" s="15"/>
      <c r="E8" s="15"/>
      <c r="F8" s="16">
        <v>0.84299999999999997</v>
      </c>
      <c r="G8" s="15"/>
      <c r="H8" s="15"/>
      <c r="I8" s="15"/>
      <c r="J8" s="16">
        <v>0.221</v>
      </c>
    </row>
    <row r="9" spans="1:10" ht="20" customHeight="1" x14ac:dyDescent="0.25">
      <c r="A9" s="1" t="s">
        <v>17</v>
      </c>
      <c r="B9" s="9">
        <f>SUM(C9:E9)</f>
        <v>64</v>
      </c>
      <c r="C9" s="15">
        <v>2</v>
      </c>
      <c r="D9" s="15">
        <v>15</v>
      </c>
      <c r="E9" s="15">
        <v>47</v>
      </c>
      <c r="F9" s="16"/>
      <c r="G9" s="15">
        <v>3</v>
      </c>
      <c r="H9" s="15">
        <v>47</v>
      </c>
      <c r="I9" s="15">
        <v>14</v>
      </c>
      <c r="J9" s="16"/>
    </row>
    <row r="10" spans="1:10" ht="20" customHeight="1" x14ac:dyDescent="0.25">
      <c r="A10" s="1" t="s">
        <v>18</v>
      </c>
      <c r="B10" s="9">
        <f>SUM(C10:E10)</f>
        <v>32</v>
      </c>
      <c r="C10" s="15">
        <v>1</v>
      </c>
      <c r="D10" s="15">
        <v>10</v>
      </c>
      <c r="E10" s="15">
        <v>21</v>
      </c>
      <c r="F10" s="16"/>
      <c r="G10" s="15">
        <v>4</v>
      </c>
      <c r="H10" s="15">
        <v>21</v>
      </c>
      <c r="I10" s="15">
        <v>7</v>
      </c>
      <c r="J10" s="16"/>
    </row>
    <row r="11" spans="1:10" ht="20" customHeight="1" x14ac:dyDescent="0.25">
      <c r="A11" s="1" t="s">
        <v>40</v>
      </c>
      <c r="B11" s="9">
        <f>SUM(C11:E11)</f>
        <v>2</v>
      </c>
      <c r="C11" s="15">
        <v>0</v>
      </c>
      <c r="D11" s="15">
        <v>0</v>
      </c>
      <c r="E11" s="15">
        <v>2</v>
      </c>
      <c r="F11" s="16"/>
      <c r="G11" s="15">
        <v>1</v>
      </c>
      <c r="H11" s="15">
        <v>1</v>
      </c>
      <c r="I11" s="15">
        <v>0</v>
      </c>
      <c r="J11" s="16"/>
    </row>
    <row r="12" spans="1:10" ht="20" customHeight="1" x14ac:dyDescent="0.25">
      <c r="A12" s="2" t="s">
        <v>20</v>
      </c>
      <c r="B12" s="9"/>
      <c r="C12" s="15"/>
      <c r="D12" s="15"/>
      <c r="E12" s="15"/>
      <c r="F12" s="16">
        <v>0.73</v>
      </c>
      <c r="G12" s="15"/>
      <c r="H12" s="15"/>
      <c r="I12" s="15"/>
      <c r="J12" s="16">
        <v>0.35599999999999998</v>
      </c>
    </row>
    <row r="13" spans="1:10" ht="20" customHeight="1" x14ac:dyDescent="0.25">
      <c r="A13" s="9" t="s">
        <v>21</v>
      </c>
      <c r="B13" s="9">
        <f>SUM(C13:E13)</f>
        <v>46</v>
      </c>
      <c r="C13" s="15">
        <v>2</v>
      </c>
      <c r="D13" s="15">
        <v>11</v>
      </c>
      <c r="E13" s="15">
        <v>33</v>
      </c>
      <c r="F13" s="16"/>
      <c r="G13" s="15">
        <v>5</v>
      </c>
      <c r="H13" s="15">
        <v>29</v>
      </c>
      <c r="I13" s="15">
        <v>12</v>
      </c>
      <c r="J13" s="16"/>
    </row>
    <row r="14" spans="1:10" ht="20" customHeight="1" x14ac:dyDescent="0.25">
      <c r="A14" s="9" t="s">
        <v>22</v>
      </c>
      <c r="B14" s="9">
        <f>SUM(C14:E14)</f>
        <v>52</v>
      </c>
      <c r="C14" s="15">
        <v>1</v>
      </c>
      <c r="D14" s="15">
        <v>14</v>
      </c>
      <c r="E14" s="15">
        <v>37</v>
      </c>
      <c r="F14" s="16"/>
      <c r="G14" s="15">
        <v>3</v>
      </c>
      <c r="H14" s="15">
        <v>40</v>
      </c>
      <c r="I14" s="15">
        <v>9</v>
      </c>
      <c r="J14" s="16"/>
    </row>
    <row r="15" spans="1:10" ht="28.5" customHeight="1" x14ac:dyDescent="0.25">
      <c r="A15" s="8" t="s">
        <v>19</v>
      </c>
      <c r="B15" s="15" t="s">
        <v>46</v>
      </c>
      <c r="C15" s="15" t="s">
        <v>37</v>
      </c>
      <c r="D15" s="15" t="s">
        <v>38</v>
      </c>
      <c r="E15" s="15" t="s">
        <v>47</v>
      </c>
      <c r="F15" s="16">
        <v>0.16800000000000001</v>
      </c>
      <c r="G15" s="15" t="s">
        <v>48</v>
      </c>
      <c r="H15" s="15" t="s">
        <v>49</v>
      </c>
      <c r="I15" s="15" t="s">
        <v>50</v>
      </c>
      <c r="J15" s="16">
        <v>0.17499999999999999</v>
      </c>
    </row>
    <row r="16" spans="1:10" ht="20" customHeight="1" x14ac:dyDescent="0.25">
      <c r="A16" s="2" t="s">
        <v>23</v>
      </c>
      <c r="B16" s="2"/>
      <c r="C16" s="15"/>
      <c r="D16" s="15"/>
      <c r="E16" s="15"/>
      <c r="F16" s="16">
        <v>1</v>
      </c>
      <c r="G16" s="15"/>
      <c r="H16" s="15"/>
      <c r="I16" s="15"/>
      <c r="J16" s="16">
        <v>0.64300000000000002</v>
      </c>
    </row>
    <row r="17" spans="1:10" ht="20" customHeight="1" x14ac:dyDescent="0.25">
      <c r="A17" s="1" t="s">
        <v>24</v>
      </c>
      <c r="B17" s="9">
        <f>SUM(C17:E17)</f>
        <v>88</v>
      </c>
      <c r="C17" s="15">
        <v>3</v>
      </c>
      <c r="D17" s="15">
        <v>23</v>
      </c>
      <c r="E17" s="15">
        <v>62</v>
      </c>
      <c r="F17" s="16"/>
      <c r="G17" s="15">
        <v>7</v>
      </c>
      <c r="H17" s="15">
        <v>61</v>
      </c>
      <c r="I17" s="15">
        <v>20</v>
      </c>
      <c r="J17" s="16"/>
    </row>
    <row r="18" spans="1:10" ht="20" customHeight="1" x14ac:dyDescent="0.25">
      <c r="A18" s="1" t="s">
        <v>25</v>
      </c>
      <c r="B18" s="9">
        <f>SUM(C18:E18)</f>
        <v>10</v>
      </c>
      <c r="C18" s="15">
        <v>0</v>
      </c>
      <c r="D18" s="15">
        <v>2</v>
      </c>
      <c r="E18" s="15">
        <v>8</v>
      </c>
      <c r="F18" s="16"/>
      <c r="G18" s="15">
        <v>1</v>
      </c>
      <c r="H18" s="15">
        <v>8</v>
      </c>
      <c r="I18" s="15">
        <v>1</v>
      </c>
      <c r="J18" s="16"/>
    </row>
    <row r="19" spans="1:10" ht="31" x14ac:dyDescent="0.25">
      <c r="A19" s="8" t="s">
        <v>26</v>
      </c>
      <c r="B19" s="2"/>
      <c r="C19" s="15"/>
      <c r="D19" s="15"/>
      <c r="E19" s="15"/>
      <c r="F19" s="16">
        <v>0.86899999999999999</v>
      </c>
      <c r="G19" s="15"/>
      <c r="H19" s="15"/>
      <c r="I19" s="15"/>
      <c r="J19" s="16">
        <v>0.27600000000000002</v>
      </c>
    </row>
    <row r="20" spans="1:10" ht="20" customHeight="1" x14ac:dyDescent="0.25">
      <c r="A20" s="1" t="s">
        <v>6</v>
      </c>
      <c r="B20" s="9">
        <f>SUM(C20:E20)</f>
        <v>93</v>
      </c>
      <c r="C20" s="15">
        <v>3</v>
      </c>
      <c r="D20" s="15">
        <v>25</v>
      </c>
      <c r="E20" s="15">
        <v>65</v>
      </c>
      <c r="F20" s="16"/>
      <c r="G20" s="15">
        <v>7</v>
      </c>
      <c r="H20" s="15">
        <v>65</v>
      </c>
      <c r="I20" s="15">
        <v>21</v>
      </c>
      <c r="J20" s="16"/>
    </row>
    <row r="21" spans="1:10" ht="20" customHeight="1" x14ac:dyDescent="0.25">
      <c r="A21" s="1" t="s">
        <v>7</v>
      </c>
      <c r="B21" s="9">
        <f>SUM(C21:E21)</f>
        <v>5</v>
      </c>
      <c r="C21" s="15">
        <v>0</v>
      </c>
      <c r="D21" s="15">
        <v>0</v>
      </c>
      <c r="E21" s="15">
        <v>5</v>
      </c>
      <c r="F21" s="16"/>
      <c r="G21" s="15">
        <v>1</v>
      </c>
      <c r="H21" s="15">
        <v>4</v>
      </c>
      <c r="I21" s="15">
        <v>0</v>
      </c>
      <c r="J21" s="16"/>
    </row>
    <row r="22" spans="1:10" ht="20" customHeight="1" x14ac:dyDescent="0.25">
      <c r="A22" s="2" t="s">
        <v>8</v>
      </c>
      <c r="B22" s="2"/>
      <c r="C22" s="15"/>
      <c r="D22" s="15"/>
      <c r="E22" s="15"/>
      <c r="F22" s="16">
        <v>0.60299999999999998</v>
      </c>
      <c r="G22" s="15"/>
      <c r="H22" s="15"/>
      <c r="I22" s="15"/>
      <c r="J22" s="16">
        <v>0.33200000000000002</v>
      </c>
    </row>
    <row r="23" spans="1:10" ht="20" customHeight="1" x14ac:dyDescent="0.25">
      <c r="A23" s="1" t="s">
        <v>9</v>
      </c>
      <c r="B23" s="9">
        <f>SUM(C23:E23)</f>
        <v>95</v>
      </c>
      <c r="C23" s="15">
        <v>3</v>
      </c>
      <c r="D23" s="15">
        <v>25</v>
      </c>
      <c r="E23" s="15">
        <v>67</v>
      </c>
      <c r="F23" s="16"/>
      <c r="G23" s="15">
        <v>7</v>
      </c>
      <c r="H23" s="15">
        <v>67</v>
      </c>
      <c r="I23" s="15">
        <v>21</v>
      </c>
      <c r="J23" s="16"/>
    </row>
    <row r="24" spans="1:10" ht="20" customHeight="1" x14ac:dyDescent="0.25">
      <c r="A24" s="7" t="s">
        <v>7</v>
      </c>
      <c r="B24" s="9">
        <f>SUM(C24:E24)</f>
        <v>3</v>
      </c>
      <c r="C24" s="19">
        <v>0</v>
      </c>
      <c r="D24" s="19">
        <v>0</v>
      </c>
      <c r="E24" s="19">
        <v>3</v>
      </c>
      <c r="F24" s="19"/>
      <c r="G24" s="19">
        <v>1</v>
      </c>
      <c r="H24" s="19">
        <v>2</v>
      </c>
      <c r="I24" s="19">
        <v>0</v>
      </c>
      <c r="J24" s="20"/>
    </row>
    <row r="25" spans="1:10" ht="20" customHeight="1" x14ac:dyDescent="0.25">
      <c r="A25" s="10" t="s">
        <v>39</v>
      </c>
      <c r="B25" s="9"/>
      <c r="C25" s="15"/>
      <c r="D25" s="15"/>
      <c r="E25" s="15"/>
      <c r="F25" s="16">
        <v>0.79800000000000004</v>
      </c>
      <c r="G25" s="15"/>
      <c r="H25" s="15"/>
      <c r="I25" s="15"/>
      <c r="J25" s="16">
        <v>0.871</v>
      </c>
    </row>
    <row r="26" spans="1:10" ht="20" customHeight="1" x14ac:dyDescent="0.25">
      <c r="A26" s="1" t="s">
        <v>27</v>
      </c>
      <c r="B26" s="9">
        <f>SUM(C26:E26)</f>
        <v>88</v>
      </c>
      <c r="C26" s="15">
        <v>3</v>
      </c>
      <c r="D26" s="15">
        <v>22</v>
      </c>
      <c r="E26" s="15">
        <v>63</v>
      </c>
      <c r="F26" s="16"/>
      <c r="G26" s="15">
        <v>8</v>
      </c>
      <c r="H26" s="15">
        <v>61</v>
      </c>
      <c r="I26" s="15">
        <v>19</v>
      </c>
      <c r="J26" s="16"/>
    </row>
    <row r="27" spans="1:10" ht="20" customHeight="1" x14ac:dyDescent="0.25">
      <c r="A27" s="1" t="s">
        <v>28</v>
      </c>
      <c r="B27" s="9">
        <f>SUM(C27:E27)</f>
        <v>10</v>
      </c>
      <c r="C27" s="15">
        <v>0</v>
      </c>
      <c r="D27" s="15">
        <v>3</v>
      </c>
      <c r="E27" s="15">
        <v>7</v>
      </c>
      <c r="F27" s="16"/>
      <c r="G27" s="15">
        <v>0</v>
      </c>
      <c r="H27" s="15">
        <v>8</v>
      </c>
      <c r="I27" s="15">
        <v>2</v>
      </c>
      <c r="J27" s="16"/>
    </row>
    <row r="28" spans="1:10" ht="20" customHeight="1" x14ac:dyDescent="0.25">
      <c r="A28" s="2" t="s">
        <v>5</v>
      </c>
      <c r="B28" s="2"/>
      <c r="C28" s="15"/>
      <c r="D28" s="15"/>
      <c r="E28" s="15"/>
      <c r="F28" s="16">
        <v>0.44400000000000001</v>
      </c>
      <c r="G28" s="15"/>
      <c r="H28" s="15"/>
      <c r="I28" s="15"/>
      <c r="J28" s="16">
        <v>0.7</v>
      </c>
    </row>
    <row r="29" spans="1:10" ht="20" customHeight="1" x14ac:dyDescent="0.25">
      <c r="A29" s="1" t="s">
        <v>10</v>
      </c>
      <c r="B29" s="9">
        <f>SUM(C29:E29)</f>
        <v>61</v>
      </c>
      <c r="C29" s="15">
        <v>3</v>
      </c>
      <c r="D29" s="15">
        <v>17</v>
      </c>
      <c r="E29" s="15">
        <v>41</v>
      </c>
      <c r="F29" s="16"/>
      <c r="G29" s="15">
        <v>5</v>
      </c>
      <c r="H29" s="15">
        <v>44</v>
      </c>
      <c r="I29" s="15">
        <v>12</v>
      </c>
      <c r="J29" s="15"/>
    </row>
    <row r="30" spans="1:10" ht="20" customHeight="1" x14ac:dyDescent="0.25">
      <c r="A30" s="1" t="s">
        <v>11</v>
      </c>
      <c r="B30" s="9">
        <f>SUM(C30:E30)</f>
        <v>27</v>
      </c>
      <c r="C30" s="15">
        <v>0</v>
      </c>
      <c r="D30" s="15">
        <v>5</v>
      </c>
      <c r="E30" s="15">
        <v>22</v>
      </c>
      <c r="F30" s="16"/>
      <c r="G30" s="15">
        <v>3</v>
      </c>
      <c r="H30" s="15">
        <v>17</v>
      </c>
      <c r="I30" s="15">
        <v>7</v>
      </c>
      <c r="J30" s="15"/>
    </row>
    <row r="31" spans="1:10" ht="15.5" x14ac:dyDescent="0.25">
      <c r="A31" s="2" t="s">
        <v>29</v>
      </c>
      <c r="B31" s="23"/>
      <c r="C31" s="15"/>
      <c r="D31" s="15"/>
      <c r="E31" s="15"/>
      <c r="F31" s="16">
        <v>0.47299999999999998</v>
      </c>
      <c r="G31" s="15"/>
      <c r="H31" s="15"/>
      <c r="I31" s="15"/>
      <c r="J31" s="16">
        <v>6.5000000000000002E-2</v>
      </c>
    </row>
    <row r="32" spans="1:10" s="5" customFormat="1" ht="15.5" x14ac:dyDescent="0.25">
      <c r="A32" s="7" t="s">
        <v>30</v>
      </c>
      <c r="B32" s="9">
        <f>SUM(C32:E32)</f>
        <v>44</v>
      </c>
      <c r="C32" s="19">
        <v>2</v>
      </c>
      <c r="D32" s="19">
        <v>9</v>
      </c>
      <c r="E32" s="19">
        <v>33</v>
      </c>
      <c r="F32" s="20"/>
      <c r="G32" s="15">
        <v>3</v>
      </c>
      <c r="H32" s="15">
        <v>36</v>
      </c>
      <c r="I32" s="15">
        <v>5</v>
      </c>
      <c r="J32" s="20"/>
    </row>
    <row r="33" spans="1:10" ht="16" thickBot="1" x14ac:dyDescent="0.3">
      <c r="A33" s="11" t="s">
        <v>31</v>
      </c>
      <c r="B33" s="13">
        <f>SUM(C33:E33)</f>
        <v>54</v>
      </c>
      <c r="C33" s="21">
        <v>1</v>
      </c>
      <c r="D33" s="21">
        <v>16</v>
      </c>
      <c r="E33" s="21">
        <v>37</v>
      </c>
      <c r="F33" s="22"/>
      <c r="G33" s="21">
        <v>5</v>
      </c>
      <c r="H33" s="21">
        <v>33</v>
      </c>
      <c r="I33" s="21">
        <v>16</v>
      </c>
      <c r="J33" s="22"/>
    </row>
    <row r="38" spans="1:10" x14ac:dyDescent="0.25">
      <c r="D38" s="5"/>
    </row>
    <row r="39" spans="1:10" x14ac:dyDescent="0.25">
      <c r="D39" s="5"/>
    </row>
  </sheetData>
  <mergeCells count="7">
    <mergeCell ref="A1:J1"/>
    <mergeCell ref="A2:A3"/>
    <mergeCell ref="F2:F3"/>
    <mergeCell ref="C2:E2"/>
    <mergeCell ref="G2:I2"/>
    <mergeCell ref="J2:J3"/>
    <mergeCell ref="B2:B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kuyi</dc:creator>
  <cp:lastModifiedBy>kuyi</cp:lastModifiedBy>
  <cp:lastPrinted>2018-02-14T17:29:13Z</cp:lastPrinted>
  <dcterms:created xsi:type="dcterms:W3CDTF">2017-08-27T12:25:52Z</dcterms:created>
  <dcterms:modified xsi:type="dcterms:W3CDTF">2018-03-15T01:54:41Z</dcterms:modified>
</cp:coreProperties>
</file>