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D:\1 Cloud - Xav Perso\1A Manuscript in prep\Mastl - Kinome\2 Figure\"/>
    </mc:Choice>
  </mc:AlternateContent>
  <xr:revisionPtr revIDLastSave="0" documentId="13_ncr:1_{ED64B720-4F42-4481-9421-4BD17C909C07}" xr6:coauthVersionLast="45" xr6:coauthVersionMax="45" xr10:uidLastSave="{00000000-0000-0000-0000-000000000000}"/>
  <bookViews>
    <workbookView xWindow="57480" yWindow="-120" windowWidth="38640" windowHeight="21240" activeTab="1" xr2:uid="{00000000-000D-0000-FFFF-FFFF00000000}"/>
  </bookViews>
  <sheets>
    <sheet name="Design 96 well Plate KiA" sheetId="8" r:id="rId1"/>
    <sheet name="KiA intensity +Ratio" sheetId="13" r:id="rId2"/>
  </sheets>
  <definedNames>
    <definedName name="_xlnm._FilterDatabase" localSheetId="1" hidden="1">'KiA intensity +Ratio'!$A$1:$CN$118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109" i="13" l="1"/>
  <c r="AC114" i="13"/>
  <c r="AC52" i="13"/>
  <c r="AC59" i="13"/>
  <c r="AC43" i="13"/>
  <c r="AC46" i="13"/>
  <c r="AC118" i="13"/>
  <c r="AC76" i="13"/>
  <c r="AC42" i="13"/>
  <c r="AC72" i="13"/>
  <c r="AC112" i="13"/>
  <c r="AC106" i="13"/>
  <c r="AC108" i="13"/>
  <c r="AC44" i="13"/>
  <c r="AC16" i="13"/>
  <c r="AC95" i="13"/>
  <c r="AC8" i="13"/>
  <c r="AC91" i="13"/>
  <c r="AC15" i="13"/>
  <c r="AC61" i="13"/>
  <c r="AC87" i="13"/>
  <c r="AC30" i="13"/>
  <c r="AC58" i="13"/>
  <c r="AC35" i="13"/>
  <c r="AC31" i="13"/>
  <c r="AC34" i="13"/>
  <c r="AC19" i="13"/>
  <c r="AC40" i="13"/>
  <c r="AC20" i="13"/>
  <c r="AC37" i="13"/>
  <c r="AC111" i="13"/>
  <c r="AC41" i="13"/>
  <c r="AC116" i="13"/>
  <c r="AC110" i="13"/>
  <c r="AC36" i="13"/>
  <c r="AC83" i="13"/>
  <c r="AC38" i="13"/>
  <c r="AC73" i="13"/>
  <c r="AC39" i="13"/>
  <c r="AC71" i="13"/>
  <c r="AC65" i="13"/>
  <c r="AC90" i="13"/>
  <c r="AC28" i="13"/>
  <c r="AC102" i="13"/>
  <c r="AC57" i="13"/>
  <c r="AC53" i="13"/>
  <c r="AC45" i="13"/>
  <c r="AC115" i="13"/>
  <c r="AC18" i="13"/>
  <c r="AC66" i="13"/>
  <c r="AC13" i="13"/>
  <c r="AC14" i="13"/>
  <c r="AC81" i="13"/>
  <c r="AC5" i="13"/>
  <c r="AC6" i="13"/>
  <c r="AC98" i="13"/>
  <c r="AC4" i="13"/>
  <c r="AC60" i="13"/>
  <c r="AC94" i="13"/>
  <c r="AC88" i="13"/>
  <c r="AC51" i="13"/>
  <c r="AC96" i="13"/>
  <c r="AC74" i="13"/>
  <c r="AC63" i="13"/>
  <c r="AC55" i="13"/>
  <c r="AC54" i="13"/>
  <c r="AC27" i="13"/>
  <c r="AC10" i="13"/>
  <c r="AC64" i="13"/>
  <c r="AC93" i="13"/>
  <c r="AC11" i="13"/>
  <c r="AC80" i="13"/>
  <c r="AC50" i="13"/>
  <c r="AC33" i="13"/>
  <c r="AC9" i="13"/>
  <c r="AC67" i="13"/>
  <c r="AC49" i="13"/>
  <c r="AC75" i="13"/>
  <c r="AC79" i="13"/>
  <c r="AC84" i="13"/>
  <c r="AC25" i="13"/>
  <c r="AC113" i="13"/>
  <c r="AC7" i="13"/>
  <c r="AC56" i="13"/>
  <c r="AC29" i="13"/>
  <c r="AC26" i="13"/>
  <c r="AC86" i="13"/>
  <c r="AC3" i="13"/>
  <c r="AC69" i="13"/>
  <c r="AC21" i="13"/>
  <c r="AC48" i="13"/>
  <c r="AC78" i="13"/>
  <c r="AC89" i="13"/>
  <c r="AC22" i="13"/>
  <c r="AC117" i="13"/>
  <c r="AC12" i="13"/>
  <c r="AC23" i="13"/>
  <c r="AC24" i="13"/>
  <c r="AC97" i="13"/>
  <c r="AC70" i="13"/>
  <c r="AC100" i="13"/>
  <c r="AC104" i="13"/>
  <c r="AC105" i="13"/>
  <c r="AC85" i="13"/>
  <c r="AC99" i="13"/>
  <c r="AC103" i="13"/>
  <c r="AC2" i="13"/>
  <c r="AC17" i="13"/>
  <c r="AC32" i="13"/>
  <c r="AC47" i="13"/>
  <c r="AC62" i="13"/>
  <c r="AC77" i="13"/>
  <c r="AC92" i="13"/>
  <c r="AC107" i="13"/>
  <c r="AC101" i="13"/>
  <c r="AC68" i="13"/>
  <c r="AC82" i="13"/>
</calcChain>
</file>

<file path=xl/sharedStrings.xml><?xml version="1.0" encoding="utf-8"?>
<sst xmlns="http://schemas.openxmlformats.org/spreadsheetml/2006/main" count="2224" uniqueCount="1065">
  <si>
    <t>Purpose</t>
  </si>
  <si>
    <t>gtacaTTTTCTGGGTCCAAAGTTCAAACACCTGAAGTGGATGTCAAACTTc</t>
  </si>
  <si>
    <t>tcgagAAGTTTGACATCCACTTCAGGTGTTTGAACTTTGGACCCAGAAAAt</t>
  </si>
  <si>
    <t>gtacaATGAAGAACATTGGAAGGGACACACCAACATCAGCGGGACCAAACc</t>
  </si>
  <si>
    <t>tcgagGTTTGGTCCCGCTGATGTTGGTGTGTCCCTTCCAATGTTCTTCATt</t>
  </si>
  <si>
    <t>gtacaCAAAGATTTGGAACACCTCTGTCTGCCAGCAAAGTTGTGCCTGAGc</t>
  </si>
  <si>
    <t>tcgagCTCAGGCACAACTTTGCTGGCAGACAGAGGTGTTCCAAATCTTTGt</t>
  </si>
  <si>
    <t>gtacaCGTCGTTCTCAAAGATTTGGAACACCTCTGTCTGCCAGCAAAGTTc</t>
  </si>
  <si>
    <t>tcgagAACTTTGCTGGCAGACAGAGGTGTTCCAAATCTTTGAGAACGACGt</t>
  </si>
  <si>
    <t>gtacaCTGAAAGCTGCAACAGACTCCACACCCAGAGGAGAGCAGAGTGACc</t>
  </si>
  <si>
    <t>tcgagGTCACTCTGCTCTCCTCTGGGTGTGGAGTCTGTTGCAGCTTTCAGt</t>
  </si>
  <si>
    <t>gtacaATGCACAGCGTGAGCAGCATGAGTCCAGACACTGAAGTTAGGAGAc</t>
  </si>
  <si>
    <t>tcgagTCTCCTAACTTCAGTGTCTGGACTCATGCTGCTCACGCTGTGCATt</t>
  </si>
  <si>
    <t>gtacaTTGGCTGGAGTGCTGAAGGATTACTCGGACATTACCCCGGGCAAAc</t>
  </si>
  <si>
    <t>tcgagTTTGCCCGGGGTAATGTCCGAGTAATCCTTCAGCACTCCAGCCAAt</t>
  </si>
  <si>
    <t>gtacaTTCAAAAAACGAGCTCTTTCCACTCCTGTGGTAGAAAAACGTGCTc</t>
  </si>
  <si>
    <t>tcgagAGCACGTTTTTCTACCACAGGAGTGGAAAGAGCTCGTTTTTTGAAt</t>
  </si>
  <si>
    <t>gtacaAGAGGAATGGGGCCTGGAACTCCAGCAGGATATGGTAGAGGGAGAc</t>
  </si>
  <si>
    <t>tcgagTCTCCCTCTACCATATCCTGCTGGAGTTCCAGGCCCCATTCCTCTt</t>
  </si>
  <si>
    <t>gtacaGGGTCTGACCTTTCAGAGACCCCTGTTGAAAGGAAAAAGGGAAAGc</t>
  </si>
  <si>
    <t>tcgagCTTTCCCTTTTTCCTTTCAACAGGGGTCTCTGAAAGGTCAGACCCt</t>
  </si>
  <si>
    <t>gtacaGGCTCTGCAGGTGGTCCTGGCACACCCCGTACAGCTGTACAGCGTc</t>
  </si>
  <si>
    <t>tcgagACGCTGTACAGCTGTACGGGGTGTGCCAGGACCACCTGCAGAGCCt</t>
  </si>
  <si>
    <t>gtacaGTCCAAAAGTTCACATCTGATTCTCCCGTGGTTGCCAGGCTCCAGc</t>
  </si>
  <si>
    <t>tcgagCTGGAGCCTGGCAACCACGGGAGAATCAGATGTGAACTTTTGGACt</t>
  </si>
  <si>
    <t>gtacaCTTGACAAGGGCAATTTATGGAGTGCAGAAAAGAATGAAAAGTCAc</t>
  </si>
  <si>
    <t>tcgagTGACTTTTCATTCTTTTCTGCACTCCATAAATTGCCCTTGTCAAGt</t>
  </si>
  <si>
    <t>gtacaTCTCATAAAACCCCAAATATCACTCCAAATACAAAAGCCATCCAGc</t>
  </si>
  <si>
    <t>tcgagCTGGATGGCTTTTGTATTTGGAGTGATATTTGGGGTTTTATGAGAt</t>
  </si>
  <si>
    <t>gtacaTCTTATAGAGCATCTCATAAAACCCCAAATATCACTCCAAATACAc</t>
  </si>
  <si>
    <t>tcgagTGTATTTGGAGTGATATTTGGGGTTTTATGAGATGCTCTATAAGAt</t>
  </si>
  <si>
    <t>gtacaACAGTCAAGGTTTCTGCGTCTTCACCCTCAGTGGCTGCTGCTTCTc</t>
  </si>
  <si>
    <t>tcgagAGAAGCAGCAGCCACTGAGGGTGAAGACGCAGAAACCTTGACTGTt</t>
  </si>
  <si>
    <t>gtacaGAACCTTCAGGAGCCGATGATTCTCCATCAGGGACAAAAAGTTCTc</t>
  </si>
  <si>
    <t>tcgagAGAACTTTTTGTCCCTGATGGAGAATCATCGGCTCCTGAAGGTTCt</t>
  </si>
  <si>
    <t>gtacaAAGATTGCACGAGACCCCCAGACCCCCATACTGCAGACCAAATATc</t>
  </si>
  <si>
    <t>tcgagATATTTGGTCTGCAGTATGGGGGTCTGGGGGTCTCGTGCAATCTTt</t>
  </si>
  <si>
    <t>gtacaTCAGCCCCCTCTGCCTCAGGAACACCCAATAAGGAAACTGCTGGCc</t>
  </si>
  <si>
    <t>tcgagGCCAGCAGTTTCCTTATTGGGTGTTCCTGAGGCAGAGGGGGCTGAt</t>
  </si>
  <si>
    <t>gtacaCGTACCGAGGCTGCAGCGGCCACTCCGCAGAGGTCCCAGTCTCCTc</t>
  </si>
  <si>
    <t>tcgagAGGAGACTGGGACCTCTGCGGAGTGGCCGCTGCAGCCTCGGTACGt</t>
  </si>
  <si>
    <t>gtacaTCAGTGCTCCGCAGGGTGGAGACCCCTGCCTCCAAGATTCCCGAGc</t>
  </si>
  <si>
    <t>tcgagCTCGGGAATCTTGGAGGCAGGGGTCTCCACCCTGCGGAGCACTGAt</t>
  </si>
  <si>
    <t>gtacaCGAGAGGGCGTCAGCAGCACCACCCCTGCCAAGGATTCCTCGTCTc</t>
  </si>
  <si>
    <t>tcgagAGACGAGGAATCCTTGGCAGGGGTGGTGCTGCTGACGCCCTCTCGt</t>
  </si>
  <si>
    <t>gtacaATAAAGGGCCCTGAAGCTGGAACACCTGTAGGAAAGGTCATGCCAc</t>
  </si>
  <si>
    <t>tcgagTGGCATGACCTTTCCTACAGGTGTTCCAGCTTCAGGGCCCTTTATt</t>
  </si>
  <si>
    <t>gtacaAGCCGGTCTGGGTCTGATGGGACCCCCGGAGCAGGCAAGGGACGCc</t>
  </si>
  <si>
    <t>tcgagGCGTCCCTTGCCTGCTCCGGGGGTCCCATCAGACCCAGACCGGCTt</t>
  </si>
  <si>
    <t>gtacaACTGACACAGACAATTTGGGCACACCTCAGAATACTGGAGGCATGc</t>
  </si>
  <si>
    <t>tcgagCATGCCTCCAGTATTCTGAGGTGTGCCCAAATTGTCTGTGTCAGTt</t>
  </si>
  <si>
    <t>gtacaCTGGTACAGAAGCATCCGACCACCCCATCCTCCACAGCCAAGTCCc</t>
  </si>
  <si>
    <t>tcgagGGACTTGGCTGTGGAGGATGGGGTGGTCGGATGCTTCTGTACCAGt</t>
  </si>
  <si>
    <t>gtacaAAAGAAGACAGTGCGCAGAGCTCCACTCCAAACCGGGGAATCATCc</t>
  </si>
  <si>
    <t>tcgagGATGATTCCCCGGTTTGGAGTGGAGCTCTGCGCACTGTCTTCTTTt</t>
  </si>
  <si>
    <t>gtacaCAGAGCACTCAAACCACTAACACACCCAACAACGCCAACAAATCAc</t>
  </si>
  <si>
    <t>tcgagTGATTTGTTGGCGTTGTTGGGTGTGTTAGTGGTTTGAGTGCTCTGt</t>
  </si>
  <si>
    <t>gtacaGAAGCCTCCGCCCCTGGGACCTCAGGGAAGAAGCAAAAAAAGGATc</t>
  </si>
  <si>
    <t>tcgagATCCTTTTTTTGCTTCTTCCCTGAGGTCCCAGGGGCGGAGGCTTCt</t>
  </si>
  <si>
    <t>gtacaGCTACAGAGACTCCAGAAGCCTCCGCCCCTGGGACCTCAGGGAAGc</t>
  </si>
  <si>
    <t>tcgagCTTCCCTGAGGTCCCAGGGGCGGAGGCTTCTGGAGTCTCTGTAGCt</t>
  </si>
  <si>
    <t>gtacaAAGGCCTTGCTGGCTACAGAGACTCCAGAAGCCTCCGCCCCTGGGc</t>
  </si>
  <si>
    <t>tcgagCCCAGGGGCGGAGGCTTCTGGAGTCTCTGTAGCCAGCAAGGCCTTt</t>
  </si>
  <si>
    <t>gtacaCAAGAAAATATCACAGGGAAAACTCCAAAATCGAAATCTGATCCAc</t>
  </si>
  <si>
    <t>tcgagTGGATCAGATTTCGATTTTGGAGTTTTCCCTGTGATATTTTCTTGt</t>
  </si>
  <si>
    <t>gtacaGGCGGTTCCAGCAGCAGCAGTAGCTATGGCAGTGGCAGGAGGTTCc</t>
  </si>
  <si>
    <t>tcgagGAACCTCCTGCCACTGCCATAGCTACTGCTGCTGCTGGAACCGCCt</t>
  </si>
  <si>
    <t>gtacaCTGGGGCTGCCCAAGGGAGTCACCCCCGCGGGGTTCCCAAAGAAGc</t>
  </si>
  <si>
    <t>tcgagCTTCTTTGGGAACCCCGCGGGGGTGACTCCCTTGGGCAGCCCCAGt</t>
  </si>
  <si>
    <t>gtacaAATAAGGGCACACCTAGTCAGTCCCCAGTTGTAGGTCGCTCTCAAc</t>
  </si>
  <si>
    <t>tcgagTTGAGAGCGACCTACAACTGGGGACTGACTAGGTGTGCCCTTATTt</t>
  </si>
  <si>
    <t>gtacaGCACTGCACCTAAATAAGGGCACACCTAGTCAGTCCCCAGTTGTAc</t>
  </si>
  <si>
    <t>tcgagTACAACTGGGGACTGACTAGGTGTGCCCTTATTTAGGTGCAGTGCt</t>
  </si>
  <si>
    <t>gtacaTCCTTCTCTGACGACACAAAGTCTCCCCTTTCTGTGCCTCGCTCAc</t>
  </si>
  <si>
    <t>tcgagTGAGCGAGGCACAGAAAGGGGAGACTTTGTGTCGTCAGAGAAGGAt</t>
  </si>
  <si>
    <t>gtacaGATGATGATTCTGATGTCCATTCCCCTCGATATTCCTTCTCTGACc</t>
  </si>
  <si>
    <t>tcgagGTCAGAGAAGGAATATCGAGGGGAATGGACATCAGAATCATCATCt</t>
  </si>
  <si>
    <t>gtacaAAGCTGCAAGAAACATCAGACACAAGCCTGTCCCAACCTCAAAATc</t>
  </si>
  <si>
    <t>tcgagATTTTGAGGTTGGGACAGGCTTGTGTCTGATGTTTCTTGCAGCTTt</t>
  </si>
  <si>
    <t>gtacaGCTCTTGTCACTTCACCAGCGACACCACTCCCTGCTGGGTCAGGGc</t>
  </si>
  <si>
    <t>tcgagCCCTGACCCAGCAGGGAGTGGTGTCGCTGGTGAAGTGACAAGAGCt</t>
  </si>
  <si>
    <t>gtacaAAACCGCAGGCTCTTGTCACTTCACCAGCGACACCACTCCCTGCTc</t>
  </si>
  <si>
    <t>tcgagAGCAGGGAGTGGTGTCGCTGGTGAAGTGACAAGAGCCTGCGGTTTt</t>
  </si>
  <si>
    <t>gtacaGGAGAGACGCCGCCCCTGTCCCCTATCGACATGGAGTCTCAGGAGc</t>
  </si>
  <si>
    <t>tcgagCTCCTGAGACTCCATGTCGATAGGGGACAGGGGCGGCGTCTCTCCt</t>
  </si>
  <si>
    <t>gtacaGTGCCGGAGATGCCGGGAGAGACGCCGCCCCTGTCCCCTATCGACc</t>
  </si>
  <si>
    <t>tcgagGTCGATAGGGGACAGGGGCGGCGTCTCTCCCGGCATCTCCGGCACt</t>
  </si>
  <si>
    <t>gtacaAAATCTACCAGTACTCCAACTTCACCAGGGCCCCGTACTCATTCAc</t>
  </si>
  <si>
    <t>tcgagTGAATGAGTACGGGGCCCTGGTGAAGTTGGAGTACTGGTAGATTTt</t>
  </si>
  <si>
    <t>gtacaCTGTCTGTGAACAAATCTACCAGTACTCCAACTTCACCAGGGCCCc</t>
  </si>
  <si>
    <t>tcgagGGGCCCTGGTGAAGTTGGAGTACTGGTAGATTTGTTCACAGACAGt</t>
  </si>
  <si>
    <t>gtacaAACAATTCCCTGGTGAGCCTGACCTACGCATCCTTCCGCAACCTGc</t>
  </si>
  <si>
    <t>tcgagCAGGTTGCGGAAGGATGCGTAGGTCAGGCTCACCAGGGAATTGTTt</t>
  </si>
  <si>
    <t>gtacaGCACCTCCAAGTCCAAGGAATAGCACCCCCAACAGCAGCGGCGGAc</t>
  </si>
  <si>
    <t>tcgagTCCGCCGCTGCTGTTGGGGGTGCTATTCCTTGGACTTGGAGGTGCt</t>
  </si>
  <si>
    <t>gtacaGCGCGCCGCCGGCTGGAAGCCACGCCGGTGCAGAAAAAGGAGAAGc</t>
  </si>
  <si>
    <t>tcgagCTTCTCCTTTTTCTGCACCGGCGTGGCTTCCAGCCGGCGGCGCGCt</t>
  </si>
  <si>
    <t>gtacaGTCGTTCGTTCCCCTGAAGGGACACCCCAGAAAGTTCGGGAGCTGc</t>
  </si>
  <si>
    <t>tcgagCAGCTCCCGAACTTTCTGGGGTGTCCCTTCAGGGGAACGAACGACt</t>
  </si>
  <si>
    <t>gtacaACTTGGGGTTCAGTCGTTCGTTCCCCTGAAGGGACACCCCAGAAAc</t>
  </si>
  <si>
    <t>tcgagTTTCTGGGGTGTCCCTTCAGGGGAACGAACGACTGAACCCCAAGTt</t>
  </si>
  <si>
    <t>gtacaTTGGCAGGAACACCTGCCAAGTCCCCGAGTCAGAGCCTGCGTCTGc</t>
  </si>
  <si>
    <t>tcgagCAGACGCAGGCTCTGACTCGGGGACTTGGCAGGTGTTCCTGCCAAt</t>
  </si>
  <si>
    <t>gtacaAGCAGCAATGCATTGGCAGGAACACCTGCCAAGTCCCCGAGTCAGc</t>
  </si>
  <si>
    <t>tcgagCTGACTCGGGGACTTGGCAGGTGTTCCTGCCAATGCATTGCTGCTt</t>
  </si>
  <si>
    <t>gtacaAAGCACAGCTCAAACCTAGCTTCTCCCTTGGATGTTAAAGTGATGc</t>
  </si>
  <si>
    <t>tcgagCATCACTTTAACATCCAAGGGAGAAGCTAGGTTTGAGCTGTGCTTt</t>
  </si>
  <si>
    <t>gtacaACCAGCACAATCAATAATGGCACTCCACAGCAAGCCCAGAGCATGc</t>
  </si>
  <si>
    <t>tcgagCATGCTCTGGGCTTGCTGTGGAGTGCCATTATTGATTGTGCTGGTt</t>
  </si>
  <si>
    <t>gtacaAGTGGCTTCGGGGGGATGTCATCCCCTGTGATCCGGGATGCGGAGc</t>
  </si>
  <si>
    <t>tcgagCTCCGCATCCCGGATCACAGGGGATGACATCCCCCCGAAGCCACTt</t>
  </si>
  <si>
    <t>gtacaAAACACCTCAAGGCCGAGCAGACGCCCGAGCTCAGCGCTCTGGACc</t>
  </si>
  <si>
    <t>tcgagGTCCAGAGCGCTGAGCTCGGGCGTCTGCTCGGCCTTGAGGTGTTTt</t>
  </si>
  <si>
    <t>gtacaAGGCTGGACCCCGACACCGAGACACCTCAGTTGAATAAAACTGTCc</t>
  </si>
  <si>
    <t>tcgagGACAGTTTTATTCAACTGAGGTGTCTCGGTGTCGGGGTCCAGCCTt</t>
  </si>
  <si>
    <t>gtacaAGAGAGGTGGCCCAGGCTGCCACGCCCCAAAATCCTGTGAACCAGc</t>
  </si>
  <si>
    <t>tcgagCTGGTTCACAGGATTTTGGGGCGTGGCAGCCTGGGCCACCTCTCTt</t>
  </si>
  <si>
    <t>gtacaGGGGACAATAGAGAGAGCATGTCTCCAGCAAACGTGGAGGCTGCCc</t>
  </si>
  <si>
    <t>tcgagGGCAGCCTCCACGTTTGCTGGAGACATGCTCTCTCTATTGTCCCCt</t>
  </si>
  <si>
    <t>gtacaTCACCTGCTCCGCCTCCCATCTCGCCCATCATCAAGAACGCCATCc</t>
  </si>
  <si>
    <t>tcgagGATGGCGTTCTTGATGATGGGCGAGATGGGAGGCGGAGCAGGTGAt</t>
  </si>
  <si>
    <t>gtacaATGGCTTCCCCGGCTGCACCATCACCTGCTCCGCCTCCCATCTCGc</t>
  </si>
  <si>
    <t>tcgagCGAGATGGGAGGCGGAGCAGGTGATGGTGCAGCCGGGGAAGCCATt</t>
  </si>
  <si>
    <t>gtacaGTGCCACCTCGAAGGATGGCTTCCCCGGCTGCACCATCACCTGCTc</t>
  </si>
  <si>
    <t>tcgagAGCAGGTGATGGTGCAGCCGGGGAAGCCATCCTTCGAGGTGGCACt</t>
  </si>
  <si>
    <t>gtacaCAAAATGCCAGGCACCTTCAGAGTGGGGAAAAGCAGCGAGTCTTCc</t>
  </si>
  <si>
    <t>tcgagGAAGACTCGCTGCTTTTCCCCACTCTGAAGGTGCCTGGCATTTTGt</t>
  </si>
  <si>
    <t>gtacaGGAGAGCAGCGGGAAGCTGGGACTCCATCCCTCGATTCAGAGGCCc</t>
  </si>
  <si>
    <t>tcgagGGCCTCTGAATCGAGGGATGGAGTCCCAGCTTCCCGCTGCTCTCCt</t>
  </si>
  <si>
    <t>gtacaGCACGGAAGGCATGGGAGAATTCTCCAAATCTACGAGAAAAGGGGc</t>
  </si>
  <si>
    <t>tcgagCCCCTTTTCTCGTAGATTTGGAGAATTCTCCCATGCCTTCCGTGCt</t>
  </si>
  <si>
    <t>gtacaGAAGGACAAGAGAAACCCAGCCCAGCTGTGGTCAGAAGCACTGATc</t>
  </si>
  <si>
    <t>tcgagATCAGTGCTTCTGACCACAGCTGGGCTGGGTTTCTCTTGTCCTTCt</t>
  </si>
  <si>
    <t>gtacaCACAAGAACGGAGCGGGCCTCACCCCCAGGAGCGCACTGCTGTACc</t>
  </si>
  <si>
    <t>tcgagGTACAGCAGTGCGCTCCTGGGGGTGAGGCCCGCTCCGTTCTTGTGt</t>
  </si>
  <si>
    <t>gtacaCAGCTGCGGGAAACCCAGAGCACTCCCCAGAGTGCACCTCAAGTGc</t>
  </si>
  <si>
    <t>tcgagCACTTGAGGTGCACTCTGGGGAGTGCTCTGGGTTTCCCGCAGCTGt</t>
  </si>
  <si>
    <t>gtacaAAGAAAGCAGGCAGGAAGAGCGGTAACCTGCCTGCGAAGAGAGCAc</t>
  </si>
  <si>
    <t>tcgagTGCTCTCTTCGCAGGCAGGTTACCGCTCTTCCTGCCTGCTTTCTTt</t>
  </si>
  <si>
    <t>gtacaAGGAAGTCTCTTGGCACTCACAGCCCAGCTGTCCTCAAGACAATCc</t>
  </si>
  <si>
    <t>tcgagGATTGTCTTGAGGACAGCTGGGCTGTGAGTGCCAAGAGACTTCCTt</t>
  </si>
  <si>
    <t>gtacaTCCAGGAGTGGAATGGACAGTCCCAGAAGTGGGCCTAGGCCTCCTc</t>
  </si>
  <si>
    <t>tcgagAGGAGGCCTAGGCCCACTTCTGGGACTGTCCATTCCACTCCTGGAt</t>
  </si>
  <si>
    <t>gtacaGCTGAGCCCCCCTTGCCTAGCCCTGCAGTTCCTGGTGGAGGCAGTc</t>
  </si>
  <si>
    <t>tcgagACTGCCTCCACCAGGAACTGCAGGGCTAGGCAAGGGGGGCTCAGCt</t>
  </si>
  <si>
    <t>gtacaGCCAAGGGCGCTCCGACAGGGACCCCGGTAGCTGACGGGCCCAAGc</t>
  </si>
  <si>
    <t>tcgagCTTGGGCCCGTCAGCTACCGGGGTCCCTGTCGGAGCGCCCTTGGCt</t>
  </si>
  <si>
    <t>gtacaGGTTTCAGCGTGGTGGCAGACACGCCTGAGCTGCAGAGAATCAAGc</t>
  </si>
  <si>
    <t>tcgagCTTGATTCTCTGCAGCTCAGGCGTGTCTGCCACCACGCTGAAACCt</t>
  </si>
  <si>
    <t>gtacaAAGACCATCACCCTAGTGAAGAGCCCCATCTCTGTCCCAGGAGGCc</t>
  </si>
  <si>
    <t>tcgagGCCTCCTGGGACAGAGATGGGGCTCTTCACTAGGGTGATGGTCTTt</t>
  </si>
  <si>
    <t>gtacaAAAGAAATTCTGAAAATTGATAGCCCTGACACAAGAGACAGCAAGc</t>
  </si>
  <si>
    <t>tcgagCTTGCTGTCTCTTGTGTCAGGGCTATCAATTTTCAGAATTTCTTTt</t>
  </si>
  <si>
    <t>gtacaAAAACTGATGAAGGCCCAGATACTCCCAGTTACAATAGAGACAATc</t>
  </si>
  <si>
    <t>tcgagATTGTCTCTATTGTAACTGGGAGTATCTGGGCCTTCATCAGTTTTt</t>
  </si>
  <si>
    <t>gtacaCAAAAGGAGCAGGCCCAGTGGACTCCTACTAAGTTTCCTTCAAAAc</t>
  </si>
  <si>
    <t>tcgagTTTTGAAGGAAACTTAGTAGGAGTCCACTGGGCCTGCTCCTTTTGt</t>
  </si>
  <si>
    <t>gtacaACTGTAAAAGAAGATGCCGGCTCACCATCTCAAGGGTCTCCAGAAc</t>
  </si>
  <si>
    <t>tcgagTTCTGGAGACCCTTGAGATGGTGAGCCGGCATCTTCTTTTACAGTt</t>
  </si>
  <si>
    <t>gtacaGGGCAGGGTCAGCAGGCCCAAACCCCCACAGGCAAGCAAACTGACc</t>
  </si>
  <si>
    <t>tcgagGTCAGTTTGCTTGCCTGTGGGGGTTTGGGCCTGCTGACCCTGCCCt</t>
  </si>
  <si>
    <t>gtacaTTGAGCAGCACTGGTGGTCAGACACCACGAAGAGACCTGGAGAAGc</t>
  </si>
  <si>
    <t>tcgagCTTCTCCAGGTCTCTTCGTGGTGTCTGACCACCAGTGCTGCTCAAt</t>
  </si>
  <si>
    <t>gtacaCTTCTGCAGAAAGCTGTCATTACACCTGATTTTGAAAAAAAGCATc</t>
  </si>
  <si>
    <t>tcgagATGCTTTTTTTCAAAATCAGGTGTAATGACAGCTTTCTGCAGAAGt</t>
  </si>
  <si>
    <t>gtacaAGCCGCTCTTCTGGGGCTCTTTCTGTGGACAAGAAGCCCACTTCCc</t>
  </si>
  <si>
    <t>tcgagGGAAGTGGGCTTCTTGTCCACAGAAAGAGCCCCAGAAGAGCGGCTt</t>
  </si>
  <si>
    <t>gtacaATGGTGAGGGGGGTGGGCGGGACTCCCCGGGACTCTGCCGGGGTTc</t>
  </si>
  <si>
    <t>tcgagAACCCCGGCAGAGTCCCGGGGAGTCCCGCCCACCCCCCTCACCATt</t>
  </si>
  <si>
    <t>gtacaCAGGAACACATAAAATTAAACACTCCTGATGCTGGGCACAAAGCCc</t>
  </si>
  <si>
    <t>tcgagGGCTTTGTGCCCAGCATCAGGAGTGTTTAATTTTATGTGTTCCTGt</t>
  </si>
  <si>
    <t>gtacaTTCTCTGCTAAAGCATCCGAGAGTCCGGCAGGAGGCGGCAGCAGCc</t>
  </si>
  <si>
    <t>tcgagGCTGCTGCCGCCTCCTGCCGGACTCTCGGATGCTTTAGCAGAGAAt</t>
  </si>
  <si>
    <t>gtacaACTCCTGGAAGAGGCTGGCCAAGCCCGTATGCGGCCTCTGGAGAGc</t>
  </si>
  <si>
    <t>tcgagCTCTCCAGAGGCCGCATACGGGCTTGGCCAGCCTCTTCCAGGAGTt</t>
  </si>
  <si>
    <t>gtacaGCTGCCAGCCAGGGCTCAGAATCGCCCCTGCTGCCTACCCAGCGCc</t>
  </si>
  <si>
    <t>tcgagGCGCTGGGTAGGCAGCAGGGGCGATTCTGAGCCCTGGCTGGCAGCt</t>
  </si>
  <si>
    <t>gtacaGAGGGTTCCATCACCCAGGGCACCCCACTCAAGTACGACTCTGGGc</t>
  </si>
  <si>
    <t>tcgagCCCAGAGTCGTACTTGAGTGGGGTGCCCTGGGTGATGGAACCCTCt</t>
  </si>
  <si>
    <t>gtacaGAAGACGCCTTACTTTACCAGAGCAAGGACTATAATGATGACTACc</t>
  </si>
  <si>
    <t>tcgagGTAGTCATCATTATAGTCCTTGCTCTGGTAAAGTAAGGCGTCTTCt</t>
  </si>
  <si>
    <t>gtacaACTGCTGGGAGTAGCGGGTCAACCCCTGAGGGACGTGAACAGCTAc</t>
  </si>
  <si>
    <t>tcgagTAGCTGTTCACGTCCCTCAGGGGTTGACCCGCTACTCCCAGCAGTt</t>
  </si>
  <si>
    <t>gtacaTGGGATCAGACCGCTGACCAGACTCCTGGTGCCACTCCCAAAAAGc</t>
  </si>
  <si>
    <t>tcgagCTTTTTGGGAGTGGCACCAGGAGTCTGGTCAGCGGTCTGATCCCAt</t>
  </si>
  <si>
    <t>gtacaAGAGAGTATCAGCAGAAGAACAGCCCGGGTGTTCCTGCAGGAGCAc</t>
  </si>
  <si>
    <t>tcgagTGCTCCTGCAGGAACACCCGGGCTGTTCTTCTGCTGATACTCTCTt</t>
  </si>
  <si>
    <t>gtacaATGGCGACCGGAGCGAACGCCACGCCGCTGGACTTCCCAAGTAAGc</t>
  </si>
  <si>
    <t>tcgagCTTACTTGGGAAGTCCAGCGGCGTGGCGTTCGCTCCGGTCGCCATt</t>
  </si>
  <si>
    <t>gtacaCTGGGAGACAGCCTTCATGAGACACCAGATAAAAACGGGAAACTAc</t>
  </si>
  <si>
    <t>tcgagTAGTTTCCCGTTTTTATCTGGTGTCTCATGAAGGCTGTCTCCCAGt</t>
  </si>
  <si>
    <t>gtacaAATTTGCAAAGCCTGGGAGACAGCCTTCATGAGACACCAGATAAAc</t>
  </si>
  <si>
    <t>tcgagTTTATCTGGTGTCTCATGAAGGCTGTCTCCCAGGCTTTGCAAATTt</t>
  </si>
  <si>
    <t>gtacaCTCAAACTGGGGTTTTCATCACCCTATGAGGGGGTCCGGATCAAAc</t>
  </si>
  <si>
    <t>tcgagTTTGATCCGGACCCCCTCATAGGGTGATGAAAACCCCAGTTTGAGt</t>
  </si>
  <si>
    <t>gtacaCAAAAGACCCCAACATCTGCAAGCCCTGGGGGAAAAAGACCGAGAc</t>
  </si>
  <si>
    <t>tcgagTCTCGGTCTTTTTCCCCCAGGGCTTGCAGATGTTGGGGTCTTTTGt</t>
  </si>
  <si>
    <t>gtacaGTGAAAGAAGACACACAAAAGACCCCAACATCTGCAAGCCCTGGGc</t>
  </si>
  <si>
    <t>tcgagCCCAGGGCTTGCAGATGTTGGGGTCTTTTGTGTGTCTTCTTTCACt</t>
  </si>
  <si>
    <t>gtacaGGTGATGAAAGTGTCCCTGGGAGCCCCTTCAAGGTCAATGTGCCCc</t>
  </si>
  <si>
    <t>tcgagGGGCACATTGACCTTGAAGGGGCTCCCAGGGACACTTTCATCACCt</t>
  </si>
  <si>
    <t>[613-628]</t>
  </si>
  <si>
    <t>pGEX-6P1-15mer  DLGP5 T617 _ S620  [ 613 - 628 ]  Q8K4R9</t>
  </si>
  <si>
    <t>[357-372]</t>
  </si>
  <si>
    <t>pGEX-6P1-15mer  PTN1 S364  [ 357 - 372 ]  P35821</t>
  </si>
  <si>
    <t>[12-27]</t>
  </si>
  <si>
    <t>pGEX-6P1-15mer  T2EB T19  [ 12 - 27 ]  Q9D902</t>
  </si>
  <si>
    <t>[673-688]</t>
  </si>
  <si>
    <t>pGEX-6P1-15mer  SFPQ T679  [ 673 - 688 ]  Q8VIJ6</t>
  </si>
  <si>
    <t>[205-220]</t>
  </si>
  <si>
    <t>pGEX-6P1-15mer  PINX1 T211  [ 205 - 220 ]  Q9CZX5</t>
  </si>
  <si>
    <t>[333-348]</t>
  </si>
  <si>
    <t>pGEX-6P1-15mer  SMTN S340  [ 333 - 348 ]  Q921U8</t>
  </si>
  <si>
    <t>[437-452]</t>
  </si>
  <si>
    <t>pGEX-6P1-15mer  ANLN S444  [ 437 - 452 ]  Q8K298</t>
  </si>
  <si>
    <t>[389-404]</t>
  </si>
  <si>
    <t>pGEX-6P1-15mer  ANLN T392 _ T396  [ 389 - 404 ]  Q8K298</t>
  </si>
  <si>
    <t>[385-400]</t>
  </si>
  <si>
    <t>pGEX-6P1-15mer  ANLN T392 _ T396  [ 385 - 400 ]  Q8K298</t>
  </si>
  <si>
    <t>[360-375]</t>
  </si>
  <si>
    <t>pGEX-6P1-15mer  ZC11A S367  [ 360 - 375 ]  Q6NZF1</t>
  </si>
  <si>
    <t>[161-176]</t>
  </si>
  <si>
    <t>pGEX-6P1-15mer  SEPT9 T168  [ 161 - 176 ]  Q80UG5</t>
  </si>
  <si>
    <t>[789-804]</t>
  </si>
  <si>
    <t>pGEX-6P1-15mer  SFR19 T796  [ 789 - 804 ]  Q5U4C3</t>
  </si>
  <si>
    <t>[676-691]</t>
  </si>
  <si>
    <t>pGEX-6P1-15mer  F208B T683  [ 676 - 691 ]  Q5DTT3</t>
  </si>
  <si>
    <t>[33-48]</t>
  </si>
  <si>
    <t>pGEX-6P1-15mer  AJUBA T40  [ 33 - 48 ]  Q91XC0</t>
  </si>
  <si>
    <t>[421-436]</t>
  </si>
  <si>
    <t>pGEX-6P1-15mer  CAMP2 S428  [ 421 - 436 ]  Q8C1B1</t>
  </si>
  <si>
    <t>[401-416]</t>
  </si>
  <si>
    <t>pGEX-6P1-15mer  RL1D1 T399 _ S408  [ 401 - 416 ]  Q8BVY0</t>
  </si>
  <si>
    <t>[396-411]</t>
  </si>
  <si>
    <t>pGEX-6P1-15mer  RL1D1 T399 _ S403  [ 396 - 411 ]  Q8BVY0</t>
  </si>
  <si>
    <t>[392-407]</t>
  </si>
  <si>
    <t>pGEX-6P1-15mer  RL1D1 T399 _ T407  [ 392 - 407 ]  Q8BVY0</t>
  </si>
  <si>
    <t>[369-384]</t>
  </si>
  <si>
    <t>pGEX-6P1-15mer  RL1D1 T376  [ 369 - 384 ]  Q8BVY0</t>
  </si>
  <si>
    <t>[306-321]</t>
  </si>
  <si>
    <t>pGEX-6P1-15mer  ROA1 S316  [ 306 - 321 ]  P49312</t>
  </si>
  <si>
    <t>[174-189]</t>
  </si>
  <si>
    <t>pGEX-6P1-15mer  AGFG1 T177 _ S181  [ 174 - 189 ]  Q8K2K6</t>
  </si>
  <si>
    <t>[170-185]</t>
  </si>
  <si>
    <t>pGEX-6P1-15mer  AGFG1 T177 _ S181  [ 170 - 185 ]  Q8K2K6</t>
  </si>
  <si>
    <t>[254-269]</t>
  </si>
  <si>
    <t>pGEX-6P1-15mer  SRBS1 S261  [ 254 - 269 ]  Q62417</t>
  </si>
  <si>
    <t>[243-258]</t>
  </si>
  <si>
    <t>pGEX-6P1-15mer  SRBS1 S250  [ 243 - 258 ]  Q62417</t>
  </si>
  <si>
    <t>[26-41]</t>
  </si>
  <si>
    <t>pGEX-6P1-15mer  DDX18 T33  [ 26 - 41 ]  Q8K363</t>
  </si>
  <si>
    <t>[199-214]</t>
  </si>
  <si>
    <t>pGEX-6P1-15mer  CFDP1 S203 _ T206  [ 199 - 214 ]  O88271</t>
  </si>
  <si>
    <t>[196-211]</t>
  </si>
  <si>
    <t>pGEX-6P1-15mer  CFDP1 S203 _ T206  [ 196 - 211 ]  O88271</t>
  </si>
  <si>
    <t>[240-255]</t>
  </si>
  <si>
    <t>pGEX-6P1-15mer  JUN T242 _ S246  [ 240 - 255 ]  P05627</t>
  </si>
  <si>
    <t>[235-250]</t>
  </si>
  <si>
    <t>pGEX-6P1-15mer  JUN T242 _ S246  [ 235 - 250 ]  P05627</t>
  </si>
  <si>
    <t>[680-695]</t>
  </si>
  <si>
    <t>pGEX-6P1-15mer  ATX2L S683 _ S687  [ 680 - 695 ]  Q7TQH0</t>
  </si>
  <si>
    <t>[249-264]</t>
  </si>
  <si>
    <t>pGEX-6P1-15mer  TPBG S254 _ T256  [ 249 - 264 ]  Q9Z0L0</t>
  </si>
  <si>
    <t>[30-45]</t>
  </si>
  <si>
    <t>pGEX-6P1-15mer  RBMS2 T38  [ 30 - 45 ]  Q8VC70</t>
  </si>
  <si>
    <t>[405-420]</t>
  </si>
  <si>
    <t>pGEX-6P1-15mer  MA7D1 T412  [ 405 - 420 ]  A2AJI0</t>
  </si>
  <si>
    <t>[21-36]</t>
  </si>
  <si>
    <t>pGEX-6P1-15mer  NIPA S24 _ T28  [ 21 - 36 ]  Q80YV2</t>
  </si>
  <si>
    <t>[17-32]</t>
  </si>
  <si>
    <t>pGEX-6P1-15mer  NIPA S24 _ T28  [ 17 - 32 ]  Q80YV2</t>
  </si>
  <si>
    <t>[298-313]</t>
  </si>
  <si>
    <t>pGEX-6P1-15mer  R51A1 T305 _ S309  [ 298 - 313 ]  Q8C551</t>
  </si>
  <si>
    <t>[382-397]</t>
  </si>
  <si>
    <t>pGEX-6P1-15mer  SKA3 S389  [ 382 - 397 ]  Q8C263</t>
  </si>
  <si>
    <t>[4-19]</t>
  </si>
  <si>
    <t>pGEX-6P1-15mer  NU107 S11  [ 4 - 19 ]  Q8BH74</t>
  </si>
  <si>
    <t>[979-994]</t>
  </si>
  <si>
    <t>pGEX-6P1-15mer  MINT T986  [ 979 - 994 ]  Q62504</t>
  </si>
  <si>
    <t>[413-428]</t>
  </si>
  <si>
    <t>pGEX-6P1-15mer  GTSE1 T420  [ 413 - 428 ]  Q8R080</t>
  </si>
  <si>
    <t>[106-121]</t>
  </si>
  <si>
    <t>pGEX-6P1-15mer  BORG5 S101 _ S106 _ S113  [ 106 - 121 ]  Q91W92</t>
  </si>
  <si>
    <t>[99-114]</t>
  </si>
  <si>
    <t>pGEX-6P1-15mer  BORG5 S101 _ S106 _ S113  [ 99 - 114 ]  Q91W92</t>
  </si>
  <si>
    <t>[94-109]</t>
  </si>
  <si>
    <t>pGEX-6P1-15mer  BORG5 S101 _ S106 _ S113  [ 94 - 109 ]  Q91W92</t>
  </si>
  <si>
    <t>[44-59]</t>
  </si>
  <si>
    <t>pGEX-6P1-15mer  CCAR2 S51  [ 44 - 59 ]  Q8VDP4</t>
  </si>
  <si>
    <t>[122-137]</t>
  </si>
  <si>
    <t>pGEX-6P1-15mer  BCL9L T129  [ 122 - 137 ]  Q67FY2</t>
  </si>
  <si>
    <t>[2089-2104]</t>
  </si>
  <si>
    <t>pGEX-6P1-15mer  PRC2C S2095  [ 2089 - 2104 ]  Q3TLH4</t>
  </si>
  <si>
    <t>[985-1000]</t>
  </si>
  <si>
    <t>pGEX-6P1-15mer  RBL1 T992  [ 985 - 1000 ]  Q64701</t>
  </si>
  <si>
    <t>[555-570]</t>
  </si>
  <si>
    <t>pGEX-6P1-15mer  KI67 S561  [ 555 - 570 ]  E9PVX6</t>
  </si>
  <si>
    <t>[496-511]</t>
  </si>
  <si>
    <t>pGEX-6P1-15mer  KI67 T501 _ S503  [ 496 - 511 ]  E9PVX6</t>
  </si>
  <si>
    <t>[393-408]</t>
  </si>
  <si>
    <t>pGEX-6P1-15mer  WIPF1 S399  [ 393 - 408 ]  Q8K1I7</t>
  </si>
  <si>
    <t>[545-560]</t>
  </si>
  <si>
    <t>pGEX-6P1-15mer  RAVR1 S551  [ 545 - 560 ]  Q9CW46</t>
  </si>
  <si>
    <t>[190-205]</t>
  </si>
  <si>
    <t>pGEX-6P1-15mer  FOXC2 T197  [ 190 - 205 ]  Q61850</t>
  </si>
  <si>
    <t>[659-674]</t>
  </si>
  <si>
    <t>pGEX-6P1-15mer  HCFC1 S666  [ 659 - 674 ]  Q61191</t>
  </si>
  <si>
    <t>[1395-1410]</t>
  </si>
  <si>
    <t>pGEX-6P1-15mer  XRN1 S1402  [ 1395 - 1410 ]  P97789</t>
  </si>
  <si>
    <t>[905-920]</t>
  </si>
  <si>
    <t>pGEX-6P1-15mer  CE170 T912  [ 905 - 920 ]  Q6A065</t>
  </si>
  <si>
    <t>[745-760]</t>
  </si>
  <si>
    <t>pGEX-6P1-15mer  CE170 T752  [ 745 - 760 ]  Q6A065</t>
  </si>
  <si>
    <t>[23-38]</t>
  </si>
  <si>
    <t>pGEX-6P1-15mer  YLAT2 S30  [ 23 - 38 ]  Q8BGK6</t>
  </si>
  <si>
    <t>[314-329]</t>
  </si>
  <si>
    <t>pGEX-6P1-15mer  KC1A T321  [ 314 - 329 ]  Q8BK63</t>
  </si>
  <si>
    <t>[605-620]</t>
  </si>
  <si>
    <t>pGEX-6P1-15mer  TDIF2 T612  [ 605 - 620 ]  Q8R2M2</t>
  </si>
  <si>
    <t>[869-884]</t>
  </si>
  <si>
    <t>pGEX-6P1-15mer  MAP4 S876  [ 869 - 884 ]  P27546</t>
  </si>
  <si>
    <t>[1535-1550]</t>
  </si>
  <si>
    <t>pGEX-6P1-15mer  PRC2A T1542  [ 1535 - 1550 ]  Q7TSC1</t>
  </si>
  <si>
    <t>[213-228]</t>
  </si>
  <si>
    <t>pGEX-6P1-15mer  SYNRG T220  [ 213 - 228 ]  Q5SV85</t>
  </si>
  <si>
    <t>[169-184]</t>
  </si>
  <si>
    <t>pGEX-6P1-15mer  AKAP1 S176  [ 169 - 184 ]  O08715</t>
  </si>
  <si>
    <t>[1027-1042]</t>
  </si>
  <si>
    <t>pGEX-6P1-15mer  SPD2A S1034  [ 1027 - 1042 ]  O89032</t>
  </si>
  <si>
    <t>[1418-1433]</t>
  </si>
  <si>
    <t>pGEX-6P1-15mer  NCOR2 T1425  [ 1418 - 1433 ]  Q9WU42</t>
  </si>
  <si>
    <t>[81-96]</t>
  </si>
  <si>
    <t>pGEX-6P1-15mer  EMD S88  [ 81 - 96 ]  O08579</t>
  </si>
  <si>
    <t>[74-89]</t>
  </si>
  <si>
    <t>pGEX-6P1-15mer  SPE39 T81  [ 74 - 89 ]  Q8BGQ1</t>
  </si>
  <si>
    <t>[200-215]</t>
  </si>
  <si>
    <t>pGEX-6P1-15mer  SF3B1 T207  [ 200 - 215 ]  Q99NB9</t>
  </si>
  <si>
    <t>pGEX-6P1-15mer  GOGA2 S37  [ 30 - 45 ]  Q921M4</t>
  </si>
  <si>
    <t>[1-16]</t>
  </si>
  <si>
    <t>pGEX-6P1-15mer  SF01 T8  [ 1 - 16 ]  Q64213</t>
  </si>
  <si>
    <t>[752-767]</t>
  </si>
  <si>
    <t>pGEX-6P1-15mer  ANKL2 S759 _ T763  [ 752 - 767 ]  Q6P1H6</t>
  </si>
  <si>
    <t>[1878-1893]</t>
  </si>
  <si>
    <t>pGEX-6P1-15mer  MYO9B S1884  [ 1878 - 1893 ]  Q9QY06</t>
  </si>
  <si>
    <t>[297-312]</t>
  </si>
  <si>
    <t>pGEX-6P1-15mer  MK67I T299 _ S304  [ 297 - 312 ]  Q91VE6</t>
  </si>
  <si>
    <t>[292-307]</t>
  </si>
  <si>
    <t>pGEX-6P1-15mer  MK67I T299 _ S304  [ 292 - 307 ]  Q91VE6</t>
  </si>
  <si>
    <t>[2712-2727]</t>
  </si>
  <si>
    <t>pGEX-6P1-15mer  FLNC S2719  [ 2712 - 2727 ]  Q8VHX6</t>
  </si>
  <si>
    <t>/</t>
  </si>
  <si>
    <t>Gel Number</t>
  </si>
  <si>
    <t>MW ladder</t>
  </si>
  <si>
    <t>GST Alone</t>
  </si>
  <si>
    <t>2302 CTL Lmna</t>
  </si>
  <si>
    <t>Lane</t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</si>
  <si>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</si>
  <si>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</si>
  <si>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</si>
  <si>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</si>
  <si>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</si>
  <si>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</si>
  <si>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</si>
  <si>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</si>
  <si>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Plate 1</t>
  </si>
  <si>
    <t>Protein Number</t>
  </si>
  <si>
    <t>PKB number</t>
  </si>
  <si>
    <t>PKB Name</t>
  </si>
  <si>
    <t>Name</t>
  </si>
  <si>
    <t>Protein</t>
  </si>
  <si>
    <t>Uniprot ID</t>
  </si>
  <si>
    <t>Phosphorylated residue</t>
  </si>
  <si>
    <t>Poition peptide in proten sequence</t>
  </si>
  <si>
    <t>Sequence 15mer (aa)</t>
  </si>
  <si>
    <t>Primer FWD (PKO)</t>
  </si>
  <si>
    <t>Primer FWD (Sequence)</t>
  </si>
  <si>
    <t>Primer Rev (PKO)</t>
  </si>
  <si>
    <t>Primer Rev (Sequence)</t>
  </si>
  <si>
    <t>E9Q616</t>
  </si>
  <si>
    <t>T3094</t>
  </si>
  <si>
    <t>[3087-3101]</t>
  </si>
  <si>
    <t>FSGSKVQ*TPEVDVKL</t>
  </si>
  <si>
    <t>Q6P814</t>
  </si>
  <si>
    <t>T139</t>
  </si>
  <si>
    <t>[132-146]</t>
  </si>
  <si>
    <t>MKNIGRD*TPTSAGPN</t>
  </si>
  <si>
    <t>QRFG*TPL*SASKVVPE</t>
  </si>
  <si>
    <t>[610-624]</t>
  </si>
  <si>
    <t>RRSQRFG*TPL*SASKV</t>
  </si>
  <si>
    <t>Q6PGH2</t>
  </si>
  <si>
    <t>T134</t>
  </si>
  <si>
    <t>P35821</t>
  </si>
  <si>
    <t>S364</t>
  </si>
  <si>
    <t>Q9D902</t>
  </si>
  <si>
    <t>T289</t>
  </si>
  <si>
    <t>T19</t>
  </si>
  <si>
    <t>Q8VIJ6</t>
  </si>
  <si>
    <t>T679</t>
  </si>
  <si>
    <t>Q9CZX5</t>
  </si>
  <si>
    <t>T211</t>
  </si>
  <si>
    <t>Q921U8</t>
  </si>
  <si>
    <t>T788</t>
  </si>
  <si>
    <t>[781-795]</t>
  </si>
  <si>
    <t>S340</t>
  </si>
  <si>
    <t>Q8K298</t>
  </si>
  <si>
    <t>S444</t>
  </si>
  <si>
    <t>P06537</t>
  </si>
  <si>
    <t>S46</t>
  </si>
  <si>
    <t>[39-53]</t>
  </si>
  <si>
    <t>Q6NZF1</t>
  </si>
  <si>
    <t>S367</t>
  </si>
  <si>
    <t>A2APB8</t>
  </si>
  <si>
    <t>T369</t>
  </si>
  <si>
    <t>[362-376]</t>
  </si>
  <si>
    <t>E9QA15</t>
  </si>
  <si>
    <t>S471</t>
  </si>
  <si>
    <t>[464-478]</t>
  </si>
  <si>
    <t>Q9JLV1</t>
  </si>
  <si>
    <t>T132</t>
  </si>
  <si>
    <t>[125-139]</t>
  </si>
  <si>
    <t>Q80UG5</t>
  </si>
  <si>
    <t>T168</t>
  </si>
  <si>
    <t>Q5U4C3</t>
  </si>
  <si>
    <t>T796</t>
  </si>
  <si>
    <t>Q5DTT3</t>
  </si>
  <si>
    <t>T683</t>
  </si>
  <si>
    <t>Q91XC0</t>
  </si>
  <si>
    <t>T40</t>
  </si>
  <si>
    <t>Q9WVM1</t>
  </si>
  <si>
    <t>T278</t>
  </si>
  <si>
    <t>[271-285]</t>
  </si>
  <si>
    <t>Q9ESU6</t>
  </si>
  <si>
    <t>T1248</t>
  </si>
  <si>
    <t>Q8C1B1</t>
  </si>
  <si>
    <t>S428</t>
  </si>
  <si>
    <t>Q68ED3</t>
  </si>
  <si>
    <t>T614</t>
  </si>
  <si>
    <t>[607-621]</t>
  </si>
  <si>
    <t>Q8BVYO</t>
  </si>
  <si>
    <t>T376</t>
  </si>
  <si>
    <t>P49312</t>
  </si>
  <si>
    <t>S316</t>
  </si>
  <si>
    <t>Q9ET54</t>
  </si>
  <si>
    <t>T885</t>
  </si>
  <si>
    <t>Q8K2K6</t>
  </si>
  <si>
    <t>Q62417</t>
  </si>
  <si>
    <t>S261</t>
  </si>
  <si>
    <t>S250</t>
  </si>
  <si>
    <t>Q8K363</t>
  </si>
  <si>
    <t>T33</t>
  </si>
  <si>
    <t>O88271</t>
  </si>
  <si>
    <t>P05627</t>
  </si>
  <si>
    <t>Q7TQH0</t>
  </si>
  <si>
    <t>Q9Z0L0</t>
  </si>
  <si>
    <t>Q8VC70</t>
  </si>
  <si>
    <t>T38</t>
  </si>
  <si>
    <t>A2AJI0</t>
  </si>
  <si>
    <t>T412</t>
  </si>
  <si>
    <t>Q80YV2</t>
  </si>
  <si>
    <t>Q8C551</t>
  </si>
  <si>
    <t>Q8C263</t>
  </si>
  <si>
    <t>S389</t>
  </si>
  <si>
    <t>P54823</t>
  </si>
  <si>
    <t>T55</t>
  </si>
  <si>
    <t>[48-62]</t>
  </si>
  <si>
    <t>Q8BH74</t>
  </si>
  <si>
    <t>S11</t>
  </si>
  <si>
    <t>Q62504</t>
  </si>
  <si>
    <t>T986</t>
  </si>
  <si>
    <t>Q8R080</t>
  </si>
  <si>
    <t>T420</t>
  </si>
  <si>
    <t>T107</t>
  </si>
  <si>
    <t>[100-114]</t>
  </si>
  <si>
    <t>Q9D620</t>
  </si>
  <si>
    <t>S412</t>
  </si>
  <si>
    <t>[405-419]</t>
  </si>
  <si>
    <t>Q91W92</t>
  </si>
  <si>
    <t>Q8VDP4</t>
  </si>
  <si>
    <t>S51</t>
  </si>
  <si>
    <t>Q67FY2</t>
  </si>
  <si>
    <t>T129</t>
  </si>
  <si>
    <t>Q3TLH4</t>
  </si>
  <si>
    <t>S2212</t>
  </si>
  <si>
    <t>[2205-2219]</t>
  </si>
  <si>
    <t>S2095</t>
  </si>
  <si>
    <t>Q64701</t>
  </si>
  <si>
    <t>T992</t>
  </si>
  <si>
    <t>E9PW37</t>
  </si>
  <si>
    <t>T902</t>
  </si>
  <si>
    <t>[895-909]</t>
  </si>
  <si>
    <t>E9PVX6</t>
  </si>
  <si>
    <t>S561</t>
  </si>
  <si>
    <t>T501-S503</t>
  </si>
  <si>
    <t>Q8K1I7</t>
  </si>
  <si>
    <t>S399</t>
  </si>
  <si>
    <t>Q9CW46</t>
  </si>
  <si>
    <t>S551</t>
  </si>
  <si>
    <t>Q61850</t>
  </si>
  <si>
    <t>T197</t>
  </si>
  <si>
    <t>Q61792</t>
  </si>
  <si>
    <t>T104</t>
  </si>
  <si>
    <t>[97-111]</t>
  </si>
  <si>
    <t>Q61191</t>
  </si>
  <si>
    <t>S666</t>
  </si>
  <si>
    <t>P97789</t>
  </si>
  <si>
    <t>S1402</t>
  </si>
  <si>
    <t>Q6A065</t>
  </si>
  <si>
    <t>T912</t>
  </si>
  <si>
    <t>T752</t>
  </si>
  <si>
    <t>Q8BGK6</t>
  </si>
  <si>
    <t>S30</t>
  </si>
  <si>
    <t>Q8BK63</t>
  </si>
  <si>
    <t>T321</t>
  </si>
  <si>
    <t>Q8C1D8</t>
  </si>
  <si>
    <t>Q8R2M2</t>
  </si>
  <si>
    <t>T612</t>
  </si>
  <si>
    <t>P27546</t>
  </si>
  <si>
    <t>S876</t>
  </si>
  <si>
    <t>Q7TSC1</t>
  </si>
  <si>
    <t>T1542</t>
  </si>
  <si>
    <t>Q5SV85</t>
  </si>
  <si>
    <t>T220</t>
  </si>
  <si>
    <t>Q9JIH2</t>
  </si>
  <si>
    <t>S322</t>
  </si>
  <si>
    <t>[315-329]</t>
  </si>
  <si>
    <t>O08715</t>
  </si>
  <si>
    <t>S176</t>
  </si>
  <si>
    <t>O89032</t>
  </si>
  <si>
    <t>S1034</t>
  </si>
  <si>
    <t>Q9WU42</t>
  </si>
  <si>
    <t>T1425</t>
  </si>
  <si>
    <t>O08579</t>
  </si>
  <si>
    <t>S88</t>
  </si>
  <si>
    <t>Q8BGQ1</t>
  </si>
  <si>
    <t>T81</t>
  </si>
  <si>
    <t>Q99NB9</t>
  </si>
  <si>
    <t>T207</t>
  </si>
  <si>
    <t>Q921M4</t>
  </si>
  <si>
    <t>S37</t>
  </si>
  <si>
    <t>Q64213</t>
  </si>
  <si>
    <t>T8</t>
  </si>
  <si>
    <t>Q6P1H6</t>
  </si>
  <si>
    <t>Q9QY06</t>
  </si>
  <si>
    <t>S1884</t>
  </si>
  <si>
    <t>Q91VE6</t>
  </si>
  <si>
    <t>Q8VHX6</t>
  </si>
  <si>
    <t>S2719</t>
  </si>
  <si>
    <t>Plate Stock</t>
  </si>
  <si>
    <t>Row</t>
  </si>
  <si>
    <t>Column</t>
  </si>
  <si>
    <t>A</t>
  </si>
  <si>
    <t>B</t>
  </si>
  <si>
    <t>C</t>
  </si>
  <si>
    <t>D</t>
  </si>
  <si>
    <t>E</t>
  </si>
  <si>
    <t>F</t>
  </si>
  <si>
    <t>G</t>
  </si>
  <si>
    <t>H</t>
  </si>
  <si>
    <t>MHSVSSM*SPDTEVRR</t>
  </si>
  <si>
    <t>T542</t>
  </si>
  <si>
    <r>
      <t>tcgagTGGACGGTTGAATGCAGGAGG</t>
    </r>
    <r>
      <rPr>
        <sz val="11"/>
        <color indexed="10"/>
        <rFont val="Calibri"/>
        <family val="2"/>
      </rPr>
      <t>AGT</t>
    </r>
    <r>
      <rPr>
        <sz val="11"/>
        <color indexed="8"/>
        <rFont val="Calibri"/>
        <family val="2"/>
      </rPr>
      <t>TCCACCAATTGCTCCAATTCCt</t>
    </r>
  </si>
  <si>
    <r>
      <t>gtacaGGAATTGGAGCAATTGGTGGA</t>
    </r>
    <r>
      <rPr>
        <sz val="11"/>
        <color indexed="10"/>
        <rFont val="Calibri"/>
        <family val="2"/>
      </rPr>
      <t>ACT</t>
    </r>
    <r>
      <rPr>
        <sz val="11"/>
        <color indexed="8"/>
        <rFont val="Calibri"/>
        <family val="2"/>
      </rPr>
      <t>CCTCCTGCATTCAACCGTCCAc</t>
    </r>
  </si>
  <si>
    <t xml:space="preserve">Downregulated phosphopeptide for KiA </t>
  </si>
  <si>
    <t>QSTQTTNTPNNANKS</t>
  </si>
  <si>
    <t>LKAATDS*TPRGEQSD</t>
  </si>
  <si>
    <t>FKKRALS*TPVVEKRA</t>
  </si>
  <si>
    <t>LAGVLKDYSDI*TPGK</t>
  </si>
  <si>
    <t>RGMGPG*TPAGYGRGR</t>
  </si>
  <si>
    <t>GSDLSE*TPVERKKGK</t>
  </si>
  <si>
    <t>GSAGGPG*TPRTAVQR</t>
  </si>
  <si>
    <t>VQKFTSD*SPVVARLQ</t>
  </si>
  <si>
    <t>LDKGNLW*SAEKNEKS</t>
  </si>
  <si>
    <t>SHK*TPNI*TPNTKAIQ</t>
  </si>
  <si>
    <t>SYRASHK*TPNI*TPNT</t>
  </si>
  <si>
    <t>TVKVSAS*SPSVAAAS</t>
  </si>
  <si>
    <t>EPSGADD*SPSGTKSS</t>
  </si>
  <si>
    <t>KIARDPQ*TPILQTKY</t>
  </si>
  <si>
    <t>SAPSASG*TPNKETAG</t>
  </si>
  <si>
    <t>RTEAAAA*TPQRSQSP</t>
  </si>
  <si>
    <t>SVLRRVE*TPASKIPE</t>
  </si>
  <si>
    <t>REGVSST*TPAKDSSS</t>
  </si>
  <si>
    <t>IKGPEAG*TPVGKVMP</t>
  </si>
  <si>
    <t>SRSGSDG*TPGAGKGR</t>
  </si>
  <si>
    <t>TDTDNLG*TPQNTGGM</t>
  </si>
  <si>
    <t>LVQKHPT*TPSSTAKS</t>
  </si>
  <si>
    <t>KEDSAQS*STPNRGII</t>
  </si>
  <si>
    <t>ATE*TPEA*SAPGT*SGK</t>
  </si>
  <si>
    <t>KALLATE*TPEA*SAPG</t>
  </si>
  <si>
    <t>EA*SAPGT*SGKKQKKD</t>
  </si>
  <si>
    <t>QENITGK*TPKSKSDP</t>
  </si>
  <si>
    <t>T392_T396</t>
  </si>
  <si>
    <t>T617_S620</t>
  </si>
  <si>
    <t>S403_S408</t>
  </si>
  <si>
    <t>T399_S403_S408</t>
  </si>
  <si>
    <t>T399_S403</t>
  </si>
  <si>
    <t>T177_S181</t>
  </si>
  <si>
    <t>GGSSSSSSYG*SGRRF</t>
  </si>
  <si>
    <t>LGLPKGV*TPAGFPKK</t>
  </si>
  <si>
    <t>NKG*TPSQ*SPVVGRSQ</t>
  </si>
  <si>
    <t>ALHLNKG*TPSQ*SPVV</t>
  </si>
  <si>
    <t>SFSDDTK*SPLSVPRS</t>
  </si>
  <si>
    <t>DDDSDVH*SPRYSFSD</t>
  </si>
  <si>
    <t>KLQETSD*TSLSQPQN</t>
  </si>
  <si>
    <t>ALVT*SPA*TPLPAGSG</t>
  </si>
  <si>
    <t>KPQALVT*SPA*TPLPA</t>
  </si>
  <si>
    <t>S203_T206</t>
  </si>
  <si>
    <t>GE*TPPL*SPIDMESQE</t>
  </si>
  <si>
    <t>VPEMPGE*TPPL*SPID</t>
  </si>
  <si>
    <t>T242_S246</t>
  </si>
  <si>
    <t>KST*STPT*SPGPRTHS</t>
  </si>
  <si>
    <t>LSVNKS*TSTPT*SPGP</t>
  </si>
  <si>
    <t>S683_S687</t>
  </si>
  <si>
    <t>NNSLV*SL*TYASFRNL</t>
  </si>
  <si>
    <t>S254_T256</t>
  </si>
  <si>
    <t>APPSPRNS*TPNSSGG</t>
  </si>
  <si>
    <t>ARRRLEA*TPVQKKEK</t>
  </si>
  <si>
    <t>VVR*SPEG*TPQKVREL</t>
  </si>
  <si>
    <t>TWGSVVR*SPEG*TPQK</t>
  </si>
  <si>
    <t>LAG*TPAK*SPSQSLRL</t>
  </si>
  <si>
    <t>SSNALAG*TPAK*SPSQ</t>
  </si>
  <si>
    <t>KHSSNLA*SPLDVKVM</t>
  </si>
  <si>
    <t>TSTINNG*TPQQAQSM</t>
  </si>
  <si>
    <t>SGFGGMS*SPVIRDAE</t>
  </si>
  <si>
    <t>KHLKAEQ*TPELSALD</t>
  </si>
  <si>
    <t>S24_T28</t>
  </si>
  <si>
    <t>T305_S309</t>
  </si>
  <si>
    <t>RLDPDTE*TPQLNKTV</t>
  </si>
  <si>
    <t>REVAQAA*TPQNPVNQ</t>
  </si>
  <si>
    <t>GDNRESM*SPANVEAA</t>
  </si>
  <si>
    <t>*SPAPPPI*SPIIKNAI</t>
  </si>
  <si>
    <t>MA*SPAAP*SPAPPPI*S</t>
  </si>
  <si>
    <t>VPPRRMA*SPAAP*SPA</t>
  </si>
  <si>
    <t>S106_S113</t>
  </si>
  <si>
    <t>S101_S106_S113</t>
  </si>
  <si>
    <t>S101_S106</t>
  </si>
  <si>
    <t>QNARHLQ*SGEKQRVF</t>
  </si>
  <si>
    <t>GEQREAG*TPSLDSEA</t>
  </si>
  <si>
    <t>ARKAWEN*SPNLREKG</t>
  </si>
  <si>
    <t>EGQEKP*SPAVVRSTD</t>
  </si>
  <si>
    <t>HKNGAGL*TPRSALLY</t>
  </si>
  <si>
    <t>QLRETQS*TPQSAPQV</t>
  </si>
  <si>
    <t>KKAGRK*SGNLPAKRA</t>
  </si>
  <si>
    <t>RKSLG*TH*SPAVLKTI</t>
  </si>
  <si>
    <t>SRSGMD*SPRSGPRPP</t>
  </si>
  <si>
    <t>AEPPLP*SPAVPGGGS</t>
  </si>
  <si>
    <t>AKGAPTG*TPVADGPK</t>
  </si>
  <si>
    <t>GFSVVAD*TPELQRIK</t>
  </si>
  <si>
    <t>KTITLVK*SPISVPGG</t>
  </si>
  <si>
    <t>KEILKID*SPDTRDSK</t>
  </si>
  <si>
    <t>KTDEGPD*TPSYNRDN</t>
  </si>
  <si>
    <t>QKEQAQW*TPTKFPSK</t>
  </si>
  <si>
    <t>TVKEDAG*SPSQGSPE</t>
  </si>
  <si>
    <t>GQGQQAQ*TPTGKQTD</t>
  </si>
  <si>
    <t>LSSTGGQ*TPRRDLEK</t>
  </si>
  <si>
    <t>LLQKAVI*TPDFEKKH</t>
  </si>
  <si>
    <t>SRSSGAL*SVDKKPTS</t>
  </si>
  <si>
    <t>MVRGVGG*TPRDSAGV</t>
  </si>
  <si>
    <t>QEHIKLN*TPDAGHKA</t>
  </si>
  <si>
    <t>FSAKASE*SPAGGGSS</t>
  </si>
  <si>
    <t>TPGRGWP*SPYAASGE</t>
  </si>
  <si>
    <t>AASQGSE*SPLLPTQR</t>
  </si>
  <si>
    <t>EGSITQG*TPLKYDSG</t>
  </si>
  <si>
    <t>EDALLYQ*SKDYNDDY</t>
  </si>
  <si>
    <t>TAGSSGS*TPEGREQL</t>
  </si>
  <si>
    <t>WDQTADQ*TPGATPKK</t>
  </si>
  <si>
    <t>REYQQKN*SPGVPAGA</t>
  </si>
  <si>
    <t>MATGANA*TPLDFPSK</t>
  </si>
  <si>
    <t>S759_T763</t>
  </si>
  <si>
    <t>LGD*SLHE*TPDKNGKL</t>
  </si>
  <si>
    <t>NLQSLGD*SLHE*TPDK</t>
  </si>
  <si>
    <t>LKLGFS*SPYEGVRIK</t>
  </si>
  <si>
    <t>QK*TPTSA*SPGGKRPR</t>
  </si>
  <si>
    <t>VKEDTQK*TPTSA*SPG</t>
  </si>
  <si>
    <t>GDESVPG*SPFKVNVP</t>
  </si>
  <si>
    <t>T299_S304</t>
  </si>
  <si>
    <t>GIGAIGG*TPPAFNRP</t>
  </si>
  <si>
    <t>Plate 2</t>
  </si>
  <si>
    <t>Position inthe gel</t>
  </si>
  <si>
    <t>Neg</t>
  </si>
  <si>
    <t>Pos</t>
  </si>
  <si>
    <t>[127-142]</t>
  </si>
  <si>
    <t>[278-293]</t>
  </si>
  <si>
    <t>[1241-1256]</t>
  </si>
  <si>
    <t>[878-893]</t>
  </si>
  <si>
    <t>[302-317]</t>
  </si>
  <si>
    <t>[665-680]</t>
  </si>
  <si>
    <t>[756-771]</t>
  </si>
  <si>
    <t>pGEX-6P1-15mer  ANKL2 S759 _ T763 [756-771] Q6P1H6</t>
  </si>
  <si>
    <t>pGEX-6P1-15mer  IWS1 S666 _ T672  [665-680]  Q8C1D8</t>
  </si>
  <si>
    <t>pGEX6P1-mouse Rasal2 pos T902 [895-909] peptide wt</t>
  </si>
  <si>
    <t>pGEX6P1-mouse Lasp1 pos T104 [97-111] peptide wt</t>
  </si>
  <si>
    <t>pGEX-6P1-15mer  HN1L T134  [127-142] Q6PGH2</t>
  </si>
  <si>
    <t>pGEX-6P1-15mer  T2EB T289  [278-293]  Q9D902</t>
  </si>
  <si>
    <t>pGEX-6P1-15mer  BRD4 T1248  [1241-1256]  Q9ESU6</t>
  </si>
  <si>
    <t>pGEX-6P1-15mer  PALLD T885  [878-893]  Q9ET54</t>
  </si>
  <si>
    <t>pGEX-6P1-15mer  ATX2L S683 _ S687  [676-691] Q7TQH0</t>
  </si>
  <si>
    <t>pGEX-6P1-15mer  R51A1 T305 _ S309  [302-317] Q8C551</t>
  </si>
  <si>
    <t>[534-549]</t>
  </si>
  <si>
    <t>Q4FK11</t>
  </si>
  <si>
    <t>pGEX-6P1-15mer  Nono T542  [534-549] Q4FK11</t>
  </si>
  <si>
    <t>pGEX6P1-mouse Ahnak pos T3094 [3087-3101] peptide wt</t>
  </si>
  <si>
    <t>pGEX6P1-mouse Pcnp pos T139 [132-146] peptide wt</t>
  </si>
  <si>
    <t>pGEX6P1-mouse Dlgap5 pos T617 S620 [610-624] peptide wt</t>
  </si>
  <si>
    <t>pGEX6P1-mouse Smtn pos T788 [781-795] peptide wt</t>
  </si>
  <si>
    <t>pGEX6P1-mouse Nr3c1 pos S46 [39-53] peptide wt</t>
  </si>
  <si>
    <t>pGEX6P1-mouse Tpx2 pos T369 [362-376] peptide wt</t>
  </si>
  <si>
    <t>pGEX6P1-mouse Cald1 pos T473 [464-478] peptide wt</t>
  </si>
  <si>
    <t>pGEX6P1-mouse Bag3 pos T132 [125-139] peptide wt</t>
  </si>
  <si>
    <t>pGEX6P1-mouse Racgap1 pos T278 [271-285] peptide wt</t>
  </si>
  <si>
    <t>pGEX6P1-mouse Papd5 pos T614 [607-621] peptide wt</t>
  </si>
  <si>
    <t>pGEX6P1-mouse Ddx6 pos T55 [48-62] peptide wt</t>
  </si>
  <si>
    <t>pGEX6P1-mouse Gtse1 pos T107 [100-114] peptide wt</t>
  </si>
  <si>
    <t>pGEX6P1-mouse Rab11fip1 pos S412 [405-419] peptide wt</t>
  </si>
  <si>
    <t>pGEX6P1-mouse Prrc2c pos S2212 [2205-2219] peptide wt</t>
  </si>
  <si>
    <t>pGEX6P1-mouse Nup50 pos S322 [315-329] peptide wt</t>
  </si>
  <si>
    <t>Average KiA MPS1 Rep 1-3</t>
  </si>
  <si>
    <t>SEM KiA MPS1 Rep 1-3</t>
  </si>
  <si>
    <t>SEM KiA Nek2 Rep 1-3</t>
  </si>
  <si>
    <t>Q8K4R9</t>
  </si>
  <si>
    <t>Plate organisation</t>
  </si>
  <si>
    <t>Gel organisation</t>
  </si>
  <si>
    <t>Ordering number</t>
  </si>
  <si>
    <t>AHNAK</t>
  </si>
  <si>
    <t>PCNP</t>
  </si>
  <si>
    <t>DLGAP5</t>
  </si>
  <si>
    <t>JPT2</t>
  </si>
  <si>
    <t>PTPN1</t>
  </si>
  <si>
    <t>GTF2E2</t>
  </si>
  <si>
    <t>SFPQ</t>
  </si>
  <si>
    <t>PINX1</t>
  </si>
  <si>
    <t>SMTN</t>
  </si>
  <si>
    <t>ANLN</t>
  </si>
  <si>
    <t/>
  </si>
  <si>
    <t>NR3C1</t>
  </si>
  <si>
    <t>ZC3H11A</t>
  </si>
  <si>
    <t>TPX2</t>
  </si>
  <si>
    <t>CALD1</t>
  </si>
  <si>
    <t>BAG3</t>
  </si>
  <si>
    <t>SEPTIN9</t>
  </si>
  <si>
    <t>SCAF1</t>
  </si>
  <si>
    <t>TASOR2</t>
  </si>
  <si>
    <t>AJUBA</t>
  </si>
  <si>
    <t>RACGAP1</t>
  </si>
  <si>
    <t>BRD4</t>
  </si>
  <si>
    <t>CAMSAP2</t>
  </si>
  <si>
    <t>TENT4B</t>
  </si>
  <si>
    <t>RSL1D1</t>
  </si>
  <si>
    <t>HNRNPA1</t>
  </si>
  <si>
    <t>PALLD</t>
  </si>
  <si>
    <t>AGFG1</t>
  </si>
  <si>
    <t>SORBS1</t>
  </si>
  <si>
    <t>DDX18</t>
  </si>
  <si>
    <t>CFDP1</t>
  </si>
  <si>
    <t>JUN</t>
  </si>
  <si>
    <t>ATXN2L</t>
  </si>
  <si>
    <t>TPBG</t>
  </si>
  <si>
    <t>RBMS2</t>
  </si>
  <si>
    <t>MAP7D1</t>
  </si>
  <si>
    <t>ZC3HC1</t>
  </si>
  <si>
    <t>RAD51AP1</t>
  </si>
  <si>
    <t>SKA3</t>
  </si>
  <si>
    <t>DDX6</t>
  </si>
  <si>
    <t>NUP107</t>
  </si>
  <si>
    <t>SPEN</t>
  </si>
  <si>
    <t>GTSE1</t>
  </si>
  <si>
    <t>RAB11FIP1</t>
  </si>
  <si>
    <t>CDC42EP1</t>
  </si>
  <si>
    <t>CCAR2</t>
  </si>
  <si>
    <t>BCL9L</t>
  </si>
  <si>
    <t>PRRC2C</t>
  </si>
  <si>
    <t>RBL1</t>
  </si>
  <si>
    <t>RASAL2</t>
  </si>
  <si>
    <t>MKI67</t>
  </si>
  <si>
    <t>WIPF1</t>
  </si>
  <si>
    <t>RAVER1</t>
  </si>
  <si>
    <t>FOXC2</t>
  </si>
  <si>
    <t>LASP1</t>
  </si>
  <si>
    <t>HCFC1</t>
  </si>
  <si>
    <t>XRN1</t>
  </si>
  <si>
    <t>CEP170</t>
  </si>
  <si>
    <t>SLC7A6</t>
  </si>
  <si>
    <t>CSNK1A1</t>
  </si>
  <si>
    <t>IWS1</t>
  </si>
  <si>
    <t>DNTTIP2</t>
  </si>
  <si>
    <t>MAP4</t>
  </si>
  <si>
    <t>PRRC2A</t>
  </si>
  <si>
    <t>SYNRG</t>
  </si>
  <si>
    <t>NUP50</t>
  </si>
  <si>
    <t>AKAP1</t>
  </si>
  <si>
    <t>SH3PXD2A</t>
  </si>
  <si>
    <t>NCOR2</t>
  </si>
  <si>
    <t>EMD</t>
  </si>
  <si>
    <t>VIPAS39</t>
  </si>
  <si>
    <t>SF3B1</t>
  </si>
  <si>
    <t>GOLGA2</t>
  </si>
  <si>
    <t>SF1</t>
  </si>
  <si>
    <t>ANKLE2</t>
  </si>
  <si>
    <t>MYO9B</t>
  </si>
  <si>
    <t>NIFK</t>
  </si>
  <si>
    <t>FLNC</t>
  </si>
  <si>
    <t>NONO</t>
  </si>
  <si>
    <t xml:space="preserve">AHNAK T3094 </t>
  </si>
  <si>
    <t xml:space="preserve">PCNP T139 </t>
  </si>
  <si>
    <t xml:space="preserve">DLGAP5 T617_S620 </t>
  </si>
  <si>
    <t xml:space="preserve">JPT2 T134 </t>
  </si>
  <si>
    <t xml:space="preserve">PTPN1 S364 </t>
  </si>
  <si>
    <t xml:space="preserve">GTF2E2 T289 </t>
  </si>
  <si>
    <t xml:space="preserve">GTF2E2 T19 </t>
  </si>
  <si>
    <t xml:space="preserve">SFPQ T679 </t>
  </si>
  <si>
    <t xml:space="preserve">PINX1 T211 </t>
  </si>
  <si>
    <t xml:space="preserve">SMTN T788 </t>
  </si>
  <si>
    <t xml:space="preserve">SMTN S340 </t>
  </si>
  <si>
    <t xml:space="preserve">ANLN S444 </t>
  </si>
  <si>
    <t xml:space="preserve">ANLN T392_T396 </t>
  </si>
  <si>
    <t xml:space="preserve">NR3C1 S46 </t>
  </si>
  <si>
    <t xml:space="preserve">ZC3H11A S367 </t>
  </si>
  <si>
    <t xml:space="preserve">TPX2 T369 </t>
  </si>
  <si>
    <t xml:space="preserve">CALD1 S471 </t>
  </si>
  <si>
    <t xml:space="preserve">BAG3 T132 </t>
  </si>
  <si>
    <t xml:space="preserve">SEPTIN9 T168 </t>
  </si>
  <si>
    <t xml:space="preserve">SCAF1 T796 </t>
  </si>
  <si>
    <t xml:space="preserve">TASOR2 T683 </t>
  </si>
  <si>
    <t xml:space="preserve">AJUBA T40 </t>
  </si>
  <si>
    <t xml:space="preserve">RACGAP1 T278 </t>
  </si>
  <si>
    <t xml:space="preserve">BRD4 T1248 </t>
  </si>
  <si>
    <t xml:space="preserve">CAMSAP2 S428 </t>
  </si>
  <si>
    <t xml:space="preserve">TENT4B T614 </t>
  </si>
  <si>
    <t xml:space="preserve">RSL1D1 S403_S408 </t>
  </si>
  <si>
    <t xml:space="preserve">RSL1D1 T399_S403_S408 </t>
  </si>
  <si>
    <t xml:space="preserve">RSL1D1 T399_S403 </t>
  </si>
  <si>
    <t xml:space="preserve">RSL1D1 T376 </t>
  </si>
  <si>
    <t xml:space="preserve">HNRNPA1 S316 </t>
  </si>
  <si>
    <t xml:space="preserve">PALLD T885 </t>
  </si>
  <si>
    <t xml:space="preserve">AGFG1 T177_S181 </t>
  </si>
  <si>
    <t xml:space="preserve">SORBS1 S261 </t>
  </si>
  <si>
    <t xml:space="preserve">SORBS1 S250 </t>
  </si>
  <si>
    <t xml:space="preserve">DDX18 T33 </t>
  </si>
  <si>
    <t xml:space="preserve">CFDP1 S203_T206 </t>
  </si>
  <si>
    <t xml:space="preserve">JUN T242_S246 </t>
  </si>
  <si>
    <t xml:space="preserve">ATXN2L S683_S687 </t>
  </si>
  <si>
    <t xml:space="preserve">TPBG S254_T256 </t>
  </si>
  <si>
    <t xml:space="preserve">RBMS2 T38 </t>
  </si>
  <si>
    <t xml:space="preserve">MAP7D1 T412 </t>
  </si>
  <si>
    <t xml:space="preserve">ZC3HC1 S24_T28 </t>
  </si>
  <si>
    <t xml:space="preserve">RAD51AP1 T305_S309 </t>
  </si>
  <si>
    <t xml:space="preserve">SKA3 S389 </t>
  </si>
  <si>
    <t xml:space="preserve">DDX6 T55 </t>
  </si>
  <si>
    <t xml:space="preserve">NUP107 S11 </t>
  </si>
  <si>
    <t xml:space="preserve">SPEN T986 </t>
  </si>
  <si>
    <t xml:space="preserve">GTSE1 T420 </t>
  </si>
  <si>
    <t xml:space="preserve">GTSE1 T107 </t>
  </si>
  <si>
    <t xml:space="preserve">RAB11FIP1 S412 </t>
  </si>
  <si>
    <t xml:space="preserve">CDC42EP1 S106_S113 </t>
  </si>
  <si>
    <t xml:space="preserve">CDC42EP1 S101_S106_S113 </t>
  </si>
  <si>
    <t xml:space="preserve">CDC42EP1 S101_S106 </t>
  </si>
  <si>
    <t xml:space="preserve">CCAR2 S51 </t>
  </si>
  <si>
    <t xml:space="preserve">BCL9L T129 </t>
  </si>
  <si>
    <t xml:space="preserve">PRRC2C S2212 </t>
  </si>
  <si>
    <t xml:space="preserve">PRRC2C S2095 </t>
  </si>
  <si>
    <t xml:space="preserve">RBL1 T992 </t>
  </si>
  <si>
    <t xml:space="preserve">RASAL2 T902 </t>
  </si>
  <si>
    <t xml:space="preserve">MKI67 S561 </t>
  </si>
  <si>
    <t xml:space="preserve">MKI67 T501-S503 </t>
  </si>
  <si>
    <t xml:space="preserve">WIPF1 S399 </t>
  </si>
  <si>
    <t xml:space="preserve">RAVER1 S551 </t>
  </si>
  <si>
    <t xml:space="preserve">FOXC2 T197 </t>
  </si>
  <si>
    <t xml:space="preserve">LASP1 T104 </t>
  </si>
  <si>
    <t xml:space="preserve">HCFC1 S666 </t>
  </si>
  <si>
    <t xml:space="preserve">XRN1 S1402 </t>
  </si>
  <si>
    <t xml:space="preserve">CEP170 T912 </t>
  </si>
  <si>
    <t xml:space="preserve">CEP170 T752 </t>
  </si>
  <si>
    <t xml:space="preserve">SLC7A6 S30 </t>
  </si>
  <si>
    <t xml:space="preserve">CSNK1A1 T321 </t>
  </si>
  <si>
    <t xml:space="preserve">IWS1 S666 </t>
  </si>
  <si>
    <t xml:space="preserve">DNTTIP2 T612 </t>
  </si>
  <si>
    <t xml:space="preserve">MAP4 S876 </t>
  </si>
  <si>
    <t xml:space="preserve">PRRC2A T1542 </t>
  </si>
  <si>
    <t xml:space="preserve">SYNRG T220 </t>
  </si>
  <si>
    <t xml:space="preserve">NUP50 S322 </t>
  </si>
  <si>
    <t xml:space="preserve">AKAP1 S176 </t>
  </si>
  <si>
    <t xml:space="preserve">SH3PXD2A S1034 </t>
  </si>
  <si>
    <t xml:space="preserve">NCOR2 T1425 </t>
  </si>
  <si>
    <t xml:space="preserve">EMD S88 </t>
  </si>
  <si>
    <t xml:space="preserve">VIPAS39 T81 </t>
  </si>
  <si>
    <t xml:space="preserve">SF3B1 T207 </t>
  </si>
  <si>
    <t xml:space="preserve">GOLGA2 S37 </t>
  </si>
  <si>
    <t xml:space="preserve">SF1 T8 </t>
  </si>
  <si>
    <t xml:space="preserve">ANKLE2 S759_T763 </t>
  </si>
  <si>
    <t xml:space="preserve">MYO9B S1884 </t>
  </si>
  <si>
    <t xml:space="preserve">NIFK T299_S304 </t>
  </si>
  <si>
    <t xml:space="preserve">FLNC S2719 </t>
  </si>
  <si>
    <t xml:space="preserve">NONO T542 </t>
  </si>
  <si>
    <t>MASTL - Positive substrates</t>
  </si>
  <si>
    <t>No</t>
  </si>
  <si>
    <t>Pos_CTL+</t>
  </si>
  <si>
    <t>Seq15merPhospho</t>
  </si>
  <si>
    <t>FSGSKVQTPEVDVKL</t>
  </si>
  <si>
    <t>MKNIGRDTPTSAGPN</t>
  </si>
  <si>
    <t>QRFGTPLSASKVVPE</t>
  </si>
  <si>
    <t>RRSQRFGTPLSASKV</t>
  </si>
  <si>
    <t>LKAATDSTPRGEQSD</t>
  </si>
  <si>
    <t>MHSVSSMSPDTEVRR</t>
  </si>
  <si>
    <t>LKDYSDITPGK____</t>
  </si>
  <si>
    <t>FKKRALSTPVVEKRA</t>
  </si>
  <si>
    <t>PRGMGPGTPAGYGRG</t>
  </si>
  <si>
    <t>PGSDLSETPVERKKG</t>
  </si>
  <si>
    <t>GSAGGPGTPRTAVQR</t>
  </si>
  <si>
    <t>VQKFTSDSPVVARLQ</t>
  </si>
  <si>
    <t>LDKGNLWSAEKNEKS</t>
  </si>
  <si>
    <t>SHKTPNITPNTKAIQ</t>
  </si>
  <si>
    <t>SYRASHKTPNITPNT</t>
  </si>
  <si>
    <t>TVKVSASSPSVAAAS</t>
  </si>
  <si>
    <t>EPSGADDSPSGTKSS</t>
  </si>
  <si>
    <t>KIARDPQTPILQTKY</t>
  </si>
  <si>
    <t>SAPSASGTPNKETAG</t>
  </si>
  <si>
    <t>RTEAAAATPQRSQSP</t>
  </si>
  <si>
    <t>SVLRRVETPASKIPE</t>
  </si>
  <si>
    <t>REGVSSTTPAKDSSS</t>
  </si>
  <si>
    <t>IKGPEAGTPVGKVMP</t>
  </si>
  <si>
    <t>SRSGSDGTPGAGKGR</t>
  </si>
  <si>
    <t>TDTDNLGTPQNTGGM</t>
  </si>
  <si>
    <t>LVQKHPTTPSSTAKS</t>
  </si>
  <si>
    <t>KEDSAQSSTPNRGII</t>
  </si>
  <si>
    <t>EASAPGTSGKKQKKD</t>
  </si>
  <si>
    <t>ATETPEASAPGTSGK</t>
  </si>
  <si>
    <t>KALLATETPEASAPG</t>
  </si>
  <si>
    <t>QENITGKTPKSKSDP</t>
  </si>
  <si>
    <t>SSSSSYGSGRRF___</t>
  </si>
  <si>
    <t>LGLPKGVTPAGFPKK</t>
  </si>
  <si>
    <t>NKGTPSQSPVVGRSQ</t>
  </si>
  <si>
    <t>ALHLNKGTPSQSPVV</t>
  </si>
  <si>
    <t>SFSDDTKSPLSVPRS</t>
  </si>
  <si>
    <t>DDDSDVHSPRYSFSD</t>
  </si>
  <si>
    <t>KLQETSDTSLSQPQN</t>
  </si>
  <si>
    <t>ALVTSPATPLPAGSG</t>
  </si>
  <si>
    <t>KPQALVTSPATPLPA</t>
  </si>
  <si>
    <t>PGETPPLSPIDMESQ</t>
  </si>
  <si>
    <t>VPEMPGETPPLSPID</t>
  </si>
  <si>
    <t>KSTSTPTSPGPRTHS</t>
  </si>
  <si>
    <t>LSVNKSTSTPTSPGP</t>
  </si>
  <si>
    <t>NNSLVSLTYASFRNL</t>
  </si>
  <si>
    <t>PPSPRNSTPNSSGGG</t>
  </si>
  <si>
    <t>ARRRLEATPVQKKEK</t>
  </si>
  <si>
    <t>VVRSPEGTPQKVREL</t>
  </si>
  <si>
    <t>TWGSVVRSPEGTPQK</t>
  </si>
  <si>
    <t>LAGTPAKSPSQSLRL</t>
  </si>
  <si>
    <t>SSNALAGTPAKSPSQ</t>
  </si>
  <si>
    <t>KHSSNLASPLDVKVM</t>
  </si>
  <si>
    <t>TSTINNGTPQQAQSM</t>
  </si>
  <si>
    <t>SGFGGMSSPVIRDAE</t>
  </si>
  <si>
    <t>KHLKAEQTPELSALD</t>
  </si>
  <si>
    <t>RLDPDTETPQLNKTV</t>
  </si>
  <si>
    <t>REVAQAATPQNPVNQ</t>
  </si>
  <si>
    <t>GDNRESMSPANVEAA</t>
  </si>
  <si>
    <t>SPAPPPISPIIKNAI</t>
  </si>
  <si>
    <t>MASPAAPSPAPPPIS</t>
  </si>
  <si>
    <t>VPPRRMASPAAPSPA</t>
  </si>
  <si>
    <t>QNARHLQSGEKQRVF</t>
  </si>
  <si>
    <t>GEQREAGTPSLDSEA</t>
  </si>
  <si>
    <t>ARKAWENSPNLREKG</t>
  </si>
  <si>
    <t>PEGQEKPSPAVVRST</t>
  </si>
  <si>
    <t>HKNGAGLTPRSALLY</t>
  </si>
  <si>
    <t>QLRETQSTPQSAPQV</t>
  </si>
  <si>
    <t>PKKAGRKSGNLPAKR</t>
  </si>
  <si>
    <t>RKSLGTHSPAVLKTI</t>
  </si>
  <si>
    <t>PSRSGMDSPRSGPRP</t>
  </si>
  <si>
    <t>PAEPPLPSPAVPGGG</t>
  </si>
  <si>
    <t>AKGAPTGTPVADGPK</t>
  </si>
  <si>
    <t>GFSVVADTPELQRIK</t>
  </si>
  <si>
    <t>KTITLVKSPISVPGG</t>
  </si>
  <si>
    <t>KEILKIDSPDTRDSK</t>
  </si>
  <si>
    <t>KTDEGPDTPSYNRDN</t>
  </si>
  <si>
    <t>QKEQAQWTPTKFPSK</t>
  </si>
  <si>
    <t>TVKEDAGSPSQGSPE</t>
  </si>
  <si>
    <t>GQGQQAQTPTGKQTD</t>
  </si>
  <si>
    <t>LSSTGGQTPRRDLEK</t>
  </si>
  <si>
    <t>LLQKAVITPDFEKKH</t>
  </si>
  <si>
    <t>SRSSGALSVDKKPTS</t>
  </si>
  <si>
    <t>MVRGVGGTPRDSAGV</t>
  </si>
  <si>
    <t>QEHIKLNTPDAGHKA</t>
  </si>
  <si>
    <t>FSAKASESPAGGGSS</t>
  </si>
  <si>
    <t>TPGRGWPSPYAASGE</t>
  </si>
  <si>
    <t>AASQGSESPLLPTQR</t>
  </si>
  <si>
    <t>EGSITQGTPLKYDSG</t>
  </si>
  <si>
    <t>EDALLYQSKDYNDDY</t>
  </si>
  <si>
    <t>TAGSSGSTPEGREQL</t>
  </si>
  <si>
    <t>WDQTADQTPGATPKK</t>
  </si>
  <si>
    <t>REYQQKNSPGVPAGA</t>
  </si>
  <si>
    <t>MATGANATPLDFPSK</t>
  </si>
  <si>
    <t>LGDSLHETPDKNGKL</t>
  </si>
  <si>
    <t>NLQSLGDSLHETPDK</t>
  </si>
  <si>
    <t>PLKLGFSSPYEGVRI</t>
  </si>
  <si>
    <t>QKTPTSASPGGKRPR</t>
  </si>
  <si>
    <t>VKEDTQKTPTSASPG</t>
  </si>
  <si>
    <t>GDESVPGSPFKVNVP</t>
  </si>
  <si>
    <t>GIGAIGGTPPAFNRP</t>
  </si>
  <si>
    <t>CDK1/CycB1 - Positive substrates</t>
  </si>
  <si>
    <t>CDK1/CycA2- Positive substrates</t>
  </si>
  <si>
    <t>PLK1 - Positive substrates</t>
  </si>
  <si>
    <t>AURKB - Positive substrates</t>
  </si>
  <si>
    <t>AURKA - Positive substrates</t>
  </si>
  <si>
    <t>MPS1 - Positive substrates</t>
  </si>
  <si>
    <t>NEK2 - Positive substrates</t>
  </si>
  <si>
    <t>Quantification KiA NEK2 Rep 1</t>
  </si>
  <si>
    <t>Ratio on Neg CTL KiA NEK2 Rep 1</t>
  </si>
  <si>
    <t>Quantification KiA NEK2 Rep 2</t>
  </si>
  <si>
    <t>Ratio on Neg CTL KiA NEK2 Rep 2</t>
  </si>
  <si>
    <t>Quantification KiA NEK2 Rep 3</t>
  </si>
  <si>
    <t>Ratio on Neg CTL KiA NEK2 Rep 3</t>
  </si>
  <si>
    <t>Average KiA NEK2 Rep 1-3</t>
  </si>
  <si>
    <t>Quantification KiA MPS1 Rep 1</t>
  </si>
  <si>
    <t>Ratio on Neg CTL KiA MPS1 Rep 1</t>
  </si>
  <si>
    <t>Quantification KiA MPS1 Rep 2</t>
  </si>
  <si>
    <t>Ratio on Neg CTL KiA MPS1 Rep 2</t>
  </si>
  <si>
    <t>Quantification KiA MPS1 Rep 3</t>
  </si>
  <si>
    <t>Ratio on Neg CTL KiA MPS1 Rep 3</t>
  </si>
  <si>
    <t>Quantification KiA AURKA Rep 1</t>
  </si>
  <si>
    <t>Ratio on Neg CTL KiA AURKA Rep 1</t>
  </si>
  <si>
    <t>Quantification KiA AURKA Rep 2</t>
  </si>
  <si>
    <t>Ratio on Neg CTL KiA AURKA Rep 2</t>
  </si>
  <si>
    <t>Quantification KiA AURKA Rep 3</t>
  </si>
  <si>
    <t>Ratio on Neg CTL KiA AURKA Rep 3</t>
  </si>
  <si>
    <t>Average KiA AURKA Rep 1-3</t>
  </si>
  <si>
    <t>SEM KiA AURKA Rep 1-3</t>
  </si>
  <si>
    <t>Quantification KiA AURKB Rep 1</t>
  </si>
  <si>
    <t>Ratio on Neg CTL KiA AURKB Rep 1</t>
  </si>
  <si>
    <t>Quantification KiA AURKB Rep 2</t>
  </si>
  <si>
    <t>Ratio on Neg CTL KiA AURKB Rep 2</t>
  </si>
  <si>
    <t>Quantification KiA AURKB Rep 3</t>
  </si>
  <si>
    <t>Ratio on Neg CTL KiA AURKB Rep 3</t>
  </si>
  <si>
    <t>Average KiA AURKB Rep 1-3</t>
  </si>
  <si>
    <t>SEM KiA AURKB Rep 1-3</t>
  </si>
  <si>
    <t>Quantification KiA PLK1 Rep 1</t>
  </si>
  <si>
    <t>Ratio on Neg CTL KiA PLK1 Rep 1</t>
  </si>
  <si>
    <t>Quantification KiA PLK1 Rep 2</t>
  </si>
  <si>
    <t>Ratio on Neg CTL KiA PLK1 Rep 2</t>
  </si>
  <si>
    <t>Quantification KiA PLK1 Rep 3</t>
  </si>
  <si>
    <t>Ratio on Neg CTL KiA PLK1 Rep 3</t>
  </si>
  <si>
    <t>Average KiA PLK1 Rep 1-3</t>
  </si>
  <si>
    <t>SEM KiA PLK1 Rep 1-3</t>
  </si>
  <si>
    <t xml:space="preserve"> Quantification KiA CDK1/cycA2 Rep 1</t>
  </si>
  <si>
    <t>Ratio on Neg CTL KiA CDK1/cycA2 Rep 1</t>
  </si>
  <si>
    <t xml:space="preserve"> Quantification KiA CDK1/cycA2 Rep 2</t>
  </si>
  <si>
    <t>Ratio on Neg CTL KiA CDK1/cycA2 Rep 2</t>
  </si>
  <si>
    <t xml:space="preserve"> Quantification KiA CDK1/cycA2 Rep 3</t>
  </si>
  <si>
    <t>Ratio on Neg CTL KiA CDK1/cycA2 Rep 3</t>
  </si>
  <si>
    <t>Average KiA CDK1/cycA2 Rep 1-3</t>
  </si>
  <si>
    <t>SEM KiA CDK1/cycA2 Rep 1-3</t>
  </si>
  <si>
    <t xml:space="preserve"> Quantification KiA CDK1/cycB1 Rep 1</t>
  </si>
  <si>
    <t>Ratio on Neg CTL KiA CDK1/cycB1 Rep 1</t>
  </si>
  <si>
    <t xml:space="preserve"> Quantification KiA CDK1/cycB1 Rep 2</t>
  </si>
  <si>
    <t>Ratio on Neg CTL KiA CDK1/cycB1 Rep 2</t>
  </si>
  <si>
    <t xml:space="preserve"> Quantification KiA CDK1/cycB1 Rep 3</t>
  </si>
  <si>
    <t>Ratio on Neg CTL KiA CDK1/cycB1 Rep 3</t>
  </si>
  <si>
    <t>Average KiA CDK1/cycB1 Rep 1-3</t>
  </si>
  <si>
    <t>SEM KiA CDK1/cycB1 Rep 1-3</t>
  </si>
  <si>
    <t>Quantification KiA MASTL Rep 1</t>
  </si>
  <si>
    <t>Ratio on Neg CTL KiA MASTL Rep 1</t>
  </si>
  <si>
    <t>Quantification KiA MASTL Rep 2</t>
  </si>
  <si>
    <t>Ratio on Neg CTL KiA MASTL Rep 2</t>
  </si>
  <si>
    <t>Quantification KiA MASTL Rep 3</t>
  </si>
  <si>
    <t>Ratio on Neg CTL KiA MASTL Rep 3</t>
  </si>
  <si>
    <t>Average KiA MASTL Rep 1-3</t>
  </si>
  <si>
    <t>SEM KiA MASTL Rep 1-3</t>
  </si>
  <si>
    <t>Average - SEM MASTL Rep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</si>
</sst>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family val="2"/>
      <scheme val="minor"/>
    </font>
    <font>
      <sz val="12"/>
      <name val="Comic Sans MS"/>
      <family val="4"/>
    </font>
    <font>
      <sz val="9"/>
      <color indexed="8"/>
      <name val="Geneva"/>
      <family val="2"/>
    </font>
    <font>
      <b/>
      <i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 (Body)_x0000_"/>
    </font>
    <font>
      <b/>
      <sz val="1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 Unicode MS"/>
      <family val="2"/>
    </font>
    <font>
      <b/>
      <sz val="11"/>
      <color rgb="FF000000"/>
      <name val="Calibri"/>
      <family val="2"/>
      <scheme val="minor"/>
    </font>
    <font>
      <sz val="1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textRotation="30"/>
    </xf>
    <xf numFmtId="0" fontId="6" fillId="0" borderId="2" xfId="0" applyFont="1" applyBorder="1" applyAlignment="1">
      <alignment textRotation="30"/>
    </xf>
    <xf numFmtId="0" fontId="4" fillId="0" borderId="4" xfId="0" applyFont="1" applyBorder="1" applyAlignment="1">
      <alignment horizontal="center"/>
    </xf>
    <xf numFmtId="0" fontId="0" fillId="0" borderId="4" xfId="0" applyBorder="1"/>
    <xf numFmtId="0" fontId="4" fillId="0" borderId="19" xfId="0" applyFont="1" applyBorder="1" applyAlignment="1">
      <alignment horizontal="center"/>
    </xf>
    <xf numFmtId="0" fontId="0" fillId="0" borderId="19" xfId="0" applyBorder="1"/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0" fillId="0" borderId="2" xfId="0" applyFill="1" applyBorder="1"/>
    <xf numFmtId="0" fontId="0" fillId="2" borderId="2" xfId="0" applyFill="1" applyBorder="1"/>
    <xf numFmtId="0" fontId="9" fillId="0" borderId="2" xfId="0" applyFont="1" applyBorder="1"/>
    <xf numFmtId="0" fontId="9" fillId="0" borderId="4" xfId="0" applyFont="1" applyBorder="1"/>
    <xf numFmtId="0" fontId="9" fillId="0" borderId="19" xfId="0" applyFont="1" applyBorder="1"/>
    <xf numFmtId="0" fontId="0" fillId="0" borderId="0" xfId="0" applyBorder="1"/>
    <xf numFmtId="0" fontId="0" fillId="2" borderId="4" xfId="0" applyFill="1" applyBorder="1"/>
    <xf numFmtId="0" fontId="0" fillId="0" borderId="4" xfId="0" applyFill="1" applyBorder="1"/>
    <xf numFmtId="0" fontId="5" fillId="0" borderId="2" xfId="0" applyFont="1" applyBorder="1" applyAlignment="1"/>
    <xf numFmtId="0" fontId="6" fillId="0" borderId="2" xfId="0" applyFont="1" applyBorder="1" applyAlignment="1"/>
    <xf numFmtId="0" fontId="10" fillId="0" borderId="0" xfId="0" applyFont="1" applyBorder="1" applyAlignment="1">
      <alignment textRotation="30"/>
    </xf>
    <xf numFmtId="0" fontId="0" fillId="0" borderId="0" xfId="0" applyBorder="1" applyAlignment="1"/>
    <xf numFmtId="0" fontId="10" fillId="0" borderId="2" xfId="0" applyFont="1" applyFill="1" applyBorder="1" applyAlignment="1">
      <alignment textRotation="30"/>
    </xf>
    <xf numFmtId="0" fontId="10" fillId="0" borderId="2" xfId="0" applyFont="1" applyFill="1" applyBorder="1" applyAlignment="1">
      <alignment horizontal="center" vertical="center"/>
    </xf>
    <xf numFmtId="0" fontId="7" fillId="0" borderId="2" xfId="0" applyFont="1" applyBorder="1"/>
    <xf numFmtId="0" fontId="4" fillId="0" borderId="4" xfId="0" applyFont="1" applyFill="1" applyBorder="1" applyAlignment="1">
      <alignment horizontal="center"/>
    </xf>
    <xf numFmtId="0" fontId="0" fillId="0" borderId="19" xfId="0" applyFill="1" applyBorder="1"/>
    <xf numFmtId="0" fontId="4" fillId="0" borderId="2" xfId="0" applyFont="1" applyBorder="1" applyAlignment="1">
      <alignment textRotation="30"/>
    </xf>
    <xf numFmtId="0" fontId="10" fillId="0" borderId="2" xfId="0" applyFont="1" applyBorder="1" applyAlignment="1">
      <alignment textRotation="30"/>
    </xf>
    <xf numFmtId="0" fontId="10" fillId="2" borderId="2" xfId="0" applyFont="1" applyFill="1" applyBorder="1" applyAlignment="1">
      <alignment textRotation="30"/>
    </xf>
    <xf numFmtId="0" fontId="4" fillId="0" borderId="0" xfId="0" applyFont="1" applyBorder="1" applyAlignment="1">
      <alignment horizontal="center"/>
    </xf>
    <xf numFmtId="0" fontId="0" fillId="0" borderId="0" xfId="0" applyFill="1" applyBorder="1"/>
    <xf numFmtId="0" fontId="0" fillId="2" borderId="0" xfId="0" applyFill="1" applyBorder="1"/>
    <xf numFmtId="0" fontId="0" fillId="2" borderId="19" xfId="0" applyFill="1" applyBorder="1"/>
    <xf numFmtId="0" fontId="10" fillId="3" borderId="2" xfId="0" applyFont="1" applyFill="1" applyBorder="1" applyAlignment="1">
      <alignment textRotation="30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right" textRotation="30"/>
    </xf>
    <xf numFmtId="0" fontId="10" fillId="0" borderId="0" xfId="0" applyFont="1" applyBorder="1"/>
    <xf numFmtId="0" fontId="10" fillId="0" borderId="2" xfId="0" applyFont="1" applyBorder="1" applyAlignment="1"/>
    <xf numFmtId="0" fontId="10" fillId="0" borderId="2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2" xfId="0" applyFont="1" applyBorder="1"/>
    <xf numFmtId="0" fontId="10" fillId="0" borderId="4" xfId="0" applyFont="1" applyBorder="1"/>
    <xf numFmtId="0" fontId="10" fillId="0" borderId="19" xfId="0" applyFont="1" applyBorder="1" applyAlignment="1"/>
    <xf numFmtId="0" fontId="0" fillId="0" borderId="20" xfId="0" applyBorder="1"/>
    <xf numFmtId="0" fontId="10" fillId="2" borderId="21" xfId="0" applyFont="1" applyFill="1" applyBorder="1" applyAlignment="1">
      <alignment textRotation="30"/>
    </xf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10" fillId="0" borderId="9" xfId="0" applyFont="1" applyFill="1" applyBorder="1" applyAlignment="1">
      <alignment textRotation="30"/>
    </xf>
    <xf numFmtId="0" fontId="0" fillId="0" borderId="9" xfId="0" applyFill="1" applyBorder="1"/>
    <xf numFmtId="0" fontId="0" fillId="0" borderId="24" xfId="0" applyFill="1" applyBorder="1"/>
    <xf numFmtId="0" fontId="0" fillId="0" borderId="8" xfId="0" applyFill="1" applyBorder="1"/>
    <xf numFmtId="0" fontId="0" fillId="4" borderId="2" xfId="0" applyFill="1" applyBorder="1"/>
    <xf numFmtId="0" fontId="10" fillId="3" borderId="21" xfId="0" applyFont="1" applyFill="1" applyBorder="1" applyAlignment="1">
      <alignment textRotation="30"/>
    </xf>
    <xf numFmtId="0" fontId="0" fillId="4" borderId="4" xfId="0" applyFill="1" applyBorder="1"/>
    <xf numFmtId="0" fontId="0" fillId="4" borderId="19" xfId="0" applyFill="1" applyBorder="1"/>
    <xf numFmtId="0" fontId="10" fillId="0" borderId="4" xfId="0" applyFont="1" applyBorder="1" applyAlignment="1"/>
    <xf numFmtId="0" fontId="10" fillId="0" borderId="19" xfId="0" applyFont="1" applyBorder="1"/>
    <xf numFmtId="0" fontId="10" fillId="4" borderId="2" xfId="0" applyFont="1" applyFill="1" applyBorder="1" applyAlignment="1">
      <alignment textRotation="30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53E91-6BAD-EC4F-8FAB-E0C21E9558FE}">
  <sheetPr>
    <pageSetUpPr fitToPage="1"/>
  </sheetPr>
  <dimension ref="A1:M43"/>
  <sheetViews>
    <sheetView topLeftCell="A4" workbookViewId="0">
      <selection activeCell="L36" sqref="L36"/>
    </sheetView>
  </sheetViews>
  <sheetFormatPr defaultColWidth="11.5546875" defaultRowHeight="14.4"/>
  <cols>
    <col min="1" max="1" width="17" customWidth="1"/>
  </cols>
  <sheetData>
    <row r="1" spans="1:13" ht="15" thickBot="1">
      <c r="A1" s="57" t="s">
        <v>719</v>
      </c>
    </row>
    <row r="2" spans="1:13" ht="15" thickBot="1">
      <c r="A2" s="14" t="s">
        <v>364</v>
      </c>
      <c r="B2" s="11">
        <v>1</v>
      </c>
      <c r="C2" s="12">
        <v>2</v>
      </c>
      <c r="D2" s="12">
        <v>3</v>
      </c>
      <c r="E2" s="12">
        <v>4</v>
      </c>
      <c r="F2" s="12">
        <v>5</v>
      </c>
      <c r="G2" s="12">
        <v>6</v>
      </c>
      <c r="H2" s="12">
        <v>7</v>
      </c>
      <c r="I2" s="12">
        <v>8</v>
      </c>
      <c r="J2" s="12">
        <v>9</v>
      </c>
      <c r="K2" s="12">
        <v>10</v>
      </c>
      <c r="L2" s="12">
        <v>11</v>
      </c>
      <c r="M2" s="13">
        <v>12</v>
      </c>
    </row>
    <row r="3" spans="1:13">
      <c r="A3" s="15" t="s">
        <v>356</v>
      </c>
      <c r="B3" s="4">
        <v>2290</v>
      </c>
      <c r="C3" s="4">
        <v>2452</v>
      </c>
      <c r="D3" s="3">
        <v>2456</v>
      </c>
      <c r="E3" s="3">
        <v>2460</v>
      </c>
      <c r="F3" s="3">
        <v>2464</v>
      </c>
      <c r="G3" s="3">
        <v>2471</v>
      </c>
      <c r="H3" s="3">
        <v>2476</v>
      </c>
      <c r="I3" s="3">
        <v>2484</v>
      </c>
      <c r="J3" s="3">
        <v>2489</v>
      </c>
      <c r="K3" s="3">
        <v>2494</v>
      </c>
      <c r="L3" s="3">
        <v>2498</v>
      </c>
      <c r="M3" s="3">
        <v>2301</v>
      </c>
    </row>
    <row r="4" spans="1:13">
      <c r="A4" s="16" t="s">
        <v>357</v>
      </c>
      <c r="B4" s="5">
        <v>2307</v>
      </c>
      <c r="C4" s="5">
        <v>2453</v>
      </c>
      <c r="D4" s="2">
        <v>2457</v>
      </c>
      <c r="E4" s="2">
        <v>2461</v>
      </c>
      <c r="F4" s="2">
        <v>2306</v>
      </c>
      <c r="G4" s="2">
        <v>2472</v>
      </c>
      <c r="H4" s="2">
        <v>2477</v>
      </c>
      <c r="I4" s="2">
        <v>2485</v>
      </c>
      <c r="J4" s="2">
        <v>2296</v>
      </c>
      <c r="K4" s="2">
        <v>2495</v>
      </c>
      <c r="L4" s="2">
        <v>2499</v>
      </c>
      <c r="M4" s="2">
        <v>2505</v>
      </c>
    </row>
    <row r="5" spans="1:13">
      <c r="A5" s="16" t="s">
        <v>358</v>
      </c>
      <c r="B5" s="5">
        <v>2447</v>
      </c>
      <c r="C5" s="5">
        <v>2319</v>
      </c>
      <c r="D5" s="2">
        <v>2303</v>
      </c>
      <c r="E5" s="2">
        <v>2462</v>
      </c>
      <c r="F5" s="2">
        <v>2465</v>
      </c>
      <c r="G5" s="2">
        <v>2473</v>
      </c>
      <c r="H5" s="2">
        <v>2478</v>
      </c>
      <c r="I5" s="2">
        <v>2486</v>
      </c>
      <c r="J5" s="2">
        <v>2490</v>
      </c>
      <c r="K5" s="2">
        <v>2496</v>
      </c>
      <c r="L5" s="2">
        <v>2315</v>
      </c>
      <c r="M5" s="2">
        <v>2506</v>
      </c>
    </row>
    <row r="6" spans="1:13">
      <c r="A6" s="16" t="s">
        <v>359</v>
      </c>
      <c r="B6" s="5">
        <v>2297</v>
      </c>
      <c r="C6" s="5">
        <v>2454</v>
      </c>
      <c r="D6" s="2">
        <v>2458</v>
      </c>
      <c r="E6" s="2">
        <v>2314</v>
      </c>
      <c r="F6" s="2">
        <v>2466</v>
      </c>
      <c r="G6" s="2">
        <v>2474</v>
      </c>
      <c r="H6" s="2">
        <v>2479</v>
      </c>
      <c r="I6" s="2">
        <v>2487</v>
      </c>
      <c r="J6" s="2">
        <v>2491</v>
      </c>
      <c r="K6" s="2">
        <v>2497</v>
      </c>
      <c r="L6" s="2">
        <v>2500</v>
      </c>
      <c r="M6" s="2">
        <v>2507</v>
      </c>
    </row>
    <row r="7" spans="1:13">
      <c r="A7" s="16" t="s">
        <v>360</v>
      </c>
      <c r="B7" s="5">
        <v>2448</v>
      </c>
      <c r="C7" s="5">
        <v>2455</v>
      </c>
      <c r="D7" s="2">
        <v>2321</v>
      </c>
      <c r="E7" s="2">
        <v>2463</v>
      </c>
      <c r="F7" s="2">
        <v>2467</v>
      </c>
      <c r="G7" s="2">
        <v>2475</v>
      </c>
      <c r="H7" s="2">
        <v>2480</v>
      </c>
      <c r="I7" s="2">
        <v>2488</v>
      </c>
      <c r="J7" s="2">
        <v>2492</v>
      </c>
      <c r="K7" s="2">
        <v>2312</v>
      </c>
      <c r="L7" s="2">
        <v>2501</v>
      </c>
      <c r="M7" s="2">
        <v>2508</v>
      </c>
    </row>
    <row r="8" spans="1:13">
      <c r="A8" s="16" t="s">
        <v>361</v>
      </c>
      <c r="B8" s="5">
        <v>2449</v>
      </c>
      <c r="C8" s="1"/>
      <c r="D8" s="2">
        <v>2294</v>
      </c>
      <c r="E8" s="1"/>
      <c r="F8" s="2">
        <v>2468</v>
      </c>
      <c r="G8" s="1"/>
      <c r="H8" s="2">
        <v>2481</v>
      </c>
      <c r="I8" s="1"/>
      <c r="J8" s="2">
        <v>2300</v>
      </c>
      <c r="K8" s="1"/>
      <c r="L8" s="2">
        <v>2502</v>
      </c>
      <c r="M8" s="1"/>
    </row>
    <row r="9" spans="1:13">
      <c r="A9" s="16" t="s">
        <v>362</v>
      </c>
      <c r="B9" s="5">
        <v>2450</v>
      </c>
      <c r="C9" s="1"/>
      <c r="D9" s="2">
        <v>2292</v>
      </c>
      <c r="E9" s="1"/>
      <c r="F9" s="2">
        <v>2469</v>
      </c>
      <c r="G9" s="1"/>
      <c r="H9" s="2">
        <v>2482</v>
      </c>
      <c r="I9" s="1"/>
      <c r="J9" s="2">
        <v>2313</v>
      </c>
      <c r="K9" s="1"/>
      <c r="L9" s="2">
        <v>2503</v>
      </c>
      <c r="M9" s="1"/>
    </row>
    <row r="10" spans="1:13" ht="15" thickBot="1">
      <c r="A10" s="17" t="s">
        <v>363</v>
      </c>
      <c r="B10" s="5">
        <v>2451</v>
      </c>
      <c r="C10" s="1"/>
      <c r="D10" s="2">
        <v>2459</v>
      </c>
      <c r="E10" s="1"/>
      <c r="F10" s="2">
        <v>2470</v>
      </c>
      <c r="G10" s="1"/>
      <c r="H10" s="2">
        <v>2483</v>
      </c>
      <c r="I10" s="1"/>
      <c r="J10" s="2">
        <v>2493</v>
      </c>
      <c r="K10" s="1"/>
      <c r="L10" s="2">
        <v>2504</v>
      </c>
      <c r="M10" s="1"/>
    </row>
    <row r="11" spans="1:13" ht="15" thickBot="1"/>
    <row r="12" spans="1:13" ht="15" thickBot="1">
      <c r="A12" s="14" t="s">
        <v>676</v>
      </c>
      <c r="B12" s="11">
        <v>1</v>
      </c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>
        <v>7</v>
      </c>
      <c r="I12" s="12">
        <v>8</v>
      </c>
      <c r="J12" s="12">
        <v>9</v>
      </c>
      <c r="K12" s="12">
        <v>10</v>
      </c>
      <c r="L12" s="12">
        <v>11</v>
      </c>
      <c r="M12" s="13">
        <v>12</v>
      </c>
    </row>
    <row r="13" spans="1:13">
      <c r="A13" s="15" t="s">
        <v>356</v>
      </c>
      <c r="B13" s="2">
        <v>2509</v>
      </c>
      <c r="C13" s="2">
        <v>2516</v>
      </c>
      <c r="D13" s="2">
        <v>2521</v>
      </c>
      <c r="E13" s="2">
        <v>2529</v>
      </c>
      <c r="F13" s="3"/>
      <c r="G13" s="3"/>
      <c r="H13" s="3"/>
      <c r="I13" s="3"/>
      <c r="J13" s="3"/>
      <c r="K13" s="3"/>
      <c r="L13" s="3"/>
      <c r="M13" s="3"/>
    </row>
    <row r="14" spans="1:13">
      <c r="A14" s="16" t="s">
        <v>357</v>
      </c>
      <c r="B14" s="2">
        <v>2510</v>
      </c>
      <c r="C14" s="2">
        <v>2517</v>
      </c>
      <c r="D14" s="2">
        <v>2522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16" t="s">
        <v>358</v>
      </c>
      <c r="B15" s="2">
        <v>2511</v>
      </c>
      <c r="C15" s="2">
        <v>2518</v>
      </c>
      <c r="D15" s="2">
        <v>2523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16" t="s">
        <v>359</v>
      </c>
      <c r="B16" s="2">
        <v>2512</v>
      </c>
      <c r="C16" s="2">
        <v>2519</v>
      </c>
      <c r="D16" s="2">
        <v>2524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16" t="s">
        <v>360</v>
      </c>
      <c r="B17" s="2">
        <v>2513</v>
      </c>
      <c r="C17" s="2">
        <v>2520</v>
      </c>
      <c r="D17" s="2">
        <v>2525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16" t="s">
        <v>361</v>
      </c>
      <c r="B18" s="2">
        <v>2514</v>
      </c>
      <c r="C18" s="1"/>
      <c r="D18" s="2">
        <v>2526</v>
      </c>
      <c r="E18" s="1"/>
      <c r="F18" s="2"/>
      <c r="G18" s="1"/>
      <c r="H18" s="2"/>
      <c r="I18" s="1"/>
      <c r="J18" s="2"/>
      <c r="K18" s="1"/>
      <c r="L18" s="2"/>
      <c r="M18" s="1"/>
    </row>
    <row r="19" spans="1:13">
      <c r="A19" s="16" t="s">
        <v>362</v>
      </c>
      <c r="B19" s="2">
        <v>2515</v>
      </c>
      <c r="C19" s="1"/>
      <c r="D19" s="2">
        <v>2527</v>
      </c>
      <c r="E19" s="1"/>
      <c r="F19" s="2"/>
      <c r="G19" s="1"/>
      <c r="H19" s="2"/>
      <c r="I19" s="1"/>
      <c r="J19" s="2"/>
      <c r="K19" s="1"/>
      <c r="L19" s="2"/>
      <c r="M19" s="1"/>
    </row>
    <row r="20" spans="1:13" ht="15" thickBot="1">
      <c r="A20" s="17" t="s">
        <v>363</v>
      </c>
      <c r="B20" s="2">
        <v>2305</v>
      </c>
      <c r="C20" s="1"/>
      <c r="D20" s="2">
        <v>2528</v>
      </c>
      <c r="E20" s="1"/>
      <c r="F20" s="2"/>
      <c r="G20" s="1"/>
      <c r="H20" s="2"/>
      <c r="I20" s="1"/>
      <c r="J20" s="2"/>
      <c r="K20" s="1"/>
      <c r="L20" s="2"/>
      <c r="M20" s="1"/>
    </row>
    <row r="23" spans="1:13" ht="15" thickBot="1">
      <c r="A23" s="56" t="s">
        <v>720</v>
      </c>
    </row>
    <row r="24" spans="1:13" ht="15" thickBot="1">
      <c r="B24" s="62" t="s">
        <v>351</v>
      </c>
      <c r="C24" s="63"/>
      <c r="D24" s="63"/>
      <c r="E24" s="63"/>
      <c r="F24" s="63"/>
      <c r="G24" s="63"/>
      <c r="H24" s="63"/>
      <c r="I24" s="64"/>
    </row>
    <row r="25" spans="1:13" ht="15" thickBot="1">
      <c r="A25" s="6" t="s">
        <v>355</v>
      </c>
      <c r="B25" s="9">
        <v>1</v>
      </c>
      <c r="C25" s="9">
        <v>2</v>
      </c>
      <c r="D25" s="9">
        <v>3</v>
      </c>
      <c r="E25" s="9">
        <v>4</v>
      </c>
      <c r="F25" s="9">
        <v>5</v>
      </c>
      <c r="G25" s="9">
        <v>6</v>
      </c>
      <c r="H25" s="9">
        <v>7</v>
      </c>
      <c r="I25" s="10">
        <v>8</v>
      </c>
    </row>
    <row r="26" spans="1:13">
      <c r="A26" s="7">
        <v>1</v>
      </c>
      <c r="B26" s="4" t="s">
        <v>352</v>
      </c>
      <c r="C26" s="3" t="s">
        <v>352</v>
      </c>
      <c r="D26" s="3" t="s">
        <v>352</v>
      </c>
      <c r="E26" s="3" t="s">
        <v>352</v>
      </c>
      <c r="F26" s="3" t="s">
        <v>352</v>
      </c>
      <c r="G26" s="3" t="s">
        <v>352</v>
      </c>
      <c r="H26" s="3" t="s">
        <v>352</v>
      </c>
      <c r="I26" s="3" t="s">
        <v>352</v>
      </c>
    </row>
    <row r="27" spans="1:13">
      <c r="A27" s="7">
        <v>2</v>
      </c>
      <c r="B27" s="5" t="s">
        <v>353</v>
      </c>
      <c r="C27" s="2" t="s">
        <v>353</v>
      </c>
      <c r="D27" s="2" t="s">
        <v>353</v>
      </c>
      <c r="E27" s="2" t="s">
        <v>353</v>
      </c>
      <c r="F27" s="2" t="s">
        <v>353</v>
      </c>
      <c r="G27" s="2" t="s">
        <v>353</v>
      </c>
      <c r="H27" s="2" t="s">
        <v>353</v>
      </c>
      <c r="I27" s="2" t="s">
        <v>353</v>
      </c>
    </row>
    <row r="28" spans="1:13">
      <c r="A28" s="7">
        <v>3</v>
      </c>
      <c r="B28" s="5">
        <v>2290</v>
      </c>
      <c r="C28" s="2">
        <v>2456</v>
      </c>
      <c r="D28" s="2">
        <v>2464</v>
      </c>
      <c r="E28" s="2">
        <v>2476</v>
      </c>
      <c r="F28" s="2">
        <v>2489</v>
      </c>
      <c r="G28" s="2">
        <v>2498</v>
      </c>
      <c r="H28" s="2">
        <v>2509</v>
      </c>
      <c r="I28" s="18">
        <v>2521</v>
      </c>
    </row>
    <row r="29" spans="1:13">
      <c r="A29" s="7">
        <v>4</v>
      </c>
      <c r="B29" s="5">
        <v>2307</v>
      </c>
      <c r="C29" s="2">
        <v>2457</v>
      </c>
      <c r="D29" s="2">
        <v>2306</v>
      </c>
      <c r="E29" s="2">
        <v>2477</v>
      </c>
      <c r="F29" s="2">
        <v>2296</v>
      </c>
      <c r="G29" s="2">
        <v>2499</v>
      </c>
      <c r="H29" s="2">
        <v>2510</v>
      </c>
      <c r="I29" s="2">
        <v>2522</v>
      </c>
    </row>
    <row r="30" spans="1:13">
      <c r="A30" s="7">
        <v>5</v>
      </c>
      <c r="B30" s="5">
        <v>2447</v>
      </c>
      <c r="C30" s="2">
        <v>2303</v>
      </c>
      <c r="D30" s="2">
        <v>2465</v>
      </c>
      <c r="E30" s="2">
        <v>2478</v>
      </c>
      <c r="F30" s="2">
        <v>2490</v>
      </c>
      <c r="G30" s="2">
        <v>2315</v>
      </c>
      <c r="H30" s="2">
        <v>2511</v>
      </c>
      <c r="I30" s="2">
        <v>2523</v>
      </c>
    </row>
    <row r="31" spans="1:13">
      <c r="A31" s="7">
        <v>6</v>
      </c>
      <c r="B31" s="5">
        <v>2297</v>
      </c>
      <c r="C31" s="2">
        <v>2458</v>
      </c>
      <c r="D31" s="2">
        <v>2466</v>
      </c>
      <c r="E31" s="2">
        <v>2479</v>
      </c>
      <c r="F31" s="2">
        <v>2491</v>
      </c>
      <c r="G31" s="2">
        <v>2500</v>
      </c>
      <c r="H31" s="2">
        <v>2512</v>
      </c>
      <c r="I31" s="2">
        <v>2524</v>
      </c>
    </row>
    <row r="32" spans="1:13">
      <c r="A32" s="7">
        <v>7</v>
      </c>
      <c r="B32" s="5">
        <v>2448</v>
      </c>
      <c r="C32" s="2">
        <v>2321</v>
      </c>
      <c r="D32" s="2">
        <v>2467</v>
      </c>
      <c r="E32" s="2">
        <v>2480</v>
      </c>
      <c r="F32" s="2">
        <v>2492</v>
      </c>
      <c r="G32" s="2">
        <v>2501</v>
      </c>
      <c r="H32" s="2">
        <v>2513</v>
      </c>
      <c r="I32" s="2">
        <v>2525</v>
      </c>
    </row>
    <row r="33" spans="1:9">
      <c r="A33" s="7">
        <v>8</v>
      </c>
      <c r="B33" s="5">
        <v>2449</v>
      </c>
      <c r="C33" s="2">
        <v>2294</v>
      </c>
      <c r="D33" s="2">
        <v>2468</v>
      </c>
      <c r="E33" s="2">
        <v>2481</v>
      </c>
      <c r="F33" s="2">
        <v>2300</v>
      </c>
      <c r="G33" s="2">
        <v>2502</v>
      </c>
      <c r="H33" s="18">
        <v>2514</v>
      </c>
      <c r="I33" s="2">
        <v>2526</v>
      </c>
    </row>
    <row r="34" spans="1:9">
      <c r="A34" s="7">
        <v>9</v>
      </c>
      <c r="B34" s="5">
        <v>2450</v>
      </c>
      <c r="C34" s="2">
        <v>2292</v>
      </c>
      <c r="D34" s="2">
        <v>2469</v>
      </c>
      <c r="E34" s="2">
        <v>2482</v>
      </c>
      <c r="F34" s="2">
        <v>2313</v>
      </c>
      <c r="G34" s="2">
        <v>2503</v>
      </c>
      <c r="H34" s="2">
        <v>2515</v>
      </c>
      <c r="I34" s="2">
        <v>2527</v>
      </c>
    </row>
    <row r="35" spans="1:9">
      <c r="A35" s="7">
        <v>10</v>
      </c>
      <c r="B35" s="5">
        <v>2451</v>
      </c>
      <c r="C35" s="2">
        <v>2459</v>
      </c>
      <c r="D35" s="2">
        <v>2470</v>
      </c>
      <c r="E35" s="2">
        <v>2483</v>
      </c>
      <c r="F35" s="2">
        <v>2493</v>
      </c>
      <c r="G35" s="2">
        <v>2504</v>
      </c>
      <c r="H35" s="2">
        <v>2305</v>
      </c>
      <c r="I35" s="2">
        <v>2528</v>
      </c>
    </row>
    <row r="36" spans="1:9">
      <c r="A36" s="7">
        <v>11</v>
      </c>
      <c r="B36" s="5">
        <v>2452</v>
      </c>
      <c r="C36" s="2">
        <v>2460</v>
      </c>
      <c r="D36" s="2">
        <v>2471</v>
      </c>
      <c r="E36" s="2">
        <v>2484</v>
      </c>
      <c r="F36" s="2">
        <v>2494</v>
      </c>
      <c r="G36" s="2">
        <v>2301</v>
      </c>
      <c r="H36" s="2">
        <v>2516</v>
      </c>
      <c r="I36" s="2">
        <v>2529</v>
      </c>
    </row>
    <row r="37" spans="1:9">
      <c r="A37" s="7">
        <v>12</v>
      </c>
      <c r="B37" s="5">
        <v>2453</v>
      </c>
      <c r="C37" s="2">
        <v>2461</v>
      </c>
      <c r="D37" s="2">
        <v>2472</v>
      </c>
      <c r="E37" s="2">
        <v>2485</v>
      </c>
      <c r="F37" s="2">
        <v>2495</v>
      </c>
      <c r="G37" s="2">
        <v>2505</v>
      </c>
      <c r="H37" s="2">
        <v>2517</v>
      </c>
      <c r="I37" s="18">
        <v>2363</v>
      </c>
    </row>
    <row r="38" spans="1:9">
      <c r="A38" s="7">
        <v>13</v>
      </c>
      <c r="B38" s="5">
        <v>2319</v>
      </c>
      <c r="C38" s="2">
        <v>2462</v>
      </c>
      <c r="D38" s="2">
        <v>2473</v>
      </c>
      <c r="E38" s="2">
        <v>2486</v>
      </c>
      <c r="F38" s="2">
        <v>2496</v>
      </c>
      <c r="G38" s="2">
        <v>2506</v>
      </c>
      <c r="H38" s="2">
        <v>2518</v>
      </c>
      <c r="I38" s="2" t="s">
        <v>350</v>
      </c>
    </row>
    <row r="39" spans="1:9">
      <c r="A39" s="7">
        <v>14</v>
      </c>
      <c r="B39" s="5">
        <v>2454</v>
      </c>
      <c r="C39" s="2">
        <v>2314</v>
      </c>
      <c r="D39" s="2">
        <v>2474</v>
      </c>
      <c r="E39" s="2">
        <v>2487</v>
      </c>
      <c r="F39" s="2">
        <v>2497</v>
      </c>
      <c r="G39" s="2">
        <v>2507</v>
      </c>
      <c r="H39" s="2">
        <v>2519</v>
      </c>
      <c r="I39" s="2" t="s">
        <v>354</v>
      </c>
    </row>
    <row r="40" spans="1:9">
      <c r="A40" s="7">
        <v>15</v>
      </c>
      <c r="B40" s="5">
        <v>2455</v>
      </c>
      <c r="C40" s="2">
        <v>2463</v>
      </c>
      <c r="D40" s="2">
        <v>2475</v>
      </c>
      <c r="E40" s="2">
        <v>2488</v>
      </c>
      <c r="F40" s="2">
        <v>2312</v>
      </c>
      <c r="G40" s="2">
        <v>2508</v>
      </c>
      <c r="H40" s="2">
        <v>2520</v>
      </c>
      <c r="I40" s="2" t="s">
        <v>350</v>
      </c>
    </row>
    <row r="41" spans="1:9">
      <c r="A41" s="7">
        <v>16</v>
      </c>
      <c r="B41" s="5" t="s">
        <v>350</v>
      </c>
      <c r="C41" s="2" t="s">
        <v>350</v>
      </c>
      <c r="D41" s="2" t="s">
        <v>350</v>
      </c>
      <c r="E41" s="2" t="s">
        <v>350</v>
      </c>
      <c r="F41" s="2" t="s">
        <v>350</v>
      </c>
      <c r="G41" s="2" t="s">
        <v>350</v>
      </c>
      <c r="H41" s="2" t="s">
        <v>350</v>
      </c>
      <c r="I41" s="1"/>
    </row>
    <row r="42" spans="1:9">
      <c r="A42" s="7">
        <v>17</v>
      </c>
      <c r="B42" s="5" t="s">
        <v>354</v>
      </c>
      <c r="C42" s="5" t="s">
        <v>354</v>
      </c>
      <c r="D42" s="5" t="s">
        <v>354</v>
      </c>
      <c r="E42" s="5" t="s">
        <v>354</v>
      </c>
      <c r="F42" s="5" t="s">
        <v>354</v>
      </c>
      <c r="G42" s="5" t="s">
        <v>354</v>
      </c>
      <c r="H42" s="5" t="s">
        <v>354</v>
      </c>
      <c r="I42" s="2"/>
    </row>
    <row r="43" spans="1:9" ht="15" thickBot="1">
      <c r="A43" s="8">
        <v>18</v>
      </c>
      <c r="B43" s="5" t="s">
        <v>350</v>
      </c>
      <c r="C43" s="2" t="s">
        <v>350</v>
      </c>
      <c r="D43" s="2" t="s">
        <v>350</v>
      </c>
      <c r="E43" s="2" t="s">
        <v>350</v>
      </c>
      <c r="F43" s="2" t="s">
        <v>350</v>
      </c>
      <c r="G43" s="2" t="s">
        <v>350</v>
      </c>
      <c r="H43" s="2" t="s">
        <v>350</v>
      </c>
      <c r="I43" s="2"/>
    </row>
  </sheetData>
  <mergeCells count="1">
    <mergeCell ref="B24:I24"/>
  </mergeCells>
  <pageMargins left="0.7" right="0.7" top="0.75" bottom="0.75" header="0.3" footer="0.3"/>
  <pageSetup paperSize="9" scale="87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5A8C-E3C3-204B-AECB-7DF0E145A0B5}">
  <dimension ref="A1:CQ121"/>
  <sheetViews>
    <sheetView tabSelected="1" zoomScale="145" zoomScaleNormal="145" workbookViewId="0">
      <pane xSplit="8" ySplit="1" topLeftCell="AA2" activePane="bottomRight" state="frozen"/>
      <selection pane="topRight" activeCell="H1" sqref="H1"/>
      <selection pane="bottomLeft" activeCell="A2" sqref="A2"/>
      <selection pane="bottomRight" activeCell="CI12" sqref="CI12"/>
    </sheetView>
  </sheetViews>
  <sheetFormatPr defaultColWidth="10.77734375" defaultRowHeight="14.4"/>
  <cols>
    <col min="1" max="1" width="4.21875" style="59" customWidth="1"/>
    <col min="2" max="4" width="6.33203125" style="36" customWidth="1"/>
    <col min="5" max="5" width="7" style="36" customWidth="1"/>
    <col min="6" max="6" width="9.109375" style="36" customWidth="1"/>
    <col min="7" max="7" width="14" style="36" customWidth="1"/>
    <col min="8" max="8" width="16" style="36" customWidth="1"/>
    <col min="9" max="10" width="10.77734375" style="36"/>
    <col min="11" max="11" width="47.33203125" style="36" customWidth="1"/>
    <col min="12" max="12" width="21.33203125" style="36" customWidth="1"/>
    <col min="13" max="13" width="10.77734375" style="36"/>
    <col min="14" max="14" width="52.77734375" style="36" customWidth="1"/>
    <col min="15" max="15" width="10.77734375" style="36"/>
    <col min="16" max="16" width="51" style="36" customWidth="1"/>
    <col min="17" max="17" width="4.77734375" style="36" customWidth="1"/>
    <col min="18" max="18" width="4.6640625" style="36" customWidth="1"/>
    <col min="19" max="19" width="4.33203125" style="36" customWidth="1"/>
    <col min="20" max="20" width="33.77734375" style="36" customWidth="1"/>
    <col min="21" max="26" width="9.6640625" style="36" customWidth="1"/>
    <col min="27" max="28" width="8.77734375" style="53"/>
    <col min="29" max="29" width="10.77734375" style="53" customWidth="1"/>
    <col min="30" max="30" width="10.77734375" style="77"/>
    <col min="31" max="36" width="9.6640625" style="52" customWidth="1"/>
    <col min="37" max="38" width="8.77734375" style="53"/>
    <col min="39" max="39" width="10.77734375" style="77"/>
    <col min="40" max="45" width="9.6640625" style="52" customWidth="1"/>
    <col min="46" max="47" width="8.77734375" style="53"/>
    <col min="48" max="48" width="10.77734375" style="77"/>
    <col min="49" max="54" width="9.6640625" style="52" customWidth="1"/>
    <col min="55" max="56" width="8.77734375" style="53"/>
    <col min="57" max="57" width="10.77734375" style="77"/>
    <col min="58" max="59" width="9.44140625" style="36" customWidth="1"/>
    <col min="60" max="61" width="9.6640625" style="36" customWidth="1"/>
    <col min="62" max="63" width="11.6640625" style="36" customWidth="1"/>
    <col min="64" max="65" width="8.77734375" style="53"/>
    <col min="66" max="66" width="10.77734375" style="77"/>
    <col min="67" max="72" width="9.6640625" style="36" customWidth="1"/>
    <col min="73" max="74" width="8.77734375" style="53"/>
    <col min="75" max="75" width="10.77734375" style="77"/>
    <col min="76" max="81" width="9.6640625" style="36" customWidth="1"/>
    <col min="82" max="83" width="8.77734375" style="53"/>
    <col min="84" max="84" width="10.77734375" style="77"/>
    <col min="85" max="89" width="9.6640625" style="36" customWidth="1"/>
    <col min="90" max="90" width="10.77734375" style="36"/>
    <col min="91" max="92" width="10.77734375" style="53"/>
    <col min="93" max="93" width="10.77734375" style="77"/>
    <col min="94" max="94" width="20.109375" style="1" customWidth="1"/>
    <col min="95" max="16384" width="10.77734375" style="36"/>
  </cols>
  <sheetData>
    <row r="1" spans="1:95" s="41" customFormat="1" ht="104.4">
      <c r="A1" s="58" t="s">
        <v>721</v>
      </c>
      <c r="B1" s="48" t="s">
        <v>365</v>
      </c>
      <c r="C1" s="48" t="s">
        <v>351</v>
      </c>
      <c r="D1" s="48" t="s">
        <v>677</v>
      </c>
      <c r="E1" s="48" t="s">
        <v>366</v>
      </c>
      <c r="F1" s="48" t="s">
        <v>369</v>
      </c>
      <c r="G1" s="48" t="s">
        <v>371</v>
      </c>
      <c r="H1" s="48" t="s">
        <v>368</v>
      </c>
      <c r="I1" s="48" t="s">
        <v>372</v>
      </c>
      <c r="J1" s="48" t="s">
        <v>370</v>
      </c>
      <c r="K1" s="48" t="s">
        <v>367</v>
      </c>
      <c r="L1" s="48" t="s">
        <v>373</v>
      </c>
      <c r="M1" s="48" t="s">
        <v>374</v>
      </c>
      <c r="N1" s="48" t="s">
        <v>375</v>
      </c>
      <c r="O1" s="48" t="s">
        <v>376</v>
      </c>
      <c r="P1" s="48" t="s">
        <v>377</v>
      </c>
      <c r="Q1" s="21" t="s">
        <v>547</v>
      </c>
      <c r="R1" s="22" t="s">
        <v>549</v>
      </c>
      <c r="S1" s="22" t="s">
        <v>548</v>
      </c>
      <c r="T1" s="49" t="s">
        <v>0</v>
      </c>
      <c r="U1" s="49" t="s">
        <v>1056</v>
      </c>
      <c r="V1" s="49" t="s">
        <v>1057</v>
      </c>
      <c r="W1" s="49" t="s">
        <v>1058</v>
      </c>
      <c r="X1" s="49" t="s">
        <v>1059</v>
      </c>
      <c r="Y1" s="49" t="s">
        <v>1060</v>
      </c>
      <c r="Z1" s="49" t="s">
        <v>1061</v>
      </c>
      <c r="AA1" s="50" t="s">
        <v>1062</v>
      </c>
      <c r="AB1" s="50" t="s">
        <v>1063</v>
      </c>
      <c r="AC1" s="69" t="s">
        <v>1064</v>
      </c>
      <c r="AD1" s="83" t="s">
        <v>892</v>
      </c>
      <c r="AE1" s="73" t="s">
        <v>1048</v>
      </c>
      <c r="AF1" s="49" t="s">
        <v>1049</v>
      </c>
      <c r="AG1" s="43" t="s">
        <v>1050</v>
      </c>
      <c r="AH1" s="49" t="s">
        <v>1051</v>
      </c>
      <c r="AI1" s="43" t="s">
        <v>1052</v>
      </c>
      <c r="AJ1" s="49" t="s">
        <v>1053</v>
      </c>
      <c r="AK1" s="50" t="s">
        <v>1054</v>
      </c>
      <c r="AL1" s="69" t="s">
        <v>1055</v>
      </c>
      <c r="AM1" s="83" t="s">
        <v>996</v>
      </c>
      <c r="AN1" s="73" t="s">
        <v>1040</v>
      </c>
      <c r="AO1" s="49" t="s">
        <v>1041</v>
      </c>
      <c r="AP1" s="43" t="s">
        <v>1042</v>
      </c>
      <c r="AQ1" s="49" t="s">
        <v>1043</v>
      </c>
      <c r="AR1" s="43" t="s">
        <v>1044</v>
      </c>
      <c r="AS1" s="49" t="s">
        <v>1045</v>
      </c>
      <c r="AT1" s="55" t="s">
        <v>1046</v>
      </c>
      <c r="AU1" s="78" t="s">
        <v>1047</v>
      </c>
      <c r="AV1" s="83" t="s">
        <v>997</v>
      </c>
      <c r="AW1" s="73" t="s">
        <v>1032</v>
      </c>
      <c r="AX1" s="49" t="s">
        <v>1033</v>
      </c>
      <c r="AY1" s="43" t="s">
        <v>1034</v>
      </c>
      <c r="AZ1" s="49" t="s">
        <v>1035</v>
      </c>
      <c r="BA1" s="43" t="s">
        <v>1036</v>
      </c>
      <c r="BB1" s="49" t="s">
        <v>1037</v>
      </c>
      <c r="BC1" s="55" t="s">
        <v>1038</v>
      </c>
      <c r="BD1" s="78" t="s">
        <v>1039</v>
      </c>
      <c r="BE1" s="83" t="s">
        <v>998</v>
      </c>
      <c r="BF1" s="73" t="s">
        <v>1024</v>
      </c>
      <c r="BG1" s="49" t="s">
        <v>1025</v>
      </c>
      <c r="BH1" s="43" t="s">
        <v>1026</v>
      </c>
      <c r="BI1" s="49" t="s">
        <v>1027</v>
      </c>
      <c r="BJ1" s="43" t="s">
        <v>1028</v>
      </c>
      <c r="BK1" s="49" t="s">
        <v>1029</v>
      </c>
      <c r="BL1" s="55" t="s">
        <v>1030</v>
      </c>
      <c r="BM1" s="78" t="s">
        <v>1031</v>
      </c>
      <c r="BN1" s="83" t="s">
        <v>999</v>
      </c>
      <c r="BO1" s="73" t="s">
        <v>1016</v>
      </c>
      <c r="BP1" s="49" t="s">
        <v>1017</v>
      </c>
      <c r="BQ1" s="43" t="s">
        <v>1018</v>
      </c>
      <c r="BR1" s="49" t="s">
        <v>1019</v>
      </c>
      <c r="BS1" s="43" t="s">
        <v>1020</v>
      </c>
      <c r="BT1" s="49" t="s">
        <v>1021</v>
      </c>
      <c r="BU1" s="55" t="s">
        <v>1022</v>
      </c>
      <c r="BV1" s="78" t="s">
        <v>1023</v>
      </c>
      <c r="BW1" s="83" t="s">
        <v>1000</v>
      </c>
      <c r="BX1" s="73" t="s">
        <v>1010</v>
      </c>
      <c r="BY1" s="49" t="s">
        <v>1011</v>
      </c>
      <c r="BZ1" s="43" t="s">
        <v>1012</v>
      </c>
      <c r="CA1" s="49" t="s">
        <v>1013</v>
      </c>
      <c r="CB1" s="43" t="s">
        <v>1014</v>
      </c>
      <c r="CC1" s="49" t="s">
        <v>1015</v>
      </c>
      <c r="CD1" s="55" t="s">
        <v>715</v>
      </c>
      <c r="CE1" s="78" t="s">
        <v>716</v>
      </c>
      <c r="CF1" s="83" t="s">
        <v>1001</v>
      </c>
      <c r="CG1" s="73" t="s">
        <v>1003</v>
      </c>
      <c r="CH1" s="49" t="s">
        <v>1004</v>
      </c>
      <c r="CI1" s="43" t="s">
        <v>1005</v>
      </c>
      <c r="CJ1" s="49" t="s">
        <v>1006</v>
      </c>
      <c r="CK1" s="43" t="s">
        <v>1007</v>
      </c>
      <c r="CL1" s="49" t="s">
        <v>1008</v>
      </c>
      <c r="CM1" s="55" t="s">
        <v>1009</v>
      </c>
      <c r="CN1" s="78" t="s">
        <v>717</v>
      </c>
      <c r="CO1" s="83" t="s">
        <v>1002</v>
      </c>
      <c r="CP1" s="49" t="s">
        <v>895</v>
      </c>
    </row>
    <row r="2" spans="1:95" s="42" customFormat="1" ht="15.6">
      <c r="A2" s="60">
        <v>1</v>
      </c>
      <c r="B2" s="19" t="s">
        <v>678</v>
      </c>
      <c r="C2" s="19">
        <v>1</v>
      </c>
      <c r="D2" s="19">
        <v>1</v>
      </c>
      <c r="E2" s="19" t="s">
        <v>350</v>
      </c>
      <c r="F2" s="1"/>
      <c r="G2" s="19"/>
      <c r="H2" s="19"/>
      <c r="I2" s="19"/>
      <c r="J2" s="19"/>
      <c r="K2" s="19"/>
      <c r="L2" s="19"/>
      <c r="M2" s="19"/>
      <c r="N2" s="19"/>
      <c r="O2" s="19"/>
      <c r="P2" s="19"/>
      <c r="Q2" s="39"/>
      <c r="R2" s="40"/>
      <c r="S2" s="40"/>
      <c r="T2" s="30"/>
      <c r="U2" s="31">
        <v>6266.25</v>
      </c>
      <c r="V2" s="1">
        <v>1</v>
      </c>
      <c r="W2" s="31">
        <v>2177.15</v>
      </c>
      <c r="X2" s="1">
        <v>1</v>
      </c>
      <c r="Y2" s="31">
        <v>2254.63</v>
      </c>
      <c r="Z2" s="1">
        <v>1</v>
      </c>
      <c r="AA2" s="32">
        <v>1</v>
      </c>
      <c r="AB2" s="32">
        <v>0</v>
      </c>
      <c r="AC2" s="70">
        <f t="shared" ref="AC2:AC33" si="0">AA2-AB2</f>
        <v>1</v>
      </c>
      <c r="AD2" s="77"/>
      <c r="AE2" s="74">
        <v>1884.64</v>
      </c>
      <c r="AF2" s="1">
        <v>1</v>
      </c>
      <c r="AG2" s="31">
        <v>7070.72</v>
      </c>
      <c r="AH2" s="1">
        <v>1</v>
      </c>
      <c r="AI2" s="31">
        <v>781.83</v>
      </c>
      <c r="AJ2" s="1">
        <v>1</v>
      </c>
      <c r="AK2" s="32">
        <v>1</v>
      </c>
      <c r="AL2" s="70">
        <v>0</v>
      </c>
      <c r="AM2" s="77"/>
      <c r="AN2" s="74">
        <v>930.39</v>
      </c>
      <c r="AO2" s="1">
        <v>1</v>
      </c>
      <c r="AP2" s="31">
        <v>500.08</v>
      </c>
      <c r="AQ2" s="1">
        <v>1</v>
      </c>
      <c r="AR2" s="31">
        <v>2866.51</v>
      </c>
      <c r="AS2" s="1">
        <v>1</v>
      </c>
      <c r="AT2" s="32">
        <v>1</v>
      </c>
      <c r="AU2" s="70">
        <v>0</v>
      </c>
      <c r="AV2" s="77"/>
      <c r="AW2" s="74">
        <v>2485.19</v>
      </c>
      <c r="AX2" s="1">
        <v>1</v>
      </c>
      <c r="AY2" s="31">
        <v>960.1</v>
      </c>
      <c r="AZ2" s="1">
        <v>1</v>
      </c>
      <c r="BA2" s="31">
        <v>3406.89</v>
      </c>
      <c r="BB2" s="1">
        <v>1</v>
      </c>
      <c r="BC2" s="32">
        <v>1</v>
      </c>
      <c r="BD2" s="70">
        <v>0</v>
      </c>
      <c r="BE2" s="77"/>
      <c r="BF2" s="74">
        <v>194.16</v>
      </c>
      <c r="BG2" s="1">
        <v>1</v>
      </c>
      <c r="BH2" s="31">
        <v>318906.65999999997</v>
      </c>
      <c r="BI2" s="1">
        <v>1</v>
      </c>
      <c r="BJ2" s="31">
        <v>49044010.07</v>
      </c>
      <c r="BK2" s="1">
        <v>1</v>
      </c>
      <c r="BL2" s="32">
        <v>1</v>
      </c>
      <c r="BM2" s="70">
        <v>0</v>
      </c>
      <c r="BN2" s="77"/>
      <c r="BO2" s="74">
        <v>4362.0200000000004</v>
      </c>
      <c r="BP2" s="1">
        <v>1</v>
      </c>
      <c r="BQ2" s="31">
        <v>54711307.530000001</v>
      </c>
      <c r="BR2" s="1">
        <v>1</v>
      </c>
      <c r="BS2" s="31">
        <v>11771369.91</v>
      </c>
      <c r="BT2" s="1">
        <v>1</v>
      </c>
      <c r="BU2" s="32">
        <v>1</v>
      </c>
      <c r="BV2" s="70">
        <v>0</v>
      </c>
      <c r="BW2" s="77"/>
      <c r="BX2" s="74">
        <v>3196</v>
      </c>
      <c r="BY2" s="1">
        <v>1</v>
      </c>
      <c r="BZ2" s="31">
        <v>16791114.280000001</v>
      </c>
      <c r="CA2" s="1">
        <v>1</v>
      </c>
      <c r="CB2" s="31">
        <v>1395142.26</v>
      </c>
      <c r="CC2" s="1">
        <v>1</v>
      </c>
      <c r="CD2" s="32">
        <v>1</v>
      </c>
      <c r="CE2" s="70">
        <v>0</v>
      </c>
      <c r="CF2" s="77"/>
      <c r="CG2" s="74">
        <v>1305.95</v>
      </c>
      <c r="CH2" s="1">
        <v>1</v>
      </c>
      <c r="CI2" s="31">
        <v>11507641.67</v>
      </c>
      <c r="CJ2" s="1">
        <v>1</v>
      </c>
      <c r="CK2" s="31">
        <v>5396500.7400000002</v>
      </c>
      <c r="CL2" s="1">
        <v>1</v>
      </c>
      <c r="CM2" s="32">
        <v>1</v>
      </c>
      <c r="CN2" s="70">
        <v>0</v>
      </c>
      <c r="CO2" s="77"/>
      <c r="CP2" s="1"/>
      <c r="CQ2" s="41"/>
    </row>
    <row r="3" spans="1:95" ht="15.6">
      <c r="A3" s="61">
        <v>2</v>
      </c>
      <c r="B3" s="19">
        <v>1</v>
      </c>
      <c r="C3" s="19">
        <v>1</v>
      </c>
      <c r="D3" s="19">
        <v>2</v>
      </c>
      <c r="E3" s="27">
        <v>2290</v>
      </c>
      <c r="F3" s="1" t="s">
        <v>722</v>
      </c>
      <c r="G3" s="1" t="s">
        <v>379</v>
      </c>
      <c r="H3" s="1" t="s">
        <v>801</v>
      </c>
      <c r="I3" s="1" t="s">
        <v>380</v>
      </c>
      <c r="J3" s="1" t="s">
        <v>378</v>
      </c>
      <c r="K3" s="20" t="s">
        <v>700</v>
      </c>
      <c r="L3" s="33" t="s">
        <v>381</v>
      </c>
      <c r="M3" s="1">
        <v>5653</v>
      </c>
      <c r="N3" s="1" t="s">
        <v>1</v>
      </c>
      <c r="O3" s="1">
        <v>5654</v>
      </c>
      <c r="P3" s="1" t="s">
        <v>2</v>
      </c>
      <c r="Q3" s="1">
        <v>1</v>
      </c>
      <c r="R3" s="1">
        <v>1</v>
      </c>
      <c r="S3" s="1" t="s">
        <v>550</v>
      </c>
      <c r="T3" s="1" t="s">
        <v>562</v>
      </c>
      <c r="U3" s="31">
        <v>7143.26</v>
      </c>
      <c r="V3" s="1">
        <v>1.13995770995412</v>
      </c>
      <c r="W3" s="31">
        <v>2227.46</v>
      </c>
      <c r="X3" s="1">
        <v>1.02310819190226</v>
      </c>
      <c r="Y3" s="31">
        <v>2569.6</v>
      </c>
      <c r="Z3" s="1">
        <v>1.13969919676399</v>
      </c>
      <c r="AA3" s="32">
        <v>1.1009216995401201</v>
      </c>
      <c r="AB3" s="32">
        <v>3.8906825388563403E-2</v>
      </c>
      <c r="AC3" s="70">
        <f t="shared" si="0"/>
        <v>1.0620148741515567</v>
      </c>
      <c r="AD3" s="77" t="s">
        <v>893</v>
      </c>
      <c r="AE3" s="74">
        <v>3954.63</v>
      </c>
      <c r="AF3" s="1">
        <v>2.09834769505051</v>
      </c>
      <c r="AG3" s="31">
        <v>11389.78</v>
      </c>
      <c r="AH3" s="1">
        <v>1.6108373687545301</v>
      </c>
      <c r="AI3" s="31">
        <v>912.87</v>
      </c>
      <c r="AJ3" s="1">
        <v>1.1676067687348901</v>
      </c>
      <c r="AK3" s="32">
        <v>1.6255972775133101</v>
      </c>
      <c r="AL3" s="70">
        <v>0.26878309666571998</v>
      </c>
      <c r="AM3" s="77" t="s">
        <v>893</v>
      </c>
      <c r="AN3" s="74">
        <v>1411.37</v>
      </c>
      <c r="AO3" s="1">
        <v>1.5169660035039101</v>
      </c>
      <c r="AP3" s="31">
        <v>766.26</v>
      </c>
      <c r="AQ3" s="1">
        <v>1.5322748360262399</v>
      </c>
      <c r="AR3" s="31">
        <v>5987.71</v>
      </c>
      <c r="AS3" s="1">
        <v>2.0888502046042099</v>
      </c>
      <c r="AT3" s="32">
        <v>1.71269701471145</v>
      </c>
      <c r="AU3" s="70">
        <v>0.18812850819601201</v>
      </c>
      <c r="AV3" s="77" t="s">
        <v>893</v>
      </c>
      <c r="AW3" s="74">
        <v>2681.43</v>
      </c>
      <c r="AX3" s="1">
        <v>1.07896378144126</v>
      </c>
      <c r="AY3" s="31">
        <v>2012.23</v>
      </c>
      <c r="AZ3" s="1">
        <v>2.09585459847932</v>
      </c>
      <c r="BA3" s="31">
        <v>6484.2</v>
      </c>
      <c r="BB3" s="1">
        <v>1.90326074513706</v>
      </c>
      <c r="BC3" s="32">
        <v>1.6926930416858801</v>
      </c>
      <c r="BD3" s="70">
        <v>0.311860439805273</v>
      </c>
      <c r="BE3" s="77" t="s">
        <v>893</v>
      </c>
      <c r="BF3" s="74">
        <v>291.88</v>
      </c>
      <c r="BG3" s="1">
        <v>1.50329625051504</v>
      </c>
      <c r="BH3" s="31">
        <v>1293145.02</v>
      </c>
      <c r="BI3" s="1">
        <v>4.0549326251135698</v>
      </c>
      <c r="BJ3" s="31">
        <v>89978573.900000006</v>
      </c>
      <c r="BK3" s="1">
        <v>1.8346496090261499</v>
      </c>
      <c r="BL3" s="32">
        <v>2.4642928282182499</v>
      </c>
      <c r="BM3" s="70">
        <v>0.80105138924822405</v>
      </c>
      <c r="BN3" s="77" t="s">
        <v>893</v>
      </c>
      <c r="BO3" s="74">
        <v>1290.81</v>
      </c>
      <c r="BP3" s="1">
        <v>0.29592023878845097</v>
      </c>
      <c r="BQ3" s="31">
        <v>44091354.859999999</v>
      </c>
      <c r="BR3" s="1">
        <v>0.80589108267652498</v>
      </c>
      <c r="BS3" s="31">
        <v>17659637.23</v>
      </c>
      <c r="BT3" s="1">
        <v>1.5002193767607099</v>
      </c>
      <c r="BU3" s="32">
        <v>0.867343566075229</v>
      </c>
      <c r="BV3" s="70">
        <v>0.34900640357882801</v>
      </c>
      <c r="BW3" s="77" t="s">
        <v>893</v>
      </c>
      <c r="BX3" s="74">
        <v>4052.53</v>
      </c>
      <c r="BY3" s="1">
        <v>1.2680006257822301</v>
      </c>
      <c r="BZ3" s="31">
        <v>35763005.299999997</v>
      </c>
      <c r="CA3" s="1">
        <v>2.1298768326886801</v>
      </c>
      <c r="CB3" s="31">
        <v>941558.16</v>
      </c>
      <c r="CC3" s="1">
        <v>0.67488326244235497</v>
      </c>
      <c r="CD3" s="32">
        <v>1.35758690697109</v>
      </c>
      <c r="CE3" s="70">
        <v>0.42240219723918399</v>
      </c>
      <c r="CF3" s="77" t="s">
        <v>893</v>
      </c>
      <c r="CG3" s="74">
        <v>10913.27</v>
      </c>
      <c r="CH3" s="1">
        <v>8.3565756728818101</v>
      </c>
      <c r="CI3" s="31">
        <v>40835694.380000003</v>
      </c>
      <c r="CJ3" s="1">
        <v>3.5485719447154098</v>
      </c>
      <c r="CK3" s="31">
        <v>64793074.740000002</v>
      </c>
      <c r="CL3" s="1">
        <v>12.0064978884817</v>
      </c>
      <c r="CM3" s="32">
        <v>7.9705485020263103</v>
      </c>
      <c r="CN3" s="70">
        <v>2.44921011416863</v>
      </c>
      <c r="CO3" s="77" t="s">
        <v>893</v>
      </c>
      <c r="CP3" s="1" t="s">
        <v>896</v>
      </c>
      <c r="CQ3" s="42"/>
    </row>
    <row r="4" spans="1:95" ht="15.6">
      <c r="A4" s="60">
        <v>3</v>
      </c>
      <c r="B4" s="19">
        <v>2</v>
      </c>
      <c r="C4" s="19">
        <v>1</v>
      </c>
      <c r="D4" s="19">
        <v>3</v>
      </c>
      <c r="E4" s="27">
        <v>2307</v>
      </c>
      <c r="F4" s="1" t="s">
        <v>723</v>
      </c>
      <c r="G4" s="1" t="s">
        <v>383</v>
      </c>
      <c r="H4" s="1" t="s">
        <v>802</v>
      </c>
      <c r="I4" s="1" t="s">
        <v>384</v>
      </c>
      <c r="J4" s="1" t="s">
        <v>382</v>
      </c>
      <c r="K4" s="20" t="s">
        <v>701</v>
      </c>
      <c r="L4" s="33" t="s">
        <v>385</v>
      </c>
      <c r="M4" s="1">
        <v>5687</v>
      </c>
      <c r="N4" s="1" t="s">
        <v>3</v>
      </c>
      <c r="O4" s="1">
        <v>5688</v>
      </c>
      <c r="P4" s="1" t="s">
        <v>4</v>
      </c>
      <c r="Q4" s="1">
        <v>1</v>
      </c>
      <c r="R4" s="1">
        <v>1</v>
      </c>
      <c r="S4" s="1" t="s">
        <v>551</v>
      </c>
      <c r="T4" s="1" t="s">
        <v>562</v>
      </c>
      <c r="U4" s="31">
        <v>7562.65</v>
      </c>
      <c r="V4" s="1">
        <v>1.2068860961500101</v>
      </c>
      <c r="W4" s="31">
        <v>2403.0100000000002</v>
      </c>
      <c r="X4" s="1">
        <v>1.10374112945824</v>
      </c>
      <c r="Y4" s="31">
        <v>2975.03</v>
      </c>
      <c r="Z4" s="1">
        <v>1.31952027605416</v>
      </c>
      <c r="AA4" s="32">
        <v>1.2100491672208</v>
      </c>
      <c r="AB4" s="32">
        <v>6.2310148425345803E-2</v>
      </c>
      <c r="AC4" s="70">
        <f t="shared" si="0"/>
        <v>1.1477390187954541</v>
      </c>
      <c r="AD4" s="77" t="s">
        <v>893</v>
      </c>
      <c r="AE4" s="74">
        <v>7139.05</v>
      </c>
      <c r="AF4" s="1">
        <v>3.78801787078699</v>
      </c>
      <c r="AG4" s="31">
        <v>10570.91</v>
      </c>
      <c r="AH4" s="1">
        <v>1.4950259662382299</v>
      </c>
      <c r="AI4" s="31">
        <v>1375.82</v>
      </c>
      <c r="AJ4" s="1">
        <v>1.7597431666730601</v>
      </c>
      <c r="AK4" s="32">
        <v>2.3475956678994301</v>
      </c>
      <c r="AL4" s="70">
        <v>0.724253843846689</v>
      </c>
      <c r="AM4" s="77" t="s">
        <v>893</v>
      </c>
      <c r="AN4" s="74">
        <v>1574.79</v>
      </c>
      <c r="AO4" s="1">
        <v>1.69261277528778</v>
      </c>
      <c r="AP4" s="31">
        <v>1188.7</v>
      </c>
      <c r="AQ4" s="1">
        <v>2.3770196768516998</v>
      </c>
      <c r="AR4" s="31">
        <v>7866.27</v>
      </c>
      <c r="AS4" s="1">
        <v>2.7441976480110002</v>
      </c>
      <c r="AT4" s="32">
        <v>2.2712767000501599</v>
      </c>
      <c r="AU4" s="70">
        <v>0.30813626260266402</v>
      </c>
      <c r="AV4" s="77" t="s">
        <v>893</v>
      </c>
      <c r="AW4" s="74">
        <v>2428.81</v>
      </c>
      <c r="AX4" s="1">
        <v>0.97731360580076398</v>
      </c>
      <c r="AY4" s="31">
        <v>1625.13</v>
      </c>
      <c r="AZ4" s="1">
        <v>1.6926674304759901</v>
      </c>
      <c r="BA4" s="31">
        <v>4734.45</v>
      </c>
      <c r="BB4" s="1">
        <v>1.3896691704164199</v>
      </c>
      <c r="BC4" s="32">
        <v>1.35321673556439</v>
      </c>
      <c r="BD4" s="70">
        <v>0.207307628597656</v>
      </c>
      <c r="BE4" s="77" t="s">
        <v>893</v>
      </c>
      <c r="BF4" s="74">
        <v>491.76</v>
      </c>
      <c r="BG4" s="1">
        <v>2.5327564894932002</v>
      </c>
      <c r="BH4" s="31">
        <v>1778088.37</v>
      </c>
      <c r="BI4" s="1">
        <v>5.5755761576130096</v>
      </c>
      <c r="BJ4" s="31">
        <v>116036577.98</v>
      </c>
      <c r="BK4" s="1">
        <v>2.3659683988805602</v>
      </c>
      <c r="BL4" s="32">
        <v>3.49143368199559</v>
      </c>
      <c r="BM4" s="70">
        <v>1.0431829434950699</v>
      </c>
      <c r="BN4" s="77" t="s">
        <v>893</v>
      </c>
      <c r="BO4" s="74">
        <v>766.01</v>
      </c>
      <c r="BP4" s="1">
        <v>0.175609006836282</v>
      </c>
      <c r="BQ4" s="31">
        <v>38929701.539999999</v>
      </c>
      <c r="BR4" s="1">
        <v>0.71154763608333704</v>
      </c>
      <c r="BS4" s="31">
        <v>19492495.379999999</v>
      </c>
      <c r="BT4" s="1">
        <v>1.6559241217490499</v>
      </c>
      <c r="BU4" s="32">
        <v>0.84769358822289098</v>
      </c>
      <c r="BV4" s="70">
        <v>0.432718153102299</v>
      </c>
      <c r="BW4" s="77" t="s">
        <v>893</v>
      </c>
      <c r="BX4" s="74">
        <v>4943.83</v>
      </c>
      <c r="BY4" s="1">
        <v>1.54688047559449</v>
      </c>
      <c r="BZ4" s="31">
        <v>42103166.57</v>
      </c>
      <c r="CA4" s="1">
        <v>2.5074670964600201</v>
      </c>
      <c r="CB4" s="31">
        <v>2333075.5099999998</v>
      </c>
      <c r="CC4" s="1">
        <v>1.6722850256145201</v>
      </c>
      <c r="CD4" s="32">
        <v>1.9088775325563401</v>
      </c>
      <c r="CE4" s="70">
        <v>0.30147618745224702</v>
      </c>
      <c r="CF4" s="77" t="s">
        <v>893</v>
      </c>
      <c r="CG4" s="74">
        <v>44896.52</v>
      </c>
      <c r="CH4" s="1">
        <v>34.378437153030397</v>
      </c>
      <c r="CI4" s="31">
        <v>213082401.38999999</v>
      </c>
      <c r="CJ4" s="1">
        <v>18.516600316596399</v>
      </c>
      <c r="CK4" s="31">
        <v>316798864.83999997</v>
      </c>
      <c r="CL4" s="1">
        <v>58.704497618580902</v>
      </c>
      <c r="CM4" s="32">
        <v>37.199845029402503</v>
      </c>
      <c r="CN4" s="70">
        <v>11.6867022607229</v>
      </c>
      <c r="CO4" s="77" t="s">
        <v>894</v>
      </c>
      <c r="CP4" s="1" t="s">
        <v>897</v>
      </c>
    </row>
    <row r="5" spans="1:95" ht="15.6">
      <c r="A5" s="61">
        <v>4</v>
      </c>
      <c r="B5" s="19">
        <v>3</v>
      </c>
      <c r="C5" s="19">
        <v>1</v>
      </c>
      <c r="D5" s="19">
        <v>4</v>
      </c>
      <c r="E5" s="27">
        <v>2447</v>
      </c>
      <c r="F5" s="1" t="s">
        <v>724</v>
      </c>
      <c r="G5" s="1" t="s">
        <v>591</v>
      </c>
      <c r="H5" s="1" t="s">
        <v>803</v>
      </c>
      <c r="I5" s="1" t="s">
        <v>201</v>
      </c>
      <c r="J5" s="1" t="s">
        <v>718</v>
      </c>
      <c r="K5" s="1" t="s">
        <v>202</v>
      </c>
      <c r="L5" s="33" t="s">
        <v>386</v>
      </c>
      <c r="M5" s="1">
        <v>6265</v>
      </c>
      <c r="N5" s="1" t="s">
        <v>5</v>
      </c>
      <c r="O5" s="1">
        <v>6266</v>
      </c>
      <c r="P5" s="1" t="s">
        <v>6</v>
      </c>
      <c r="Q5" s="1">
        <v>1</v>
      </c>
      <c r="R5" s="1">
        <v>1</v>
      </c>
      <c r="S5" s="1" t="s">
        <v>552</v>
      </c>
      <c r="T5" s="1" t="s">
        <v>562</v>
      </c>
      <c r="U5" s="31">
        <v>7627</v>
      </c>
      <c r="V5" s="1">
        <v>1.2171553959704799</v>
      </c>
      <c r="W5" s="31">
        <v>2456.91</v>
      </c>
      <c r="X5" s="1">
        <v>1.1284982660817999</v>
      </c>
      <c r="Y5" s="31">
        <v>3018.66</v>
      </c>
      <c r="Z5" s="1">
        <v>1.3388715665098001</v>
      </c>
      <c r="AA5" s="32">
        <v>1.22817507618736</v>
      </c>
      <c r="AB5" s="32">
        <v>6.0978975604449599E-2</v>
      </c>
      <c r="AC5" s="70">
        <f t="shared" si="0"/>
        <v>1.1671961005829103</v>
      </c>
      <c r="AD5" s="77" t="s">
        <v>893</v>
      </c>
      <c r="AE5" s="74">
        <v>8464.4699999999993</v>
      </c>
      <c r="AF5" s="1">
        <v>4.4912927667883498</v>
      </c>
      <c r="AG5" s="31">
        <v>8898.34</v>
      </c>
      <c r="AH5" s="1">
        <v>1.25847721307024</v>
      </c>
      <c r="AI5" s="31">
        <v>1761.98</v>
      </c>
      <c r="AJ5" s="1">
        <v>2.25366128186434</v>
      </c>
      <c r="AK5" s="32">
        <v>2.6678104205743098</v>
      </c>
      <c r="AL5" s="70">
        <v>0.95593126198332401</v>
      </c>
      <c r="AM5" s="77" t="s">
        <v>893</v>
      </c>
      <c r="AN5" s="74">
        <v>1201.3399999999999</v>
      </c>
      <c r="AO5" s="1">
        <v>1.2912219606831501</v>
      </c>
      <c r="AP5" s="31">
        <v>1378.37</v>
      </c>
      <c r="AQ5" s="1">
        <v>2.7562989921612502</v>
      </c>
      <c r="AR5" s="31">
        <v>9299.24</v>
      </c>
      <c r="AS5" s="1">
        <v>3.2440982239727001</v>
      </c>
      <c r="AT5" s="32">
        <v>2.4305397256057</v>
      </c>
      <c r="AU5" s="70">
        <v>0.58680512089905001</v>
      </c>
      <c r="AV5" s="77" t="s">
        <v>893</v>
      </c>
      <c r="AW5" s="74">
        <v>2363.83</v>
      </c>
      <c r="AX5" s="1">
        <v>0.95116671159951505</v>
      </c>
      <c r="AY5" s="31">
        <v>1470.79</v>
      </c>
      <c r="AZ5" s="1">
        <v>1.5319133423601701</v>
      </c>
      <c r="BA5" s="31">
        <v>4802.66</v>
      </c>
      <c r="BB5" s="1">
        <v>1.40969036276487</v>
      </c>
      <c r="BC5" s="32">
        <v>1.2975901389081801</v>
      </c>
      <c r="BD5" s="70">
        <v>0.17676868824021799</v>
      </c>
      <c r="BE5" s="77" t="s">
        <v>893</v>
      </c>
      <c r="BF5" s="74">
        <v>1257.56</v>
      </c>
      <c r="BG5" s="1">
        <v>6.4769262463947301</v>
      </c>
      <c r="BH5" s="31">
        <v>2848916.67</v>
      </c>
      <c r="BI5" s="1">
        <v>8.9333871860813492</v>
      </c>
      <c r="BJ5" s="31">
        <v>177183180.13</v>
      </c>
      <c r="BK5" s="1">
        <v>3.6127384338496902</v>
      </c>
      <c r="BL5" s="32">
        <v>6.3410172887752498</v>
      </c>
      <c r="BM5" s="70">
        <v>1.5374415132211301</v>
      </c>
      <c r="BN5" s="77" t="s">
        <v>679</v>
      </c>
      <c r="BO5" s="74">
        <v>951.01</v>
      </c>
      <c r="BP5" s="1">
        <v>0.218020550112104</v>
      </c>
      <c r="BQ5" s="31">
        <v>40045879.649999999</v>
      </c>
      <c r="BR5" s="1">
        <v>0.73194886866927</v>
      </c>
      <c r="BS5" s="31">
        <v>19149476.670000002</v>
      </c>
      <c r="BT5" s="1">
        <v>1.6267840375768099</v>
      </c>
      <c r="BU5" s="32">
        <v>0.85891781878606199</v>
      </c>
      <c r="BV5" s="70">
        <v>0.41160032257184997</v>
      </c>
      <c r="BW5" s="77" t="s">
        <v>893</v>
      </c>
      <c r="BX5" s="74">
        <v>5551.64</v>
      </c>
      <c r="BY5" s="1">
        <v>1.73705882352941</v>
      </c>
      <c r="BZ5" s="31">
        <v>49086080.420000002</v>
      </c>
      <c r="CA5" s="1">
        <v>2.9233366887667902</v>
      </c>
      <c r="CB5" s="31">
        <v>4564253.7699999996</v>
      </c>
      <c r="CC5" s="1">
        <v>3.2715328757943301</v>
      </c>
      <c r="CD5" s="32">
        <v>2.64397612936351</v>
      </c>
      <c r="CE5" s="70">
        <v>0.46446542601187002</v>
      </c>
      <c r="CF5" s="77" t="s">
        <v>893</v>
      </c>
      <c r="CG5" s="74">
        <v>35198.949999999997</v>
      </c>
      <c r="CH5" s="1">
        <v>26.952754699643901</v>
      </c>
      <c r="CI5" s="31">
        <v>122595324.18000001</v>
      </c>
      <c r="CJ5" s="1">
        <v>10.653383872700999</v>
      </c>
      <c r="CK5" s="31">
        <v>263533663.03</v>
      </c>
      <c r="CL5" s="1">
        <v>48.834175278923396</v>
      </c>
      <c r="CM5" s="32">
        <v>28.813437950422799</v>
      </c>
      <c r="CN5" s="70">
        <v>11.061039955946899</v>
      </c>
      <c r="CO5" s="77" t="s">
        <v>894</v>
      </c>
      <c r="CP5" s="1" t="s">
        <v>898</v>
      </c>
    </row>
    <row r="6" spans="1:95" ht="15.6">
      <c r="A6" s="60">
        <v>5</v>
      </c>
      <c r="B6" s="19">
        <v>4</v>
      </c>
      <c r="C6" s="19">
        <v>1</v>
      </c>
      <c r="D6" s="19">
        <v>5</v>
      </c>
      <c r="E6" s="27">
        <v>2297</v>
      </c>
      <c r="F6" s="1" t="s">
        <v>724</v>
      </c>
      <c r="G6" s="1" t="s">
        <v>591</v>
      </c>
      <c r="H6" s="1" t="s">
        <v>803</v>
      </c>
      <c r="I6" s="1" t="s">
        <v>387</v>
      </c>
      <c r="J6" s="1" t="s">
        <v>718</v>
      </c>
      <c r="K6" s="20" t="s">
        <v>702</v>
      </c>
      <c r="L6" s="33" t="s">
        <v>388</v>
      </c>
      <c r="M6" s="1">
        <v>5667</v>
      </c>
      <c r="N6" s="1" t="s">
        <v>7</v>
      </c>
      <c r="O6" s="1">
        <v>5668</v>
      </c>
      <c r="P6" s="1" t="s">
        <v>8</v>
      </c>
      <c r="Q6" s="1">
        <v>1</v>
      </c>
      <c r="R6" s="1">
        <v>1</v>
      </c>
      <c r="S6" s="1" t="s">
        <v>553</v>
      </c>
      <c r="T6" s="1" t="s">
        <v>562</v>
      </c>
      <c r="U6" s="31">
        <v>8814.6299999999992</v>
      </c>
      <c r="V6" s="1">
        <v>1.4066834230999401</v>
      </c>
      <c r="W6" s="31">
        <v>2327.34</v>
      </c>
      <c r="X6" s="1">
        <v>1.06898468180879</v>
      </c>
      <c r="Y6" s="31">
        <v>2723.08</v>
      </c>
      <c r="Z6" s="1">
        <v>1.2077724504685901</v>
      </c>
      <c r="AA6" s="32">
        <v>1.2278135184591099</v>
      </c>
      <c r="AB6" s="32">
        <v>9.7998883109379806E-2</v>
      </c>
      <c r="AC6" s="70">
        <f t="shared" si="0"/>
        <v>1.12981463534973</v>
      </c>
      <c r="AD6" s="77" t="s">
        <v>893</v>
      </c>
      <c r="AE6" s="74">
        <v>6283.91</v>
      </c>
      <c r="AF6" s="1">
        <v>3.33427604210884</v>
      </c>
      <c r="AG6" s="31">
        <v>9231.35</v>
      </c>
      <c r="AH6" s="1">
        <v>1.3055742555213601</v>
      </c>
      <c r="AI6" s="31">
        <v>1160.93</v>
      </c>
      <c r="AJ6" s="1">
        <v>1.4848880191345899</v>
      </c>
      <c r="AK6" s="32">
        <v>2.0415794389216</v>
      </c>
      <c r="AL6" s="70">
        <v>0.64841775047011097</v>
      </c>
      <c r="AM6" s="77" t="s">
        <v>893</v>
      </c>
      <c r="AN6" s="74">
        <v>913.14</v>
      </c>
      <c r="AO6" s="1">
        <v>0.98145938799858101</v>
      </c>
      <c r="AP6" s="31">
        <v>970</v>
      </c>
      <c r="AQ6" s="1">
        <v>1.9396896496560601</v>
      </c>
      <c r="AR6" s="31">
        <v>7575.08</v>
      </c>
      <c r="AS6" s="1">
        <v>2.64261418938012</v>
      </c>
      <c r="AT6" s="32">
        <v>1.85458774234492</v>
      </c>
      <c r="AU6" s="70">
        <v>0.48141824141773298</v>
      </c>
      <c r="AV6" s="77" t="s">
        <v>893</v>
      </c>
      <c r="AW6" s="74">
        <v>2202.23</v>
      </c>
      <c r="AX6" s="1">
        <v>0.88614150225938504</v>
      </c>
      <c r="AY6" s="31">
        <v>1424.56</v>
      </c>
      <c r="AZ6" s="1">
        <v>1.48376210811374</v>
      </c>
      <c r="BA6" s="31">
        <v>4456.1000000000004</v>
      </c>
      <c r="BB6" s="1">
        <v>1.3079670902201099</v>
      </c>
      <c r="BC6" s="32">
        <v>1.2259569001977499</v>
      </c>
      <c r="BD6" s="70">
        <v>0.177324420752905</v>
      </c>
      <c r="BE6" s="77" t="s">
        <v>893</v>
      </c>
      <c r="BF6" s="74">
        <v>18199.32</v>
      </c>
      <c r="BG6" s="1">
        <v>93.733621755253395</v>
      </c>
      <c r="BH6" s="31">
        <v>46791421.729999997</v>
      </c>
      <c r="BI6" s="1">
        <v>146.724504687359</v>
      </c>
      <c r="BJ6" s="31">
        <v>1319341808.23</v>
      </c>
      <c r="BK6" s="1">
        <v>26.901181333804399</v>
      </c>
      <c r="BL6" s="32">
        <v>89.119769258805604</v>
      </c>
      <c r="BM6" s="70">
        <v>34.6668570396224</v>
      </c>
      <c r="BN6" s="77" t="s">
        <v>894</v>
      </c>
      <c r="BO6" s="74">
        <v>2047.16</v>
      </c>
      <c r="BP6" s="1">
        <v>0.46931467531097998</v>
      </c>
      <c r="BQ6" s="31">
        <v>71595668.700000003</v>
      </c>
      <c r="BR6" s="1">
        <v>1.3086082554459499</v>
      </c>
      <c r="BS6" s="31">
        <v>39201727.049999997</v>
      </c>
      <c r="BT6" s="1">
        <v>3.3302603987236301</v>
      </c>
      <c r="BU6" s="32">
        <v>1.70272777649352</v>
      </c>
      <c r="BV6" s="70">
        <v>0.84906816682199004</v>
      </c>
      <c r="BW6" s="77" t="s">
        <v>893</v>
      </c>
      <c r="BX6" s="74">
        <v>4395.7700000000004</v>
      </c>
      <c r="BY6" s="1">
        <v>1.3753973717146399</v>
      </c>
      <c r="BZ6" s="31">
        <v>33287539.98</v>
      </c>
      <c r="CA6" s="1">
        <v>1.98244973054879</v>
      </c>
      <c r="CB6" s="31">
        <v>886691.59</v>
      </c>
      <c r="CC6" s="1">
        <v>0.63555639838477795</v>
      </c>
      <c r="CD6" s="32">
        <v>1.3311345002160699</v>
      </c>
      <c r="CE6" s="70">
        <v>0.38944396832832701</v>
      </c>
      <c r="CF6" s="77" t="s">
        <v>893</v>
      </c>
      <c r="CG6" s="74">
        <v>13087.4</v>
      </c>
      <c r="CH6" s="1">
        <v>10.0213637581837</v>
      </c>
      <c r="CI6" s="31">
        <v>32651699.949999999</v>
      </c>
      <c r="CJ6" s="1">
        <v>2.8373928287254402</v>
      </c>
      <c r="CK6" s="31">
        <v>78946683.939999998</v>
      </c>
      <c r="CL6" s="1">
        <v>14.6292361927852</v>
      </c>
      <c r="CM6" s="32">
        <v>9.1626642598981007</v>
      </c>
      <c r="CN6" s="70">
        <v>3.4309821772536702</v>
      </c>
      <c r="CO6" s="77" t="s">
        <v>893</v>
      </c>
      <c r="CP6" s="1" t="s">
        <v>899</v>
      </c>
    </row>
    <row r="7" spans="1:95" ht="15.6">
      <c r="A7" s="61">
        <v>6</v>
      </c>
      <c r="B7" s="19">
        <v>5</v>
      </c>
      <c r="C7" s="19">
        <v>1</v>
      </c>
      <c r="D7" s="19">
        <v>6</v>
      </c>
      <c r="E7" s="27">
        <v>2448</v>
      </c>
      <c r="F7" s="1" t="s">
        <v>725</v>
      </c>
      <c r="G7" s="1" t="s">
        <v>390</v>
      </c>
      <c r="H7" s="1" t="s">
        <v>804</v>
      </c>
      <c r="I7" s="1" t="s">
        <v>680</v>
      </c>
      <c r="J7" s="1" t="s">
        <v>389</v>
      </c>
      <c r="K7" s="1" t="s">
        <v>691</v>
      </c>
      <c r="L7" s="33" t="s">
        <v>564</v>
      </c>
      <c r="M7" s="1">
        <v>6267</v>
      </c>
      <c r="N7" s="1" t="s">
        <v>9</v>
      </c>
      <c r="O7" s="1">
        <v>6268</v>
      </c>
      <c r="P7" s="1" t="s">
        <v>10</v>
      </c>
      <c r="Q7" s="1">
        <v>1</v>
      </c>
      <c r="R7" s="1">
        <v>1</v>
      </c>
      <c r="S7" s="1" t="s">
        <v>554</v>
      </c>
      <c r="T7" s="1" t="s">
        <v>562</v>
      </c>
      <c r="U7" s="31">
        <v>7197.16</v>
      </c>
      <c r="V7" s="1">
        <v>1.14855934570118</v>
      </c>
      <c r="W7" s="31">
        <v>2325.89</v>
      </c>
      <c r="X7" s="1">
        <v>1.06831867349517</v>
      </c>
      <c r="Y7" s="31">
        <v>2557.0700000000002</v>
      </c>
      <c r="Z7" s="1">
        <v>1.13414174387815</v>
      </c>
      <c r="AA7" s="32">
        <v>1.1170065876915001</v>
      </c>
      <c r="AB7" s="32">
        <v>2.46971763040091E-2</v>
      </c>
      <c r="AC7" s="70">
        <f t="shared" si="0"/>
        <v>1.0923094113874909</v>
      </c>
      <c r="AD7" s="77" t="s">
        <v>893</v>
      </c>
      <c r="AE7" s="74">
        <v>5575.2</v>
      </c>
      <c r="AF7" s="1">
        <v>2.9582307496391902</v>
      </c>
      <c r="AG7" s="31">
        <v>7407.77</v>
      </c>
      <c r="AH7" s="1">
        <v>1.0476684128349001</v>
      </c>
      <c r="AI7" s="31">
        <v>953.14</v>
      </c>
      <c r="AJ7" s="1">
        <v>1.21911412967013</v>
      </c>
      <c r="AK7" s="32">
        <v>1.74167109738141</v>
      </c>
      <c r="AL7" s="70">
        <v>0.61028994450219198</v>
      </c>
      <c r="AM7" s="77" t="s">
        <v>893</v>
      </c>
      <c r="AN7" s="74">
        <v>1117.77</v>
      </c>
      <c r="AO7" s="1">
        <v>1.20139941314932</v>
      </c>
      <c r="AP7" s="31">
        <v>841.06</v>
      </c>
      <c r="AQ7" s="1">
        <v>1.6818509038553799</v>
      </c>
      <c r="AR7" s="31">
        <v>6517.46</v>
      </c>
      <c r="AS7" s="1">
        <v>2.2736568161283199</v>
      </c>
      <c r="AT7" s="32">
        <v>1.7189690443776799</v>
      </c>
      <c r="AU7" s="70">
        <v>0.310089934173777</v>
      </c>
      <c r="AV7" s="77" t="s">
        <v>893</v>
      </c>
      <c r="AW7" s="74">
        <v>2132.33</v>
      </c>
      <c r="AX7" s="1">
        <v>0.85801488015000904</v>
      </c>
      <c r="AY7" s="31">
        <v>1455.78</v>
      </c>
      <c r="AZ7" s="1">
        <v>1.5162795542131</v>
      </c>
      <c r="BA7" s="31">
        <v>4699.75</v>
      </c>
      <c r="BB7" s="1">
        <v>1.3794839281573501</v>
      </c>
      <c r="BC7" s="32">
        <v>1.25125945417349</v>
      </c>
      <c r="BD7" s="70">
        <v>0.20054860763763099</v>
      </c>
      <c r="BE7" s="77" t="s">
        <v>893</v>
      </c>
      <c r="BF7" s="74">
        <v>1049.97</v>
      </c>
      <c r="BG7" s="1">
        <v>5.4077564894931998</v>
      </c>
      <c r="BH7" s="31">
        <v>2883222.83</v>
      </c>
      <c r="BI7" s="1">
        <v>9.0409614838398191</v>
      </c>
      <c r="BJ7" s="31">
        <v>144685199.41999999</v>
      </c>
      <c r="BK7" s="1">
        <v>2.9501094876518499</v>
      </c>
      <c r="BL7" s="32">
        <v>5.7996091536616197</v>
      </c>
      <c r="BM7" s="70">
        <v>1.7691599600449399</v>
      </c>
      <c r="BN7" s="77" t="s">
        <v>679</v>
      </c>
      <c r="BO7" s="74">
        <v>1020.99</v>
      </c>
      <c r="BP7" s="1">
        <v>0.23406357604962799</v>
      </c>
      <c r="BQ7" s="31">
        <v>39791348.399999999</v>
      </c>
      <c r="BR7" s="1">
        <v>0.72729660825929099</v>
      </c>
      <c r="BS7" s="31">
        <v>18892710.109999999</v>
      </c>
      <c r="BT7" s="1">
        <v>1.60497123567158</v>
      </c>
      <c r="BU7" s="32">
        <v>0.85544380666016795</v>
      </c>
      <c r="BV7" s="70">
        <v>0.40090033306132</v>
      </c>
      <c r="BW7" s="77" t="s">
        <v>893</v>
      </c>
      <c r="BX7" s="74">
        <v>4743</v>
      </c>
      <c r="BY7" s="1">
        <v>1.48404255319149</v>
      </c>
      <c r="BZ7" s="31">
        <v>38610069.200000003</v>
      </c>
      <c r="CA7" s="1">
        <v>2.2994346030977</v>
      </c>
      <c r="CB7" s="31">
        <v>1278469.54</v>
      </c>
      <c r="CC7" s="1">
        <v>0.91637216981729197</v>
      </c>
      <c r="CD7" s="32">
        <v>1.5666164420355</v>
      </c>
      <c r="CE7" s="70">
        <v>0.40138479415103301</v>
      </c>
      <c r="CF7" s="77" t="s">
        <v>893</v>
      </c>
      <c r="CG7" s="74">
        <v>13773.47</v>
      </c>
      <c r="CH7" s="1">
        <v>10.5467054634557</v>
      </c>
      <c r="CI7" s="31">
        <v>42839465.960000001</v>
      </c>
      <c r="CJ7" s="1">
        <v>3.72269724662012</v>
      </c>
      <c r="CK7" s="31">
        <v>104637317.48</v>
      </c>
      <c r="CL7" s="1">
        <v>19.389845850368602</v>
      </c>
      <c r="CM7" s="32">
        <v>11.219749520148101</v>
      </c>
      <c r="CN7" s="70">
        <v>4.5352187587690098</v>
      </c>
      <c r="CO7" s="77" t="s">
        <v>893</v>
      </c>
      <c r="CP7" s="1" t="s">
        <v>900</v>
      </c>
    </row>
    <row r="8" spans="1:95" ht="15.6">
      <c r="A8" s="60">
        <v>7</v>
      </c>
      <c r="B8" s="19">
        <v>6</v>
      </c>
      <c r="C8" s="19">
        <v>1</v>
      </c>
      <c r="D8" s="19">
        <v>7</v>
      </c>
      <c r="E8" s="27">
        <v>2449</v>
      </c>
      <c r="F8" s="1" t="s">
        <v>726</v>
      </c>
      <c r="G8" s="1" t="s">
        <v>392</v>
      </c>
      <c r="H8" s="1" t="s">
        <v>805</v>
      </c>
      <c r="I8" s="1" t="s">
        <v>203</v>
      </c>
      <c r="J8" s="1" t="s">
        <v>391</v>
      </c>
      <c r="K8" s="1" t="s">
        <v>204</v>
      </c>
      <c r="L8" s="33" t="s">
        <v>558</v>
      </c>
      <c r="M8" s="1">
        <v>6269</v>
      </c>
      <c r="N8" s="1" t="s">
        <v>11</v>
      </c>
      <c r="O8" s="1">
        <v>6270</v>
      </c>
      <c r="P8" s="1" t="s">
        <v>12</v>
      </c>
      <c r="Q8" s="1">
        <v>1</v>
      </c>
      <c r="R8" s="1">
        <v>1</v>
      </c>
      <c r="S8" s="1" t="s">
        <v>555</v>
      </c>
      <c r="T8" s="1" t="s">
        <v>562</v>
      </c>
      <c r="U8" s="31">
        <v>7545.08</v>
      </c>
      <c r="V8" s="1">
        <v>1.2040821863155799</v>
      </c>
      <c r="W8" s="31">
        <v>3238.42</v>
      </c>
      <c r="X8" s="1">
        <v>1.4874583744804</v>
      </c>
      <c r="Y8" s="31">
        <v>3689.81</v>
      </c>
      <c r="Z8" s="1">
        <v>1.63654790364716</v>
      </c>
      <c r="AA8" s="32">
        <v>1.44269615481438</v>
      </c>
      <c r="AB8" s="32">
        <v>0.12683242408633999</v>
      </c>
      <c r="AC8" s="70">
        <f t="shared" si="0"/>
        <v>1.3158637307280401</v>
      </c>
      <c r="AD8" s="77" t="s">
        <v>893</v>
      </c>
      <c r="AE8" s="74">
        <v>7288.51</v>
      </c>
      <c r="AF8" s="1">
        <v>3.8673221410985601</v>
      </c>
      <c r="AG8" s="31">
        <v>9360.11</v>
      </c>
      <c r="AH8" s="1">
        <v>1.32378456507965</v>
      </c>
      <c r="AI8" s="31">
        <v>1327.81</v>
      </c>
      <c r="AJ8" s="1">
        <v>1.6983359553867201</v>
      </c>
      <c r="AK8" s="32">
        <v>2.2964808871883098</v>
      </c>
      <c r="AL8" s="70">
        <v>0.79282803300063998</v>
      </c>
      <c r="AM8" s="77" t="s">
        <v>893</v>
      </c>
      <c r="AN8" s="74">
        <v>1754.26</v>
      </c>
      <c r="AO8" s="1">
        <v>1.8855103773686299</v>
      </c>
      <c r="AP8" s="31">
        <v>945.61</v>
      </c>
      <c r="AQ8" s="1">
        <v>1.8909174532074899</v>
      </c>
      <c r="AR8" s="31">
        <v>6713.63</v>
      </c>
      <c r="AS8" s="1">
        <v>2.3420919515368901</v>
      </c>
      <c r="AT8" s="32">
        <v>2.03950659403767</v>
      </c>
      <c r="AU8" s="70">
        <v>0.15130073038706601</v>
      </c>
      <c r="AV8" s="77" t="s">
        <v>893</v>
      </c>
      <c r="AW8" s="74">
        <v>1992.65</v>
      </c>
      <c r="AX8" s="1">
        <v>0.80180992197779599</v>
      </c>
      <c r="AY8" s="31">
        <v>1541</v>
      </c>
      <c r="AZ8" s="1">
        <v>1.6050411415477599</v>
      </c>
      <c r="BA8" s="31">
        <v>4515.18</v>
      </c>
      <c r="BB8" s="1">
        <v>1.3253084191153801</v>
      </c>
      <c r="BC8" s="32">
        <v>1.24405316088031</v>
      </c>
      <c r="BD8" s="70">
        <v>0.23540526103303699</v>
      </c>
      <c r="BE8" s="77" t="s">
        <v>893</v>
      </c>
      <c r="BF8" s="74">
        <v>681.04</v>
      </c>
      <c r="BG8" s="1">
        <v>3.5076225793160298</v>
      </c>
      <c r="BH8" s="31">
        <v>1808548.66</v>
      </c>
      <c r="BI8" s="1">
        <v>5.6710909079164402</v>
      </c>
      <c r="BJ8" s="31">
        <v>125182371.98</v>
      </c>
      <c r="BK8" s="1">
        <v>2.5524497650442601</v>
      </c>
      <c r="BL8" s="32">
        <v>3.9103877507589102</v>
      </c>
      <c r="BM8" s="70">
        <v>0.922522896192706</v>
      </c>
      <c r="BN8" s="77" t="s">
        <v>893</v>
      </c>
      <c r="BO8" s="74">
        <v>1417.54</v>
      </c>
      <c r="BP8" s="1">
        <v>0.32497329219031501</v>
      </c>
      <c r="BQ8" s="31">
        <v>59786150.130000003</v>
      </c>
      <c r="BR8" s="1">
        <v>1.09275674132294</v>
      </c>
      <c r="BS8" s="31">
        <v>32128881.390000001</v>
      </c>
      <c r="BT8" s="1">
        <v>2.7294088653781801</v>
      </c>
      <c r="BU8" s="32">
        <v>1.3823796329638101</v>
      </c>
      <c r="BV8" s="70">
        <v>0.70904599543438995</v>
      </c>
      <c r="BW8" s="77" t="s">
        <v>893</v>
      </c>
      <c r="BX8" s="74">
        <v>5761.74</v>
      </c>
      <c r="BY8" s="1">
        <v>1.8027972465582001</v>
      </c>
      <c r="BZ8" s="31">
        <v>47377018.340000004</v>
      </c>
      <c r="CA8" s="1">
        <v>2.82155296843111</v>
      </c>
      <c r="CB8" s="31">
        <v>2551058.62</v>
      </c>
      <c r="CC8" s="1">
        <v>1.82852938595667</v>
      </c>
      <c r="CD8" s="32">
        <v>2.15095986698199</v>
      </c>
      <c r="CE8" s="70">
        <v>0.33537882388570001</v>
      </c>
      <c r="CF8" s="77" t="s">
        <v>893</v>
      </c>
      <c r="CG8" s="74">
        <v>17939.14</v>
      </c>
      <c r="CH8" s="1">
        <v>13.736467705501701</v>
      </c>
      <c r="CI8" s="31">
        <v>47208067.140000001</v>
      </c>
      <c r="CJ8" s="1">
        <v>4.1023233511927701</v>
      </c>
      <c r="CK8" s="31">
        <v>186071754.87</v>
      </c>
      <c r="CL8" s="1">
        <v>34.480075855599701</v>
      </c>
      <c r="CM8" s="32">
        <v>17.439622304098101</v>
      </c>
      <c r="CN8" s="70">
        <v>8.9626442766737693</v>
      </c>
      <c r="CO8" s="77" t="s">
        <v>679</v>
      </c>
      <c r="CP8" s="1" t="s">
        <v>901</v>
      </c>
    </row>
    <row r="9" spans="1:95" ht="15.6">
      <c r="A9" s="61">
        <v>8</v>
      </c>
      <c r="B9" s="19">
        <v>7</v>
      </c>
      <c r="C9" s="19">
        <v>1</v>
      </c>
      <c r="D9" s="19">
        <v>8</v>
      </c>
      <c r="E9" s="27">
        <v>2450</v>
      </c>
      <c r="F9" s="1" t="s">
        <v>727</v>
      </c>
      <c r="G9" s="1" t="s">
        <v>394</v>
      </c>
      <c r="H9" s="1" t="s">
        <v>806</v>
      </c>
      <c r="I9" s="1" t="s">
        <v>681</v>
      </c>
      <c r="J9" s="1" t="s">
        <v>393</v>
      </c>
      <c r="K9" s="1" t="s">
        <v>692</v>
      </c>
      <c r="L9" s="33" t="s">
        <v>566</v>
      </c>
      <c r="M9" s="1">
        <v>6271</v>
      </c>
      <c r="N9" s="1" t="s">
        <v>13</v>
      </c>
      <c r="O9" s="1">
        <v>6272</v>
      </c>
      <c r="P9" s="1" t="s">
        <v>14</v>
      </c>
      <c r="Q9" s="1">
        <v>1</v>
      </c>
      <c r="R9" s="1">
        <v>1</v>
      </c>
      <c r="S9" s="1" t="s">
        <v>556</v>
      </c>
      <c r="T9" s="1" t="s">
        <v>562</v>
      </c>
      <c r="U9" s="31">
        <v>6892.48</v>
      </c>
      <c r="V9" s="1">
        <v>1.0999369638938801</v>
      </c>
      <c r="W9" s="31">
        <v>2264.83</v>
      </c>
      <c r="X9" s="1">
        <v>1.04027283375055</v>
      </c>
      <c r="Y9" s="31">
        <v>3001.39</v>
      </c>
      <c r="Z9" s="1">
        <v>1.3312117731069</v>
      </c>
      <c r="AA9" s="32">
        <v>1.15714052358377</v>
      </c>
      <c r="AB9" s="32">
        <v>8.8723450562870093E-2</v>
      </c>
      <c r="AC9" s="70">
        <f t="shared" si="0"/>
        <v>1.0684170730208999</v>
      </c>
      <c r="AD9" s="77" t="s">
        <v>893</v>
      </c>
      <c r="AE9" s="74">
        <v>6035.58</v>
      </c>
      <c r="AF9" s="1">
        <v>3.2025108243484199</v>
      </c>
      <c r="AG9" s="31">
        <v>6873.09</v>
      </c>
      <c r="AH9" s="1">
        <v>0.97204952253801602</v>
      </c>
      <c r="AI9" s="31">
        <v>1020.49</v>
      </c>
      <c r="AJ9" s="1">
        <v>1.3052581763298901</v>
      </c>
      <c r="AK9" s="32">
        <v>1.82660617440544</v>
      </c>
      <c r="AL9" s="70">
        <v>0.69464432290716804</v>
      </c>
      <c r="AM9" s="77" t="s">
        <v>893</v>
      </c>
      <c r="AN9" s="74">
        <v>1383.18</v>
      </c>
      <c r="AO9" s="1">
        <v>1.4866668816302799</v>
      </c>
      <c r="AP9" s="31">
        <v>1443.91</v>
      </c>
      <c r="AQ9" s="1">
        <v>2.88735802271637</v>
      </c>
      <c r="AR9" s="31">
        <v>8382.1</v>
      </c>
      <c r="AS9" s="1">
        <v>2.9241481801912399</v>
      </c>
      <c r="AT9" s="32">
        <v>2.4327243615126299</v>
      </c>
      <c r="AU9" s="70">
        <v>0.47314794914936797</v>
      </c>
      <c r="AV9" s="77" t="s">
        <v>893</v>
      </c>
      <c r="AW9" s="74">
        <v>2046.9</v>
      </c>
      <c r="AX9" s="1">
        <v>0.82363923885095303</v>
      </c>
      <c r="AY9" s="31">
        <v>1572.93</v>
      </c>
      <c r="AZ9" s="1">
        <v>1.6382980939485501</v>
      </c>
      <c r="BA9" s="31">
        <v>4183.47</v>
      </c>
      <c r="BB9" s="1">
        <v>1.2279439606209801</v>
      </c>
      <c r="BC9" s="32">
        <v>1.22996043114016</v>
      </c>
      <c r="BD9" s="70">
        <v>0.23517391590214401</v>
      </c>
      <c r="BE9" s="77" t="s">
        <v>893</v>
      </c>
      <c r="BF9" s="74">
        <v>496.22</v>
      </c>
      <c r="BG9" s="1">
        <v>2.5557272352698801</v>
      </c>
      <c r="BH9" s="31">
        <v>2094432.58</v>
      </c>
      <c r="BI9" s="1">
        <v>6.5675410479041103</v>
      </c>
      <c r="BJ9" s="31">
        <v>124894189.87</v>
      </c>
      <c r="BK9" s="1">
        <v>2.54657377509995</v>
      </c>
      <c r="BL9" s="32">
        <v>3.88994735275798</v>
      </c>
      <c r="BM9" s="70">
        <v>1.33879945519272</v>
      </c>
      <c r="BN9" s="77" t="s">
        <v>893</v>
      </c>
      <c r="BO9" s="74">
        <v>912.7</v>
      </c>
      <c r="BP9" s="1">
        <v>0.20923792188022999</v>
      </c>
      <c r="BQ9" s="31">
        <v>39510221.090000004</v>
      </c>
      <c r="BR9" s="1">
        <v>0.72215823151978698</v>
      </c>
      <c r="BS9" s="31">
        <v>18611698.059999999</v>
      </c>
      <c r="BT9" s="1">
        <v>1.5810987338176301</v>
      </c>
      <c r="BU9" s="32">
        <v>0.83749829573921697</v>
      </c>
      <c r="BV9" s="70">
        <v>0.40019912528764801</v>
      </c>
      <c r="BW9" s="77" t="s">
        <v>893</v>
      </c>
      <c r="BX9" s="74">
        <v>4282.99</v>
      </c>
      <c r="BY9" s="1">
        <v>1.3401095118898601</v>
      </c>
      <c r="BZ9" s="31">
        <v>32852378.219999999</v>
      </c>
      <c r="CA9" s="1">
        <v>1.9565335374514501</v>
      </c>
      <c r="CB9" s="31">
        <v>1289451.3899999999</v>
      </c>
      <c r="CC9" s="1">
        <v>0.92424366100127997</v>
      </c>
      <c r="CD9" s="32">
        <v>1.4069622367808601</v>
      </c>
      <c r="CE9" s="70">
        <v>0.29986528218206698</v>
      </c>
      <c r="CF9" s="77" t="s">
        <v>893</v>
      </c>
      <c r="CG9" s="74">
        <v>3610.59</v>
      </c>
      <c r="CH9" s="1">
        <v>2.7647229985834101</v>
      </c>
      <c r="CI9" s="31">
        <v>11156433.470000001</v>
      </c>
      <c r="CJ9" s="1">
        <v>0.96948043655933502</v>
      </c>
      <c r="CK9" s="31">
        <v>24698818.469999999</v>
      </c>
      <c r="CL9" s="1">
        <v>4.5768211031506301</v>
      </c>
      <c r="CM9" s="32">
        <v>2.7703415127644599</v>
      </c>
      <c r="CN9" s="70">
        <v>1.04135334172845</v>
      </c>
      <c r="CO9" s="77" t="s">
        <v>893</v>
      </c>
      <c r="CP9" s="1" t="s">
        <v>902</v>
      </c>
    </row>
    <row r="10" spans="1:95" ht="15.6">
      <c r="A10" s="60">
        <v>9</v>
      </c>
      <c r="B10" s="19">
        <v>8</v>
      </c>
      <c r="C10" s="19">
        <v>1</v>
      </c>
      <c r="D10" s="19">
        <v>9</v>
      </c>
      <c r="E10" s="27">
        <v>2451</v>
      </c>
      <c r="F10" s="1" t="s">
        <v>727</v>
      </c>
      <c r="G10" s="1" t="s">
        <v>395</v>
      </c>
      <c r="H10" s="1" t="s">
        <v>807</v>
      </c>
      <c r="I10" s="1" t="s">
        <v>205</v>
      </c>
      <c r="J10" s="1" t="s">
        <v>393</v>
      </c>
      <c r="K10" s="1" t="s">
        <v>206</v>
      </c>
      <c r="L10" s="33" t="s">
        <v>565</v>
      </c>
      <c r="M10" s="1">
        <v>6273</v>
      </c>
      <c r="N10" s="1" t="s">
        <v>15</v>
      </c>
      <c r="O10" s="1">
        <v>6274</v>
      </c>
      <c r="P10" s="1" t="s">
        <v>16</v>
      </c>
      <c r="Q10" s="1">
        <v>1</v>
      </c>
      <c r="R10" s="1">
        <v>1</v>
      </c>
      <c r="S10" s="1" t="s">
        <v>557</v>
      </c>
      <c r="T10" s="1" t="s">
        <v>562</v>
      </c>
      <c r="U10" s="31">
        <v>6694.9</v>
      </c>
      <c r="V10" s="1">
        <v>1.0684061440255299</v>
      </c>
      <c r="W10" s="31">
        <v>2394.6799999999998</v>
      </c>
      <c r="X10" s="1">
        <v>1.0999150265255</v>
      </c>
      <c r="Y10" s="31">
        <v>3103.45</v>
      </c>
      <c r="Z10" s="1">
        <v>1.3764786239870801</v>
      </c>
      <c r="AA10" s="32">
        <v>1.1815999315127099</v>
      </c>
      <c r="AB10" s="32">
        <v>9.7862967126643302E-2</v>
      </c>
      <c r="AC10" s="70">
        <f t="shared" si="0"/>
        <v>1.0837369643860666</v>
      </c>
      <c r="AD10" s="77" t="s">
        <v>893</v>
      </c>
      <c r="AE10" s="74">
        <v>5815.99</v>
      </c>
      <c r="AF10" s="1">
        <v>3.0859952033279598</v>
      </c>
      <c r="AG10" s="31">
        <v>14405.88</v>
      </c>
      <c r="AH10" s="1">
        <v>2.03739930304127</v>
      </c>
      <c r="AI10" s="31">
        <v>1008.68</v>
      </c>
      <c r="AJ10" s="1">
        <v>1.29015259071665</v>
      </c>
      <c r="AK10" s="32">
        <v>2.1378490323619599</v>
      </c>
      <c r="AL10" s="70">
        <v>0.52084235727908401</v>
      </c>
      <c r="AM10" s="77" t="s">
        <v>893</v>
      </c>
      <c r="AN10" s="74">
        <v>3507.9</v>
      </c>
      <c r="AO10" s="1">
        <v>3.7703543675233</v>
      </c>
      <c r="AP10" s="31">
        <v>1061.75</v>
      </c>
      <c r="AQ10" s="1">
        <v>2.1231602943529002</v>
      </c>
      <c r="AR10" s="31">
        <v>7644.84</v>
      </c>
      <c r="AS10" s="1">
        <v>2.6669504031034301</v>
      </c>
      <c r="AT10" s="32">
        <v>2.85348835499321</v>
      </c>
      <c r="AU10" s="70">
        <v>0.48456488533299802</v>
      </c>
      <c r="AV10" s="77" t="s">
        <v>893</v>
      </c>
      <c r="AW10" s="74">
        <v>2028.97</v>
      </c>
      <c r="AX10" s="1">
        <v>0.81642449873047895</v>
      </c>
      <c r="AY10" s="31">
        <v>1488.72</v>
      </c>
      <c r="AZ10" s="1">
        <v>1.5505884803666301</v>
      </c>
      <c r="BA10" s="31">
        <v>4121.9799999999996</v>
      </c>
      <c r="BB10" s="1">
        <v>1.20989524170138</v>
      </c>
      <c r="BC10" s="32">
        <v>1.1923027402661599</v>
      </c>
      <c r="BD10" s="70">
        <v>0.21211734964638601</v>
      </c>
      <c r="BE10" s="77" t="s">
        <v>893</v>
      </c>
      <c r="BF10" s="74">
        <v>930.13</v>
      </c>
      <c r="BG10" s="1">
        <v>4.7905335805521201</v>
      </c>
      <c r="BH10" s="31">
        <v>1727979.68</v>
      </c>
      <c r="BI10" s="1">
        <v>5.4184496491857503</v>
      </c>
      <c r="BJ10" s="31">
        <v>148393837.69</v>
      </c>
      <c r="BK10" s="1">
        <v>3.0257280650215801</v>
      </c>
      <c r="BL10" s="32">
        <v>4.4115704315864797</v>
      </c>
      <c r="BM10" s="70">
        <v>0.71623761095434002</v>
      </c>
      <c r="BN10" s="77" t="s">
        <v>893</v>
      </c>
      <c r="BO10" s="74">
        <v>1012.5</v>
      </c>
      <c r="BP10" s="1">
        <v>0.232117230090646</v>
      </c>
      <c r="BQ10" s="31">
        <v>45121493.32</v>
      </c>
      <c r="BR10" s="1">
        <v>0.82471970342252199</v>
      </c>
      <c r="BS10" s="31">
        <v>23566559.149999999</v>
      </c>
      <c r="BT10" s="1">
        <v>2.0020234968556898</v>
      </c>
      <c r="BU10" s="32">
        <v>1.0196201434562799</v>
      </c>
      <c r="BV10" s="70">
        <v>0.52013834199103703</v>
      </c>
      <c r="BW10" s="77" t="s">
        <v>893</v>
      </c>
      <c r="BX10" s="74">
        <v>4158.09</v>
      </c>
      <c r="BY10" s="1">
        <v>1.3010294117647101</v>
      </c>
      <c r="BZ10" s="31">
        <v>85075050.879999995</v>
      </c>
      <c r="CA10" s="1">
        <v>5.0666709463905804</v>
      </c>
      <c r="CB10" s="31">
        <v>1471869.73</v>
      </c>
      <c r="CC10" s="1">
        <v>1.05499616218349</v>
      </c>
      <c r="CD10" s="32">
        <v>2.4742321734462598</v>
      </c>
      <c r="CE10" s="70">
        <v>1.2981637266505399</v>
      </c>
      <c r="CF10" s="77" t="s">
        <v>893</v>
      </c>
      <c r="CG10" s="74">
        <v>3862.41</v>
      </c>
      <c r="CH10" s="1">
        <v>2.9575481450285199</v>
      </c>
      <c r="CI10" s="31">
        <v>13779346.449999999</v>
      </c>
      <c r="CJ10" s="1">
        <v>1.19740836959863</v>
      </c>
      <c r="CK10" s="31">
        <v>46991563.549999997</v>
      </c>
      <c r="CL10" s="1">
        <v>8.7077841390233903</v>
      </c>
      <c r="CM10" s="32">
        <v>4.2875802178835203</v>
      </c>
      <c r="CN10" s="70">
        <v>2.2677577057237102</v>
      </c>
      <c r="CO10" s="77" t="s">
        <v>893</v>
      </c>
      <c r="CP10" s="1" t="s">
        <v>903</v>
      </c>
    </row>
    <row r="11" spans="1:95" ht="15.6">
      <c r="A11" s="61">
        <v>10</v>
      </c>
      <c r="B11" s="19">
        <v>9</v>
      </c>
      <c r="C11" s="19">
        <v>1</v>
      </c>
      <c r="D11" s="19">
        <v>10</v>
      </c>
      <c r="E11" s="27">
        <v>2452</v>
      </c>
      <c r="F11" s="1" t="s">
        <v>728</v>
      </c>
      <c r="G11" s="1" t="s">
        <v>397</v>
      </c>
      <c r="H11" s="1" t="s">
        <v>808</v>
      </c>
      <c r="I11" s="1" t="s">
        <v>207</v>
      </c>
      <c r="J11" s="1" t="s">
        <v>396</v>
      </c>
      <c r="K11" s="1" t="s">
        <v>208</v>
      </c>
      <c r="L11" s="33" t="s">
        <v>567</v>
      </c>
      <c r="M11" s="1">
        <v>6275</v>
      </c>
      <c r="N11" s="1" t="s">
        <v>17</v>
      </c>
      <c r="O11" s="1">
        <v>6276</v>
      </c>
      <c r="P11" s="1" t="s">
        <v>18</v>
      </c>
      <c r="Q11" s="1">
        <v>1</v>
      </c>
      <c r="R11" s="1">
        <v>2</v>
      </c>
      <c r="S11" s="1" t="s">
        <v>550</v>
      </c>
      <c r="T11" s="1" t="s">
        <v>562</v>
      </c>
      <c r="U11" s="31">
        <v>6856.61</v>
      </c>
      <c r="V11" s="1">
        <v>1.09421264711749</v>
      </c>
      <c r="W11" s="31">
        <v>2375.2199999999998</v>
      </c>
      <c r="X11" s="1">
        <v>1.0909767356406299</v>
      </c>
      <c r="Y11" s="31">
        <v>2935.19</v>
      </c>
      <c r="Z11" s="1">
        <v>1.3018499709486699</v>
      </c>
      <c r="AA11" s="32">
        <v>1.1623464512356001</v>
      </c>
      <c r="AB11" s="32">
        <v>6.9758014569469604E-2</v>
      </c>
      <c r="AC11" s="70">
        <f t="shared" si="0"/>
        <v>1.0925884366661305</v>
      </c>
      <c r="AD11" s="77" t="s">
        <v>893</v>
      </c>
      <c r="AE11" s="74">
        <v>8771.3799999999992</v>
      </c>
      <c r="AF11" s="1">
        <v>4.6541408438746901</v>
      </c>
      <c r="AG11" s="31">
        <v>7851.46</v>
      </c>
      <c r="AH11" s="1">
        <v>1.1104187409485899</v>
      </c>
      <c r="AI11" s="31">
        <v>3700.05</v>
      </c>
      <c r="AJ11" s="1">
        <v>4.7325505544683599</v>
      </c>
      <c r="AK11" s="32">
        <v>3.49903671309721</v>
      </c>
      <c r="AL11" s="70">
        <v>1.1945234591434899</v>
      </c>
      <c r="AM11" s="77" t="s">
        <v>893</v>
      </c>
      <c r="AN11" s="74">
        <v>2070.54</v>
      </c>
      <c r="AO11" s="1">
        <v>2.22545384193725</v>
      </c>
      <c r="AP11" s="31">
        <v>3271.21</v>
      </c>
      <c r="AQ11" s="1">
        <v>6.5413733802591603</v>
      </c>
      <c r="AR11" s="31">
        <v>21176.720000000001</v>
      </c>
      <c r="AS11" s="1">
        <v>7.3876316496366696</v>
      </c>
      <c r="AT11" s="32">
        <v>5.3848196239443604</v>
      </c>
      <c r="AU11" s="70">
        <v>1.59846096532576</v>
      </c>
      <c r="AV11" s="77" t="s">
        <v>679</v>
      </c>
      <c r="AW11" s="74">
        <v>1781.24</v>
      </c>
      <c r="AX11" s="1">
        <v>0.716741979486478</v>
      </c>
      <c r="AY11" s="31">
        <v>1458.02</v>
      </c>
      <c r="AZ11" s="1">
        <v>1.5186126445162</v>
      </c>
      <c r="BA11" s="31">
        <v>3837.06</v>
      </c>
      <c r="BB11" s="1">
        <v>1.12626471650097</v>
      </c>
      <c r="BC11" s="32">
        <v>1.12053978016788</v>
      </c>
      <c r="BD11" s="70">
        <v>0.231497820026319</v>
      </c>
      <c r="BE11" s="77" t="s">
        <v>893</v>
      </c>
      <c r="BF11" s="74">
        <v>512.88</v>
      </c>
      <c r="BG11" s="1">
        <v>2.6415327564894899</v>
      </c>
      <c r="BH11" s="31">
        <v>1520009.34</v>
      </c>
      <c r="BI11" s="1">
        <v>4.7663141936264397</v>
      </c>
      <c r="BJ11" s="31">
        <v>133326635.05</v>
      </c>
      <c r="BK11" s="1">
        <v>2.7185100659531001</v>
      </c>
      <c r="BL11" s="32">
        <v>3.37545233868968</v>
      </c>
      <c r="BM11" s="70">
        <v>0.69578586293525202</v>
      </c>
      <c r="BN11" s="77" t="s">
        <v>893</v>
      </c>
      <c r="BO11" s="74">
        <v>875.9</v>
      </c>
      <c r="BP11" s="1">
        <v>0.20080146354212</v>
      </c>
      <c r="BQ11" s="31">
        <v>37128252.469999999</v>
      </c>
      <c r="BR11" s="1">
        <v>0.67862118721329001</v>
      </c>
      <c r="BS11" s="31">
        <v>18778292.41</v>
      </c>
      <c r="BT11" s="1">
        <v>1.5952512369904801</v>
      </c>
      <c r="BU11" s="32">
        <v>0.82489129591529597</v>
      </c>
      <c r="BV11" s="70">
        <v>0.40913272141295698</v>
      </c>
      <c r="BW11" s="77" t="s">
        <v>893</v>
      </c>
      <c r="BX11" s="74">
        <v>4546.8</v>
      </c>
      <c r="BY11" s="1">
        <v>1.42265331664581</v>
      </c>
      <c r="BZ11" s="31">
        <v>40778672.810000002</v>
      </c>
      <c r="CA11" s="1">
        <v>2.4285864612673</v>
      </c>
      <c r="CB11" s="31">
        <v>2123830.9900000002</v>
      </c>
      <c r="CC11" s="1">
        <v>1.5223042487437799</v>
      </c>
      <c r="CD11" s="32">
        <v>1.79118134221896</v>
      </c>
      <c r="CE11" s="70">
        <v>0.31999819864532902</v>
      </c>
      <c r="CF11" s="77" t="s">
        <v>893</v>
      </c>
      <c r="CG11" s="74">
        <v>10393.040000000001</v>
      </c>
      <c r="CH11" s="1">
        <v>7.9582219839963297</v>
      </c>
      <c r="CI11" s="31">
        <v>18892761.18</v>
      </c>
      <c r="CJ11" s="1">
        <v>1.6417578615827699</v>
      </c>
      <c r="CK11" s="31">
        <v>76552693.319999993</v>
      </c>
      <c r="CL11" s="1">
        <v>14.1856171264048</v>
      </c>
      <c r="CM11" s="32">
        <v>7.9285323239946202</v>
      </c>
      <c r="CN11" s="70">
        <v>3.6211306899387301</v>
      </c>
      <c r="CO11" s="77" t="s">
        <v>893</v>
      </c>
      <c r="CP11" s="1" t="s">
        <v>904</v>
      </c>
    </row>
    <row r="12" spans="1:95" ht="15.6">
      <c r="A12" s="60">
        <v>11</v>
      </c>
      <c r="B12" s="19">
        <v>10</v>
      </c>
      <c r="C12" s="19">
        <v>1</v>
      </c>
      <c r="D12" s="19">
        <v>11</v>
      </c>
      <c r="E12" s="27">
        <v>2453</v>
      </c>
      <c r="F12" s="1" t="s">
        <v>729</v>
      </c>
      <c r="G12" s="1" t="s">
        <v>399</v>
      </c>
      <c r="H12" s="1" t="s">
        <v>809</v>
      </c>
      <c r="I12" s="1" t="s">
        <v>209</v>
      </c>
      <c r="J12" s="1" t="s">
        <v>398</v>
      </c>
      <c r="K12" s="1" t="s">
        <v>210</v>
      </c>
      <c r="L12" s="33" t="s">
        <v>568</v>
      </c>
      <c r="M12" s="1">
        <v>6277</v>
      </c>
      <c r="N12" s="1" t="s">
        <v>19</v>
      </c>
      <c r="O12" s="1">
        <v>6278</v>
      </c>
      <c r="P12" s="1" t="s">
        <v>20</v>
      </c>
      <c r="Q12" s="1">
        <v>1</v>
      </c>
      <c r="R12" s="1">
        <v>2</v>
      </c>
      <c r="S12" s="1" t="s">
        <v>551</v>
      </c>
      <c r="T12" s="1" t="s">
        <v>562</v>
      </c>
      <c r="U12" s="31">
        <v>6668.19</v>
      </c>
      <c r="V12" s="1">
        <v>1.0641436265709201</v>
      </c>
      <c r="W12" s="31">
        <v>2210.2600000000002</v>
      </c>
      <c r="X12" s="1">
        <v>1.0152079553544799</v>
      </c>
      <c r="Y12" s="31">
        <v>2556.4699999999998</v>
      </c>
      <c r="Z12" s="1">
        <v>1.1338756248253601</v>
      </c>
      <c r="AA12" s="32">
        <v>1.07107573558358</v>
      </c>
      <c r="AB12" s="32">
        <v>3.44313062291439E-2</v>
      </c>
      <c r="AC12" s="70">
        <f t="shared" si="0"/>
        <v>1.0366444293544361</v>
      </c>
      <c r="AD12" s="77" t="s">
        <v>893</v>
      </c>
      <c r="AE12" s="74">
        <v>6535.58</v>
      </c>
      <c r="AF12" s="1">
        <v>3.4678134816198298</v>
      </c>
      <c r="AG12" s="31">
        <v>9000.02</v>
      </c>
      <c r="AH12" s="1">
        <v>1.2728576439174499</v>
      </c>
      <c r="AI12" s="31">
        <v>1739.42</v>
      </c>
      <c r="AJ12" s="1">
        <v>2.2248059040968</v>
      </c>
      <c r="AK12" s="32">
        <v>2.3218256765446901</v>
      </c>
      <c r="AL12" s="70">
        <v>0.63548338807302696</v>
      </c>
      <c r="AM12" s="77" t="s">
        <v>893</v>
      </c>
      <c r="AN12" s="74">
        <v>6408.78</v>
      </c>
      <c r="AO12" s="1">
        <v>6.8882726598523201</v>
      </c>
      <c r="AP12" s="31">
        <v>1776.62</v>
      </c>
      <c r="AQ12" s="1">
        <v>3.5526715725483902</v>
      </c>
      <c r="AR12" s="31">
        <v>11299.29</v>
      </c>
      <c r="AS12" s="1">
        <v>3.9418282161932101</v>
      </c>
      <c r="AT12" s="32">
        <v>4.7942574828646398</v>
      </c>
      <c r="AU12" s="70">
        <v>1.05301715630441</v>
      </c>
      <c r="AV12" s="77" t="s">
        <v>893</v>
      </c>
      <c r="AW12" s="74">
        <v>2039.59</v>
      </c>
      <c r="AX12" s="1">
        <v>0.82069781384924301</v>
      </c>
      <c r="AY12" s="31">
        <v>1443.93</v>
      </c>
      <c r="AZ12" s="1">
        <v>1.5039370898864699</v>
      </c>
      <c r="BA12" s="31">
        <v>4003.18</v>
      </c>
      <c r="BB12" s="1">
        <v>1.17502472929857</v>
      </c>
      <c r="BC12" s="32">
        <v>1.1665532110114301</v>
      </c>
      <c r="BD12" s="70">
        <v>0.197279667854661</v>
      </c>
      <c r="BE12" s="77" t="s">
        <v>893</v>
      </c>
      <c r="BF12" s="74">
        <v>483.58</v>
      </c>
      <c r="BG12" s="1">
        <v>2.49062628759786</v>
      </c>
      <c r="BH12" s="31">
        <v>1748350.08</v>
      </c>
      <c r="BI12" s="1">
        <v>5.4823253926399698</v>
      </c>
      <c r="BJ12" s="31">
        <v>117706275.03</v>
      </c>
      <c r="BK12" s="1">
        <v>2.4000132709784299</v>
      </c>
      <c r="BL12" s="32">
        <v>3.4576549837387498</v>
      </c>
      <c r="BM12" s="70">
        <v>1.0126730927279199</v>
      </c>
      <c r="BN12" s="77" t="s">
        <v>893</v>
      </c>
      <c r="BO12" s="74">
        <v>1012.55</v>
      </c>
      <c r="BP12" s="1">
        <v>0.23212869266990999</v>
      </c>
      <c r="BQ12" s="31">
        <v>50400341.850000001</v>
      </c>
      <c r="BR12" s="1">
        <v>0.92120521561952895</v>
      </c>
      <c r="BS12" s="31">
        <v>28754068.829999998</v>
      </c>
      <c r="BT12" s="1">
        <v>2.4427121949139399</v>
      </c>
      <c r="BU12" s="32">
        <v>1.19868203440113</v>
      </c>
      <c r="BV12" s="70">
        <v>0.65304795480353395</v>
      </c>
      <c r="BW12" s="77" t="s">
        <v>893</v>
      </c>
      <c r="BX12" s="74">
        <v>4581.82</v>
      </c>
      <c r="BY12" s="1">
        <v>1.43361076345432</v>
      </c>
      <c r="BZ12" s="31">
        <v>37436233.479999997</v>
      </c>
      <c r="CA12" s="1">
        <v>2.2295264540358999</v>
      </c>
      <c r="CB12" s="31">
        <v>1721944.54</v>
      </c>
      <c r="CC12" s="1">
        <v>1.23424297963707</v>
      </c>
      <c r="CD12" s="32">
        <v>1.6324600657091</v>
      </c>
      <c r="CE12" s="70">
        <v>0.304030197161543</v>
      </c>
      <c r="CF12" s="77" t="s">
        <v>893</v>
      </c>
      <c r="CG12" s="74">
        <v>4839.6099999999997</v>
      </c>
      <c r="CH12" s="1">
        <v>3.7058156897277801</v>
      </c>
      <c r="CI12" s="31">
        <v>23795163.129999999</v>
      </c>
      <c r="CJ12" s="1">
        <v>2.0677706008202499</v>
      </c>
      <c r="CK12" s="31">
        <v>30886604.469999999</v>
      </c>
      <c r="CL12" s="1">
        <v>5.72345042798975</v>
      </c>
      <c r="CM12" s="32">
        <v>3.8323455728459299</v>
      </c>
      <c r="CN12" s="70">
        <v>1.0571985162344399</v>
      </c>
      <c r="CO12" s="77" t="s">
        <v>893</v>
      </c>
      <c r="CP12" s="1" t="s">
        <v>905</v>
      </c>
    </row>
    <row r="13" spans="1:95" ht="15.6">
      <c r="A13" s="61">
        <v>12</v>
      </c>
      <c r="B13" s="19">
        <v>11</v>
      </c>
      <c r="C13" s="19">
        <v>1</v>
      </c>
      <c r="D13" s="19">
        <v>12</v>
      </c>
      <c r="E13" s="27">
        <v>2319</v>
      </c>
      <c r="F13" s="1" t="s">
        <v>730</v>
      </c>
      <c r="G13" s="1" t="s">
        <v>401</v>
      </c>
      <c r="H13" s="1" t="s">
        <v>810</v>
      </c>
      <c r="I13" s="1" t="s">
        <v>402</v>
      </c>
      <c r="J13" s="1" t="s">
        <v>400</v>
      </c>
      <c r="K13" s="1" t="s">
        <v>703</v>
      </c>
      <c r="L13" s="33" t="s">
        <v>569</v>
      </c>
      <c r="M13" s="1">
        <v>5711</v>
      </c>
      <c r="N13" s="1" t="s">
        <v>21</v>
      </c>
      <c r="O13" s="1">
        <v>5712</v>
      </c>
      <c r="P13" s="1" t="s">
        <v>22</v>
      </c>
      <c r="Q13" s="1">
        <v>1</v>
      </c>
      <c r="R13" s="1">
        <v>2</v>
      </c>
      <c r="S13" s="1" t="s">
        <v>552</v>
      </c>
      <c r="T13" s="1" t="s">
        <v>562</v>
      </c>
      <c r="U13" s="31">
        <v>7459.93</v>
      </c>
      <c r="V13" s="1">
        <v>1.1904935168561701</v>
      </c>
      <c r="W13" s="31">
        <v>2555.1999999999998</v>
      </c>
      <c r="X13" s="1">
        <v>1.1736444434237401</v>
      </c>
      <c r="Y13" s="31">
        <v>3095.32</v>
      </c>
      <c r="Z13" s="1">
        <v>1.37287271082173</v>
      </c>
      <c r="AA13" s="32">
        <v>1.2456702237005499</v>
      </c>
      <c r="AB13" s="32">
        <v>6.3786956258689201E-2</v>
      </c>
      <c r="AC13" s="70">
        <f t="shared" si="0"/>
        <v>1.1818832674418607</v>
      </c>
      <c r="AD13" s="77" t="s">
        <v>893</v>
      </c>
      <c r="AE13" s="74">
        <v>16382.52</v>
      </c>
      <c r="AF13" s="1">
        <v>8.6926521776042094</v>
      </c>
      <c r="AG13" s="31">
        <v>22398.05</v>
      </c>
      <c r="AH13" s="1">
        <v>3.1677184218863101</v>
      </c>
      <c r="AI13" s="31">
        <v>5550.42</v>
      </c>
      <c r="AJ13" s="1">
        <v>7.0992671041019104</v>
      </c>
      <c r="AK13" s="32">
        <v>6.3198792345308101</v>
      </c>
      <c r="AL13" s="70">
        <v>1.6418289943123101</v>
      </c>
      <c r="AM13" s="77" t="s">
        <v>679</v>
      </c>
      <c r="AN13" s="74">
        <v>1943.07</v>
      </c>
      <c r="AO13" s="1">
        <v>2.0884467803824198</v>
      </c>
      <c r="AP13" s="31">
        <v>6243.93</v>
      </c>
      <c r="AQ13" s="1">
        <v>12.485862262038101</v>
      </c>
      <c r="AR13" s="31">
        <v>39002.050000000003</v>
      </c>
      <c r="AS13" s="1">
        <v>13.606109868795199</v>
      </c>
      <c r="AT13" s="32">
        <v>9.3934729704052202</v>
      </c>
      <c r="AU13" s="70">
        <v>3.6668012582631402</v>
      </c>
      <c r="AV13" s="77" t="s">
        <v>679</v>
      </c>
      <c r="AW13" s="74">
        <v>2074.35</v>
      </c>
      <c r="AX13" s="1">
        <v>0.83468467199690999</v>
      </c>
      <c r="AY13" s="31">
        <v>1418.96</v>
      </c>
      <c r="AZ13" s="1">
        <v>1.477929382356</v>
      </c>
      <c r="BA13" s="31">
        <v>4143.7700000000004</v>
      </c>
      <c r="BB13" s="1">
        <v>1.21629110420354</v>
      </c>
      <c r="BC13" s="32">
        <v>1.1763017195188199</v>
      </c>
      <c r="BD13" s="70">
        <v>0.18676215044528</v>
      </c>
      <c r="BE13" s="77" t="s">
        <v>893</v>
      </c>
      <c r="BF13" s="74">
        <v>316.89</v>
      </c>
      <c r="BG13" s="1">
        <v>1.63210754017305</v>
      </c>
      <c r="BH13" s="31">
        <v>1462219.84</v>
      </c>
      <c r="BI13" s="1">
        <v>4.5851028636404196</v>
      </c>
      <c r="BJ13" s="31">
        <v>111273017.04000001</v>
      </c>
      <c r="BK13" s="1">
        <v>2.2688401066956199</v>
      </c>
      <c r="BL13" s="32">
        <v>2.8286835035030302</v>
      </c>
      <c r="BM13" s="70">
        <v>0.89723906454126801</v>
      </c>
      <c r="BN13" s="77" t="s">
        <v>893</v>
      </c>
      <c r="BO13" s="74">
        <v>1117.44</v>
      </c>
      <c r="BP13" s="1">
        <v>0.256174891449374</v>
      </c>
      <c r="BQ13" s="31">
        <v>41760002.810000002</v>
      </c>
      <c r="BR13" s="1">
        <v>0.76327919575129199</v>
      </c>
      <c r="BS13" s="31">
        <v>23718390.18</v>
      </c>
      <c r="BT13" s="1">
        <v>2.0149218282445398</v>
      </c>
      <c r="BU13" s="32">
        <v>1.0114586384817399</v>
      </c>
      <c r="BV13" s="70">
        <v>0.52265108621561696</v>
      </c>
      <c r="BW13" s="77" t="s">
        <v>893</v>
      </c>
      <c r="BX13" s="74">
        <v>4274.78</v>
      </c>
      <c r="BY13" s="1">
        <v>1.3375406758448101</v>
      </c>
      <c r="BZ13" s="31">
        <v>32447076.539999999</v>
      </c>
      <c r="CA13" s="1">
        <v>1.9323956706463401</v>
      </c>
      <c r="CB13" s="31">
        <v>1334490.27</v>
      </c>
      <c r="CC13" s="1">
        <v>0.95652630434978003</v>
      </c>
      <c r="CD13" s="32">
        <v>1.40882088361364</v>
      </c>
      <c r="CE13" s="70">
        <v>0.28395475345771198</v>
      </c>
      <c r="CF13" s="77" t="s">
        <v>893</v>
      </c>
      <c r="CG13" s="74">
        <v>10023.89</v>
      </c>
      <c r="CH13" s="1">
        <v>7.6755541942647101</v>
      </c>
      <c r="CI13" s="31">
        <v>39994026.229999997</v>
      </c>
      <c r="CJ13" s="1">
        <v>3.4754320109100201</v>
      </c>
      <c r="CK13" s="31">
        <v>74786410.530000001</v>
      </c>
      <c r="CL13" s="1">
        <v>13.8583156258402</v>
      </c>
      <c r="CM13" s="32">
        <v>8.3364339436716293</v>
      </c>
      <c r="CN13" s="70">
        <v>3.0154402427439102</v>
      </c>
      <c r="CO13" s="77" t="s">
        <v>893</v>
      </c>
      <c r="CP13" s="1" t="s">
        <v>906</v>
      </c>
    </row>
    <row r="14" spans="1:95" ht="15.6">
      <c r="A14" s="60">
        <v>13</v>
      </c>
      <c r="B14" s="19">
        <v>12</v>
      </c>
      <c r="C14" s="19">
        <v>1</v>
      </c>
      <c r="D14" s="19">
        <v>13</v>
      </c>
      <c r="E14" s="27">
        <v>2454</v>
      </c>
      <c r="F14" s="1" t="s">
        <v>730</v>
      </c>
      <c r="G14" s="1" t="s">
        <v>403</v>
      </c>
      <c r="H14" s="1" t="s">
        <v>811</v>
      </c>
      <c r="I14" s="1" t="s">
        <v>211</v>
      </c>
      <c r="J14" s="1" t="s">
        <v>400</v>
      </c>
      <c r="K14" s="1" t="s">
        <v>212</v>
      </c>
      <c r="L14" s="33" t="s">
        <v>570</v>
      </c>
      <c r="M14" s="1">
        <v>6279</v>
      </c>
      <c r="N14" s="1" t="s">
        <v>23</v>
      </c>
      <c r="O14" s="1">
        <v>6280</v>
      </c>
      <c r="P14" s="1" t="s">
        <v>24</v>
      </c>
      <c r="Q14" s="1">
        <v>1</v>
      </c>
      <c r="R14" s="1">
        <v>2</v>
      </c>
      <c r="S14" s="1" t="s">
        <v>553</v>
      </c>
      <c r="T14" s="1" t="s">
        <v>562</v>
      </c>
      <c r="U14" s="31">
        <v>7029.45</v>
      </c>
      <c r="V14" s="1">
        <v>1.12179533213645</v>
      </c>
      <c r="W14" s="31">
        <v>2371.14</v>
      </c>
      <c r="X14" s="1">
        <v>1.0891027260409201</v>
      </c>
      <c r="Y14" s="31">
        <v>3429.31</v>
      </c>
      <c r="Z14" s="1">
        <v>1.52100788155928</v>
      </c>
      <c r="AA14" s="32">
        <v>1.24396864657888</v>
      </c>
      <c r="AB14" s="32">
        <v>0.13884074199386601</v>
      </c>
      <c r="AC14" s="70">
        <f t="shared" si="0"/>
        <v>1.105127904585014</v>
      </c>
      <c r="AD14" s="77" t="s">
        <v>893</v>
      </c>
      <c r="AE14" s="74">
        <v>6158.51</v>
      </c>
      <c r="AF14" s="1">
        <v>3.2677381356651698</v>
      </c>
      <c r="AG14" s="31">
        <v>6890.17</v>
      </c>
      <c r="AH14" s="1">
        <v>0.97446511812092695</v>
      </c>
      <c r="AI14" s="31">
        <v>1646.2</v>
      </c>
      <c r="AJ14" s="1">
        <v>2.1055728227363999</v>
      </c>
      <c r="AK14" s="32">
        <v>2.1159253588408302</v>
      </c>
      <c r="AL14" s="70">
        <v>0.66203113333185004</v>
      </c>
      <c r="AM14" s="77" t="s">
        <v>893</v>
      </c>
      <c r="AN14" s="74">
        <v>1326.24</v>
      </c>
      <c r="AO14" s="1">
        <v>1.4254667397542999</v>
      </c>
      <c r="AP14" s="31">
        <v>1348.41</v>
      </c>
      <c r="AQ14" s="1">
        <v>2.69638857782755</v>
      </c>
      <c r="AR14" s="31">
        <v>8439.2900000000009</v>
      </c>
      <c r="AS14" s="1">
        <v>2.9440992705415301</v>
      </c>
      <c r="AT14" s="32">
        <v>2.3553181960411198</v>
      </c>
      <c r="AU14" s="70">
        <v>0.47039272418206102</v>
      </c>
      <c r="AV14" s="77" t="s">
        <v>893</v>
      </c>
      <c r="AW14" s="74">
        <v>2116.48</v>
      </c>
      <c r="AX14" s="1">
        <v>0.85163709816955602</v>
      </c>
      <c r="AY14" s="31">
        <v>1433.43</v>
      </c>
      <c r="AZ14" s="1">
        <v>1.4930007290907199</v>
      </c>
      <c r="BA14" s="31">
        <v>3855.75</v>
      </c>
      <c r="BB14" s="1">
        <v>1.1317506582249499</v>
      </c>
      <c r="BC14" s="32">
        <v>1.1587961618284099</v>
      </c>
      <c r="BD14" s="70">
        <v>0.18563891583391001</v>
      </c>
      <c r="BE14" s="77" t="s">
        <v>893</v>
      </c>
      <c r="BF14" s="74">
        <v>280.83</v>
      </c>
      <c r="BG14" s="1">
        <v>1.44638442521632</v>
      </c>
      <c r="BH14" s="31">
        <v>1145966.1399999999</v>
      </c>
      <c r="BI14" s="1">
        <v>3.5934217868011902</v>
      </c>
      <c r="BJ14" s="31">
        <v>128687474.88</v>
      </c>
      <c r="BK14" s="1">
        <v>2.6239182867862101</v>
      </c>
      <c r="BL14" s="32">
        <v>2.5545748329345699</v>
      </c>
      <c r="BM14" s="70">
        <v>0.62076531903621202</v>
      </c>
      <c r="BN14" s="77" t="s">
        <v>893</v>
      </c>
      <c r="BO14" s="74">
        <v>822.18</v>
      </c>
      <c r="BP14" s="1">
        <v>0.188486068381163</v>
      </c>
      <c r="BQ14" s="31">
        <v>35979330.399999999</v>
      </c>
      <c r="BR14" s="1">
        <v>0.65762146847379499</v>
      </c>
      <c r="BS14" s="31">
        <v>19091060.280000001</v>
      </c>
      <c r="BT14" s="1">
        <v>1.6218214554435</v>
      </c>
      <c r="BU14" s="32">
        <v>0.82264299743281899</v>
      </c>
      <c r="BV14" s="70">
        <v>0.42191494471289798</v>
      </c>
      <c r="BW14" s="77" t="s">
        <v>893</v>
      </c>
      <c r="BX14" s="74">
        <v>4606.46</v>
      </c>
      <c r="BY14" s="1">
        <v>1.4413204005006299</v>
      </c>
      <c r="BZ14" s="31">
        <v>42778392.219999999</v>
      </c>
      <c r="CA14" s="1">
        <v>2.5476803687146399</v>
      </c>
      <c r="CB14" s="31">
        <v>1107344.45</v>
      </c>
      <c r="CC14" s="1">
        <v>0.79371436286361197</v>
      </c>
      <c r="CD14" s="32">
        <v>1.59423837735962</v>
      </c>
      <c r="CE14" s="70">
        <v>0.51206676587961797</v>
      </c>
      <c r="CF14" s="77" t="s">
        <v>893</v>
      </c>
      <c r="CG14" s="74">
        <v>3803.42</v>
      </c>
      <c r="CH14" s="1">
        <v>2.9123779624028501</v>
      </c>
      <c r="CI14" s="31">
        <v>13161382.140000001</v>
      </c>
      <c r="CJ14" s="1">
        <v>1.14370802614677</v>
      </c>
      <c r="CK14" s="31">
        <v>22300308.23</v>
      </c>
      <c r="CL14" s="1">
        <v>4.1323645273881704</v>
      </c>
      <c r="CM14" s="32">
        <v>2.7294835053125901</v>
      </c>
      <c r="CN14" s="70">
        <v>0.86758375338808502</v>
      </c>
      <c r="CO14" s="77" t="s">
        <v>893</v>
      </c>
      <c r="CP14" s="1" t="s">
        <v>907</v>
      </c>
    </row>
    <row r="15" spans="1:95" ht="15.6">
      <c r="A15" s="61">
        <v>14</v>
      </c>
      <c r="B15" s="19">
        <v>13</v>
      </c>
      <c r="C15" s="19">
        <v>1</v>
      </c>
      <c r="D15" s="19">
        <v>14</v>
      </c>
      <c r="E15" s="27">
        <v>2455</v>
      </c>
      <c r="F15" s="1" t="s">
        <v>731</v>
      </c>
      <c r="G15" s="1" t="s">
        <v>405</v>
      </c>
      <c r="H15" s="1" t="s">
        <v>812</v>
      </c>
      <c r="I15" s="1" t="s">
        <v>213</v>
      </c>
      <c r="J15" s="1" t="s">
        <v>404</v>
      </c>
      <c r="K15" s="1" t="s">
        <v>214</v>
      </c>
      <c r="L15" s="33" t="s">
        <v>571</v>
      </c>
      <c r="M15" s="1">
        <v>6281</v>
      </c>
      <c r="N15" s="1" t="s">
        <v>25</v>
      </c>
      <c r="O15" s="1">
        <v>6282</v>
      </c>
      <c r="P15" s="1" t="s">
        <v>26</v>
      </c>
      <c r="Q15" s="1">
        <v>1</v>
      </c>
      <c r="R15" s="1">
        <v>2</v>
      </c>
      <c r="S15" s="1" t="s">
        <v>554</v>
      </c>
      <c r="T15" s="1" t="s">
        <v>562</v>
      </c>
      <c r="U15" s="31">
        <v>7738.95</v>
      </c>
      <c r="V15" s="1">
        <v>1.2350209455415899</v>
      </c>
      <c r="W15" s="31">
        <v>2908.56</v>
      </c>
      <c r="X15" s="1">
        <v>1.3359483728727899</v>
      </c>
      <c r="Y15" s="31">
        <v>3877.33</v>
      </c>
      <c r="Z15" s="1">
        <v>1.71971897828025</v>
      </c>
      <c r="AA15" s="32">
        <v>1.4302294322315401</v>
      </c>
      <c r="AB15" s="32">
        <v>0.147647930734498</v>
      </c>
      <c r="AC15" s="70">
        <f t="shared" si="0"/>
        <v>1.2825815014970421</v>
      </c>
      <c r="AD15" s="77" t="s">
        <v>893</v>
      </c>
      <c r="AE15" s="74">
        <v>3990.45</v>
      </c>
      <c r="AF15" s="1">
        <v>2.1173539774174399</v>
      </c>
      <c r="AG15" s="31">
        <v>5744.01</v>
      </c>
      <c r="AH15" s="1">
        <v>0.812365643102824</v>
      </c>
      <c r="AI15" s="31">
        <v>1090.45</v>
      </c>
      <c r="AJ15" s="1">
        <v>1.3947405446196699</v>
      </c>
      <c r="AK15" s="32">
        <v>1.44148672171331</v>
      </c>
      <c r="AL15" s="70">
        <v>0.37744206706855898</v>
      </c>
      <c r="AM15" s="77" t="s">
        <v>893</v>
      </c>
      <c r="AN15" s="74">
        <v>706.19</v>
      </c>
      <c r="AO15" s="1">
        <v>0.75902578488590799</v>
      </c>
      <c r="AP15" s="31">
        <v>876.81</v>
      </c>
      <c r="AQ15" s="1">
        <v>1.7533394656854899</v>
      </c>
      <c r="AR15" s="31">
        <v>5037.72</v>
      </c>
      <c r="AS15" s="1">
        <v>1.7574402321987399</v>
      </c>
      <c r="AT15" s="32">
        <v>1.42326849425671</v>
      </c>
      <c r="AU15" s="70">
        <v>0.33212346438520801</v>
      </c>
      <c r="AV15" s="77" t="s">
        <v>893</v>
      </c>
      <c r="AW15" s="74">
        <v>2283.2199999999998</v>
      </c>
      <c r="AX15" s="1">
        <v>0.91873055983647101</v>
      </c>
      <c r="AY15" s="31">
        <v>1416.7</v>
      </c>
      <c r="AZ15" s="1">
        <v>1.47557546088949</v>
      </c>
      <c r="BA15" s="31">
        <v>4018.03</v>
      </c>
      <c r="BB15" s="1">
        <v>1.1793835433489199</v>
      </c>
      <c r="BC15" s="32">
        <v>1.19122985469163</v>
      </c>
      <c r="BD15" s="70">
        <v>0.16085636685825</v>
      </c>
      <c r="BE15" s="77" t="s">
        <v>893</v>
      </c>
      <c r="BF15" s="74">
        <v>329.38</v>
      </c>
      <c r="BG15" s="1">
        <v>1.6964359291306099</v>
      </c>
      <c r="BH15" s="31">
        <v>952940.52</v>
      </c>
      <c r="BI15" s="1">
        <v>2.9881486952953602</v>
      </c>
      <c r="BJ15" s="31">
        <v>138375183.81999999</v>
      </c>
      <c r="BK15" s="1">
        <v>2.8214492171928498</v>
      </c>
      <c r="BL15" s="32">
        <v>2.5020112805396102</v>
      </c>
      <c r="BM15" s="70">
        <v>0.40565211454241801</v>
      </c>
      <c r="BN15" s="77" t="s">
        <v>893</v>
      </c>
      <c r="BO15" s="74">
        <v>917.39</v>
      </c>
      <c r="BP15" s="1">
        <v>0.21031311181516801</v>
      </c>
      <c r="BQ15" s="31">
        <v>37849941.850000001</v>
      </c>
      <c r="BR15" s="1">
        <v>0.69181205053901595</v>
      </c>
      <c r="BS15" s="31">
        <v>21128410.149999999</v>
      </c>
      <c r="BT15" s="1">
        <v>1.79489815642027</v>
      </c>
      <c r="BU15" s="32">
        <v>0.89900777292481704</v>
      </c>
      <c r="BV15" s="70">
        <v>0.46901492208946699</v>
      </c>
      <c r="BW15" s="77" t="s">
        <v>893</v>
      </c>
      <c r="BX15" s="74">
        <v>4288.78</v>
      </c>
      <c r="BY15" s="1">
        <v>1.3419211514392999</v>
      </c>
      <c r="BZ15" s="31">
        <v>37135165.619999997</v>
      </c>
      <c r="CA15" s="1">
        <v>2.21159626459287</v>
      </c>
      <c r="CB15" s="31">
        <v>1249607.94</v>
      </c>
      <c r="CC15" s="1">
        <v>0.89568496047134305</v>
      </c>
      <c r="CD15" s="32">
        <v>1.4830674588345001</v>
      </c>
      <c r="CE15" s="70">
        <v>0.38637087111874802</v>
      </c>
      <c r="CF15" s="77" t="s">
        <v>893</v>
      </c>
      <c r="CG15" s="74">
        <v>11013.49</v>
      </c>
      <c r="CH15" s="1">
        <v>8.4333167426011695</v>
      </c>
      <c r="CI15" s="31">
        <v>62554439.369999997</v>
      </c>
      <c r="CJ15" s="1">
        <v>5.4359043463333698</v>
      </c>
      <c r="CK15" s="31">
        <v>42724721.039999999</v>
      </c>
      <c r="CL15" s="1">
        <v>7.9171157567561101</v>
      </c>
      <c r="CM15" s="32">
        <v>7.2621122818968802</v>
      </c>
      <c r="CN15" s="70">
        <v>0.92518330298797502</v>
      </c>
      <c r="CO15" s="77" t="s">
        <v>893</v>
      </c>
      <c r="CP15" s="1" t="s">
        <v>908</v>
      </c>
    </row>
    <row r="16" spans="1:95" s="68" customFormat="1" ht="16.2" thickBot="1">
      <c r="A16" s="67">
        <v>15</v>
      </c>
      <c r="B16" s="25" t="s">
        <v>679</v>
      </c>
      <c r="C16" s="25">
        <v>1</v>
      </c>
      <c r="D16" s="25">
        <v>15</v>
      </c>
      <c r="E16" s="29" t="s">
        <v>350</v>
      </c>
      <c r="F16" s="26" t="s">
        <v>732</v>
      </c>
      <c r="G16" s="26"/>
      <c r="H16" s="26" t="s">
        <v>732</v>
      </c>
      <c r="I16" s="26"/>
      <c r="J16" s="26"/>
      <c r="K16" s="26"/>
      <c r="L16" s="35"/>
      <c r="M16" s="26"/>
      <c r="N16" s="26"/>
      <c r="O16" s="26"/>
      <c r="P16" s="26"/>
      <c r="Q16" s="26"/>
      <c r="R16" s="26"/>
      <c r="S16" s="26"/>
      <c r="T16" s="26"/>
      <c r="U16" s="47">
        <v>8451.2000000000007</v>
      </c>
      <c r="V16" s="26">
        <v>1.34868541791343</v>
      </c>
      <c r="W16" s="47">
        <v>3318.93</v>
      </c>
      <c r="X16" s="26">
        <v>1.52443791194911</v>
      </c>
      <c r="Y16" s="47">
        <v>3394.07</v>
      </c>
      <c r="Z16" s="26">
        <v>1.5053778225251999</v>
      </c>
      <c r="AA16" s="54">
        <v>1.45950038412925</v>
      </c>
      <c r="AB16" s="54">
        <v>5.5680006301699399E-2</v>
      </c>
      <c r="AC16" s="71">
        <f t="shared" si="0"/>
        <v>1.4038203778275506</v>
      </c>
      <c r="AD16" s="80"/>
      <c r="AE16" s="75">
        <v>39952.25</v>
      </c>
      <c r="AF16" s="26">
        <v>21.198876177943799</v>
      </c>
      <c r="AG16" s="47">
        <v>36115.040000000001</v>
      </c>
      <c r="AH16" s="26">
        <v>5.1076891745112203</v>
      </c>
      <c r="AI16" s="47">
        <v>13834.73</v>
      </c>
      <c r="AJ16" s="26">
        <v>17.695317396364899</v>
      </c>
      <c r="AK16" s="54">
        <v>14.6672942496067</v>
      </c>
      <c r="AL16" s="71">
        <v>4.8856343132302102</v>
      </c>
      <c r="AM16" s="80"/>
      <c r="AN16" s="75">
        <v>7566.17</v>
      </c>
      <c r="AO16" s="26">
        <v>8.1322563656101199</v>
      </c>
      <c r="AP16" s="47">
        <v>15303.22</v>
      </c>
      <c r="AQ16" s="26">
        <v>30.6015437529995</v>
      </c>
      <c r="AR16" s="47">
        <v>68782.509999999995</v>
      </c>
      <c r="AS16" s="26">
        <v>23.9952102033483</v>
      </c>
      <c r="AT16" s="54">
        <v>20.9096701073193</v>
      </c>
      <c r="AU16" s="71">
        <v>6.6672742353335099</v>
      </c>
      <c r="AV16" s="80"/>
      <c r="AW16" s="75">
        <v>15571.95</v>
      </c>
      <c r="AX16" s="26">
        <v>6.2658991867824998</v>
      </c>
      <c r="AY16" s="47">
        <v>12572.32</v>
      </c>
      <c r="AZ16" s="26">
        <v>13.094802624726601</v>
      </c>
      <c r="BA16" s="47">
        <v>36079.51</v>
      </c>
      <c r="BB16" s="26">
        <v>10.590159940591001</v>
      </c>
      <c r="BC16" s="54">
        <v>9.9836205840333605</v>
      </c>
      <c r="BD16" s="71">
        <v>1.99452567748836</v>
      </c>
      <c r="BE16" s="80"/>
      <c r="BF16" s="75">
        <v>4814.9399999999996</v>
      </c>
      <c r="BG16" s="26">
        <v>24.798825710753999</v>
      </c>
      <c r="BH16" s="47">
        <v>2048720.57</v>
      </c>
      <c r="BI16" s="26">
        <v>6.4242012694247297</v>
      </c>
      <c r="BJ16" s="47">
        <v>692802472.57000005</v>
      </c>
      <c r="BK16" s="26">
        <v>14.1261383720697</v>
      </c>
      <c r="BL16" s="54">
        <v>15.116388450749501</v>
      </c>
      <c r="BM16" s="71">
        <v>5.3273555745703698</v>
      </c>
      <c r="BN16" s="80"/>
      <c r="BO16" s="75">
        <v>11041.65</v>
      </c>
      <c r="BP16" s="26">
        <v>2.5313157665485302</v>
      </c>
      <c r="BQ16" s="47">
        <v>318128454.23000002</v>
      </c>
      <c r="BR16" s="26">
        <v>5.8146746731570902</v>
      </c>
      <c r="BS16" s="47">
        <v>323166331.47000003</v>
      </c>
      <c r="BT16" s="26">
        <v>27.453587300443601</v>
      </c>
      <c r="BU16" s="54">
        <v>11.933192580049701</v>
      </c>
      <c r="BV16" s="71">
        <v>7.8178663038586098</v>
      </c>
      <c r="BW16" s="80"/>
      <c r="BX16" s="75">
        <v>22032.05</v>
      </c>
      <c r="BY16" s="26">
        <v>6.89363266583229</v>
      </c>
      <c r="BZ16" s="47">
        <v>366463788.52999997</v>
      </c>
      <c r="CA16" s="26">
        <v>21.824864176316002</v>
      </c>
      <c r="CB16" s="47">
        <v>61989464.219999999</v>
      </c>
      <c r="CC16" s="26">
        <v>44.432360768714702</v>
      </c>
      <c r="CD16" s="54">
        <v>24.383619203620999</v>
      </c>
      <c r="CE16" s="71">
        <v>10.911758907448601</v>
      </c>
      <c r="CF16" s="80"/>
      <c r="CG16" s="75">
        <v>44468.959999999999</v>
      </c>
      <c r="CH16" s="26">
        <v>34.0510433018109</v>
      </c>
      <c r="CI16" s="47">
        <v>92058888.200000003</v>
      </c>
      <c r="CJ16" s="26">
        <v>7.9998048983393497</v>
      </c>
      <c r="CK16" s="47">
        <v>144943801.18000001</v>
      </c>
      <c r="CL16" s="26">
        <v>26.858849495867901</v>
      </c>
      <c r="CM16" s="54">
        <v>22.9698992320061</v>
      </c>
      <c r="CN16" s="71">
        <v>7.7676617289186396</v>
      </c>
      <c r="CO16" s="80"/>
      <c r="CP16" s="26"/>
    </row>
    <row r="17" spans="1:94" ht="15.6">
      <c r="A17" s="66">
        <v>16</v>
      </c>
      <c r="B17" s="23" t="s">
        <v>678</v>
      </c>
      <c r="C17" s="23">
        <v>2</v>
      </c>
      <c r="D17" s="23">
        <v>1</v>
      </c>
      <c r="E17" s="28" t="s">
        <v>350</v>
      </c>
      <c r="F17" s="24" t="s">
        <v>732</v>
      </c>
      <c r="G17" s="24"/>
      <c r="H17" s="24" t="s">
        <v>732</v>
      </c>
      <c r="I17" s="24"/>
      <c r="J17" s="24"/>
      <c r="K17" s="24"/>
      <c r="L17" s="34"/>
      <c r="M17" s="24"/>
      <c r="N17" s="24"/>
      <c r="O17" s="24"/>
      <c r="P17" s="24"/>
      <c r="Q17" s="24"/>
      <c r="R17" s="24"/>
      <c r="S17" s="24"/>
      <c r="T17" s="24"/>
      <c r="U17" s="38">
        <v>5819.61</v>
      </c>
      <c r="V17" s="24">
        <v>1</v>
      </c>
      <c r="W17" s="38">
        <v>4745.72</v>
      </c>
      <c r="X17" s="24">
        <v>1</v>
      </c>
      <c r="Y17" s="38">
        <v>6200.93</v>
      </c>
      <c r="Z17" s="24">
        <v>1</v>
      </c>
      <c r="AA17" s="37">
        <v>1</v>
      </c>
      <c r="AB17" s="37">
        <v>0</v>
      </c>
      <c r="AC17" s="72">
        <f t="shared" si="0"/>
        <v>1</v>
      </c>
      <c r="AD17" s="79"/>
      <c r="AE17" s="76">
        <v>502.76</v>
      </c>
      <c r="AF17" s="24">
        <v>1</v>
      </c>
      <c r="AG17" s="38">
        <v>8115.63</v>
      </c>
      <c r="AH17" s="24">
        <v>1</v>
      </c>
      <c r="AI17" s="38">
        <v>1505.24</v>
      </c>
      <c r="AJ17" s="24">
        <v>1</v>
      </c>
      <c r="AK17" s="37">
        <v>1</v>
      </c>
      <c r="AL17" s="72">
        <v>0</v>
      </c>
      <c r="AM17" s="79"/>
      <c r="AN17" s="76">
        <v>1150.2</v>
      </c>
      <c r="AO17" s="24">
        <v>1</v>
      </c>
      <c r="AP17" s="38">
        <v>2238.4699999999998</v>
      </c>
      <c r="AQ17" s="24">
        <v>1</v>
      </c>
      <c r="AR17" s="38">
        <v>2938.7</v>
      </c>
      <c r="AS17" s="24">
        <v>1</v>
      </c>
      <c r="AT17" s="37">
        <v>1</v>
      </c>
      <c r="AU17" s="72">
        <v>0</v>
      </c>
      <c r="AV17" s="79"/>
      <c r="AW17" s="76">
        <v>783.25</v>
      </c>
      <c r="AX17" s="24">
        <v>1</v>
      </c>
      <c r="AY17" s="38">
        <v>2833.82</v>
      </c>
      <c r="AZ17" s="24">
        <v>1</v>
      </c>
      <c r="BA17" s="38">
        <v>3607.33</v>
      </c>
      <c r="BB17" s="24">
        <v>1</v>
      </c>
      <c r="BC17" s="37">
        <v>1</v>
      </c>
      <c r="BD17" s="72">
        <v>0</v>
      </c>
      <c r="BE17" s="79"/>
      <c r="BF17" s="76">
        <v>124.35</v>
      </c>
      <c r="BG17" s="24">
        <v>1</v>
      </c>
      <c r="BH17" s="38">
        <v>1034651.51</v>
      </c>
      <c r="BI17" s="24">
        <v>1</v>
      </c>
      <c r="BJ17" s="38">
        <v>16386903.369999999</v>
      </c>
      <c r="BK17" s="24">
        <v>1</v>
      </c>
      <c r="BL17" s="37">
        <v>1</v>
      </c>
      <c r="BM17" s="72">
        <v>0</v>
      </c>
      <c r="BN17" s="79"/>
      <c r="BO17" s="76">
        <v>10232.16</v>
      </c>
      <c r="BP17" s="24">
        <v>1</v>
      </c>
      <c r="BQ17" s="38">
        <v>68584461.170000002</v>
      </c>
      <c r="BR17" s="24">
        <v>1</v>
      </c>
      <c r="BS17" s="38">
        <v>23741716.469999999</v>
      </c>
      <c r="BT17" s="24">
        <v>1</v>
      </c>
      <c r="BU17" s="37">
        <v>1</v>
      </c>
      <c r="BV17" s="72">
        <v>0</v>
      </c>
      <c r="BW17" s="79"/>
      <c r="BX17" s="76">
        <v>2884.26</v>
      </c>
      <c r="BY17" s="24">
        <v>1</v>
      </c>
      <c r="BZ17" s="38">
        <v>19405073.079999998</v>
      </c>
      <c r="CA17" s="24">
        <v>1</v>
      </c>
      <c r="CB17" s="38">
        <v>17743225.280000001</v>
      </c>
      <c r="CC17" s="24">
        <v>1</v>
      </c>
      <c r="CD17" s="37">
        <v>1</v>
      </c>
      <c r="CE17" s="72">
        <v>0</v>
      </c>
      <c r="CF17" s="79"/>
      <c r="CG17" s="76">
        <v>1346.5</v>
      </c>
      <c r="CH17" s="24">
        <v>1</v>
      </c>
      <c r="CI17" s="38">
        <v>7753616.3799999999</v>
      </c>
      <c r="CJ17" s="24">
        <v>1</v>
      </c>
      <c r="CK17" s="38">
        <v>6340473.0099999998</v>
      </c>
      <c r="CL17" s="24">
        <v>1</v>
      </c>
      <c r="CM17" s="37">
        <v>1</v>
      </c>
      <c r="CN17" s="72">
        <v>0</v>
      </c>
      <c r="CO17" s="79"/>
      <c r="CP17" s="24"/>
    </row>
    <row r="18" spans="1:94" ht="15.6">
      <c r="A18" s="60">
        <v>17</v>
      </c>
      <c r="B18" s="19">
        <v>14</v>
      </c>
      <c r="C18" s="19">
        <v>2</v>
      </c>
      <c r="D18" s="19">
        <v>2</v>
      </c>
      <c r="E18" s="27">
        <v>2456</v>
      </c>
      <c r="F18" s="1" t="s">
        <v>731</v>
      </c>
      <c r="G18" s="1" t="s">
        <v>590</v>
      </c>
      <c r="H18" s="1" t="s">
        <v>813</v>
      </c>
      <c r="I18" s="1" t="s">
        <v>215</v>
      </c>
      <c r="J18" s="1" t="s">
        <v>404</v>
      </c>
      <c r="K18" s="1" t="s">
        <v>216</v>
      </c>
      <c r="L18" s="33" t="s">
        <v>572</v>
      </c>
      <c r="M18" s="1">
        <v>6283</v>
      </c>
      <c r="N18" s="1" t="s">
        <v>27</v>
      </c>
      <c r="O18" s="1">
        <v>6284</v>
      </c>
      <c r="P18" s="1" t="s">
        <v>28</v>
      </c>
      <c r="Q18" s="1">
        <v>1</v>
      </c>
      <c r="R18" s="1">
        <v>3</v>
      </c>
      <c r="S18" s="1" t="s">
        <v>550</v>
      </c>
      <c r="T18" s="1" t="s">
        <v>562</v>
      </c>
      <c r="U18" s="31">
        <v>7052.58</v>
      </c>
      <c r="V18" s="1">
        <v>1.21186471258383</v>
      </c>
      <c r="W18" s="31">
        <v>5549.6</v>
      </c>
      <c r="X18" s="1">
        <v>1.16939052451472</v>
      </c>
      <c r="Y18" s="31">
        <v>8498.66</v>
      </c>
      <c r="Z18" s="1">
        <v>1.37054603099858</v>
      </c>
      <c r="AA18" s="32">
        <v>1.2506004226990399</v>
      </c>
      <c r="AB18" s="32">
        <v>6.1213358770209801E-2</v>
      </c>
      <c r="AC18" s="70">
        <f t="shared" si="0"/>
        <v>1.1893870639288302</v>
      </c>
      <c r="AD18" s="77" t="s">
        <v>893</v>
      </c>
      <c r="AE18" s="74">
        <v>5514.8</v>
      </c>
      <c r="AF18" s="1">
        <v>10.9690508393667</v>
      </c>
      <c r="AG18" s="31">
        <v>12102.53</v>
      </c>
      <c r="AH18" s="1">
        <v>1.49126192298072</v>
      </c>
      <c r="AI18" s="31">
        <v>4857.29</v>
      </c>
      <c r="AJ18" s="1">
        <v>3.2269206239536601</v>
      </c>
      <c r="AK18" s="32">
        <v>5.2290777954336898</v>
      </c>
      <c r="AL18" s="70">
        <v>2.9133941082738302</v>
      </c>
      <c r="AM18" s="77" t="s">
        <v>893</v>
      </c>
      <c r="AN18" s="74">
        <v>5258.34</v>
      </c>
      <c r="AO18" s="1">
        <v>4.5716744913928</v>
      </c>
      <c r="AP18" s="31">
        <v>7389.73</v>
      </c>
      <c r="AQ18" s="1">
        <v>3.3012414729703798</v>
      </c>
      <c r="AR18" s="31">
        <v>16073.17</v>
      </c>
      <c r="AS18" s="1">
        <v>5.4694831047742198</v>
      </c>
      <c r="AT18" s="32">
        <v>4.4474663563791301</v>
      </c>
      <c r="AU18" s="70">
        <v>0.6289909085391</v>
      </c>
      <c r="AV18" s="77" t="s">
        <v>893</v>
      </c>
      <c r="AW18" s="74">
        <v>796.93</v>
      </c>
      <c r="AX18" s="1">
        <v>1.0174656878391299</v>
      </c>
      <c r="AY18" s="31">
        <v>3727.12</v>
      </c>
      <c r="AZ18" s="1">
        <v>1.31522820786077</v>
      </c>
      <c r="BA18" s="31">
        <v>5603.82</v>
      </c>
      <c r="BB18" s="1">
        <v>1.55345366240405</v>
      </c>
      <c r="BC18" s="32">
        <v>1.29538251936798</v>
      </c>
      <c r="BD18" s="70">
        <v>0.15504425791083601</v>
      </c>
      <c r="BE18" s="77" t="s">
        <v>893</v>
      </c>
      <c r="BF18" s="74">
        <v>258.60000000000002</v>
      </c>
      <c r="BG18" s="1">
        <v>2.07961399276236</v>
      </c>
      <c r="BH18" s="31">
        <v>3585469.98</v>
      </c>
      <c r="BI18" s="1">
        <v>3.4653890177959501</v>
      </c>
      <c r="BJ18" s="31">
        <v>32198617.309999999</v>
      </c>
      <c r="BK18" s="1">
        <v>1.9648994433534599</v>
      </c>
      <c r="BL18" s="32">
        <v>2.5033008179705898</v>
      </c>
      <c r="BM18" s="70">
        <v>0.48218258476221898</v>
      </c>
      <c r="BN18" s="77" t="s">
        <v>893</v>
      </c>
      <c r="BO18" s="74">
        <v>2628.45</v>
      </c>
      <c r="BP18" s="1">
        <v>0.25688124501571502</v>
      </c>
      <c r="BQ18" s="31">
        <v>54298351.920000002</v>
      </c>
      <c r="BR18" s="1">
        <v>0.79170049590986702</v>
      </c>
      <c r="BS18" s="31">
        <v>33674031.549999997</v>
      </c>
      <c r="BT18" s="1">
        <v>1.4183486519414199</v>
      </c>
      <c r="BU18" s="32">
        <v>0.82231013095566896</v>
      </c>
      <c r="BV18" s="70">
        <v>0.33563588736203898</v>
      </c>
      <c r="BW18" s="77" t="s">
        <v>893</v>
      </c>
      <c r="BX18" s="74">
        <v>8783.7999999999993</v>
      </c>
      <c r="BY18" s="1">
        <v>3.045425863133</v>
      </c>
      <c r="BZ18" s="31">
        <v>107630905.28</v>
      </c>
      <c r="CA18" s="1">
        <v>5.5465343952211503</v>
      </c>
      <c r="CB18" s="31">
        <v>80054247.920000002</v>
      </c>
      <c r="CC18" s="1">
        <v>4.5118205206037896</v>
      </c>
      <c r="CD18" s="32">
        <v>4.3679269263193197</v>
      </c>
      <c r="CE18" s="70">
        <v>0.72558367245000499</v>
      </c>
      <c r="CF18" s="77" t="s">
        <v>679</v>
      </c>
      <c r="CG18" s="74">
        <v>17610.03</v>
      </c>
      <c r="CH18" s="1">
        <v>13.0783735610843</v>
      </c>
      <c r="CI18" s="31">
        <v>96986244.430000007</v>
      </c>
      <c r="CJ18" s="1">
        <v>12.5085172746192</v>
      </c>
      <c r="CK18" s="31">
        <v>63687159.07</v>
      </c>
      <c r="CL18" s="1">
        <v>10.044543832858301</v>
      </c>
      <c r="CM18" s="32">
        <v>11.877144889520601</v>
      </c>
      <c r="CN18" s="70">
        <v>0.93095005620884197</v>
      </c>
      <c r="CO18" s="77" t="s">
        <v>893</v>
      </c>
      <c r="CP18" s="1" t="s">
        <v>909</v>
      </c>
    </row>
    <row r="19" spans="1:94" ht="15.6">
      <c r="A19" s="61">
        <v>18</v>
      </c>
      <c r="B19" s="19">
        <v>15</v>
      </c>
      <c r="C19" s="19">
        <v>2</v>
      </c>
      <c r="D19" s="19">
        <v>3</v>
      </c>
      <c r="E19" s="27">
        <v>2457</v>
      </c>
      <c r="F19" s="1" t="s">
        <v>731</v>
      </c>
      <c r="G19" s="1" t="s">
        <v>590</v>
      </c>
      <c r="H19" s="1" t="s">
        <v>813</v>
      </c>
      <c r="I19" s="1" t="s">
        <v>217</v>
      </c>
      <c r="J19" s="1" t="s">
        <v>404</v>
      </c>
      <c r="K19" s="1" t="s">
        <v>218</v>
      </c>
      <c r="L19" s="33" t="s">
        <v>573</v>
      </c>
      <c r="M19" s="1">
        <v>6285</v>
      </c>
      <c r="N19" s="1" t="s">
        <v>29</v>
      </c>
      <c r="O19" s="1">
        <v>6286</v>
      </c>
      <c r="P19" s="1" t="s">
        <v>30</v>
      </c>
      <c r="Q19" s="1">
        <v>1</v>
      </c>
      <c r="R19" s="1">
        <v>3</v>
      </c>
      <c r="S19" s="1" t="s">
        <v>551</v>
      </c>
      <c r="T19" s="1" t="s">
        <v>562</v>
      </c>
      <c r="U19" s="31">
        <v>7846.14</v>
      </c>
      <c r="V19" s="1">
        <v>1.3482243655502699</v>
      </c>
      <c r="W19" s="31">
        <v>5765.73</v>
      </c>
      <c r="X19" s="1">
        <v>1.21493261296495</v>
      </c>
      <c r="Y19" s="31">
        <v>9983.01</v>
      </c>
      <c r="Z19" s="1">
        <v>1.6099214150135499</v>
      </c>
      <c r="AA19" s="32">
        <v>1.39102613117626</v>
      </c>
      <c r="AB19" s="32">
        <v>0.11601441259814101</v>
      </c>
      <c r="AC19" s="70">
        <f t="shared" si="0"/>
        <v>1.2750117185781189</v>
      </c>
      <c r="AD19" s="77" t="s">
        <v>893</v>
      </c>
      <c r="AE19" s="74">
        <v>2161.09</v>
      </c>
      <c r="AF19" s="1">
        <v>4.2984525419683397</v>
      </c>
      <c r="AG19" s="31">
        <v>9649.7999999999993</v>
      </c>
      <c r="AH19" s="1">
        <v>1.18903892858595</v>
      </c>
      <c r="AI19" s="31">
        <v>2354.65</v>
      </c>
      <c r="AJ19" s="1">
        <v>1.56430203821318</v>
      </c>
      <c r="AK19" s="32">
        <v>2.3505978362558202</v>
      </c>
      <c r="AL19" s="70">
        <v>0.97993351241917803</v>
      </c>
      <c r="AM19" s="77" t="s">
        <v>893</v>
      </c>
      <c r="AN19" s="74">
        <v>2050.3000000000002</v>
      </c>
      <c r="AO19" s="1">
        <v>1.7825595548600199</v>
      </c>
      <c r="AP19" s="31">
        <v>3605.29</v>
      </c>
      <c r="AQ19" s="1">
        <v>1.61060456472501</v>
      </c>
      <c r="AR19" s="31">
        <v>5339.93</v>
      </c>
      <c r="AS19" s="1">
        <v>1.8171062034232801</v>
      </c>
      <c r="AT19" s="32">
        <v>1.7367567743361101</v>
      </c>
      <c r="AU19" s="70">
        <v>6.3859618758803804E-2</v>
      </c>
      <c r="AV19" s="77" t="s">
        <v>893</v>
      </c>
      <c r="AW19" s="74">
        <v>790.3</v>
      </c>
      <c r="AX19" s="1">
        <v>1.00900095754868</v>
      </c>
      <c r="AY19" s="31">
        <v>3163.9</v>
      </c>
      <c r="AZ19" s="1">
        <v>1.1164788165797399</v>
      </c>
      <c r="BA19" s="31">
        <v>4765.49</v>
      </c>
      <c r="BB19" s="1">
        <v>1.3210574025664401</v>
      </c>
      <c r="BC19" s="32">
        <v>1.14884572556495</v>
      </c>
      <c r="BD19" s="70">
        <v>9.1525076376594197E-2</v>
      </c>
      <c r="BE19" s="77" t="s">
        <v>893</v>
      </c>
      <c r="BF19" s="74">
        <v>399.35</v>
      </c>
      <c r="BG19" s="1">
        <v>3.2114997989545602</v>
      </c>
      <c r="BH19" s="31">
        <v>4195073.5999999996</v>
      </c>
      <c r="BI19" s="1">
        <v>4.0545764051511402</v>
      </c>
      <c r="BJ19" s="31">
        <v>30806475.68</v>
      </c>
      <c r="BK19" s="1">
        <v>1.87994491603571</v>
      </c>
      <c r="BL19" s="32">
        <v>3.0486737067138101</v>
      </c>
      <c r="BM19" s="70">
        <v>0.63301916258485502</v>
      </c>
      <c r="BN19" s="77" t="s">
        <v>893</v>
      </c>
      <c r="BO19" s="74">
        <v>2172.7600000000002</v>
      </c>
      <c r="BP19" s="1">
        <v>0.212346171287392</v>
      </c>
      <c r="BQ19" s="31">
        <v>47573347.82</v>
      </c>
      <c r="BR19" s="1">
        <v>0.69364615553485398</v>
      </c>
      <c r="BS19" s="31">
        <v>42619915.840000004</v>
      </c>
      <c r="BT19" s="1">
        <v>1.7951488846164301</v>
      </c>
      <c r="BU19" s="32">
        <v>0.90038040381289197</v>
      </c>
      <c r="BV19" s="70">
        <v>0.46846216296472099</v>
      </c>
      <c r="BW19" s="77" t="s">
        <v>893</v>
      </c>
      <c r="BX19" s="74">
        <v>4302.5600000000004</v>
      </c>
      <c r="BY19" s="1">
        <v>1.4917379154445201</v>
      </c>
      <c r="BZ19" s="31">
        <v>49676224.560000002</v>
      </c>
      <c r="CA19" s="1">
        <v>2.55996070487357</v>
      </c>
      <c r="CB19" s="31">
        <v>14460595.08</v>
      </c>
      <c r="CC19" s="1">
        <v>0.81499247469398095</v>
      </c>
      <c r="CD19" s="32">
        <v>1.62223036500402</v>
      </c>
      <c r="CE19" s="70">
        <v>0.50793691886166803</v>
      </c>
      <c r="CF19" s="77" t="s">
        <v>893</v>
      </c>
      <c r="CG19" s="74">
        <v>48682.82</v>
      </c>
      <c r="CH19" s="1">
        <v>36.155083549944301</v>
      </c>
      <c r="CI19" s="31">
        <v>130147035.98</v>
      </c>
      <c r="CJ19" s="1">
        <v>16.7853333981943</v>
      </c>
      <c r="CK19" s="31">
        <v>294712835.55000001</v>
      </c>
      <c r="CL19" s="1">
        <v>46.481206541718301</v>
      </c>
      <c r="CM19" s="32">
        <v>33.140541163285597</v>
      </c>
      <c r="CN19" s="70">
        <v>8.7039611631675893</v>
      </c>
      <c r="CO19" s="77" t="s">
        <v>894</v>
      </c>
      <c r="CP19" s="1" t="s">
        <v>910</v>
      </c>
    </row>
    <row r="20" spans="1:94" ht="15.6">
      <c r="A20" s="60">
        <v>19</v>
      </c>
      <c r="B20" s="19">
        <v>16</v>
      </c>
      <c r="C20" s="19">
        <v>2</v>
      </c>
      <c r="D20" s="19">
        <v>4</v>
      </c>
      <c r="E20" s="27">
        <v>2303</v>
      </c>
      <c r="F20" s="1" t="s">
        <v>733</v>
      </c>
      <c r="G20" s="1" t="s">
        <v>407</v>
      </c>
      <c r="H20" s="1" t="s">
        <v>814</v>
      </c>
      <c r="I20" s="1" t="s">
        <v>408</v>
      </c>
      <c r="J20" s="1" t="s">
        <v>406</v>
      </c>
      <c r="K20" s="1" t="s">
        <v>704</v>
      </c>
      <c r="L20" s="33" t="s">
        <v>574</v>
      </c>
      <c r="M20" s="1">
        <v>5679</v>
      </c>
      <c r="N20" s="1" t="s">
        <v>31</v>
      </c>
      <c r="O20" s="1">
        <v>5680</v>
      </c>
      <c r="P20" s="1" t="s">
        <v>32</v>
      </c>
      <c r="Q20" s="1">
        <v>1</v>
      </c>
      <c r="R20" s="1">
        <v>3</v>
      </c>
      <c r="S20" s="1" t="s">
        <v>552</v>
      </c>
      <c r="T20" s="1" t="s">
        <v>562</v>
      </c>
      <c r="U20" s="31">
        <v>7654.79</v>
      </c>
      <c r="V20" s="1">
        <v>1.3153441553643599</v>
      </c>
      <c r="W20" s="31">
        <v>5055.92</v>
      </c>
      <c r="X20" s="1">
        <v>1.0653641597060099</v>
      </c>
      <c r="Y20" s="31">
        <v>10778.69</v>
      </c>
      <c r="Z20" s="1">
        <v>1.7382376514490601</v>
      </c>
      <c r="AA20" s="32">
        <v>1.37298198883981</v>
      </c>
      <c r="AB20" s="32">
        <v>0.19636808452362101</v>
      </c>
      <c r="AC20" s="70">
        <f t="shared" si="0"/>
        <v>1.176613904316189</v>
      </c>
      <c r="AD20" s="77" t="s">
        <v>893</v>
      </c>
      <c r="AE20" s="74">
        <v>2243.46</v>
      </c>
      <c r="AF20" s="1">
        <v>4.4622881693054302</v>
      </c>
      <c r="AG20" s="31">
        <v>9272.39</v>
      </c>
      <c r="AH20" s="1">
        <v>1.14253483709829</v>
      </c>
      <c r="AI20" s="31">
        <v>2352.84</v>
      </c>
      <c r="AJ20" s="1">
        <v>1.56309957216125</v>
      </c>
      <c r="AK20" s="32">
        <v>2.3893075261883201</v>
      </c>
      <c r="AL20" s="70">
        <v>1.04357642016103</v>
      </c>
      <c r="AM20" s="77" t="s">
        <v>893</v>
      </c>
      <c r="AN20" s="74">
        <v>1515.25</v>
      </c>
      <c r="AO20" s="1">
        <v>1.3173795861589299</v>
      </c>
      <c r="AP20" s="31">
        <v>3407.09</v>
      </c>
      <c r="AQ20" s="1">
        <v>1.5220619440957399</v>
      </c>
      <c r="AR20" s="31">
        <v>4029.66</v>
      </c>
      <c r="AS20" s="1">
        <v>1.3712389832238701</v>
      </c>
      <c r="AT20" s="32">
        <v>1.40356017115952</v>
      </c>
      <c r="AU20" s="70">
        <v>6.1256867111157201E-2</v>
      </c>
      <c r="AV20" s="77" t="s">
        <v>893</v>
      </c>
      <c r="AW20" s="74">
        <v>778.76</v>
      </c>
      <c r="AX20" s="1">
        <v>0.99426747526332604</v>
      </c>
      <c r="AY20" s="31">
        <v>3033.38</v>
      </c>
      <c r="AZ20" s="1">
        <v>1.0704208453606801</v>
      </c>
      <c r="BA20" s="31">
        <v>4549.5200000000004</v>
      </c>
      <c r="BB20" s="1">
        <v>1.26118763739386</v>
      </c>
      <c r="BC20" s="32">
        <v>1.1086253193392901</v>
      </c>
      <c r="BD20" s="70">
        <v>7.9385724182489001E-2</v>
      </c>
      <c r="BE20" s="77" t="s">
        <v>893</v>
      </c>
      <c r="BF20" s="74">
        <v>299.95</v>
      </c>
      <c r="BG20" s="1">
        <v>2.4121431443506198</v>
      </c>
      <c r="BH20" s="31">
        <v>4480611.7</v>
      </c>
      <c r="BI20" s="1">
        <v>4.3305515496710596</v>
      </c>
      <c r="BJ20" s="31">
        <v>31268589.23</v>
      </c>
      <c r="BK20" s="1">
        <v>1.90814509147862</v>
      </c>
      <c r="BL20" s="32">
        <v>2.88361326183343</v>
      </c>
      <c r="BM20" s="70">
        <v>0.737953547754994</v>
      </c>
      <c r="BN20" s="77" t="s">
        <v>893</v>
      </c>
      <c r="BO20" s="74">
        <v>2031.86</v>
      </c>
      <c r="BP20" s="1">
        <v>0.198575862769933</v>
      </c>
      <c r="BQ20" s="31">
        <v>39346450.859999999</v>
      </c>
      <c r="BR20" s="1">
        <v>0.57369337294160705</v>
      </c>
      <c r="BS20" s="31">
        <v>39210208.299999997</v>
      </c>
      <c r="BT20" s="1">
        <v>1.6515321606820601</v>
      </c>
      <c r="BU20" s="32">
        <v>0.80793379879786797</v>
      </c>
      <c r="BV20" s="70">
        <v>0.43547749032513</v>
      </c>
      <c r="BW20" s="77" t="s">
        <v>893</v>
      </c>
      <c r="BX20" s="74">
        <v>4772.1099999999997</v>
      </c>
      <c r="BY20" s="1">
        <v>1.6545353054162899</v>
      </c>
      <c r="BZ20" s="31">
        <v>56000721.780000001</v>
      </c>
      <c r="CA20" s="1">
        <v>2.8858804885263498</v>
      </c>
      <c r="CB20" s="31">
        <v>21074173.760000002</v>
      </c>
      <c r="CC20" s="1">
        <v>1.18773072129984</v>
      </c>
      <c r="CD20" s="32">
        <v>1.9093821717474999</v>
      </c>
      <c r="CE20" s="70">
        <v>0.50650381766971597</v>
      </c>
      <c r="CF20" s="77" t="s">
        <v>893</v>
      </c>
      <c r="CG20" s="74">
        <v>7304.26</v>
      </c>
      <c r="CH20" s="1">
        <v>5.4246268102487898</v>
      </c>
      <c r="CI20" s="31">
        <v>34542235.189999998</v>
      </c>
      <c r="CJ20" s="1">
        <v>4.4549837775182803</v>
      </c>
      <c r="CK20" s="31">
        <v>38671656.729999997</v>
      </c>
      <c r="CL20" s="1">
        <v>6.0991753563193498</v>
      </c>
      <c r="CM20" s="32">
        <v>5.3262619813621397</v>
      </c>
      <c r="CN20" s="70">
        <v>0.47717858872806301</v>
      </c>
      <c r="CO20" s="77" t="s">
        <v>893</v>
      </c>
      <c r="CP20" s="1" t="s">
        <v>911</v>
      </c>
    </row>
    <row r="21" spans="1:94" ht="15.6">
      <c r="A21" s="61">
        <v>20</v>
      </c>
      <c r="B21" s="19">
        <v>17</v>
      </c>
      <c r="C21" s="19">
        <v>2</v>
      </c>
      <c r="D21" s="19">
        <v>5</v>
      </c>
      <c r="E21" s="27">
        <v>2458</v>
      </c>
      <c r="F21" s="1" t="s">
        <v>734</v>
      </c>
      <c r="G21" s="1" t="s">
        <v>410</v>
      </c>
      <c r="H21" s="1" t="s">
        <v>815</v>
      </c>
      <c r="I21" s="1" t="s">
        <v>219</v>
      </c>
      <c r="J21" s="1" t="s">
        <v>409</v>
      </c>
      <c r="K21" s="1" t="s">
        <v>220</v>
      </c>
      <c r="L21" s="33" t="s">
        <v>575</v>
      </c>
      <c r="M21" s="1">
        <v>6287</v>
      </c>
      <c r="N21" s="1" t="s">
        <v>33</v>
      </c>
      <c r="O21" s="1">
        <v>6288</v>
      </c>
      <c r="P21" s="1" t="s">
        <v>34</v>
      </c>
      <c r="Q21" s="1">
        <v>1</v>
      </c>
      <c r="R21" s="1">
        <v>3</v>
      </c>
      <c r="S21" s="1" t="s">
        <v>553</v>
      </c>
      <c r="T21" s="1" t="s">
        <v>562</v>
      </c>
      <c r="U21" s="31">
        <v>7036.31</v>
      </c>
      <c r="V21" s="1">
        <v>1.2090689925957201</v>
      </c>
      <c r="W21" s="31">
        <v>4668.03</v>
      </c>
      <c r="X21" s="1">
        <v>0.98362945980799499</v>
      </c>
      <c r="Y21" s="31">
        <v>6839.47</v>
      </c>
      <c r="Z21" s="1">
        <v>1.10297487634919</v>
      </c>
      <c r="AA21" s="32">
        <v>1.09855777625097</v>
      </c>
      <c r="AB21" s="32">
        <v>6.5116251980197201E-2</v>
      </c>
      <c r="AC21" s="70">
        <f t="shared" si="0"/>
        <v>1.0334415242707728</v>
      </c>
      <c r="AD21" s="77" t="s">
        <v>893</v>
      </c>
      <c r="AE21" s="74">
        <v>2473.4299999999998</v>
      </c>
      <c r="AF21" s="1">
        <v>4.9197032381255497</v>
      </c>
      <c r="AG21" s="31">
        <v>9367.77</v>
      </c>
      <c r="AH21" s="1">
        <v>1.1542874675163901</v>
      </c>
      <c r="AI21" s="31">
        <v>2584.7399999999998</v>
      </c>
      <c r="AJ21" s="1">
        <v>1.71716138290239</v>
      </c>
      <c r="AK21" s="32">
        <v>2.5970506961814399</v>
      </c>
      <c r="AL21" s="70">
        <v>1.17263846149116</v>
      </c>
      <c r="AM21" s="77" t="s">
        <v>893</v>
      </c>
      <c r="AN21" s="74">
        <v>2011.51</v>
      </c>
      <c r="AO21" s="1">
        <v>1.7488349852199601</v>
      </c>
      <c r="AP21" s="31">
        <v>4679.57</v>
      </c>
      <c r="AQ21" s="1">
        <v>2.09052165094909</v>
      </c>
      <c r="AR21" s="31">
        <v>5236.76</v>
      </c>
      <c r="AS21" s="1">
        <v>1.78199884302583</v>
      </c>
      <c r="AT21" s="32">
        <v>1.87378515973163</v>
      </c>
      <c r="AU21" s="70">
        <v>0.10879030339003</v>
      </c>
      <c r="AV21" s="77" t="s">
        <v>893</v>
      </c>
      <c r="AW21" s="74">
        <v>880.79</v>
      </c>
      <c r="AX21" s="1">
        <v>1.1245323970635199</v>
      </c>
      <c r="AY21" s="31">
        <v>2970.7</v>
      </c>
      <c r="AZ21" s="1">
        <v>1.04830229160638</v>
      </c>
      <c r="BA21" s="31">
        <v>4756.0600000000004</v>
      </c>
      <c r="BB21" s="1">
        <v>1.31844328076444</v>
      </c>
      <c r="BC21" s="32">
        <v>1.16375932314478</v>
      </c>
      <c r="BD21" s="70">
        <v>8.0411654012675304E-2</v>
      </c>
      <c r="BE21" s="77" t="s">
        <v>893</v>
      </c>
      <c r="BF21" s="74">
        <v>336.82</v>
      </c>
      <c r="BG21" s="1">
        <v>2.7086449537595501</v>
      </c>
      <c r="BH21" s="31">
        <v>4724525.32</v>
      </c>
      <c r="BI21" s="1">
        <v>4.5662962595009402</v>
      </c>
      <c r="BJ21" s="31">
        <v>30109770.390000001</v>
      </c>
      <c r="BK21" s="1">
        <v>1.83742893395728</v>
      </c>
      <c r="BL21" s="32">
        <v>3.03745671573926</v>
      </c>
      <c r="BM21" s="70">
        <v>0.80472916794349902</v>
      </c>
      <c r="BN21" s="77" t="s">
        <v>893</v>
      </c>
      <c r="BO21" s="74">
        <v>4332.26</v>
      </c>
      <c r="BP21" s="1">
        <v>0.42339642851558201</v>
      </c>
      <c r="BQ21" s="31">
        <v>102927736.25</v>
      </c>
      <c r="BR21" s="1">
        <v>1.5007442574327901</v>
      </c>
      <c r="BS21" s="31">
        <v>80924308.480000004</v>
      </c>
      <c r="BT21" s="1">
        <v>3.4085281315803702</v>
      </c>
      <c r="BU21" s="32">
        <v>1.7775562725095799</v>
      </c>
      <c r="BV21" s="70">
        <v>0.872777461122207</v>
      </c>
      <c r="BW21" s="77" t="s">
        <v>893</v>
      </c>
      <c r="BX21" s="74">
        <v>4098.3100000000004</v>
      </c>
      <c r="BY21" s="1">
        <v>1.4209225243216601</v>
      </c>
      <c r="BZ21" s="31">
        <v>46146076.310000002</v>
      </c>
      <c r="CA21" s="1">
        <v>2.3780418718216998</v>
      </c>
      <c r="CB21" s="31">
        <v>8890017.3000000007</v>
      </c>
      <c r="CC21" s="1">
        <v>0.50103727815600396</v>
      </c>
      <c r="CD21" s="32">
        <v>1.43333389143312</v>
      </c>
      <c r="CE21" s="70">
        <v>0.541880089037452</v>
      </c>
      <c r="CF21" s="77" t="s">
        <v>893</v>
      </c>
      <c r="CG21" s="74">
        <v>4886.3900000000003</v>
      </c>
      <c r="CH21" s="1">
        <v>3.6289565540289601</v>
      </c>
      <c r="CI21" s="31">
        <v>28276631.800000001</v>
      </c>
      <c r="CJ21" s="1">
        <v>3.6468959017546898</v>
      </c>
      <c r="CK21" s="31">
        <v>31359243.440000001</v>
      </c>
      <c r="CL21" s="1">
        <v>4.9458839096927196</v>
      </c>
      <c r="CM21" s="32">
        <v>4.0739121218254599</v>
      </c>
      <c r="CN21" s="70">
        <v>0.43601664883218</v>
      </c>
      <c r="CO21" s="77" t="s">
        <v>893</v>
      </c>
      <c r="CP21" s="1" t="s">
        <v>912</v>
      </c>
    </row>
    <row r="22" spans="1:94" ht="15.6">
      <c r="A22" s="60">
        <v>21</v>
      </c>
      <c r="B22" s="19">
        <v>18</v>
      </c>
      <c r="C22" s="19">
        <v>2</v>
      </c>
      <c r="D22" s="19">
        <v>6</v>
      </c>
      <c r="E22" s="27">
        <v>2321</v>
      </c>
      <c r="F22" s="1" t="s">
        <v>735</v>
      </c>
      <c r="G22" s="1" t="s">
        <v>412</v>
      </c>
      <c r="H22" s="1" t="s">
        <v>816</v>
      </c>
      <c r="I22" s="1" t="s">
        <v>413</v>
      </c>
      <c r="J22" s="1" t="s">
        <v>411</v>
      </c>
      <c r="K22" s="1" t="s">
        <v>705</v>
      </c>
      <c r="L22" s="33" t="s">
        <v>576</v>
      </c>
      <c r="M22" s="1">
        <v>5715</v>
      </c>
      <c r="N22" s="1" t="s">
        <v>35</v>
      </c>
      <c r="O22" s="1">
        <v>5716</v>
      </c>
      <c r="P22" s="1" t="s">
        <v>36</v>
      </c>
      <c r="Q22" s="1">
        <v>1</v>
      </c>
      <c r="R22" s="1">
        <v>3</v>
      </c>
      <c r="S22" s="1" t="s">
        <v>554</v>
      </c>
      <c r="T22" s="1" t="s">
        <v>562</v>
      </c>
      <c r="U22" s="31">
        <v>6867.71</v>
      </c>
      <c r="V22" s="1">
        <v>1.1800979790742001</v>
      </c>
      <c r="W22" s="31">
        <v>4610.6400000000003</v>
      </c>
      <c r="X22" s="1">
        <v>0.97153645811383704</v>
      </c>
      <c r="Y22" s="31">
        <v>6643.07</v>
      </c>
      <c r="Z22" s="1">
        <v>1.0713022078946199</v>
      </c>
      <c r="AA22" s="32">
        <v>1.0743122150275499</v>
      </c>
      <c r="AB22" s="32">
        <v>6.0225332747192301E-2</v>
      </c>
      <c r="AC22" s="70">
        <f t="shared" si="0"/>
        <v>1.0140868822803577</v>
      </c>
      <c r="AD22" s="77" t="s">
        <v>893</v>
      </c>
      <c r="AE22" s="74">
        <v>4472.42</v>
      </c>
      <c r="AF22" s="1">
        <v>8.8957355398201905</v>
      </c>
      <c r="AG22" s="31">
        <v>13929.01</v>
      </c>
      <c r="AH22" s="1">
        <v>1.71631900419314</v>
      </c>
      <c r="AI22" s="31">
        <v>5417.84</v>
      </c>
      <c r="AJ22" s="1">
        <v>3.5993197098137202</v>
      </c>
      <c r="AK22" s="32">
        <v>4.7371247512756796</v>
      </c>
      <c r="AL22" s="70">
        <v>2.1491824555933601</v>
      </c>
      <c r="AM22" s="77" t="s">
        <v>893</v>
      </c>
      <c r="AN22" s="74">
        <v>8212.7000000000007</v>
      </c>
      <c r="AO22" s="1">
        <v>7.1402364806120699</v>
      </c>
      <c r="AP22" s="31">
        <v>14995.04</v>
      </c>
      <c r="AQ22" s="1">
        <v>6.6987897983890798</v>
      </c>
      <c r="AR22" s="31">
        <v>4088.76</v>
      </c>
      <c r="AS22" s="1">
        <v>1.3913499166298</v>
      </c>
      <c r="AT22" s="32">
        <v>5.07679206521032</v>
      </c>
      <c r="AU22" s="70">
        <v>1.8471222361835999</v>
      </c>
      <c r="AV22" s="77" t="s">
        <v>893</v>
      </c>
      <c r="AW22" s="74">
        <v>757.96</v>
      </c>
      <c r="AX22" s="1">
        <v>0.96771145866581598</v>
      </c>
      <c r="AY22" s="31">
        <v>3127.71</v>
      </c>
      <c r="AZ22" s="1">
        <v>1.10370806896698</v>
      </c>
      <c r="BA22" s="31">
        <v>4266.6400000000003</v>
      </c>
      <c r="BB22" s="1">
        <v>1.1827695276007499</v>
      </c>
      <c r="BC22" s="32">
        <v>1.0847296850778501</v>
      </c>
      <c r="BD22" s="70">
        <v>6.28029392751321E-2</v>
      </c>
      <c r="BE22" s="77" t="s">
        <v>893</v>
      </c>
      <c r="BF22" s="74">
        <v>289.17</v>
      </c>
      <c r="BG22" s="1">
        <v>2.3254523522316002</v>
      </c>
      <c r="BH22" s="31">
        <v>4631394.08</v>
      </c>
      <c r="BI22" s="1">
        <v>4.4762840775248103</v>
      </c>
      <c r="BJ22" s="31">
        <v>29175179.57</v>
      </c>
      <c r="BK22" s="1">
        <v>1.78039614387499</v>
      </c>
      <c r="BL22" s="32">
        <v>2.8607108578771299</v>
      </c>
      <c r="BM22" s="70">
        <v>0.82296804081306696</v>
      </c>
      <c r="BN22" s="77" t="s">
        <v>893</v>
      </c>
      <c r="BO22" s="74">
        <v>1914.89</v>
      </c>
      <c r="BP22" s="1">
        <v>0.18714425888570899</v>
      </c>
      <c r="BQ22" s="31">
        <v>40547156.380000003</v>
      </c>
      <c r="BR22" s="1">
        <v>0.59120033442409003</v>
      </c>
      <c r="BS22" s="31">
        <v>39655950.25</v>
      </c>
      <c r="BT22" s="1">
        <v>1.6703067910068401</v>
      </c>
      <c r="BU22" s="32">
        <v>0.81621712810554703</v>
      </c>
      <c r="BV22" s="70">
        <v>0.44268769738609398</v>
      </c>
      <c r="BW22" s="77" t="s">
        <v>893</v>
      </c>
      <c r="BX22" s="74">
        <v>3385.6</v>
      </c>
      <c r="BY22" s="1">
        <v>1.17381928120211</v>
      </c>
      <c r="BZ22" s="31">
        <v>56243846.229999997</v>
      </c>
      <c r="CA22" s="1">
        <v>2.8984094003731502</v>
      </c>
      <c r="CB22" s="31">
        <v>9496720.1199999992</v>
      </c>
      <c r="CC22" s="1">
        <v>0.53523076949852</v>
      </c>
      <c r="CD22" s="32">
        <v>1.53581981702459</v>
      </c>
      <c r="CE22" s="70">
        <v>0.70579425739315105</v>
      </c>
      <c r="CF22" s="77" t="s">
        <v>893</v>
      </c>
      <c r="CG22" s="74">
        <v>3901.94</v>
      </c>
      <c r="CH22" s="1">
        <v>2.8978388414407701</v>
      </c>
      <c r="CI22" s="31">
        <v>13723513.789999999</v>
      </c>
      <c r="CJ22" s="1">
        <v>1.7699500616768999</v>
      </c>
      <c r="CK22" s="31">
        <v>43010482.539999999</v>
      </c>
      <c r="CL22" s="1">
        <v>6.7834816853829603</v>
      </c>
      <c r="CM22" s="32">
        <v>3.8170901961668799</v>
      </c>
      <c r="CN22" s="70">
        <v>1.5185126632497501</v>
      </c>
      <c r="CO22" s="77" t="s">
        <v>893</v>
      </c>
      <c r="CP22" s="1" t="s">
        <v>913</v>
      </c>
    </row>
    <row r="23" spans="1:94" ht="15.6">
      <c r="A23" s="61">
        <v>22</v>
      </c>
      <c r="B23" s="19">
        <v>19</v>
      </c>
      <c r="C23" s="19">
        <v>2</v>
      </c>
      <c r="D23" s="19">
        <v>7</v>
      </c>
      <c r="E23" s="27">
        <v>2294</v>
      </c>
      <c r="F23" s="1" t="s">
        <v>736</v>
      </c>
      <c r="G23" s="1" t="s">
        <v>415</v>
      </c>
      <c r="H23" s="1" t="s">
        <v>817</v>
      </c>
      <c r="I23" s="1" t="s">
        <v>416</v>
      </c>
      <c r="J23" s="1" t="s">
        <v>414</v>
      </c>
      <c r="K23" s="1" t="s">
        <v>706</v>
      </c>
      <c r="L23" s="33" t="s">
        <v>577</v>
      </c>
      <c r="M23" s="1">
        <v>5659</v>
      </c>
      <c r="N23" s="1" t="s">
        <v>37</v>
      </c>
      <c r="O23" s="1">
        <v>5660</v>
      </c>
      <c r="P23" s="1" t="s">
        <v>38</v>
      </c>
      <c r="Q23" s="1">
        <v>1</v>
      </c>
      <c r="R23" s="1">
        <v>3</v>
      </c>
      <c r="S23" s="1" t="s">
        <v>555</v>
      </c>
      <c r="T23" s="1" t="s">
        <v>562</v>
      </c>
      <c r="U23" s="31">
        <v>6808.57</v>
      </c>
      <c r="V23" s="1">
        <v>1.1699357860750099</v>
      </c>
      <c r="W23" s="31">
        <v>4310.6499999999996</v>
      </c>
      <c r="X23" s="1">
        <v>0.90832371062768102</v>
      </c>
      <c r="Y23" s="31">
        <v>6982.42</v>
      </c>
      <c r="Z23" s="1">
        <v>1.1260278700130499</v>
      </c>
      <c r="AA23" s="32">
        <v>1.06809578890525</v>
      </c>
      <c r="AB23" s="32">
        <v>8.08853386407275E-2</v>
      </c>
      <c r="AC23" s="70">
        <f t="shared" si="0"/>
        <v>0.98721045026452248</v>
      </c>
      <c r="AD23" s="77" t="s">
        <v>893</v>
      </c>
      <c r="AE23" s="74">
        <v>6038.52</v>
      </c>
      <c r="AF23" s="1">
        <v>12.010740711273799</v>
      </c>
      <c r="AG23" s="31">
        <v>17469.439999999999</v>
      </c>
      <c r="AH23" s="1">
        <v>2.1525673299546702</v>
      </c>
      <c r="AI23" s="31">
        <v>7573.12</v>
      </c>
      <c r="AJ23" s="1">
        <v>5.0311711089261504</v>
      </c>
      <c r="AK23" s="32">
        <v>6.3981597167182001</v>
      </c>
      <c r="AL23" s="70">
        <v>2.9267381726882702</v>
      </c>
      <c r="AM23" s="77" t="s">
        <v>679</v>
      </c>
      <c r="AN23" s="74">
        <v>12324.84</v>
      </c>
      <c r="AO23" s="1">
        <v>10.7153886280647</v>
      </c>
      <c r="AP23" s="31">
        <v>22398.2</v>
      </c>
      <c r="AQ23" s="1">
        <v>10.0060309050378</v>
      </c>
      <c r="AR23" s="31">
        <v>43435.72</v>
      </c>
      <c r="AS23" s="1">
        <v>14.780590056827901</v>
      </c>
      <c r="AT23" s="32">
        <v>11.834003196643501</v>
      </c>
      <c r="AU23" s="70">
        <v>1.48745618291352</v>
      </c>
      <c r="AV23" s="77" t="s">
        <v>679</v>
      </c>
      <c r="AW23" s="74">
        <v>776.47</v>
      </c>
      <c r="AX23" s="1">
        <v>0.991343759974465</v>
      </c>
      <c r="AY23" s="31">
        <v>3194.42</v>
      </c>
      <c r="AZ23" s="1">
        <v>1.12724873139437</v>
      </c>
      <c r="BA23" s="31">
        <v>4215.87</v>
      </c>
      <c r="BB23" s="1">
        <v>1.1686954062977299</v>
      </c>
      <c r="BC23" s="32">
        <v>1.0957626325555201</v>
      </c>
      <c r="BD23" s="70">
        <v>5.3562836707492803E-2</v>
      </c>
      <c r="BE23" s="77" t="s">
        <v>893</v>
      </c>
      <c r="BF23" s="74">
        <v>254.01</v>
      </c>
      <c r="BG23" s="1">
        <v>2.0427020506634501</v>
      </c>
      <c r="BH23" s="31">
        <v>27799091.300000001</v>
      </c>
      <c r="BI23" s="1">
        <v>26.868072033258802</v>
      </c>
      <c r="BJ23" s="31">
        <v>67043701.390000001</v>
      </c>
      <c r="BK23" s="1">
        <v>4.0912977806861903</v>
      </c>
      <c r="BL23" s="32">
        <v>11.0006906215361</v>
      </c>
      <c r="BM23" s="70">
        <v>7.9557009070032798</v>
      </c>
      <c r="BN23" s="77" t="s">
        <v>679</v>
      </c>
      <c r="BO23" s="74">
        <v>2542.71</v>
      </c>
      <c r="BP23" s="1">
        <v>0.24850178261481401</v>
      </c>
      <c r="BQ23" s="31">
        <v>150641914.99000001</v>
      </c>
      <c r="BR23" s="1">
        <v>2.1964438069522001</v>
      </c>
      <c r="BS23" s="31">
        <v>72811861.409999996</v>
      </c>
      <c r="BT23" s="1">
        <v>3.0668322360771598</v>
      </c>
      <c r="BU23" s="32">
        <v>1.8372592752147201</v>
      </c>
      <c r="BV23" s="70">
        <v>0.83316800668850999</v>
      </c>
      <c r="BW23" s="77" t="s">
        <v>893</v>
      </c>
      <c r="BX23" s="74">
        <v>3889.66</v>
      </c>
      <c r="BY23" s="1">
        <v>1.3485816119212599</v>
      </c>
      <c r="BZ23" s="31">
        <v>256712562.15000001</v>
      </c>
      <c r="CA23" s="1">
        <v>13.2291468881188</v>
      </c>
      <c r="CB23" s="31">
        <v>26978457.010000002</v>
      </c>
      <c r="CC23" s="1">
        <v>1.5204934043423199</v>
      </c>
      <c r="CD23" s="32">
        <v>5.3660739681274601</v>
      </c>
      <c r="CE23" s="70">
        <v>3.9318496590840999</v>
      </c>
      <c r="CF23" s="77" t="s">
        <v>679</v>
      </c>
      <c r="CG23" s="74">
        <v>4516.42</v>
      </c>
      <c r="CH23" s="1">
        <v>3.3541923505384301</v>
      </c>
      <c r="CI23" s="31">
        <v>22743454.059999999</v>
      </c>
      <c r="CJ23" s="1">
        <v>2.9332704824893598</v>
      </c>
      <c r="CK23" s="31">
        <v>25377873.719999999</v>
      </c>
      <c r="CL23" s="1">
        <v>4.0025205816624103</v>
      </c>
      <c r="CM23" s="32">
        <v>3.4299944715634001</v>
      </c>
      <c r="CN23" s="70">
        <v>0.31098414472408198</v>
      </c>
      <c r="CO23" s="77" t="s">
        <v>893</v>
      </c>
      <c r="CP23" s="1" t="s">
        <v>914</v>
      </c>
    </row>
    <row r="24" spans="1:94" ht="15.6">
      <c r="A24" s="60">
        <v>23</v>
      </c>
      <c r="B24" s="19">
        <v>20</v>
      </c>
      <c r="C24" s="19">
        <v>2</v>
      </c>
      <c r="D24" s="19">
        <v>8</v>
      </c>
      <c r="E24" s="27">
        <v>2292</v>
      </c>
      <c r="F24" s="1" t="s">
        <v>737</v>
      </c>
      <c r="G24" s="1" t="s">
        <v>418</v>
      </c>
      <c r="H24" s="1" t="s">
        <v>818</v>
      </c>
      <c r="I24" s="1" t="s">
        <v>419</v>
      </c>
      <c r="J24" s="1" t="s">
        <v>417</v>
      </c>
      <c r="K24" s="1" t="s">
        <v>707</v>
      </c>
      <c r="L24" s="33" t="s">
        <v>578</v>
      </c>
      <c r="M24" s="1">
        <v>5657</v>
      </c>
      <c r="N24" s="1" t="s">
        <v>39</v>
      </c>
      <c r="O24" s="1">
        <v>5658</v>
      </c>
      <c r="P24" s="1" t="s">
        <v>40</v>
      </c>
      <c r="Q24" s="1">
        <v>1</v>
      </c>
      <c r="R24" s="1">
        <v>3</v>
      </c>
      <c r="S24" s="1" t="s">
        <v>556</v>
      </c>
      <c r="T24" s="1" t="s">
        <v>562</v>
      </c>
      <c r="U24" s="31">
        <v>7073.37</v>
      </c>
      <c r="V24" s="1">
        <v>1.2154371169202101</v>
      </c>
      <c r="W24" s="31">
        <v>4160.41</v>
      </c>
      <c r="X24" s="1">
        <v>0.87666571141997396</v>
      </c>
      <c r="Y24" s="31">
        <v>6806.15</v>
      </c>
      <c r="Z24" s="1">
        <v>1.09760148880894</v>
      </c>
      <c r="AA24" s="32">
        <v>1.06323477238304</v>
      </c>
      <c r="AB24" s="32">
        <v>9.9293033818380505E-2</v>
      </c>
      <c r="AC24" s="70">
        <f t="shared" si="0"/>
        <v>0.96394173856465948</v>
      </c>
      <c r="AD24" s="77" t="s">
        <v>893</v>
      </c>
      <c r="AE24" s="74">
        <v>6387.11</v>
      </c>
      <c r="AF24" s="1">
        <v>12.704093404407701</v>
      </c>
      <c r="AG24" s="31">
        <v>38155.480000000003</v>
      </c>
      <c r="AH24" s="1">
        <v>4.7014809694379904</v>
      </c>
      <c r="AI24" s="31">
        <v>18861.88</v>
      </c>
      <c r="AJ24" s="1">
        <v>12.5308123621482</v>
      </c>
      <c r="AK24" s="32">
        <v>9.9787955786646307</v>
      </c>
      <c r="AL24" s="70">
        <v>2.63913140341473</v>
      </c>
      <c r="AM24" s="77" t="s">
        <v>679</v>
      </c>
      <c r="AN24" s="74">
        <v>14402.35</v>
      </c>
      <c r="AO24" s="1">
        <v>12.521604938271601</v>
      </c>
      <c r="AP24" s="31">
        <v>25461.06</v>
      </c>
      <c r="AQ24" s="1">
        <v>11.3743137053434</v>
      </c>
      <c r="AR24" s="31">
        <v>59436.02</v>
      </c>
      <c r="AS24" s="1">
        <v>20.225276482798499</v>
      </c>
      <c r="AT24" s="32">
        <v>14.707065042137801</v>
      </c>
      <c r="AU24" s="70">
        <v>2.7789124024317702</v>
      </c>
      <c r="AV24" s="77" t="s">
        <v>679</v>
      </c>
      <c r="AW24" s="74">
        <v>786.66</v>
      </c>
      <c r="AX24" s="1">
        <v>1.0043536546441101</v>
      </c>
      <c r="AY24" s="31">
        <v>3036.83</v>
      </c>
      <c r="AZ24" s="1">
        <v>1.07163828330663</v>
      </c>
      <c r="BA24" s="31">
        <v>4158.87</v>
      </c>
      <c r="BB24" s="1">
        <v>1.1528942458826901</v>
      </c>
      <c r="BC24" s="32">
        <v>1.07629539461114</v>
      </c>
      <c r="BD24" s="70">
        <v>4.2943153608980697E-2</v>
      </c>
      <c r="BE24" s="77" t="s">
        <v>893</v>
      </c>
      <c r="BF24" s="74">
        <v>367.05</v>
      </c>
      <c r="BG24" s="1">
        <v>2.9517490952955399</v>
      </c>
      <c r="BH24" s="31">
        <v>4864807.82</v>
      </c>
      <c r="BI24" s="1">
        <v>4.7018805587980097</v>
      </c>
      <c r="BJ24" s="31">
        <v>37822782.969999999</v>
      </c>
      <c r="BK24" s="1">
        <v>2.30811045357376</v>
      </c>
      <c r="BL24" s="32">
        <v>3.3205800358890998</v>
      </c>
      <c r="BM24" s="70">
        <v>0.715206503097923</v>
      </c>
      <c r="BN24" s="77" t="s">
        <v>893</v>
      </c>
      <c r="BO24" s="74">
        <v>1937.98</v>
      </c>
      <c r="BP24" s="1">
        <v>0.18940086941564599</v>
      </c>
      <c r="BQ24" s="31">
        <v>42634758.420000002</v>
      </c>
      <c r="BR24" s="1">
        <v>0.62163874575498101</v>
      </c>
      <c r="BS24" s="31">
        <v>44688544.079999998</v>
      </c>
      <c r="BT24" s="1">
        <v>1.88227941044062</v>
      </c>
      <c r="BU24" s="32">
        <v>0.89777300853708297</v>
      </c>
      <c r="BV24" s="70">
        <v>0.50782117488258105</v>
      </c>
      <c r="BW24" s="77" t="s">
        <v>893</v>
      </c>
      <c r="BX24" s="74">
        <v>3536.45</v>
      </c>
      <c r="BY24" s="1">
        <v>1.2261203913655501</v>
      </c>
      <c r="BZ24" s="31">
        <v>49725455.979999997</v>
      </c>
      <c r="CA24" s="1">
        <v>2.5624977435024401</v>
      </c>
      <c r="CB24" s="31">
        <v>9485405.1400000006</v>
      </c>
      <c r="CC24" s="1">
        <v>0.53459306244011096</v>
      </c>
      <c r="CD24" s="32">
        <v>1.4410703991027001</v>
      </c>
      <c r="CE24" s="70">
        <v>0.59518959955022799</v>
      </c>
      <c r="CF24" s="77" t="s">
        <v>893</v>
      </c>
      <c r="CG24" s="74">
        <v>4746.8599999999997</v>
      </c>
      <c r="CH24" s="1">
        <v>3.5253323431117698</v>
      </c>
      <c r="CI24" s="31">
        <v>23664002.210000001</v>
      </c>
      <c r="CJ24" s="1">
        <v>3.0519954883297999</v>
      </c>
      <c r="CK24" s="31">
        <v>27037398.75</v>
      </c>
      <c r="CL24" s="1">
        <v>4.2642557909098304</v>
      </c>
      <c r="CM24" s="32">
        <v>3.6138612074504701</v>
      </c>
      <c r="CN24" s="70">
        <v>0.35273775913969702</v>
      </c>
      <c r="CO24" s="77" t="s">
        <v>893</v>
      </c>
      <c r="CP24" s="1" t="s">
        <v>915</v>
      </c>
    </row>
    <row r="25" spans="1:94" ht="15.6">
      <c r="A25" s="61">
        <v>24</v>
      </c>
      <c r="B25" s="19">
        <v>21</v>
      </c>
      <c r="C25" s="19">
        <v>2</v>
      </c>
      <c r="D25" s="19">
        <v>9</v>
      </c>
      <c r="E25" s="27">
        <v>2459</v>
      </c>
      <c r="F25" s="1" t="s">
        <v>738</v>
      </c>
      <c r="G25" s="1" t="s">
        <v>421</v>
      </c>
      <c r="H25" s="1" t="s">
        <v>819</v>
      </c>
      <c r="I25" s="1" t="s">
        <v>221</v>
      </c>
      <c r="J25" s="1" t="s">
        <v>420</v>
      </c>
      <c r="K25" s="1" t="s">
        <v>222</v>
      </c>
      <c r="L25" s="33" t="s">
        <v>579</v>
      </c>
      <c r="M25" s="1">
        <v>6289</v>
      </c>
      <c r="N25" s="1" t="s">
        <v>41</v>
      </c>
      <c r="O25" s="1">
        <v>6290</v>
      </c>
      <c r="P25" s="1" t="s">
        <v>42</v>
      </c>
      <c r="Q25" s="1">
        <v>1</v>
      </c>
      <c r="R25" s="1">
        <v>3</v>
      </c>
      <c r="S25" s="1" t="s">
        <v>557</v>
      </c>
      <c r="T25" s="1" t="s">
        <v>562</v>
      </c>
      <c r="U25" s="31">
        <v>7147.94</v>
      </c>
      <c r="V25" s="1">
        <v>1.2282506903383601</v>
      </c>
      <c r="W25" s="31">
        <v>4354.58</v>
      </c>
      <c r="X25" s="1">
        <v>0.91758047250996699</v>
      </c>
      <c r="Y25" s="31">
        <v>7564.02</v>
      </c>
      <c r="Z25" s="1">
        <v>1.21982025276854</v>
      </c>
      <c r="AA25" s="32">
        <v>1.1218838052056199</v>
      </c>
      <c r="AB25" s="32">
        <v>0.102180651923147</v>
      </c>
      <c r="AC25" s="70">
        <f t="shared" si="0"/>
        <v>1.019703153282473</v>
      </c>
      <c r="AD25" s="77" t="s">
        <v>893</v>
      </c>
      <c r="AE25" s="74">
        <v>2700.54</v>
      </c>
      <c r="AF25" s="1">
        <v>5.3714297080117799</v>
      </c>
      <c r="AG25" s="31">
        <v>11356.4</v>
      </c>
      <c r="AH25" s="1">
        <v>1.39932451331566</v>
      </c>
      <c r="AI25" s="31">
        <v>4446.09</v>
      </c>
      <c r="AJ25" s="1">
        <v>2.9537415960245501</v>
      </c>
      <c r="AK25" s="32">
        <v>3.2414986057839998</v>
      </c>
      <c r="AL25" s="70">
        <v>1.15563950433403</v>
      </c>
      <c r="AM25" s="77" t="s">
        <v>893</v>
      </c>
      <c r="AN25" s="74">
        <v>4145.6899999999996</v>
      </c>
      <c r="AO25" s="1">
        <v>3.6043209876543201</v>
      </c>
      <c r="AP25" s="31">
        <v>6837.84</v>
      </c>
      <c r="AQ25" s="1">
        <v>3.0546936076873901</v>
      </c>
      <c r="AR25" s="31">
        <v>14526.58</v>
      </c>
      <c r="AS25" s="1">
        <v>4.9431993738728002</v>
      </c>
      <c r="AT25" s="32">
        <v>3.8674046564048399</v>
      </c>
      <c r="AU25" s="70">
        <v>0.56080991128941005</v>
      </c>
      <c r="AV25" s="77" t="s">
        <v>893</v>
      </c>
      <c r="AW25" s="74">
        <v>747.04</v>
      </c>
      <c r="AX25" s="1">
        <v>0.95376954995212204</v>
      </c>
      <c r="AY25" s="31">
        <v>3012.38</v>
      </c>
      <c r="AZ25" s="1">
        <v>1.06301035351575</v>
      </c>
      <c r="BA25" s="31">
        <v>3921.33</v>
      </c>
      <c r="BB25" s="1">
        <v>1.08704498895305</v>
      </c>
      <c r="BC25" s="32">
        <v>1.0346082974736399</v>
      </c>
      <c r="BD25" s="70">
        <v>4.1010540315008101E-2</v>
      </c>
      <c r="BE25" s="77" t="s">
        <v>893</v>
      </c>
      <c r="BF25" s="74">
        <v>240.2</v>
      </c>
      <c r="BG25" s="1">
        <v>1.93164455166868</v>
      </c>
      <c r="BH25" s="31">
        <v>3645297.03</v>
      </c>
      <c r="BI25" s="1">
        <v>3.5232124002795899</v>
      </c>
      <c r="BJ25" s="31">
        <v>33011024.719999999</v>
      </c>
      <c r="BK25" s="1">
        <v>2.0144760712041698</v>
      </c>
      <c r="BL25" s="32">
        <v>2.48977767438415</v>
      </c>
      <c r="BM25" s="70">
        <v>0.51727032412852303</v>
      </c>
      <c r="BN25" s="77" t="s">
        <v>893</v>
      </c>
      <c r="BO25" s="74">
        <v>1910.92</v>
      </c>
      <c r="BP25" s="1">
        <v>0.186756266516552</v>
      </c>
      <c r="BQ25" s="31">
        <v>39788614.340000004</v>
      </c>
      <c r="BR25" s="1">
        <v>0.58014036505114697</v>
      </c>
      <c r="BS25" s="31">
        <v>37264860.979999997</v>
      </c>
      <c r="BT25" s="1">
        <v>1.5695942215082801</v>
      </c>
      <c r="BU25" s="32">
        <v>0.77883028435865997</v>
      </c>
      <c r="BV25" s="70">
        <v>0.41136701596313702</v>
      </c>
      <c r="BW25" s="77" t="s">
        <v>893</v>
      </c>
      <c r="BX25" s="74">
        <v>3918</v>
      </c>
      <c r="BY25" s="1">
        <v>1.35840735578623</v>
      </c>
      <c r="BZ25" s="31">
        <v>44016570.090000004</v>
      </c>
      <c r="CA25" s="1">
        <v>2.2683022067752998</v>
      </c>
      <c r="CB25" s="31">
        <v>25925100.699999999</v>
      </c>
      <c r="CC25" s="1">
        <v>1.4611267281390199</v>
      </c>
      <c r="CD25" s="32">
        <v>1.69594543023352</v>
      </c>
      <c r="CE25" s="70">
        <v>0.28771051834793498</v>
      </c>
      <c r="CF25" s="77" t="s">
        <v>893</v>
      </c>
      <c r="CG25" s="74">
        <v>5635.86</v>
      </c>
      <c r="CH25" s="1">
        <v>4.1855625696249499</v>
      </c>
      <c r="CI25" s="31">
        <v>23855020.390000001</v>
      </c>
      <c r="CJ25" s="1">
        <v>3.0766314995326098</v>
      </c>
      <c r="CK25" s="31">
        <v>32674654.280000001</v>
      </c>
      <c r="CL25" s="1">
        <v>5.1533464819527701</v>
      </c>
      <c r="CM25" s="32">
        <v>4.1385135170367802</v>
      </c>
      <c r="CN25" s="70">
        <v>0.59995735669689598</v>
      </c>
      <c r="CO25" s="77" t="s">
        <v>893</v>
      </c>
      <c r="CP25" s="1" t="s">
        <v>916</v>
      </c>
    </row>
    <row r="26" spans="1:94" ht="15.6">
      <c r="A26" s="60">
        <v>25</v>
      </c>
      <c r="B26" s="19">
        <v>22</v>
      </c>
      <c r="C26" s="19">
        <v>2</v>
      </c>
      <c r="D26" s="19">
        <v>10</v>
      </c>
      <c r="E26" s="27">
        <v>2460</v>
      </c>
      <c r="F26" s="1" t="s">
        <v>739</v>
      </c>
      <c r="G26" s="1" t="s">
        <v>423</v>
      </c>
      <c r="H26" s="1" t="s">
        <v>820</v>
      </c>
      <c r="I26" s="1" t="s">
        <v>223</v>
      </c>
      <c r="J26" s="1" t="s">
        <v>422</v>
      </c>
      <c r="K26" s="1" t="s">
        <v>224</v>
      </c>
      <c r="L26" s="33" t="s">
        <v>580</v>
      </c>
      <c r="M26" s="1">
        <v>6291</v>
      </c>
      <c r="N26" s="1" t="s">
        <v>43</v>
      </c>
      <c r="O26" s="1">
        <v>6292</v>
      </c>
      <c r="P26" s="1" t="s">
        <v>44</v>
      </c>
      <c r="Q26" s="1">
        <v>1</v>
      </c>
      <c r="R26" s="1">
        <v>4</v>
      </c>
      <c r="S26" s="1" t="s">
        <v>550</v>
      </c>
      <c r="T26" s="1" t="s">
        <v>562</v>
      </c>
      <c r="U26" s="31">
        <v>6119.37</v>
      </c>
      <c r="V26" s="1">
        <v>1.05150860624681</v>
      </c>
      <c r="W26" s="31">
        <v>3893.76</v>
      </c>
      <c r="X26" s="1">
        <v>0.82047824144702997</v>
      </c>
      <c r="Y26" s="31">
        <v>8974.15</v>
      </c>
      <c r="Z26" s="1">
        <v>1.44722646441743</v>
      </c>
      <c r="AA26" s="32">
        <v>1.10640443737042</v>
      </c>
      <c r="AB26" s="32">
        <v>0.18299681049607</v>
      </c>
      <c r="AC26" s="70">
        <f t="shared" si="0"/>
        <v>0.92340762687435007</v>
      </c>
      <c r="AD26" s="77" t="s">
        <v>893</v>
      </c>
      <c r="AE26" s="74">
        <v>4223.5</v>
      </c>
      <c r="AF26" s="1">
        <v>8.4006285305115806</v>
      </c>
      <c r="AG26" s="31">
        <v>12364.22</v>
      </c>
      <c r="AH26" s="1">
        <v>1.52350710912153</v>
      </c>
      <c r="AI26" s="31">
        <v>5166.88</v>
      </c>
      <c r="AJ26" s="1">
        <v>3.4325954665036802</v>
      </c>
      <c r="AK26" s="32">
        <v>4.4522437020455996</v>
      </c>
      <c r="AL26" s="70">
        <v>2.0496716529172998</v>
      </c>
      <c r="AM26" s="77" t="s">
        <v>893</v>
      </c>
      <c r="AN26" s="74">
        <v>8269.68</v>
      </c>
      <c r="AO26" s="1">
        <v>7.1897756911841402</v>
      </c>
      <c r="AP26" s="31">
        <v>6713.86</v>
      </c>
      <c r="AQ26" s="1">
        <v>2.9993075627549199</v>
      </c>
      <c r="AR26" s="31">
        <v>26143.09</v>
      </c>
      <c r="AS26" s="1">
        <v>8.8961411508490205</v>
      </c>
      <c r="AT26" s="32">
        <v>6.3617414682626903</v>
      </c>
      <c r="AU26" s="70">
        <v>1.75189346110292</v>
      </c>
      <c r="AV26" s="77" t="s">
        <v>679</v>
      </c>
      <c r="AW26" s="74">
        <v>755.54</v>
      </c>
      <c r="AX26" s="1">
        <v>0.96462176827322099</v>
      </c>
      <c r="AY26" s="31">
        <v>3225.79</v>
      </c>
      <c r="AZ26" s="1">
        <v>1.13831859468844</v>
      </c>
      <c r="BA26" s="31">
        <v>4497.99</v>
      </c>
      <c r="BB26" s="1">
        <v>1.2469028339519801</v>
      </c>
      <c r="BC26" s="32">
        <v>1.1166143989712101</v>
      </c>
      <c r="BD26" s="70">
        <v>8.2206962588301E-2</v>
      </c>
      <c r="BE26" s="77" t="s">
        <v>893</v>
      </c>
      <c r="BF26" s="74">
        <v>506.95</v>
      </c>
      <c r="BG26" s="1">
        <v>4.0767993566546004</v>
      </c>
      <c r="BH26" s="31">
        <v>3678872.14</v>
      </c>
      <c r="BI26" s="1">
        <v>3.5556630463913401</v>
      </c>
      <c r="BJ26" s="31">
        <v>36595159.079999998</v>
      </c>
      <c r="BK26" s="1">
        <v>2.2331955131312902</v>
      </c>
      <c r="BL26" s="32">
        <v>3.28855263872574</v>
      </c>
      <c r="BM26" s="70">
        <v>0.54870446215789204</v>
      </c>
      <c r="BN26" s="77" t="s">
        <v>893</v>
      </c>
      <c r="BO26" s="74">
        <v>3269.23</v>
      </c>
      <c r="BP26" s="1">
        <v>0.31950536348141501</v>
      </c>
      <c r="BQ26" s="31">
        <v>65049427.490000002</v>
      </c>
      <c r="BR26" s="1">
        <v>0.94845722165494994</v>
      </c>
      <c r="BS26" s="31">
        <v>70767861.620000005</v>
      </c>
      <c r="BT26" s="1">
        <v>2.9807390594282501</v>
      </c>
      <c r="BU26" s="32">
        <v>1.4162338815215401</v>
      </c>
      <c r="BV26" s="70">
        <v>0.803046791651991</v>
      </c>
      <c r="BW26" s="77" t="s">
        <v>893</v>
      </c>
      <c r="BX26" s="74">
        <v>3666.89</v>
      </c>
      <c r="BY26" s="1">
        <v>1.27134516305742</v>
      </c>
      <c r="BZ26" s="31">
        <v>38401179.460000001</v>
      </c>
      <c r="CA26" s="1">
        <v>1.9789247534232901</v>
      </c>
      <c r="CB26" s="31">
        <v>8289769.6600000001</v>
      </c>
      <c r="CC26" s="1">
        <v>0.46720759778348497</v>
      </c>
      <c r="CD26" s="32">
        <v>1.2391591714214001</v>
      </c>
      <c r="CE26" s="70">
        <v>0.43669178421671101</v>
      </c>
      <c r="CF26" s="77" t="s">
        <v>893</v>
      </c>
      <c r="CG26" s="74">
        <v>4262.54</v>
      </c>
      <c r="CH26" s="1">
        <v>3.1656442629038199</v>
      </c>
      <c r="CI26" s="31">
        <v>21055725.48</v>
      </c>
      <c r="CJ26" s="1">
        <v>2.7156006240277799</v>
      </c>
      <c r="CK26" s="31">
        <v>23993689.850000001</v>
      </c>
      <c r="CL26" s="1">
        <v>3.7842113375702202</v>
      </c>
      <c r="CM26" s="32">
        <v>3.2218187415006101</v>
      </c>
      <c r="CN26" s="70">
        <v>0.309757374573842</v>
      </c>
      <c r="CO26" s="77" t="s">
        <v>893</v>
      </c>
      <c r="CP26" s="1" t="s">
        <v>917</v>
      </c>
    </row>
    <row r="27" spans="1:94" ht="15.6">
      <c r="A27" s="61">
        <v>26</v>
      </c>
      <c r="B27" s="19">
        <v>23</v>
      </c>
      <c r="C27" s="19">
        <v>2</v>
      </c>
      <c r="D27" s="19">
        <v>11</v>
      </c>
      <c r="E27" s="27">
        <v>2461</v>
      </c>
      <c r="F27" s="1" t="s">
        <v>740</v>
      </c>
      <c r="G27" s="1" t="s">
        <v>425</v>
      </c>
      <c r="H27" s="1" t="s">
        <v>821</v>
      </c>
      <c r="I27" s="1" t="s">
        <v>225</v>
      </c>
      <c r="J27" s="1" t="s">
        <v>424</v>
      </c>
      <c r="K27" s="1" t="s">
        <v>226</v>
      </c>
      <c r="L27" s="33" t="s">
        <v>581</v>
      </c>
      <c r="M27" s="1">
        <v>6293</v>
      </c>
      <c r="N27" s="1" t="s">
        <v>45</v>
      </c>
      <c r="O27" s="1">
        <v>6294</v>
      </c>
      <c r="P27" s="1" t="s">
        <v>46</v>
      </c>
      <c r="Q27" s="1">
        <v>1</v>
      </c>
      <c r="R27" s="1">
        <v>4</v>
      </c>
      <c r="S27" s="1" t="s">
        <v>551</v>
      </c>
      <c r="T27" s="1" t="s">
        <v>562</v>
      </c>
      <c r="U27" s="31">
        <v>6335.93</v>
      </c>
      <c r="V27" s="1">
        <v>1.0887207218353101</v>
      </c>
      <c r="W27" s="31">
        <v>4020.36</v>
      </c>
      <c r="X27" s="1">
        <v>0.84715491010847699</v>
      </c>
      <c r="Y27" s="31">
        <v>10006.450000000001</v>
      </c>
      <c r="Z27" s="1">
        <v>1.6137014931631199</v>
      </c>
      <c r="AA27" s="32">
        <v>1.1831923750356399</v>
      </c>
      <c r="AB27" s="32">
        <v>0.22626834065035101</v>
      </c>
      <c r="AC27" s="70">
        <f t="shared" si="0"/>
        <v>0.95692403438528895</v>
      </c>
      <c r="AD27" s="77" t="s">
        <v>893</v>
      </c>
      <c r="AE27" s="74">
        <v>3654.51</v>
      </c>
      <c r="AF27" s="1">
        <v>7.2688956957594097</v>
      </c>
      <c r="AG27" s="31">
        <v>11005.54</v>
      </c>
      <c r="AH27" s="1">
        <v>1.3560918868898699</v>
      </c>
      <c r="AI27" s="31">
        <v>3972.47</v>
      </c>
      <c r="AJ27" s="1">
        <v>2.6390940979511601</v>
      </c>
      <c r="AK27" s="32">
        <v>3.7546938935334802</v>
      </c>
      <c r="AL27" s="70">
        <v>1.7957110382309101</v>
      </c>
      <c r="AM27" s="77" t="s">
        <v>893</v>
      </c>
      <c r="AN27" s="74">
        <v>4456.8599999999997</v>
      </c>
      <c r="AO27" s="1">
        <v>3.8748565466875302</v>
      </c>
      <c r="AP27" s="31">
        <v>5370.46</v>
      </c>
      <c r="AQ27" s="1">
        <v>2.3991655014362498</v>
      </c>
      <c r="AR27" s="31">
        <v>13765.35</v>
      </c>
      <c r="AS27" s="1">
        <v>4.6841630653009796</v>
      </c>
      <c r="AT27" s="32">
        <v>3.6527283711415901</v>
      </c>
      <c r="AU27" s="70">
        <v>0.66890685985804998</v>
      </c>
      <c r="AV27" s="77" t="s">
        <v>893</v>
      </c>
      <c r="AW27" s="74">
        <v>723.87</v>
      </c>
      <c r="AX27" s="1">
        <v>0.92418767954037695</v>
      </c>
      <c r="AY27" s="31">
        <v>2988.39</v>
      </c>
      <c r="AZ27" s="1">
        <v>1.05454474878433</v>
      </c>
      <c r="BA27" s="31">
        <v>3970.64</v>
      </c>
      <c r="BB27" s="1">
        <v>1.1007143787787601</v>
      </c>
      <c r="BC27" s="32">
        <v>1.0264822690344899</v>
      </c>
      <c r="BD27" s="70">
        <v>5.2855292902043903E-2</v>
      </c>
      <c r="BE27" s="77" t="s">
        <v>893</v>
      </c>
      <c r="BF27" s="74">
        <v>237.16</v>
      </c>
      <c r="BG27" s="1">
        <v>1.90719742661842</v>
      </c>
      <c r="BH27" s="31">
        <v>4010026.6</v>
      </c>
      <c r="BI27" s="1">
        <v>3.87572681356257</v>
      </c>
      <c r="BJ27" s="31">
        <v>32103825.379999999</v>
      </c>
      <c r="BK27" s="1">
        <v>1.95911482817269</v>
      </c>
      <c r="BL27" s="32">
        <v>2.5806796894512201</v>
      </c>
      <c r="BM27" s="70">
        <v>0.647696982751923</v>
      </c>
      <c r="BN27" s="77" t="s">
        <v>893</v>
      </c>
      <c r="BO27" s="74">
        <v>1714.68</v>
      </c>
      <c r="BP27" s="1">
        <v>0.16757752028897099</v>
      </c>
      <c r="BQ27" s="31">
        <v>38944020.25</v>
      </c>
      <c r="BR27" s="1">
        <v>0.56782570841330404</v>
      </c>
      <c r="BS27" s="31">
        <v>34632414.579999998</v>
      </c>
      <c r="BT27" s="1">
        <v>1.4587157008534499</v>
      </c>
      <c r="BU27" s="32">
        <v>0.73137297651857602</v>
      </c>
      <c r="BV27" s="70">
        <v>0.381584517508403</v>
      </c>
      <c r="BW27" s="77" t="s">
        <v>893</v>
      </c>
      <c r="BX27" s="74">
        <v>3642.96</v>
      </c>
      <c r="BY27" s="1">
        <v>1.26304840756381</v>
      </c>
      <c r="BZ27" s="31">
        <v>37315180.520000003</v>
      </c>
      <c r="CA27" s="1">
        <v>1.9229600613284601</v>
      </c>
      <c r="CB27" s="31">
        <v>9093158.3900000006</v>
      </c>
      <c r="CC27" s="1">
        <v>0.512486216372946</v>
      </c>
      <c r="CD27" s="32">
        <v>1.23283156175507</v>
      </c>
      <c r="CE27" s="70">
        <v>0.40744893755899803</v>
      </c>
      <c r="CF27" s="77" t="s">
        <v>893</v>
      </c>
      <c r="CG27" s="74">
        <v>7472.34</v>
      </c>
      <c r="CH27" s="1">
        <v>5.5494541403639097</v>
      </c>
      <c r="CI27" s="31">
        <v>86805201.680000007</v>
      </c>
      <c r="CJ27" s="1">
        <v>11.195447056667501</v>
      </c>
      <c r="CK27" s="31">
        <v>49866028.409999996</v>
      </c>
      <c r="CL27" s="1">
        <v>7.86471740063444</v>
      </c>
      <c r="CM27" s="32">
        <v>8.2032061992219507</v>
      </c>
      <c r="CN27" s="70">
        <v>1.63862137204974</v>
      </c>
      <c r="CO27" s="77" t="s">
        <v>893</v>
      </c>
      <c r="CP27" s="1" t="s">
        <v>918</v>
      </c>
    </row>
    <row r="28" spans="1:94" ht="15.6">
      <c r="A28" s="60">
        <v>27</v>
      </c>
      <c r="B28" s="19">
        <v>24</v>
      </c>
      <c r="C28" s="19">
        <v>2</v>
      </c>
      <c r="D28" s="19">
        <v>12</v>
      </c>
      <c r="E28" s="27">
        <v>2462</v>
      </c>
      <c r="F28" s="1" t="s">
        <v>741</v>
      </c>
      <c r="G28" s="1" t="s">
        <v>427</v>
      </c>
      <c r="H28" s="1" t="s">
        <v>822</v>
      </c>
      <c r="I28" s="1" t="s">
        <v>227</v>
      </c>
      <c r="J28" s="1" t="s">
        <v>426</v>
      </c>
      <c r="K28" s="1" t="s">
        <v>228</v>
      </c>
      <c r="L28" s="33" t="s">
        <v>582</v>
      </c>
      <c r="M28" s="1">
        <v>6295</v>
      </c>
      <c r="N28" s="1" t="s">
        <v>47</v>
      </c>
      <c r="O28" s="1">
        <v>6296</v>
      </c>
      <c r="P28" s="1" t="s">
        <v>48</v>
      </c>
      <c r="Q28" s="1">
        <v>1</v>
      </c>
      <c r="R28" s="1">
        <v>4</v>
      </c>
      <c r="S28" s="1" t="s">
        <v>552</v>
      </c>
      <c r="T28" s="1" t="s">
        <v>562</v>
      </c>
      <c r="U28" s="31">
        <v>6823.18</v>
      </c>
      <c r="V28" s="1">
        <v>1.17244626358124</v>
      </c>
      <c r="W28" s="31">
        <v>4282.07</v>
      </c>
      <c r="X28" s="1">
        <v>0.90230144214155095</v>
      </c>
      <c r="Y28" s="31">
        <v>11155.41</v>
      </c>
      <c r="Z28" s="1">
        <v>1.7989898289450099</v>
      </c>
      <c r="AA28" s="32">
        <v>1.2912458448892701</v>
      </c>
      <c r="AB28" s="32">
        <v>0.26557956820651202</v>
      </c>
      <c r="AC28" s="70">
        <f t="shared" si="0"/>
        <v>1.025666276682758</v>
      </c>
      <c r="AD28" s="77" t="s">
        <v>893</v>
      </c>
      <c r="AE28" s="74">
        <v>4413.41</v>
      </c>
      <c r="AF28" s="1">
        <v>8.7783634338451701</v>
      </c>
      <c r="AG28" s="31">
        <v>11311.56</v>
      </c>
      <c r="AH28" s="1">
        <v>1.3937993723222999</v>
      </c>
      <c r="AI28" s="31">
        <v>4127.7700000000004</v>
      </c>
      <c r="AJ28" s="1">
        <v>2.74226701389812</v>
      </c>
      <c r="AK28" s="32">
        <v>4.30480994002186</v>
      </c>
      <c r="AL28" s="70">
        <v>2.2703965800177102</v>
      </c>
      <c r="AM28" s="77" t="s">
        <v>893</v>
      </c>
      <c r="AN28" s="74">
        <v>4007.42</v>
      </c>
      <c r="AO28" s="1">
        <v>3.4841071118066398</v>
      </c>
      <c r="AP28" s="31">
        <v>4725.96</v>
      </c>
      <c r="AQ28" s="1">
        <v>2.11124562759385</v>
      </c>
      <c r="AR28" s="31">
        <v>11815.57</v>
      </c>
      <c r="AS28" s="1">
        <v>4.0206792118964199</v>
      </c>
      <c r="AT28" s="32">
        <v>3.2053439837656401</v>
      </c>
      <c r="AU28" s="70">
        <v>0.56855542514400603</v>
      </c>
      <c r="AV28" s="77" t="s">
        <v>893</v>
      </c>
      <c r="AW28" s="74">
        <v>731.44</v>
      </c>
      <c r="AX28" s="1">
        <v>0.93385253750399</v>
      </c>
      <c r="AY28" s="31">
        <v>3160.82</v>
      </c>
      <c r="AZ28" s="1">
        <v>1.11539194444248</v>
      </c>
      <c r="BA28" s="31">
        <v>3875.15</v>
      </c>
      <c r="BB28" s="1">
        <v>1.07424327688346</v>
      </c>
      <c r="BC28" s="32">
        <v>1.04116258627664</v>
      </c>
      <c r="BD28" s="70">
        <v>5.4954187393266699E-2</v>
      </c>
      <c r="BE28" s="77" t="s">
        <v>893</v>
      </c>
      <c r="BF28" s="74">
        <v>497.55</v>
      </c>
      <c r="BG28" s="1">
        <v>4.0012062726176101</v>
      </c>
      <c r="BH28" s="31">
        <v>2653248.46</v>
      </c>
      <c r="BI28" s="1">
        <v>2.5643885253692802</v>
      </c>
      <c r="BJ28" s="31">
        <v>31385788.219999999</v>
      </c>
      <c r="BK28" s="1">
        <v>1.9152970827581099</v>
      </c>
      <c r="BL28" s="32">
        <v>2.8269639602483299</v>
      </c>
      <c r="BM28" s="70">
        <v>0.61629637927881398</v>
      </c>
      <c r="BN28" s="77" t="s">
        <v>893</v>
      </c>
      <c r="BO28" s="74">
        <v>2805.97</v>
      </c>
      <c r="BP28" s="1">
        <v>0.27423046551265801</v>
      </c>
      <c r="BQ28" s="31">
        <v>59677992.590000004</v>
      </c>
      <c r="BR28" s="1">
        <v>0.87013868115222803</v>
      </c>
      <c r="BS28" s="31">
        <v>71240361.099999994</v>
      </c>
      <c r="BT28" s="1">
        <v>3.0006407156794799</v>
      </c>
      <c r="BU28" s="32">
        <v>1.3816699541147901</v>
      </c>
      <c r="BV28" s="70">
        <v>0.82756196051367104</v>
      </c>
      <c r="BW28" s="77" t="s">
        <v>893</v>
      </c>
      <c r="BX28" s="74">
        <v>3850.61</v>
      </c>
      <c r="BY28" s="1">
        <v>1.33504261058296</v>
      </c>
      <c r="BZ28" s="31">
        <v>40861253.439999998</v>
      </c>
      <c r="CA28" s="1">
        <v>2.1056995390609501</v>
      </c>
      <c r="CB28" s="31">
        <v>10254408.310000001</v>
      </c>
      <c r="CC28" s="1">
        <v>0.57793372671419996</v>
      </c>
      <c r="CD28" s="32">
        <v>1.3395586254527001</v>
      </c>
      <c r="CE28" s="70">
        <v>0.44103378182651998</v>
      </c>
      <c r="CF28" s="77" t="s">
        <v>893</v>
      </c>
      <c r="CG28" s="74">
        <v>13750.7</v>
      </c>
      <c r="CH28" s="1">
        <v>10.212179725213501</v>
      </c>
      <c r="CI28" s="31">
        <v>70596388.790000007</v>
      </c>
      <c r="CJ28" s="1">
        <v>9.1049628109148202</v>
      </c>
      <c r="CK28" s="31">
        <v>82075849.489999995</v>
      </c>
      <c r="CL28" s="1">
        <v>12.9447518127674</v>
      </c>
      <c r="CM28" s="32">
        <v>10.7539647829652</v>
      </c>
      <c r="CN28" s="70">
        <v>1.14107305949111</v>
      </c>
      <c r="CO28" s="77" t="s">
        <v>893</v>
      </c>
      <c r="CP28" s="1" t="s">
        <v>919</v>
      </c>
    </row>
    <row r="29" spans="1:94" ht="15.6">
      <c r="A29" s="61">
        <v>28</v>
      </c>
      <c r="B29" s="19">
        <v>25</v>
      </c>
      <c r="C29" s="19">
        <v>2</v>
      </c>
      <c r="D29" s="19">
        <v>13</v>
      </c>
      <c r="E29" s="27">
        <v>2314</v>
      </c>
      <c r="F29" s="1" t="s">
        <v>742</v>
      </c>
      <c r="G29" s="1" t="s">
        <v>429</v>
      </c>
      <c r="H29" s="1" t="s">
        <v>823</v>
      </c>
      <c r="I29" s="1" t="s">
        <v>430</v>
      </c>
      <c r="J29" s="1" t="s">
        <v>428</v>
      </c>
      <c r="K29" s="1" t="s">
        <v>708</v>
      </c>
      <c r="L29" s="33" t="s">
        <v>583</v>
      </c>
      <c r="M29" s="1">
        <v>5701</v>
      </c>
      <c r="N29" s="1" t="s">
        <v>49</v>
      </c>
      <c r="O29" s="1">
        <v>5702</v>
      </c>
      <c r="P29" s="1" t="s">
        <v>50</v>
      </c>
      <c r="Q29" s="1">
        <v>1</v>
      </c>
      <c r="R29" s="1">
        <v>4</v>
      </c>
      <c r="S29" s="1" t="s">
        <v>553</v>
      </c>
      <c r="T29" s="1" t="s">
        <v>562</v>
      </c>
      <c r="U29" s="31">
        <v>6729.35</v>
      </c>
      <c r="V29" s="1">
        <v>1.15632319004194</v>
      </c>
      <c r="W29" s="31">
        <v>3870.39</v>
      </c>
      <c r="X29" s="1">
        <v>0.81555380426995305</v>
      </c>
      <c r="Y29" s="31">
        <v>8410.49</v>
      </c>
      <c r="Z29" s="1">
        <v>1.3563271960818799</v>
      </c>
      <c r="AA29" s="32">
        <v>1.1094013967979299</v>
      </c>
      <c r="AB29" s="32">
        <v>0.157860915929043</v>
      </c>
      <c r="AC29" s="70">
        <f t="shared" si="0"/>
        <v>0.95154048086888698</v>
      </c>
      <c r="AD29" s="77" t="s">
        <v>893</v>
      </c>
      <c r="AE29" s="74">
        <v>2875.44</v>
      </c>
      <c r="AF29" s="1">
        <v>5.7193094120455097</v>
      </c>
      <c r="AG29" s="31">
        <v>12177.29</v>
      </c>
      <c r="AH29" s="1">
        <v>1.5004737771436101</v>
      </c>
      <c r="AI29" s="31">
        <v>2673.3</v>
      </c>
      <c r="AJ29" s="1">
        <v>1.7759958544816801</v>
      </c>
      <c r="AK29" s="32">
        <v>2.9985930145569299</v>
      </c>
      <c r="AL29" s="70">
        <v>1.36268135067687</v>
      </c>
      <c r="AM29" s="77" t="s">
        <v>893</v>
      </c>
      <c r="AN29" s="74">
        <v>2529.64</v>
      </c>
      <c r="AO29" s="1">
        <v>2.1993044687880401</v>
      </c>
      <c r="AP29" s="31">
        <v>3536.01</v>
      </c>
      <c r="AQ29" s="1">
        <v>1.5796548535383499</v>
      </c>
      <c r="AR29" s="31">
        <v>6000.83</v>
      </c>
      <c r="AS29" s="1">
        <v>2.0420015653179999</v>
      </c>
      <c r="AT29" s="32">
        <v>1.94032029588146</v>
      </c>
      <c r="AU29" s="70">
        <v>0.18596211248122399</v>
      </c>
      <c r="AV29" s="77" t="s">
        <v>893</v>
      </c>
      <c r="AW29" s="74">
        <v>684.01</v>
      </c>
      <c r="AX29" s="1">
        <v>0.87329715927226303</v>
      </c>
      <c r="AY29" s="31">
        <v>3139.93</v>
      </c>
      <c r="AZ29" s="1">
        <v>1.1080202694596</v>
      </c>
      <c r="BA29" s="31">
        <v>3785.84</v>
      </c>
      <c r="BB29" s="1">
        <v>1.0494853534331501</v>
      </c>
      <c r="BC29" s="32">
        <v>1.0102675940550001</v>
      </c>
      <c r="BD29" s="70">
        <v>7.0539017812804805E-2</v>
      </c>
      <c r="BE29" s="77" t="s">
        <v>893</v>
      </c>
      <c r="BF29" s="74">
        <v>200.71</v>
      </c>
      <c r="BG29" s="1">
        <v>1.6140731805388</v>
      </c>
      <c r="BH29" s="31">
        <v>4000303.02</v>
      </c>
      <c r="BI29" s="1">
        <v>3.8663288859453799</v>
      </c>
      <c r="BJ29" s="31">
        <v>31141387.09</v>
      </c>
      <c r="BK29" s="1">
        <v>1.9003826645497599</v>
      </c>
      <c r="BL29" s="32">
        <v>2.4602615770113099</v>
      </c>
      <c r="BM29" s="70">
        <v>0.70787528046929904</v>
      </c>
      <c r="BN29" s="77" t="s">
        <v>893</v>
      </c>
      <c r="BO29" s="74">
        <v>1989.99</v>
      </c>
      <c r="BP29" s="1">
        <v>0.194483862644837</v>
      </c>
      <c r="BQ29" s="31">
        <v>41928085.490000002</v>
      </c>
      <c r="BR29" s="1">
        <v>0.61133505716510705</v>
      </c>
      <c r="BS29" s="31">
        <v>41894169.219999999</v>
      </c>
      <c r="BT29" s="1">
        <v>1.7645804705374799</v>
      </c>
      <c r="BU29" s="32">
        <v>0.85679979678247398</v>
      </c>
      <c r="BV29" s="70">
        <v>0.469570918792025</v>
      </c>
      <c r="BW29" s="77" t="s">
        <v>893</v>
      </c>
      <c r="BX29" s="74">
        <v>3661.42</v>
      </c>
      <c r="BY29" s="1">
        <v>1.2694486627419199</v>
      </c>
      <c r="BZ29" s="31">
        <v>40307557.509999998</v>
      </c>
      <c r="CA29" s="1">
        <v>2.0771659732394099</v>
      </c>
      <c r="CB29" s="31">
        <v>10939881.6</v>
      </c>
      <c r="CC29" s="1">
        <v>0.61656668544536397</v>
      </c>
      <c r="CD29" s="32">
        <v>1.3210604404755599</v>
      </c>
      <c r="CE29" s="70">
        <v>0.42242766701402501</v>
      </c>
      <c r="CF29" s="77" t="s">
        <v>893</v>
      </c>
      <c r="CG29" s="74">
        <v>4508.59</v>
      </c>
      <c r="CH29" s="1">
        <v>3.3483772744151499</v>
      </c>
      <c r="CI29" s="31">
        <v>20771133.719999999</v>
      </c>
      <c r="CJ29" s="1">
        <v>2.6788962339661202</v>
      </c>
      <c r="CK29" s="31">
        <v>20755764.77</v>
      </c>
      <c r="CL29" s="1">
        <v>3.2735357026620302</v>
      </c>
      <c r="CM29" s="32">
        <v>3.1002697370144299</v>
      </c>
      <c r="CN29" s="70">
        <v>0.21179159333255401</v>
      </c>
      <c r="CO29" s="77" t="s">
        <v>893</v>
      </c>
      <c r="CP29" s="1" t="s">
        <v>920</v>
      </c>
    </row>
    <row r="30" spans="1:94" ht="15.6">
      <c r="A30" s="60">
        <v>29</v>
      </c>
      <c r="B30" s="19">
        <v>26</v>
      </c>
      <c r="C30" s="19">
        <v>2</v>
      </c>
      <c r="D30" s="19">
        <v>14</v>
      </c>
      <c r="E30" s="27">
        <v>2463</v>
      </c>
      <c r="F30" s="1" t="s">
        <v>743</v>
      </c>
      <c r="G30" s="1" t="s">
        <v>432</v>
      </c>
      <c r="H30" s="1" t="s">
        <v>824</v>
      </c>
      <c r="I30" s="1" t="s">
        <v>682</v>
      </c>
      <c r="J30" s="1" t="s">
        <v>431</v>
      </c>
      <c r="K30" s="1" t="s">
        <v>693</v>
      </c>
      <c r="L30" s="33" t="s">
        <v>584</v>
      </c>
      <c r="M30" s="1">
        <v>6297</v>
      </c>
      <c r="N30" s="1" t="s">
        <v>51</v>
      </c>
      <c r="O30" s="1">
        <v>6298</v>
      </c>
      <c r="P30" s="1" t="s">
        <v>52</v>
      </c>
      <c r="Q30" s="1">
        <v>1</v>
      </c>
      <c r="R30" s="1">
        <v>4</v>
      </c>
      <c r="S30" s="1" t="s">
        <v>554</v>
      </c>
      <c r="T30" s="1" t="s">
        <v>562</v>
      </c>
      <c r="U30" s="31">
        <v>6913.42</v>
      </c>
      <c r="V30" s="1">
        <v>1.18795245729525</v>
      </c>
      <c r="W30" s="31">
        <v>4337.99</v>
      </c>
      <c r="X30" s="1">
        <v>0.91408469104793399</v>
      </c>
      <c r="Y30" s="31">
        <v>13386.18</v>
      </c>
      <c r="Z30" s="1">
        <v>2.1587374797006298</v>
      </c>
      <c r="AA30" s="32">
        <v>1.4202582093479399</v>
      </c>
      <c r="AB30" s="32">
        <v>0.37760853314104897</v>
      </c>
      <c r="AC30" s="70">
        <f t="shared" si="0"/>
        <v>1.0426496762068909</v>
      </c>
      <c r="AD30" s="77" t="s">
        <v>894</v>
      </c>
      <c r="AE30" s="74">
        <v>3763.35</v>
      </c>
      <c r="AF30" s="1">
        <v>7.4853806985440396</v>
      </c>
      <c r="AG30" s="31">
        <v>13970.46</v>
      </c>
      <c r="AH30" s="1">
        <v>1.7214264326983899</v>
      </c>
      <c r="AI30" s="31">
        <v>6779.66</v>
      </c>
      <c r="AJ30" s="1">
        <v>4.5040392229810502</v>
      </c>
      <c r="AK30" s="32">
        <v>4.5702821180744904</v>
      </c>
      <c r="AL30" s="70">
        <v>1.6642398951225801</v>
      </c>
      <c r="AM30" s="77" t="s">
        <v>893</v>
      </c>
      <c r="AN30" s="74">
        <v>6762.2</v>
      </c>
      <c r="AO30" s="1">
        <v>5.8791514519214001</v>
      </c>
      <c r="AP30" s="31">
        <v>9311.02</v>
      </c>
      <c r="AQ30" s="1">
        <v>4.15954647594116</v>
      </c>
      <c r="AR30" s="31">
        <v>20541.28</v>
      </c>
      <c r="AS30" s="1">
        <v>6.9899207132405499</v>
      </c>
      <c r="AT30" s="32">
        <v>5.6762062137010396</v>
      </c>
      <c r="AU30" s="70">
        <v>0.82333562578883401</v>
      </c>
      <c r="AV30" s="77" t="s">
        <v>679</v>
      </c>
      <c r="AW30" s="74">
        <v>729.64</v>
      </c>
      <c r="AX30" s="1">
        <v>0.93155442068305105</v>
      </c>
      <c r="AY30" s="31">
        <v>2788.6</v>
      </c>
      <c r="AZ30" s="1">
        <v>0.98404274089391697</v>
      </c>
      <c r="BA30" s="31">
        <v>3553.72</v>
      </c>
      <c r="BB30" s="1">
        <v>0.98513859280964</v>
      </c>
      <c r="BC30" s="32">
        <v>0.96691191812887001</v>
      </c>
      <c r="BD30" s="70">
        <v>1.7681578851812398E-2</v>
      </c>
      <c r="BE30" s="77" t="s">
        <v>893</v>
      </c>
      <c r="BF30" s="74">
        <v>232.27</v>
      </c>
      <c r="BG30" s="1">
        <v>1.8678729392842801</v>
      </c>
      <c r="BH30" s="31">
        <v>2457848.2599999998</v>
      </c>
      <c r="BI30" s="1">
        <v>2.3755324727646698</v>
      </c>
      <c r="BJ30" s="31">
        <v>26412691.350000001</v>
      </c>
      <c r="BK30" s="1">
        <v>1.61181711722024</v>
      </c>
      <c r="BL30" s="32">
        <v>1.9517408430897301</v>
      </c>
      <c r="BM30" s="70">
        <v>0.22441825166425999</v>
      </c>
      <c r="BN30" s="77" t="s">
        <v>893</v>
      </c>
      <c r="BO30" s="74">
        <v>2023.22</v>
      </c>
      <c r="BP30" s="1">
        <v>0.19773146627887001</v>
      </c>
      <c r="BQ30" s="31">
        <v>41055531.409999996</v>
      </c>
      <c r="BR30" s="1">
        <v>0.59861272815479005</v>
      </c>
      <c r="BS30" s="31">
        <v>34007062.119999997</v>
      </c>
      <c r="BT30" s="1">
        <v>1.4323758841519001</v>
      </c>
      <c r="BU30" s="32">
        <v>0.74290669286185396</v>
      </c>
      <c r="BV30" s="70">
        <v>0.36364005593187998</v>
      </c>
      <c r="BW30" s="77" t="s">
        <v>893</v>
      </c>
      <c r="BX30" s="74">
        <v>3869.33</v>
      </c>
      <c r="BY30" s="1">
        <v>1.3415330102001899</v>
      </c>
      <c r="BZ30" s="31">
        <v>47680018.509999998</v>
      </c>
      <c r="CA30" s="1">
        <v>2.4570903862836699</v>
      </c>
      <c r="CB30" s="31">
        <v>12633791.75</v>
      </c>
      <c r="CC30" s="1">
        <v>0.71203468087849198</v>
      </c>
      <c r="CD30" s="32">
        <v>1.50355269245412</v>
      </c>
      <c r="CE30" s="70">
        <v>0.51022630169368199</v>
      </c>
      <c r="CF30" s="77" t="s">
        <v>893</v>
      </c>
      <c r="CG30" s="74">
        <v>8217.01</v>
      </c>
      <c r="CH30" s="1">
        <v>6.1024953583364301</v>
      </c>
      <c r="CI30" s="31">
        <v>34174273.789999999</v>
      </c>
      <c r="CJ30" s="1">
        <v>4.4075270319215898</v>
      </c>
      <c r="CK30" s="31">
        <v>62369783.969999999</v>
      </c>
      <c r="CL30" s="1">
        <v>9.8367714635220906</v>
      </c>
      <c r="CM30" s="32">
        <v>6.7822646179266997</v>
      </c>
      <c r="CN30" s="70">
        <v>1.6037184353068501</v>
      </c>
      <c r="CO30" s="77" t="s">
        <v>893</v>
      </c>
      <c r="CP30" s="1" t="s">
        <v>921</v>
      </c>
    </row>
    <row r="31" spans="1:94" s="68" customFormat="1" ht="16.2" thickBot="1">
      <c r="A31" s="82">
        <v>30</v>
      </c>
      <c r="B31" s="25" t="s">
        <v>679</v>
      </c>
      <c r="C31" s="25">
        <v>2</v>
      </c>
      <c r="D31" s="25">
        <v>15</v>
      </c>
      <c r="E31" s="29"/>
      <c r="F31" s="26" t="s">
        <v>732</v>
      </c>
      <c r="G31" s="26"/>
      <c r="H31" s="26" t="s">
        <v>732</v>
      </c>
      <c r="I31" s="26"/>
      <c r="J31" s="26"/>
      <c r="K31" s="26"/>
      <c r="L31" s="35"/>
      <c r="M31" s="26"/>
      <c r="N31" s="26"/>
      <c r="O31" s="26"/>
      <c r="P31" s="26"/>
      <c r="Q31" s="26"/>
      <c r="R31" s="26"/>
      <c r="S31" s="26"/>
      <c r="T31" s="26"/>
      <c r="U31" s="47">
        <v>8110.4</v>
      </c>
      <c r="V31" s="26">
        <v>1.39363290667244</v>
      </c>
      <c r="W31" s="47">
        <v>6001.95</v>
      </c>
      <c r="X31" s="26">
        <v>1.2647079895147599</v>
      </c>
      <c r="Y31" s="47">
        <v>9769.42</v>
      </c>
      <c r="Z31" s="26">
        <v>1.5754765817385501</v>
      </c>
      <c r="AA31" s="54">
        <v>1.41127249264192</v>
      </c>
      <c r="AB31" s="54">
        <v>9.0143673697545904E-2</v>
      </c>
      <c r="AC31" s="71">
        <f t="shared" si="0"/>
        <v>1.3211288189443742</v>
      </c>
      <c r="AD31" s="80"/>
      <c r="AE31" s="75">
        <v>17511.39</v>
      </c>
      <c r="AF31" s="26">
        <v>34.830515554141101</v>
      </c>
      <c r="AG31" s="47">
        <v>37356.94</v>
      </c>
      <c r="AH31" s="26">
        <v>4.6030856507751103</v>
      </c>
      <c r="AI31" s="47">
        <v>37591.550000000003</v>
      </c>
      <c r="AJ31" s="26">
        <v>24.973791554835099</v>
      </c>
      <c r="AK31" s="54">
        <v>21.469130919917099</v>
      </c>
      <c r="AL31" s="71">
        <v>8.90011918019799</v>
      </c>
      <c r="AM31" s="80"/>
      <c r="AN31" s="75">
        <v>13549.79</v>
      </c>
      <c r="AO31" s="26">
        <v>11.780377325682499</v>
      </c>
      <c r="AP31" s="47">
        <v>29475.59</v>
      </c>
      <c r="AQ31" s="26">
        <v>13.167739572118499</v>
      </c>
      <c r="AR31" s="47">
        <v>71551.7</v>
      </c>
      <c r="AS31" s="26">
        <v>24.3480790825875</v>
      </c>
      <c r="AT31" s="54">
        <v>16.432065326796199</v>
      </c>
      <c r="AU31" s="71">
        <v>3.9782177264497798</v>
      </c>
      <c r="AV31" s="80"/>
      <c r="AW31" s="75">
        <v>6538.04</v>
      </c>
      <c r="AX31" s="26">
        <v>8.3473220555378198</v>
      </c>
      <c r="AY31" s="47">
        <v>32134.86</v>
      </c>
      <c r="AZ31" s="26">
        <v>11.339767522284401</v>
      </c>
      <c r="BA31" s="47">
        <v>34396.53</v>
      </c>
      <c r="BB31" s="26">
        <v>9.5351769868573193</v>
      </c>
      <c r="BC31" s="54">
        <v>9.7407555215598496</v>
      </c>
      <c r="BD31" s="71">
        <v>0.86993857413629605</v>
      </c>
      <c r="BE31" s="80"/>
      <c r="BF31" s="75">
        <v>4355.72</v>
      </c>
      <c r="BG31" s="26">
        <v>35.027905106554101</v>
      </c>
      <c r="BH31" s="47">
        <v>11150487.83</v>
      </c>
      <c r="BI31" s="26">
        <v>10.7770468821913</v>
      </c>
      <c r="BJ31" s="47">
        <v>68329157.269999996</v>
      </c>
      <c r="BK31" s="26">
        <v>4.1697418802805801</v>
      </c>
      <c r="BL31" s="54">
        <v>16.6582312896753</v>
      </c>
      <c r="BM31" s="71">
        <v>9.3807925562637404</v>
      </c>
      <c r="BN31" s="80"/>
      <c r="BO31" s="75">
        <v>25158.799999999999</v>
      </c>
      <c r="BP31" s="26">
        <v>2.4587965786305102</v>
      </c>
      <c r="BQ31" s="47">
        <v>463837871.79000002</v>
      </c>
      <c r="BR31" s="26">
        <v>6.7630169265351103</v>
      </c>
      <c r="BS31" s="47">
        <v>598107431.42999995</v>
      </c>
      <c r="BT31" s="26">
        <v>25.192257357877502</v>
      </c>
      <c r="BU31" s="54">
        <v>11.4713569543477</v>
      </c>
      <c r="BV31" s="71">
        <v>6.9720611278998801</v>
      </c>
      <c r="BW31" s="80"/>
      <c r="BX31" s="75">
        <v>20749.68</v>
      </c>
      <c r="BY31" s="26">
        <v>7.1941087141935904</v>
      </c>
      <c r="BZ31" s="47">
        <v>334620902.07999998</v>
      </c>
      <c r="CA31" s="26">
        <v>17.243990821394</v>
      </c>
      <c r="CB31" s="47">
        <v>241558288.56</v>
      </c>
      <c r="CC31" s="26">
        <v>13.6141138236171</v>
      </c>
      <c r="CD31" s="54">
        <v>12.684071119734901</v>
      </c>
      <c r="CE31" s="71">
        <v>2.93818351851617</v>
      </c>
      <c r="CF31" s="80"/>
      <c r="CG31" s="75">
        <v>37511.300000000003</v>
      </c>
      <c r="CH31" s="26">
        <v>27.858373561084299</v>
      </c>
      <c r="CI31" s="47">
        <v>94837377.140000001</v>
      </c>
      <c r="CJ31" s="26">
        <v>12.2313733994665</v>
      </c>
      <c r="CK31" s="47">
        <v>160057023.34999999</v>
      </c>
      <c r="CL31" s="26">
        <v>25.2437039157115</v>
      </c>
      <c r="CM31" s="54">
        <v>21.777816958754102</v>
      </c>
      <c r="CN31" s="71">
        <v>4.8325308349285603</v>
      </c>
      <c r="CO31" s="80"/>
      <c r="CP31" s="26"/>
    </row>
    <row r="32" spans="1:94" ht="15.6">
      <c r="A32" s="81">
        <v>31</v>
      </c>
      <c r="B32" s="23" t="s">
        <v>678</v>
      </c>
      <c r="C32" s="46">
        <v>3</v>
      </c>
      <c r="D32" s="23">
        <v>1</v>
      </c>
      <c r="E32" s="24"/>
      <c r="F32" s="24" t="s">
        <v>732</v>
      </c>
      <c r="G32" s="24"/>
      <c r="H32" s="24" t="s">
        <v>732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38">
        <v>1656.59</v>
      </c>
      <c r="V32" s="24">
        <v>1</v>
      </c>
      <c r="W32" s="38">
        <v>3598.55</v>
      </c>
      <c r="X32" s="24">
        <v>1</v>
      </c>
      <c r="Y32" s="38">
        <v>6540.91</v>
      </c>
      <c r="Z32" s="24">
        <v>1</v>
      </c>
      <c r="AA32" s="37">
        <v>1</v>
      </c>
      <c r="AB32" s="37">
        <v>0</v>
      </c>
      <c r="AC32" s="72">
        <f t="shared" si="0"/>
        <v>1</v>
      </c>
      <c r="AD32" s="79"/>
      <c r="AE32" s="76">
        <v>726.08</v>
      </c>
      <c r="AF32" s="24">
        <v>1</v>
      </c>
      <c r="AG32" s="38">
        <v>1783.57</v>
      </c>
      <c r="AH32" s="24">
        <v>1</v>
      </c>
      <c r="AI32" s="38">
        <v>1898.49</v>
      </c>
      <c r="AJ32" s="24">
        <v>1</v>
      </c>
      <c r="AK32" s="37">
        <v>1</v>
      </c>
      <c r="AL32" s="72">
        <v>0</v>
      </c>
      <c r="AM32" s="79"/>
      <c r="AN32" s="76"/>
      <c r="AO32" s="24"/>
      <c r="AP32" s="38">
        <v>1196.08</v>
      </c>
      <c r="AQ32" s="24">
        <v>1</v>
      </c>
      <c r="AR32" s="38">
        <v>3048.83</v>
      </c>
      <c r="AS32" s="24">
        <v>1</v>
      </c>
      <c r="AT32" s="37">
        <v>1</v>
      </c>
      <c r="AU32" s="72">
        <v>0</v>
      </c>
      <c r="AV32" s="79"/>
      <c r="AW32" s="76">
        <v>12683.81</v>
      </c>
      <c r="AX32" s="24">
        <v>1</v>
      </c>
      <c r="AY32" s="38">
        <v>2338.2600000000002</v>
      </c>
      <c r="AZ32" s="24">
        <v>1</v>
      </c>
      <c r="BA32" s="38">
        <v>3613.16</v>
      </c>
      <c r="BB32" s="24">
        <v>1</v>
      </c>
      <c r="BC32" s="37">
        <v>1</v>
      </c>
      <c r="BD32" s="72">
        <v>0</v>
      </c>
      <c r="BE32" s="79"/>
      <c r="BF32" s="76">
        <v>503.39</v>
      </c>
      <c r="BG32" s="24">
        <v>1</v>
      </c>
      <c r="BH32" s="38">
        <v>1328233.02</v>
      </c>
      <c r="BI32" s="24">
        <v>1</v>
      </c>
      <c r="BJ32" s="38">
        <v>14025799.560000001</v>
      </c>
      <c r="BK32" s="24">
        <v>1</v>
      </c>
      <c r="BL32" s="37">
        <v>1</v>
      </c>
      <c r="BM32" s="72">
        <v>0</v>
      </c>
      <c r="BN32" s="79"/>
      <c r="BO32" s="76">
        <v>11541.78</v>
      </c>
      <c r="BP32" s="24">
        <v>1</v>
      </c>
      <c r="BQ32" s="38">
        <v>73284192.819999993</v>
      </c>
      <c r="BR32" s="24">
        <v>1</v>
      </c>
      <c r="BS32" s="38">
        <v>19305078.579999998</v>
      </c>
      <c r="BT32" s="24">
        <v>1</v>
      </c>
      <c r="BU32" s="37">
        <v>1</v>
      </c>
      <c r="BV32" s="72">
        <v>0</v>
      </c>
      <c r="BW32" s="79"/>
      <c r="BX32" s="76">
        <v>2201.36</v>
      </c>
      <c r="BY32" s="24">
        <v>1</v>
      </c>
      <c r="BZ32" s="38">
        <v>20793170.41</v>
      </c>
      <c r="CA32" s="24">
        <v>1</v>
      </c>
      <c r="CB32" s="38">
        <v>9207307.7599999998</v>
      </c>
      <c r="CC32" s="24">
        <v>1</v>
      </c>
      <c r="CD32" s="37">
        <v>1</v>
      </c>
      <c r="CE32" s="72">
        <v>0</v>
      </c>
      <c r="CF32" s="79"/>
      <c r="CG32" s="76">
        <v>1882.4</v>
      </c>
      <c r="CH32" s="24">
        <v>1</v>
      </c>
      <c r="CI32" s="38">
        <v>13677978.43</v>
      </c>
      <c r="CJ32" s="24">
        <v>1</v>
      </c>
      <c r="CK32" s="38">
        <v>4148001.51</v>
      </c>
      <c r="CL32" s="24">
        <v>1</v>
      </c>
      <c r="CM32" s="37">
        <v>1</v>
      </c>
      <c r="CN32" s="72">
        <v>0</v>
      </c>
      <c r="CO32" s="79"/>
      <c r="CP32" s="24"/>
    </row>
    <row r="33" spans="1:94" ht="15.6">
      <c r="A33" s="61">
        <v>32</v>
      </c>
      <c r="B33" s="19">
        <v>27</v>
      </c>
      <c r="C33" s="19">
        <v>3</v>
      </c>
      <c r="D33" s="19">
        <v>2</v>
      </c>
      <c r="E33" s="27">
        <v>2464</v>
      </c>
      <c r="F33" s="1" t="s">
        <v>744</v>
      </c>
      <c r="G33" s="1" t="s">
        <v>434</v>
      </c>
      <c r="H33" s="1" t="s">
        <v>825</v>
      </c>
      <c r="I33" s="1" t="s">
        <v>229</v>
      </c>
      <c r="J33" s="1" t="s">
        <v>433</v>
      </c>
      <c r="K33" s="1" t="s">
        <v>230</v>
      </c>
      <c r="L33" s="33" t="s">
        <v>585</v>
      </c>
      <c r="M33" s="1">
        <v>6299</v>
      </c>
      <c r="N33" s="1" t="s">
        <v>53</v>
      </c>
      <c r="O33" s="1">
        <v>6300</v>
      </c>
      <c r="P33" s="1" t="s">
        <v>54</v>
      </c>
      <c r="Q33" s="1">
        <v>1</v>
      </c>
      <c r="R33" s="1">
        <v>5</v>
      </c>
      <c r="S33" s="1" t="s">
        <v>550</v>
      </c>
      <c r="T33" s="1" t="s">
        <v>562</v>
      </c>
      <c r="U33" s="31">
        <v>1892.78</v>
      </c>
      <c r="V33" s="1">
        <v>1.1425760145841799</v>
      </c>
      <c r="W33" s="31">
        <v>4049.03</v>
      </c>
      <c r="X33" s="1">
        <v>1.1251837545678101</v>
      </c>
      <c r="Y33" s="31">
        <v>7875.64</v>
      </c>
      <c r="Z33" s="1">
        <v>1.2040587624657699</v>
      </c>
      <c r="AA33" s="32">
        <v>1.1572728438725901</v>
      </c>
      <c r="AB33" s="32">
        <v>2.3925678750910999E-2</v>
      </c>
      <c r="AC33" s="70">
        <f t="shared" si="0"/>
        <v>1.1333471651216791</v>
      </c>
      <c r="AD33" s="77" t="s">
        <v>893</v>
      </c>
      <c r="AE33" s="74">
        <v>3247.04</v>
      </c>
      <c r="AF33" s="1">
        <v>4.4720141031291298</v>
      </c>
      <c r="AG33" s="31">
        <v>6008.42</v>
      </c>
      <c r="AH33" s="1">
        <v>3.3687604074973199</v>
      </c>
      <c r="AI33" s="31">
        <v>4224.4799999999996</v>
      </c>
      <c r="AJ33" s="1">
        <v>2.2251789580139998</v>
      </c>
      <c r="AK33" s="32">
        <v>3.3553178228801501</v>
      </c>
      <c r="AL33" s="70">
        <v>0.64864026230313199</v>
      </c>
      <c r="AM33" s="77" t="s">
        <v>893</v>
      </c>
      <c r="AN33" s="74"/>
      <c r="AO33" s="1"/>
      <c r="AP33" s="31">
        <v>3804.92</v>
      </c>
      <c r="AQ33" s="1">
        <v>3.1811584509397401</v>
      </c>
      <c r="AR33" s="31">
        <v>9995.2099999999991</v>
      </c>
      <c r="AS33" s="1">
        <v>3.2783756391796199</v>
      </c>
      <c r="AT33" s="32">
        <v>3.2297670450596798</v>
      </c>
      <c r="AU33" s="70">
        <v>4.8608594119941499E-2</v>
      </c>
      <c r="AV33" s="77" t="s">
        <v>893</v>
      </c>
      <c r="AW33" s="74">
        <v>12531.47</v>
      </c>
      <c r="AX33" s="1">
        <v>0.98798941327566403</v>
      </c>
      <c r="AY33" s="31">
        <v>4446.3500000000004</v>
      </c>
      <c r="AZ33" s="1">
        <v>1.9015635558064501</v>
      </c>
      <c r="BA33" s="31">
        <v>4861.8500000000004</v>
      </c>
      <c r="BB33" s="1">
        <v>1.3455949916416701</v>
      </c>
      <c r="BC33" s="32">
        <v>1.4117159869079301</v>
      </c>
      <c r="BD33" s="70">
        <v>0.26579027947266198</v>
      </c>
      <c r="BE33" s="77" t="s">
        <v>893</v>
      </c>
      <c r="BF33" s="74">
        <v>744.61</v>
      </c>
      <c r="BG33" s="1">
        <v>1.4791910844474501</v>
      </c>
      <c r="BH33" s="31">
        <v>2628629.2200000002</v>
      </c>
      <c r="BI33" s="1">
        <v>1.97904221655324</v>
      </c>
      <c r="BJ33" s="31">
        <v>25413506.379999999</v>
      </c>
      <c r="BK33" s="1">
        <v>1.81191141875979</v>
      </c>
      <c r="BL33" s="32">
        <v>1.7567149065868199</v>
      </c>
      <c r="BM33" s="70">
        <v>0.14691015370389399</v>
      </c>
      <c r="BN33" s="77" t="s">
        <v>893</v>
      </c>
      <c r="BO33" s="74">
        <v>4527.68</v>
      </c>
      <c r="BP33" s="1">
        <v>0.39228611184756601</v>
      </c>
      <c r="BQ33" s="31">
        <v>65891709.530000001</v>
      </c>
      <c r="BR33" s="1">
        <v>0.89912581410076597</v>
      </c>
      <c r="BS33" s="31">
        <v>28617979.879999999</v>
      </c>
      <c r="BT33" s="1">
        <v>1.48240680613692</v>
      </c>
      <c r="BU33" s="32">
        <v>0.92460624402841596</v>
      </c>
      <c r="BV33" s="70">
        <v>0.31494852556221897</v>
      </c>
      <c r="BW33" s="77" t="s">
        <v>893</v>
      </c>
      <c r="BX33" s="74">
        <v>3365.06</v>
      </c>
      <c r="BY33" s="1">
        <v>1.52862775738634</v>
      </c>
      <c r="BZ33" s="31">
        <v>43445404.840000004</v>
      </c>
      <c r="CA33" s="1">
        <v>2.0894074344288498</v>
      </c>
      <c r="CB33" s="31">
        <v>7931633.2300000004</v>
      </c>
      <c r="CC33" s="1">
        <v>0.86144977845293602</v>
      </c>
      <c r="CD33" s="32">
        <v>1.49316165675604</v>
      </c>
      <c r="CE33" s="70">
        <v>0.35492411603886298</v>
      </c>
      <c r="CF33" s="77" t="s">
        <v>893</v>
      </c>
      <c r="CG33" s="74">
        <v>4227.17</v>
      </c>
      <c r="CH33" s="1">
        <v>2.2456279218019599</v>
      </c>
      <c r="CI33" s="31">
        <v>17270774.809999999</v>
      </c>
      <c r="CJ33" s="1">
        <v>1.2626701305596399</v>
      </c>
      <c r="CK33" s="31">
        <v>14857055.039999999</v>
      </c>
      <c r="CL33" s="1">
        <v>3.58173809825831</v>
      </c>
      <c r="CM33" s="32">
        <v>2.3633453835399698</v>
      </c>
      <c r="CN33" s="70">
        <v>0.67203970872264296</v>
      </c>
      <c r="CO33" s="77" t="s">
        <v>893</v>
      </c>
      <c r="CP33" s="1" t="s">
        <v>922</v>
      </c>
    </row>
    <row r="34" spans="1:94" ht="15.6">
      <c r="A34" s="60">
        <v>33</v>
      </c>
      <c r="B34" s="19">
        <v>28</v>
      </c>
      <c r="C34" s="19">
        <v>3</v>
      </c>
      <c r="D34" s="19">
        <v>3</v>
      </c>
      <c r="E34" s="27">
        <v>2306</v>
      </c>
      <c r="F34" s="1" t="s">
        <v>745</v>
      </c>
      <c r="G34" s="1" t="s">
        <v>436</v>
      </c>
      <c r="H34" s="1" t="s">
        <v>826</v>
      </c>
      <c r="I34" s="1" t="s">
        <v>437</v>
      </c>
      <c r="J34" s="1" t="s">
        <v>435</v>
      </c>
      <c r="K34" s="1" t="s">
        <v>709</v>
      </c>
      <c r="L34" s="33" t="s">
        <v>563</v>
      </c>
      <c r="M34" s="1">
        <v>5685</v>
      </c>
      <c r="N34" s="1" t="s">
        <v>55</v>
      </c>
      <c r="O34" s="1">
        <v>5686</v>
      </c>
      <c r="P34" s="1" t="s">
        <v>56</v>
      </c>
      <c r="Q34" s="1">
        <v>1</v>
      </c>
      <c r="R34" s="1">
        <v>5</v>
      </c>
      <c r="S34" s="1" t="s">
        <v>551</v>
      </c>
      <c r="T34" s="1" t="s">
        <v>562</v>
      </c>
      <c r="U34" s="31">
        <v>3114.92</v>
      </c>
      <c r="V34" s="1">
        <v>1.88032041724265</v>
      </c>
      <c r="W34" s="31">
        <v>4190.7700000000004</v>
      </c>
      <c r="X34" s="1">
        <v>1.1645718414361299</v>
      </c>
      <c r="Y34" s="31">
        <v>7689.56</v>
      </c>
      <c r="Z34" s="1">
        <v>1.1756101215274299</v>
      </c>
      <c r="AA34" s="32">
        <v>1.4068341267354101</v>
      </c>
      <c r="AB34" s="32">
        <v>0.23676458869559</v>
      </c>
      <c r="AC34" s="70">
        <f t="shared" ref="AC34:AC65" si="1">AA34-AB34</f>
        <v>1.1700695380398201</v>
      </c>
      <c r="AD34" s="77" t="s">
        <v>893</v>
      </c>
      <c r="AE34" s="74">
        <v>2888.9</v>
      </c>
      <c r="AF34" s="1">
        <v>3.9787626707800801</v>
      </c>
      <c r="AG34" s="31">
        <v>4107.26</v>
      </c>
      <c r="AH34" s="1">
        <v>2.3028308392718002</v>
      </c>
      <c r="AI34" s="31">
        <v>3562.28</v>
      </c>
      <c r="AJ34" s="1">
        <v>1.8763754352143001</v>
      </c>
      <c r="AK34" s="32">
        <v>2.7193229817553899</v>
      </c>
      <c r="AL34" s="70">
        <v>0.64164042386953002</v>
      </c>
      <c r="AM34" s="77" t="s">
        <v>893</v>
      </c>
      <c r="AN34" s="74"/>
      <c r="AO34" s="1"/>
      <c r="AP34" s="31">
        <v>3823.89</v>
      </c>
      <c r="AQ34" s="1">
        <v>3.1970185940739801</v>
      </c>
      <c r="AR34" s="31">
        <v>10679.29</v>
      </c>
      <c r="AS34" s="1">
        <v>3.5027502353361801</v>
      </c>
      <c r="AT34" s="32">
        <v>3.3498844147050799</v>
      </c>
      <c r="AU34" s="70">
        <v>0.15286582063110199</v>
      </c>
      <c r="AV34" s="77" t="s">
        <v>893</v>
      </c>
      <c r="AW34" s="74">
        <v>12563.18</v>
      </c>
      <c r="AX34" s="1">
        <v>0.99048945072497896</v>
      </c>
      <c r="AY34" s="31">
        <v>3987.36</v>
      </c>
      <c r="AZ34" s="1">
        <v>1.7052680198096</v>
      </c>
      <c r="BA34" s="31">
        <v>4674.16</v>
      </c>
      <c r="BB34" s="1">
        <v>1.29364877281936</v>
      </c>
      <c r="BC34" s="32">
        <v>1.32980208111798</v>
      </c>
      <c r="BD34" s="70">
        <v>0.20712910384698599</v>
      </c>
      <c r="BE34" s="77" t="s">
        <v>893</v>
      </c>
      <c r="BF34" s="74">
        <v>811.81</v>
      </c>
      <c r="BG34" s="1">
        <v>1.6126859889946199</v>
      </c>
      <c r="BH34" s="31">
        <v>2842815.74</v>
      </c>
      <c r="BI34" s="1">
        <v>2.1402989514595898</v>
      </c>
      <c r="BJ34" s="31">
        <v>26399273.629999999</v>
      </c>
      <c r="BK34" s="1">
        <v>1.8821938469224799</v>
      </c>
      <c r="BL34" s="32">
        <v>1.8783929291255601</v>
      </c>
      <c r="BM34" s="70">
        <v>0.15232059914572699</v>
      </c>
      <c r="BN34" s="77" t="s">
        <v>893</v>
      </c>
      <c r="BO34" s="74">
        <v>3813.6</v>
      </c>
      <c r="BP34" s="1">
        <v>0.33041697207882997</v>
      </c>
      <c r="BQ34" s="31">
        <v>55738302.399999999</v>
      </c>
      <c r="BR34" s="1">
        <v>0.76057742133974204</v>
      </c>
      <c r="BS34" s="31">
        <v>27773561.18</v>
      </c>
      <c r="BT34" s="1">
        <v>1.4386660517804499</v>
      </c>
      <c r="BU34" s="32">
        <v>0.84322014839967496</v>
      </c>
      <c r="BV34" s="70">
        <v>0.32258144755332802</v>
      </c>
      <c r="BW34" s="77" t="s">
        <v>893</v>
      </c>
      <c r="BX34" s="74">
        <v>3405.59</v>
      </c>
      <c r="BY34" s="1">
        <v>1.5470391030999</v>
      </c>
      <c r="BZ34" s="31">
        <v>48685828.469999999</v>
      </c>
      <c r="CA34" s="1">
        <v>2.3414336298896301</v>
      </c>
      <c r="CB34" s="31">
        <v>10647974.09</v>
      </c>
      <c r="CC34" s="1">
        <v>1.1564698788780401</v>
      </c>
      <c r="CD34" s="32">
        <v>1.6816475372891899</v>
      </c>
      <c r="CE34" s="70">
        <v>0.34862795150849901</v>
      </c>
      <c r="CF34" s="77" t="s">
        <v>893</v>
      </c>
      <c r="CG34" s="74">
        <v>5172.88</v>
      </c>
      <c r="CH34" s="1">
        <v>2.7480237994050101</v>
      </c>
      <c r="CI34" s="31">
        <v>25224144.969999999</v>
      </c>
      <c r="CJ34" s="1">
        <v>1.8441427656206599</v>
      </c>
      <c r="CK34" s="31">
        <v>32168203.98</v>
      </c>
      <c r="CL34" s="1">
        <v>7.7551090332173001</v>
      </c>
      <c r="CM34" s="32">
        <v>4.1157585327476598</v>
      </c>
      <c r="CN34" s="70">
        <v>1.8382876343452701</v>
      </c>
      <c r="CO34" s="77" t="s">
        <v>893</v>
      </c>
      <c r="CP34" s="1" t="s">
        <v>563</v>
      </c>
    </row>
    <row r="35" spans="1:94" ht="15.6">
      <c r="A35" s="61">
        <v>34</v>
      </c>
      <c r="B35" s="19">
        <v>29</v>
      </c>
      <c r="C35" s="19">
        <v>3</v>
      </c>
      <c r="D35" s="19">
        <v>4</v>
      </c>
      <c r="E35" s="27">
        <v>2465</v>
      </c>
      <c r="F35" s="1" t="s">
        <v>746</v>
      </c>
      <c r="G35" s="1" t="s">
        <v>592</v>
      </c>
      <c r="H35" s="1" t="s">
        <v>827</v>
      </c>
      <c r="I35" s="1" t="s">
        <v>231</v>
      </c>
      <c r="J35" s="1" t="s">
        <v>438</v>
      </c>
      <c r="K35" s="1" t="s">
        <v>232</v>
      </c>
      <c r="L35" s="33" t="s">
        <v>588</v>
      </c>
      <c r="M35" s="1">
        <v>6301</v>
      </c>
      <c r="N35" s="1" t="s">
        <v>57</v>
      </c>
      <c r="O35" s="1">
        <v>6302</v>
      </c>
      <c r="P35" s="1" t="s">
        <v>58</v>
      </c>
      <c r="Q35" s="1">
        <v>1</v>
      </c>
      <c r="R35" s="1">
        <v>5</v>
      </c>
      <c r="S35" s="1" t="s">
        <v>552</v>
      </c>
      <c r="T35" s="1" t="s">
        <v>562</v>
      </c>
      <c r="U35" s="31">
        <v>3206.52</v>
      </c>
      <c r="V35" s="1">
        <v>1.9356147266372501</v>
      </c>
      <c r="W35" s="31">
        <v>3793.5</v>
      </c>
      <c r="X35" s="1">
        <v>1.0541745981020101</v>
      </c>
      <c r="Y35" s="31">
        <v>8241.2999999999993</v>
      </c>
      <c r="Z35" s="1">
        <v>1.2599622988238599</v>
      </c>
      <c r="AA35" s="32">
        <v>1.41658387452104</v>
      </c>
      <c r="AB35" s="32">
        <v>0.26622791835095799</v>
      </c>
      <c r="AC35" s="70">
        <f t="shared" si="1"/>
        <v>1.150355956170082</v>
      </c>
      <c r="AD35" s="77" t="s">
        <v>893</v>
      </c>
      <c r="AE35" s="74">
        <v>3740.03</v>
      </c>
      <c r="AF35" s="1">
        <v>5.1509888717496697</v>
      </c>
      <c r="AG35" s="31">
        <v>3092.74</v>
      </c>
      <c r="AH35" s="1">
        <v>1.7340166071418599</v>
      </c>
      <c r="AI35" s="31">
        <v>3691.18</v>
      </c>
      <c r="AJ35" s="1">
        <v>1.94427149998156</v>
      </c>
      <c r="AK35" s="32">
        <v>2.9430923262910298</v>
      </c>
      <c r="AL35" s="70">
        <v>1.10561553694114</v>
      </c>
      <c r="AM35" s="77" t="s">
        <v>893</v>
      </c>
      <c r="AN35" s="74"/>
      <c r="AO35" s="1"/>
      <c r="AP35" s="31">
        <v>3459.92</v>
      </c>
      <c r="AQ35" s="1">
        <v>2.8927162062738301</v>
      </c>
      <c r="AR35" s="31">
        <v>8591.9</v>
      </c>
      <c r="AS35" s="1">
        <v>2.8180974340976701</v>
      </c>
      <c r="AT35" s="32">
        <v>2.8554068201857499</v>
      </c>
      <c r="AU35" s="70">
        <v>3.7309386088078898E-2</v>
      </c>
      <c r="AV35" s="77" t="s">
        <v>893</v>
      </c>
      <c r="AW35" s="74">
        <v>12295.58</v>
      </c>
      <c r="AX35" s="1">
        <v>0.96939168909026596</v>
      </c>
      <c r="AY35" s="31">
        <v>3612.66</v>
      </c>
      <c r="AZ35" s="1">
        <v>1.54502065638552</v>
      </c>
      <c r="BA35" s="31">
        <v>4056.74</v>
      </c>
      <c r="BB35" s="1">
        <v>1.12276788185411</v>
      </c>
      <c r="BC35" s="32">
        <v>1.21239340910996</v>
      </c>
      <c r="BD35" s="70">
        <v>0.172106293076175</v>
      </c>
      <c r="BE35" s="77" t="s">
        <v>893</v>
      </c>
      <c r="BF35" s="74">
        <v>865.69</v>
      </c>
      <c r="BG35" s="1">
        <v>1.7197202963904701</v>
      </c>
      <c r="BH35" s="31">
        <v>2814103.57</v>
      </c>
      <c r="BI35" s="1">
        <v>2.11868213455497</v>
      </c>
      <c r="BJ35" s="31">
        <v>26275465.190000001</v>
      </c>
      <c r="BK35" s="1">
        <v>1.8733666539007601</v>
      </c>
      <c r="BL35" s="32">
        <v>1.9039230282820701</v>
      </c>
      <c r="BM35" s="70">
        <v>0.116179324163693</v>
      </c>
      <c r="BN35" s="77" t="s">
        <v>893</v>
      </c>
      <c r="BO35" s="74">
        <v>3793.56</v>
      </c>
      <c r="BP35" s="1">
        <v>0.32868067143889401</v>
      </c>
      <c r="BQ35" s="31">
        <v>54375642.93</v>
      </c>
      <c r="BR35" s="1">
        <v>0.74198324137316995</v>
      </c>
      <c r="BS35" s="31">
        <v>30011237.609999999</v>
      </c>
      <c r="BT35" s="1">
        <v>1.55457733495535</v>
      </c>
      <c r="BU35" s="32">
        <v>0.87508041592247099</v>
      </c>
      <c r="BV35" s="70">
        <v>0.36008878572279401</v>
      </c>
      <c r="BW35" s="77" t="s">
        <v>893</v>
      </c>
      <c r="BX35" s="74">
        <v>3446.09</v>
      </c>
      <c r="BY35" s="1">
        <v>1.5654368208743701</v>
      </c>
      <c r="BZ35" s="31">
        <v>48073496.859999999</v>
      </c>
      <c r="CA35" s="1">
        <v>2.3119849408284598</v>
      </c>
      <c r="CB35" s="31">
        <v>12619922.970000001</v>
      </c>
      <c r="CC35" s="1">
        <v>1.3706420268502</v>
      </c>
      <c r="CD35" s="32">
        <v>1.74935459618434</v>
      </c>
      <c r="CE35" s="70">
        <v>0.28688030691126098</v>
      </c>
      <c r="CF35" s="77" t="s">
        <v>893</v>
      </c>
      <c r="CG35" s="74">
        <v>6561.45</v>
      </c>
      <c r="CH35" s="1">
        <v>3.4856831704207401</v>
      </c>
      <c r="CI35" s="31">
        <v>43994750.640000001</v>
      </c>
      <c r="CJ35" s="1">
        <v>3.21646585898293</v>
      </c>
      <c r="CK35" s="31">
        <v>61951460.859999999</v>
      </c>
      <c r="CL35" s="1">
        <v>14.9352551368767</v>
      </c>
      <c r="CM35" s="32">
        <v>7.2124680554268101</v>
      </c>
      <c r="CN35" s="70">
        <v>3.8621755406010898</v>
      </c>
      <c r="CO35" s="77" t="s">
        <v>893</v>
      </c>
      <c r="CP35" s="1" t="s">
        <v>923</v>
      </c>
    </row>
    <row r="36" spans="1:94" ht="15.6">
      <c r="A36" s="60">
        <v>35</v>
      </c>
      <c r="B36" s="19">
        <v>30</v>
      </c>
      <c r="C36" s="19">
        <v>3</v>
      </c>
      <c r="D36" s="19">
        <v>5</v>
      </c>
      <c r="E36" s="27">
        <v>2466</v>
      </c>
      <c r="F36" s="1" t="s">
        <v>746</v>
      </c>
      <c r="G36" s="1" t="s">
        <v>593</v>
      </c>
      <c r="H36" s="1" t="s">
        <v>828</v>
      </c>
      <c r="I36" s="1" t="s">
        <v>233</v>
      </c>
      <c r="J36" s="1" t="s">
        <v>438</v>
      </c>
      <c r="K36" s="1" t="s">
        <v>234</v>
      </c>
      <c r="L36" s="33" t="s">
        <v>586</v>
      </c>
      <c r="M36" s="1">
        <v>6303</v>
      </c>
      <c r="N36" s="1" t="s">
        <v>59</v>
      </c>
      <c r="O36" s="1">
        <v>6304</v>
      </c>
      <c r="P36" s="1" t="s">
        <v>60</v>
      </c>
      <c r="Q36" s="1">
        <v>1</v>
      </c>
      <c r="R36" s="1">
        <v>5</v>
      </c>
      <c r="S36" s="1" t="s">
        <v>553</v>
      </c>
      <c r="T36" s="1" t="s">
        <v>562</v>
      </c>
      <c r="U36" s="31">
        <v>3086.45</v>
      </c>
      <c r="V36" s="1">
        <v>1.8631345112550499</v>
      </c>
      <c r="W36" s="31">
        <v>3729.67</v>
      </c>
      <c r="X36" s="1">
        <v>1.03643689819511</v>
      </c>
      <c r="Y36" s="31">
        <v>7648.48</v>
      </c>
      <c r="Z36" s="1">
        <v>1.1693296498499399</v>
      </c>
      <c r="AA36" s="32">
        <v>1.3563003531000299</v>
      </c>
      <c r="AB36" s="32">
        <v>0.256304356033425</v>
      </c>
      <c r="AC36" s="70">
        <f t="shared" si="1"/>
        <v>1.0999959970666049</v>
      </c>
      <c r="AD36" s="77" t="s">
        <v>893</v>
      </c>
      <c r="AE36" s="74">
        <v>2263.94</v>
      </c>
      <c r="AF36" s="1">
        <v>3.1180310709563699</v>
      </c>
      <c r="AG36" s="31">
        <v>2394.11</v>
      </c>
      <c r="AH36" s="1">
        <v>1.3423134499907501</v>
      </c>
      <c r="AI36" s="31">
        <v>2391.6999999999998</v>
      </c>
      <c r="AJ36" s="1">
        <v>1.2597906757475701</v>
      </c>
      <c r="AK36" s="32">
        <v>1.9067117322315601</v>
      </c>
      <c r="AL36" s="70">
        <v>0.60612798630424702</v>
      </c>
      <c r="AM36" s="77" t="s">
        <v>893</v>
      </c>
      <c r="AN36" s="74"/>
      <c r="AO36" s="1"/>
      <c r="AP36" s="31">
        <v>2204.12</v>
      </c>
      <c r="AQ36" s="1">
        <v>1.84278643568992</v>
      </c>
      <c r="AR36" s="31">
        <v>4710.32</v>
      </c>
      <c r="AS36" s="1">
        <v>1.54495986985171</v>
      </c>
      <c r="AT36" s="32">
        <v>1.69387315277082</v>
      </c>
      <c r="AU36" s="70">
        <v>0.148913282919103</v>
      </c>
      <c r="AV36" s="77" t="s">
        <v>893</v>
      </c>
      <c r="AW36" s="74">
        <v>12481.41</v>
      </c>
      <c r="AX36" s="1">
        <v>0.98404264964549304</v>
      </c>
      <c r="AY36" s="31">
        <v>3218.72</v>
      </c>
      <c r="AZ36" s="1">
        <v>1.37654495222944</v>
      </c>
      <c r="BA36" s="31">
        <v>4049.52</v>
      </c>
      <c r="BB36" s="1">
        <v>1.12076963101551</v>
      </c>
      <c r="BC36" s="32">
        <v>1.16045241096348</v>
      </c>
      <c r="BD36" s="70">
        <v>0.11502978839083899</v>
      </c>
      <c r="BE36" s="77" t="s">
        <v>893</v>
      </c>
      <c r="BF36" s="74">
        <v>937.82</v>
      </c>
      <c r="BG36" s="1">
        <v>1.8630088003337399</v>
      </c>
      <c r="BH36" s="31">
        <v>2720909.97</v>
      </c>
      <c r="BI36" s="1">
        <v>2.04851854232626</v>
      </c>
      <c r="BJ36" s="31">
        <v>23818687.16</v>
      </c>
      <c r="BK36" s="1">
        <v>1.6982053007465101</v>
      </c>
      <c r="BL36" s="32">
        <v>1.8699108811355001</v>
      </c>
      <c r="BM36" s="70">
        <v>0.101185589959035</v>
      </c>
      <c r="BN36" s="77" t="s">
        <v>893</v>
      </c>
      <c r="BO36" s="74">
        <v>4791.09</v>
      </c>
      <c r="BP36" s="1">
        <v>0.41510841481989802</v>
      </c>
      <c r="BQ36" s="31">
        <v>67930422.370000005</v>
      </c>
      <c r="BR36" s="1">
        <v>0.92694508537264098</v>
      </c>
      <c r="BS36" s="31">
        <v>40745124.619999997</v>
      </c>
      <c r="BT36" s="1">
        <v>2.1105909748645999</v>
      </c>
      <c r="BU36" s="32">
        <v>1.15088149168571</v>
      </c>
      <c r="BV36" s="70">
        <v>0.50208761300801197</v>
      </c>
      <c r="BW36" s="77" t="s">
        <v>893</v>
      </c>
      <c r="BX36" s="74">
        <v>2997.92</v>
      </c>
      <c r="BY36" s="1">
        <v>1.36184903877603</v>
      </c>
      <c r="BZ36" s="31">
        <v>45681290.950000003</v>
      </c>
      <c r="CA36" s="1">
        <v>2.19693726590297</v>
      </c>
      <c r="CB36" s="31">
        <v>8609791.1300000008</v>
      </c>
      <c r="CC36" s="1">
        <v>0.93510408845071602</v>
      </c>
      <c r="CD36" s="32">
        <v>1.49796346437657</v>
      </c>
      <c r="CE36" s="70">
        <v>0.37056312758297999</v>
      </c>
      <c r="CF36" s="77" t="s">
        <v>893</v>
      </c>
      <c r="CG36" s="74">
        <v>5015.5200000000004</v>
      </c>
      <c r="CH36" s="1">
        <v>2.6644283892902698</v>
      </c>
      <c r="CI36" s="31">
        <v>24061281.449999999</v>
      </c>
      <c r="CJ36" s="1">
        <v>1.7591255588783701</v>
      </c>
      <c r="CK36" s="31">
        <v>33239752.539999999</v>
      </c>
      <c r="CL36" s="1">
        <v>8.0134379073550495</v>
      </c>
      <c r="CM36" s="32">
        <v>4.1456639518412297</v>
      </c>
      <c r="CN36" s="70">
        <v>1.95146524709864</v>
      </c>
      <c r="CO36" s="77" t="s">
        <v>893</v>
      </c>
      <c r="CP36" s="1" t="s">
        <v>924</v>
      </c>
    </row>
    <row r="37" spans="1:94" ht="15.6">
      <c r="A37" s="61">
        <v>36</v>
      </c>
      <c r="B37" s="19">
        <v>31</v>
      </c>
      <c r="C37" s="19">
        <v>3</v>
      </c>
      <c r="D37" s="19">
        <v>6</v>
      </c>
      <c r="E37" s="27">
        <v>2467</v>
      </c>
      <c r="F37" s="1" t="s">
        <v>746</v>
      </c>
      <c r="G37" s="1" t="s">
        <v>594</v>
      </c>
      <c r="H37" s="1" t="s">
        <v>829</v>
      </c>
      <c r="I37" s="1" t="s">
        <v>235</v>
      </c>
      <c r="J37" s="1" t="s">
        <v>438</v>
      </c>
      <c r="K37" s="1" t="s">
        <v>236</v>
      </c>
      <c r="L37" s="33" t="s">
        <v>587</v>
      </c>
      <c r="M37" s="1">
        <v>6305</v>
      </c>
      <c r="N37" s="1" t="s">
        <v>61</v>
      </c>
      <c r="O37" s="1">
        <v>6306</v>
      </c>
      <c r="P37" s="1" t="s">
        <v>62</v>
      </c>
      <c r="Q37" s="1">
        <v>1</v>
      </c>
      <c r="R37" s="1">
        <v>5</v>
      </c>
      <c r="S37" s="1" t="s">
        <v>554</v>
      </c>
      <c r="T37" s="1" t="s">
        <v>562</v>
      </c>
      <c r="U37" s="31">
        <v>3014.4</v>
      </c>
      <c r="V37" s="1">
        <v>1.8196415528284</v>
      </c>
      <c r="W37" s="31">
        <v>3841.95</v>
      </c>
      <c r="X37" s="1">
        <v>1.0676383543371599</v>
      </c>
      <c r="Y37" s="31">
        <v>8050.82</v>
      </c>
      <c r="Z37" s="1">
        <v>1.2308409686113999</v>
      </c>
      <c r="AA37" s="32">
        <v>1.3727069585923199</v>
      </c>
      <c r="AB37" s="32">
        <v>0.22837956123539399</v>
      </c>
      <c r="AC37" s="70">
        <f t="shared" si="1"/>
        <v>1.1443273973569259</v>
      </c>
      <c r="AD37" s="77" t="s">
        <v>893</v>
      </c>
      <c r="AE37" s="74">
        <v>2242.94</v>
      </c>
      <c r="AF37" s="1">
        <v>3.0891086381665902</v>
      </c>
      <c r="AG37" s="31">
        <v>2581.91</v>
      </c>
      <c r="AH37" s="1">
        <v>1.44760788755137</v>
      </c>
      <c r="AI37" s="31">
        <v>2335.7199999999998</v>
      </c>
      <c r="AJ37" s="1">
        <v>1.23030408377184</v>
      </c>
      <c r="AK37" s="32">
        <v>1.9223402031632699</v>
      </c>
      <c r="AL37" s="70">
        <v>0.58674715493539598</v>
      </c>
      <c r="AM37" s="77" t="s">
        <v>893</v>
      </c>
      <c r="AN37" s="74"/>
      <c r="AO37" s="1"/>
      <c r="AP37" s="31">
        <v>2154.9299999999998</v>
      </c>
      <c r="AQ37" s="1">
        <v>1.8016604240519001</v>
      </c>
      <c r="AR37" s="31">
        <v>4645.4399999999996</v>
      </c>
      <c r="AS37" s="1">
        <v>1.52367957544369</v>
      </c>
      <c r="AT37" s="32">
        <v>1.6626699997478001</v>
      </c>
      <c r="AU37" s="70">
        <v>0.13899042430410399</v>
      </c>
      <c r="AV37" s="77" t="s">
        <v>893</v>
      </c>
      <c r="AW37" s="74">
        <v>12554.35</v>
      </c>
      <c r="AX37" s="1">
        <v>0.989793287663565</v>
      </c>
      <c r="AY37" s="31">
        <v>3361.69</v>
      </c>
      <c r="AZ37" s="1">
        <v>1.43768870869792</v>
      </c>
      <c r="BA37" s="31">
        <v>4353.3599999999997</v>
      </c>
      <c r="BB37" s="1">
        <v>1.20486222586323</v>
      </c>
      <c r="BC37" s="32">
        <v>1.2107814074082399</v>
      </c>
      <c r="BD37" s="70">
        <v>0.129330139022204</v>
      </c>
      <c r="BE37" s="77" t="s">
        <v>893</v>
      </c>
      <c r="BF37" s="74">
        <v>807.38</v>
      </c>
      <c r="BG37" s="1">
        <v>1.6038856552573599</v>
      </c>
      <c r="BH37" s="31">
        <v>2571194.91</v>
      </c>
      <c r="BI37" s="1">
        <v>1.9358010765309801</v>
      </c>
      <c r="BJ37" s="31">
        <v>25680455.079999998</v>
      </c>
      <c r="BK37" s="1">
        <v>1.8309441091142999</v>
      </c>
      <c r="BL37" s="32">
        <v>1.7902102803008799</v>
      </c>
      <c r="BM37" s="70">
        <v>9.7956444959249697E-2</v>
      </c>
      <c r="BN37" s="77" t="s">
        <v>893</v>
      </c>
      <c r="BO37" s="74">
        <v>3859.84</v>
      </c>
      <c r="BP37" s="1">
        <v>0.33442328652946102</v>
      </c>
      <c r="BQ37" s="31">
        <v>53379706.32</v>
      </c>
      <c r="BR37" s="1">
        <v>0.72839318092935501</v>
      </c>
      <c r="BS37" s="31">
        <v>32617685.41</v>
      </c>
      <c r="BT37" s="1">
        <v>1.68959091644371</v>
      </c>
      <c r="BU37" s="32">
        <v>0.91746912796750801</v>
      </c>
      <c r="BV37" s="70">
        <v>0.40246412328849501</v>
      </c>
      <c r="BW37" s="77" t="s">
        <v>893</v>
      </c>
      <c r="BX37" s="74">
        <v>3072.03</v>
      </c>
      <c r="BY37" s="1">
        <v>1.3955145909801201</v>
      </c>
      <c r="BZ37" s="31">
        <v>43585451.719999999</v>
      </c>
      <c r="CA37" s="1">
        <v>2.0961426689909</v>
      </c>
      <c r="CB37" s="31">
        <v>10274806.65</v>
      </c>
      <c r="CC37" s="1">
        <v>1.1159403940680299</v>
      </c>
      <c r="CD37" s="32">
        <v>1.53586588467968</v>
      </c>
      <c r="CE37" s="70">
        <v>0.29153215327149801</v>
      </c>
      <c r="CF37" s="77" t="s">
        <v>893</v>
      </c>
      <c r="CG37" s="74">
        <v>3788.22</v>
      </c>
      <c r="CH37" s="1">
        <v>2.0124415639609001</v>
      </c>
      <c r="CI37" s="31">
        <v>19393063.870000001</v>
      </c>
      <c r="CJ37" s="1">
        <v>1.4178311487511199</v>
      </c>
      <c r="CK37" s="31">
        <v>25529882.859999999</v>
      </c>
      <c r="CL37" s="1">
        <v>6.1547429041316803</v>
      </c>
      <c r="CM37" s="32">
        <v>3.1950052056145699</v>
      </c>
      <c r="CN37" s="70">
        <v>1.48979034537151</v>
      </c>
      <c r="CO37" s="77" t="s">
        <v>893</v>
      </c>
      <c r="CP37" s="1" t="s">
        <v>925</v>
      </c>
    </row>
    <row r="38" spans="1:94" ht="15.6">
      <c r="A38" s="60">
        <v>37</v>
      </c>
      <c r="B38" s="19">
        <v>32</v>
      </c>
      <c r="C38" s="19">
        <v>3</v>
      </c>
      <c r="D38" s="19">
        <v>7</v>
      </c>
      <c r="E38" s="27">
        <v>2468</v>
      </c>
      <c r="F38" s="1" t="s">
        <v>746</v>
      </c>
      <c r="G38" s="1" t="s">
        <v>439</v>
      </c>
      <c r="H38" s="1" t="s">
        <v>830</v>
      </c>
      <c r="I38" s="1" t="s">
        <v>237</v>
      </c>
      <c r="J38" s="1" t="s">
        <v>438</v>
      </c>
      <c r="K38" s="1" t="s">
        <v>238</v>
      </c>
      <c r="L38" s="33" t="s">
        <v>589</v>
      </c>
      <c r="M38" s="1">
        <v>6307</v>
      </c>
      <c r="N38" s="1" t="s">
        <v>63</v>
      </c>
      <c r="O38" s="1">
        <v>6308</v>
      </c>
      <c r="P38" s="1" t="s">
        <v>64</v>
      </c>
      <c r="Q38" s="1">
        <v>1</v>
      </c>
      <c r="R38" s="1">
        <v>5</v>
      </c>
      <c r="S38" s="1" t="s">
        <v>555</v>
      </c>
      <c r="T38" s="1" t="s">
        <v>562</v>
      </c>
      <c r="U38" s="31">
        <v>2980.34</v>
      </c>
      <c r="V38" s="1">
        <v>1.7990812452085301</v>
      </c>
      <c r="W38" s="31">
        <v>4001.91</v>
      </c>
      <c r="X38" s="1">
        <v>1.11208959164108</v>
      </c>
      <c r="Y38" s="31">
        <v>7176.83</v>
      </c>
      <c r="Z38" s="1">
        <v>1.0972219461818</v>
      </c>
      <c r="AA38" s="32">
        <v>1.33613092767714</v>
      </c>
      <c r="AB38" s="32">
        <v>0.23151494487195301</v>
      </c>
      <c r="AC38" s="70">
        <f t="shared" si="1"/>
        <v>1.1046159828051869</v>
      </c>
      <c r="AD38" s="77" t="s">
        <v>893</v>
      </c>
      <c r="AE38" s="74">
        <v>4526.7</v>
      </c>
      <c r="AF38" s="1">
        <v>6.2344369766416898</v>
      </c>
      <c r="AG38" s="31">
        <v>5428.49</v>
      </c>
      <c r="AH38" s="1">
        <v>3.0436091658864002</v>
      </c>
      <c r="AI38" s="31">
        <v>5075.3500000000004</v>
      </c>
      <c r="AJ38" s="1">
        <v>2.6733614609505501</v>
      </c>
      <c r="AK38" s="32">
        <v>3.98380253449288</v>
      </c>
      <c r="AL38" s="70">
        <v>1.13038155577257</v>
      </c>
      <c r="AM38" s="77" t="s">
        <v>893</v>
      </c>
      <c r="AN38" s="74"/>
      <c r="AO38" s="1"/>
      <c r="AP38" s="31">
        <v>7376.16</v>
      </c>
      <c r="AQ38" s="1">
        <v>6.16694535482576</v>
      </c>
      <c r="AR38" s="31">
        <v>15717.24</v>
      </c>
      <c r="AS38" s="1">
        <v>5.1551710000229596</v>
      </c>
      <c r="AT38" s="32">
        <v>5.6610581774243602</v>
      </c>
      <c r="AU38" s="70">
        <v>0.50588717740140199</v>
      </c>
      <c r="AV38" s="77" t="s">
        <v>679</v>
      </c>
      <c r="AW38" s="74">
        <v>12589.18</v>
      </c>
      <c r="AX38" s="1">
        <v>0.99253930798395795</v>
      </c>
      <c r="AY38" s="31">
        <v>3115.11</v>
      </c>
      <c r="AZ38" s="1">
        <v>1.3322342254496899</v>
      </c>
      <c r="BA38" s="31">
        <v>4298.2700000000004</v>
      </c>
      <c r="BB38" s="1">
        <v>1.18961518449225</v>
      </c>
      <c r="BC38" s="32">
        <v>1.1714629059752999</v>
      </c>
      <c r="BD38" s="70">
        <v>9.8480604096324198E-2</v>
      </c>
      <c r="BE38" s="77" t="s">
        <v>893</v>
      </c>
      <c r="BF38" s="74">
        <v>1117.3599999999999</v>
      </c>
      <c r="BG38" s="1">
        <v>2.2196706331075302</v>
      </c>
      <c r="BH38" s="31">
        <v>2435454.69</v>
      </c>
      <c r="BI38" s="1">
        <v>1.8336049874742599</v>
      </c>
      <c r="BJ38" s="31">
        <v>27474400.5</v>
      </c>
      <c r="BK38" s="1">
        <v>1.9588473642781801</v>
      </c>
      <c r="BL38" s="32">
        <v>2.00404099495332</v>
      </c>
      <c r="BM38" s="70">
        <v>0.113715315407614</v>
      </c>
      <c r="BN38" s="77" t="s">
        <v>893</v>
      </c>
      <c r="BO38" s="74">
        <v>3888.88</v>
      </c>
      <c r="BP38" s="1">
        <v>0.33693936290589499</v>
      </c>
      <c r="BQ38" s="31">
        <v>59304746.950000003</v>
      </c>
      <c r="BR38" s="1">
        <v>0.80924336706094102</v>
      </c>
      <c r="BS38" s="31">
        <v>40502481.329999998</v>
      </c>
      <c r="BT38" s="1">
        <v>2.0980220910346601</v>
      </c>
      <c r="BU38" s="32">
        <v>1.0814016070004999</v>
      </c>
      <c r="BV38" s="70">
        <v>0.52627802364137399</v>
      </c>
      <c r="BW38" s="77" t="s">
        <v>893</v>
      </c>
      <c r="BX38" s="74">
        <v>3213.47</v>
      </c>
      <c r="BY38" s="1">
        <v>1.4597657811534701</v>
      </c>
      <c r="BZ38" s="31">
        <v>51044453.189999998</v>
      </c>
      <c r="CA38" s="1">
        <v>2.4548662942449302</v>
      </c>
      <c r="CB38" s="31">
        <v>19236873.52</v>
      </c>
      <c r="CC38" s="1">
        <v>2.0893049327157498</v>
      </c>
      <c r="CD38" s="32">
        <v>2.0013123360380498</v>
      </c>
      <c r="CE38" s="70">
        <v>0.29061043832553901</v>
      </c>
      <c r="CF38" s="77" t="s">
        <v>893</v>
      </c>
      <c r="CG38" s="74">
        <v>4002.62</v>
      </c>
      <c r="CH38" s="1">
        <v>2.1263387165320902</v>
      </c>
      <c r="CI38" s="31">
        <v>19231736.399999999</v>
      </c>
      <c r="CJ38" s="1">
        <v>1.40603646207095</v>
      </c>
      <c r="CK38" s="31">
        <v>30182609.899999999</v>
      </c>
      <c r="CL38" s="1">
        <v>7.2764221100777799</v>
      </c>
      <c r="CM38" s="32">
        <v>3.60293242956027</v>
      </c>
      <c r="CN38" s="70">
        <v>1.8484771803746001</v>
      </c>
      <c r="CO38" s="77" t="s">
        <v>893</v>
      </c>
      <c r="CP38" s="1" t="s">
        <v>926</v>
      </c>
    </row>
    <row r="39" spans="1:94" ht="15.6">
      <c r="A39" s="61">
        <v>38</v>
      </c>
      <c r="B39" s="19">
        <v>33</v>
      </c>
      <c r="C39" s="19">
        <v>3</v>
      </c>
      <c r="D39" s="19">
        <v>8</v>
      </c>
      <c r="E39" s="27">
        <v>2469</v>
      </c>
      <c r="F39" s="1" t="s">
        <v>747</v>
      </c>
      <c r="G39" s="1" t="s">
        <v>441</v>
      </c>
      <c r="H39" s="1" t="s">
        <v>831</v>
      </c>
      <c r="I39" s="1" t="s">
        <v>239</v>
      </c>
      <c r="J39" s="1" t="s">
        <v>440</v>
      </c>
      <c r="K39" s="1" t="s">
        <v>240</v>
      </c>
      <c r="L39" s="33" t="s">
        <v>596</v>
      </c>
      <c r="M39" s="1">
        <v>6309</v>
      </c>
      <c r="N39" s="1" t="s">
        <v>65</v>
      </c>
      <c r="O39" s="1">
        <v>6310</v>
      </c>
      <c r="P39" s="1" t="s">
        <v>66</v>
      </c>
      <c r="Q39" s="1">
        <v>1</v>
      </c>
      <c r="R39" s="1">
        <v>5</v>
      </c>
      <c r="S39" s="1" t="s">
        <v>556</v>
      </c>
      <c r="T39" s="1" t="s">
        <v>562</v>
      </c>
      <c r="U39" s="31">
        <v>3077.37</v>
      </c>
      <c r="V39" s="1">
        <v>1.85765337228886</v>
      </c>
      <c r="W39" s="31">
        <v>3803.71</v>
      </c>
      <c r="X39" s="1">
        <v>1.0570118519959399</v>
      </c>
      <c r="Y39" s="31">
        <v>7144.39</v>
      </c>
      <c r="Z39" s="1">
        <v>1.0922623916244101</v>
      </c>
      <c r="AA39" s="32">
        <v>1.3356425386363999</v>
      </c>
      <c r="AB39" s="32">
        <v>0.26120370911986401</v>
      </c>
      <c r="AC39" s="70">
        <f t="shared" si="1"/>
        <v>1.0744388295165359</v>
      </c>
      <c r="AD39" s="77" t="s">
        <v>893</v>
      </c>
      <c r="AE39" s="74">
        <v>2206.81</v>
      </c>
      <c r="AF39" s="1">
        <v>3.0393482811811401</v>
      </c>
      <c r="AG39" s="31">
        <v>2347.91</v>
      </c>
      <c r="AH39" s="1">
        <v>1.3164103455429299</v>
      </c>
      <c r="AI39" s="31">
        <v>2033.78</v>
      </c>
      <c r="AJ39" s="1">
        <v>1.0712618976133701</v>
      </c>
      <c r="AK39" s="32">
        <v>1.80900684144581</v>
      </c>
      <c r="AL39" s="70">
        <v>0.619227875160689</v>
      </c>
      <c r="AM39" s="77" t="s">
        <v>893</v>
      </c>
      <c r="AN39" s="74"/>
      <c r="AO39" s="1"/>
      <c r="AP39" s="31">
        <v>1974.39</v>
      </c>
      <c r="AQ39" s="1">
        <v>1.6507173433215201</v>
      </c>
      <c r="AR39" s="31">
        <v>3873.99</v>
      </c>
      <c r="AS39" s="1">
        <v>1.2706480846751</v>
      </c>
      <c r="AT39" s="32">
        <v>1.4606827139983101</v>
      </c>
      <c r="AU39" s="70">
        <v>0.190034629323206</v>
      </c>
      <c r="AV39" s="77" t="s">
        <v>893</v>
      </c>
      <c r="AW39" s="74">
        <v>12224.9</v>
      </c>
      <c r="AX39" s="1">
        <v>0.96381923097239697</v>
      </c>
      <c r="AY39" s="31">
        <v>3230.15</v>
      </c>
      <c r="AZ39" s="1">
        <v>1.3814332024667899</v>
      </c>
      <c r="BA39" s="31">
        <v>4304.32</v>
      </c>
      <c r="BB39" s="1">
        <v>1.1912896190592199</v>
      </c>
      <c r="BC39" s="32">
        <v>1.1788473508327999</v>
      </c>
      <c r="BD39" s="70">
        <v>0.120715181074839</v>
      </c>
      <c r="BE39" s="77" t="s">
        <v>893</v>
      </c>
      <c r="BF39" s="74">
        <v>3141.57</v>
      </c>
      <c r="BG39" s="1">
        <v>6.2408271916406797</v>
      </c>
      <c r="BH39" s="31">
        <v>4619784.5199999996</v>
      </c>
      <c r="BI39" s="1">
        <v>3.4781431047392601</v>
      </c>
      <c r="BJ39" s="31">
        <v>45571068.609999999</v>
      </c>
      <c r="BK39" s="1">
        <v>3.2490888248512801</v>
      </c>
      <c r="BL39" s="32">
        <v>4.32268637374374</v>
      </c>
      <c r="BM39" s="70">
        <v>0.96134707810542297</v>
      </c>
      <c r="BN39" s="77" t="s">
        <v>893</v>
      </c>
      <c r="BO39" s="74">
        <v>7756.11</v>
      </c>
      <c r="BP39" s="1">
        <v>0.67200293195676897</v>
      </c>
      <c r="BQ39" s="31">
        <v>145865648.06999999</v>
      </c>
      <c r="BR39" s="1">
        <v>1.99041078924447</v>
      </c>
      <c r="BS39" s="31">
        <v>170626585.02000001</v>
      </c>
      <c r="BT39" s="1">
        <v>8.8384299661317396</v>
      </c>
      <c r="BU39" s="32">
        <v>3.8336145624443301</v>
      </c>
      <c r="BV39" s="70">
        <v>2.5311843564018002</v>
      </c>
      <c r="BW39" s="77" t="s">
        <v>893</v>
      </c>
      <c r="BX39" s="74">
        <v>2851.76</v>
      </c>
      <c r="BY39" s="1">
        <v>1.29545371951884</v>
      </c>
      <c r="BZ39" s="31">
        <v>36969371.520000003</v>
      </c>
      <c r="CA39" s="1">
        <v>1.7779574153934901</v>
      </c>
      <c r="CB39" s="31">
        <v>7267875.5300000003</v>
      </c>
      <c r="CC39" s="1">
        <v>0.78935946526892298</v>
      </c>
      <c r="CD39" s="32">
        <v>1.28759020006042</v>
      </c>
      <c r="CE39" s="70">
        <v>0.28541072915556198</v>
      </c>
      <c r="CF39" s="77" t="s">
        <v>893</v>
      </c>
      <c r="CG39" s="74">
        <v>7273.37</v>
      </c>
      <c r="CH39" s="1">
        <v>3.8638812154696098</v>
      </c>
      <c r="CI39" s="31">
        <v>18957701.91</v>
      </c>
      <c r="CJ39" s="1">
        <v>1.38600174046334</v>
      </c>
      <c r="CK39" s="31">
        <v>51184298.289999999</v>
      </c>
      <c r="CL39" s="1">
        <v>12.339508114113499</v>
      </c>
      <c r="CM39" s="32">
        <v>5.8631303566821504</v>
      </c>
      <c r="CN39" s="70">
        <v>3.3162515644362598</v>
      </c>
      <c r="CO39" s="77" t="s">
        <v>893</v>
      </c>
      <c r="CP39" s="1" t="s">
        <v>927</v>
      </c>
    </row>
    <row r="40" spans="1:94" ht="15.6">
      <c r="A40" s="60">
        <v>39</v>
      </c>
      <c r="B40" s="19">
        <v>34</v>
      </c>
      <c r="C40" s="19">
        <v>3</v>
      </c>
      <c r="D40" s="19">
        <v>9</v>
      </c>
      <c r="E40" s="27">
        <v>2470</v>
      </c>
      <c r="F40" s="1" t="s">
        <v>748</v>
      </c>
      <c r="G40" s="1" t="s">
        <v>443</v>
      </c>
      <c r="H40" s="1" t="s">
        <v>832</v>
      </c>
      <c r="I40" s="1" t="s">
        <v>683</v>
      </c>
      <c r="J40" s="1" t="s">
        <v>442</v>
      </c>
      <c r="K40" s="1" t="s">
        <v>694</v>
      </c>
      <c r="L40" s="33" t="s">
        <v>597</v>
      </c>
      <c r="M40" s="1">
        <v>6311</v>
      </c>
      <c r="N40" s="1" t="s">
        <v>67</v>
      </c>
      <c r="O40" s="1">
        <v>6312</v>
      </c>
      <c r="P40" s="1" t="s">
        <v>68</v>
      </c>
      <c r="Q40" s="1">
        <v>1</v>
      </c>
      <c r="R40" s="1">
        <v>5</v>
      </c>
      <c r="S40" s="1" t="s">
        <v>557</v>
      </c>
      <c r="T40" s="1" t="s">
        <v>562</v>
      </c>
      <c r="U40" s="31">
        <v>3219.4</v>
      </c>
      <c r="V40" s="1">
        <v>1.94338973433378</v>
      </c>
      <c r="W40" s="31">
        <v>3970.77</v>
      </c>
      <c r="X40" s="1">
        <v>1.10343610620945</v>
      </c>
      <c r="Y40" s="31">
        <v>7114.44</v>
      </c>
      <c r="Z40" s="1">
        <v>1.0876835180426001</v>
      </c>
      <c r="AA40" s="32">
        <v>1.37816978619527</v>
      </c>
      <c r="AB40" s="32">
        <v>0.28264655687434198</v>
      </c>
      <c r="AC40" s="70">
        <f t="shared" si="1"/>
        <v>1.095523229320928</v>
      </c>
      <c r="AD40" s="77" t="s">
        <v>893</v>
      </c>
      <c r="AE40" s="74">
        <v>2241.4899999999998</v>
      </c>
      <c r="AF40" s="1">
        <v>3.0871116130453902</v>
      </c>
      <c r="AG40" s="31">
        <v>2757.25</v>
      </c>
      <c r="AH40" s="1">
        <v>1.5459163363366699</v>
      </c>
      <c r="AI40" s="31">
        <v>2334.2800000000002</v>
      </c>
      <c r="AJ40" s="1">
        <v>1.2295455862290601</v>
      </c>
      <c r="AK40" s="32">
        <v>1.9541911785370401</v>
      </c>
      <c r="AL40" s="70">
        <v>0.57377525974195998</v>
      </c>
      <c r="AM40" s="77" t="s">
        <v>893</v>
      </c>
      <c r="AN40" s="74"/>
      <c r="AO40" s="1"/>
      <c r="AP40" s="31">
        <v>2042.33</v>
      </c>
      <c r="AQ40" s="1">
        <v>1.7075195639087699</v>
      </c>
      <c r="AR40" s="31">
        <v>4611.63</v>
      </c>
      <c r="AS40" s="1">
        <v>1.51259007553717</v>
      </c>
      <c r="AT40" s="32">
        <v>1.61005481972297</v>
      </c>
      <c r="AU40" s="70">
        <v>9.7464744185797605E-2</v>
      </c>
      <c r="AV40" s="77" t="s">
        <v>893</v>
      </c>
      <c r="AW40" s="74">
        <v>12317.28</v>
      </c>
      <c r="AX40" s="1">
        <v>0.97110253149487402</v>
      </c>
      <c r="AY40" s="31">
        <v>2981.43</v>
      </c>
      <c r="AZ40" s="1">
        <v>1.2750635087629301</v>
      </c>
      <c r="BA40" s="31">
        <v>3801.37</v>
      </c>
      <c r="BB40" s="1">
        <v>1.05209013716525</v>
      </c>
      <c r="BC40" s="32">
        <v>1.09941872580768</v>
      </c>
      <c r="BD40" s="70">
        <v>9.0880994350855601E-2</v>
      </c>
      <c r="BE40" s="77" t="s">
        <v>893</v>
      </c>
      <c r="BF40" s="74">
        <v>1265.25</v>
      </c>
      <c r="BG40" s="1">
        <v>2.5134587496771901</v>
      </c>
      <c r="BH40" s="31">
        <v>2908877.08</v>
      </c>
      <c r="BI40" s="1">
        <v>2.1900352093339799</v>
      </c>
      <c r="BJ40" s="31">
        <v>30267278.5</v>
      </c>
      <c r="BK40" s="1">
        <v>2.1579716985489301</v>
      </c>
      <c r="BL40" s="32">
        <v>2.2871552191867002</v>
      </c>
      <c r="BM40" s="70">
        <v>0.11352970700116501</v>
      </c>
      <c r="BN40" s="77" t="s">
        <v>893</v>
      </c>
      <c r="BO40" s="74">
        <v>4524.78</v>
      </c>
      <c r="BP40" s="1">
        <v>0.39203485077691702</v>
      </c>
      <c r="BQ40" s="31">
        <v>58194672.979999997</v>
      </c>
      <c r="BR40" s="1">
        <v>0.79409584441950898</v>
      </c>
      <c r="BS40" s="31">
        <v>45582938.030000001</v>
      </c>
      <c r="BT40" s="1">
        <v>2.3611889400555901</v>
      </c>
      <c r="BU40" s="32">
        <v>1.18243987841734</v>
      </c>
      <c r="BV40" s="70">
        <v>0.60069411888442503</v>
      </c>
      <c r="BW40" s="77" t="s">
        <v>893</v>
      </c>
      <c r="BX40" s="74">
        <v>2731.51</v>
      </c>
      <c r="BY40" s="1">
        <v>1.2408283969909499</v>
      </c>
      <c r="BZ40" s="31">
        <v>43230246.07</v>
      </c>
      <c r="CA40" s="1">
        <v>2.0790598652146599</v>
      </c>
      <c r="CB40" s="31">
        <v>8439753.1400000006</v>
      </c>
      <c r="CC40" s="1">
        <v>0.91663636754551203</v>
      </c>
      <c r="CD40" s="32">
        <v>1.4121748765837101</v>
      </c>
      <c r="CE40" s="70">
        <v>0.34632682494765199</v>
      </c>
      <c r="CF40" s="77" t="s">
        <v>893</v>
      </c>
      <c r="CG40" s="74">
        <v>8624.8799999999992</v>
      </c>
      <c r="CH40" s="1">
        <v>4.5818529536761599</v>
      </c>
      <c r="CI40" s="31">
        <v>30624210.129999999</v>
      </c>
      <c r="CJ40" s="1">
        <v>2.2389427126768799</v>
      </c>
      <c r="CK40" s="31">
        <v>90079980.439999998</v>
      </c>
      <c r="CL40" s="1">
        <v>21.716477253644999</v>
      </c>
      <c r="CM40" s="32">
        <v>9.5124243066660004</v>
      </c>
      <c r="CN40" s="70">
        <v>6.1393943335599603</v>
      </c>
      <c r="CO40" s="77" t="s">
        <v>893</v>
      </c>
      <c r="CP40" s="1" t="s">
        <v>928</v>
      </c>
    </row>
    <row r="41" spans="1:94" ht="15.6">
      <c r="A41" s="61">
        <v>40</v>
      </c>
      <c r="B41" s="19">
        <v>35</v>
      </c>
      <c r="C41" s="19">
        <v>3</v>
      </c>
      <c r="D41" s="19">
        <v>10</v>
      </c>
      <c r="E41" s="27">
        <v>2471</v>
      </c>
      <c r="F41" s="1" t="s">
        <v>749</v>
      </c>
      <c r="G41" s="1" t="s">
        <v>595</v>
      </c>
      <c r="H41" s="1" t="s">
        <v>833</v>
      </c>
      <c r="I41" s="1" t="s">
        <v>241</v>
      </c>
      <c r="J41" s="1" t="s">
        <v>444</v>
      </c>
      <c r="K41" s="1" t="s">
        <v>242</v>
      </c>
      <c r="L41" s="33" t="s">
        <v>598</v>
      </c>
      <c r="M41" s="1">
        <v>6313</v>
      </c>
      <c r="N41" s="1" t="s">
        <v>69</v>
      </c>
      <c r="O41" s="1">
        <v>6314</v>
      </c>
      <c r="P41" s="1" t="s">
        <v>70</v>
      </c>
      <c r="Q41" s="1">
        <v>1</v>
      </c>
      <c r="R41" s="1">
        <v>6</v>
      </c>
      <c r="S41" s="1" t="s">
        <v>550</v>
      </c>
      <c r="T41" s="1" t="s">
        <v>562</v>
      </c>
      <c r="U41" s="31">
        <v>3103.84</v>
      </c>
      <c r="V41" s="1">
        <v>1.8736319789447</v>
      </c>
      <c r="W41" s="31">
        <v>4105.3</v>
      </c>
      <c r="X41" s="1">
        <v>1.1408206083005701</v>
      </c>
      <c r="Y41" s="31">
        <v>7170.65</v>
      </c>
      <c r="Z41" s="1">
        <v>1.0962771235195099</v>
      </c>
      <c r="AA41" s="32">
        <v>1.37024323692159</v>
      </c>
      <c r="AB41" s="32">
        <v>0.25202261783803898</v>
      </c>
      <c r="AC41" s="70">
        <f t="shared" si="1"/>
        <v>1.1182206190835511</v>
      </c>
      <c r="AD41" s="77" t="s">
        <v>893</v>
      </c>
      <c r="AE41" s="74">
        <v>4410.1899999999996</v>
      </c>
      <c r="AF41" s="1">
        <v>6.0739725650066099</v>
      </c>
      <c r="AG41" s="31">
        <v>5233.1400000000003</v>
      </c>
      <c r="AH41" s="1">
        <v>2.9340816452395999</v>
      </c>
      <c r="AI41" s="31">
        <v>5175.0200000000004</v>
      </c>
      <c r="AJ41" s="1">
        <v>2.7258610790681002</v>
      </c>
      <c r="AK41" s="32">
        <v>3.91130509643811</v>
      </c>
      <c r="AL41" s="70">
        <v>1.08300306028308</v>
      </c>
      <c r="AM41" s="77" t="s">
        <v>893</v>
      </c>
      <c r="AN41" s="74"/>
      <c r="AO41" s="1"/>
      <c r="AP41" s="31">
        <v>5980.56</v>
      </c>
      <c r="AQ41" s="1">
        <v>5.0001337703163697</v>
      </c>
      <c r="AR41" s="31">
        <v>13187.28</v>
      </c>
      <c r="AS41" s="1">
        <v>4.3253575961926396</v>
      </c>
      <c r="AT41" s="32">
        <v>4.6627456832545002</v>
      </c>
      <c r="AU41" s="70">
        <v>0.33738808706186502</v>
      </c>
      <c r="AV41" s="77" t="s">
        <v>893</v>
      </c>
      <c r="AW41" s="74">
        <v>12505.83</v>
      </c>
      <c r="AX41" s="1">
        <v>0.98596793865565602</v>
      </c>
      <c r="AY41" s="31">
        <v>3356.5</v>
      </c>
      <c r="AZ41" s="1">
        <v>1.4354691095087799</v>
      </c>
      <c r="BA41" s="31">
        <v>4215.8599999999997</v>
      </c>
      <c r="BB41" s="1">
        <v>1.16680689479569</v>
      </c>
      <c r="BC41" s="32">
        <v>1.1960813143200399</v>
      </c>
      <c r="BD41" s="70">
        <v>0.130582757129273</v>
      </c>
      <c r="BE41" s="77" t="s">
        <v>893</v>
      </c>
      <c r="BF41" s="74">
        <v>925.9</v>
      </c>
      <c r="BG41" s="1">
        <v>1.8393293470271601</v>
      </c>
      <c r="BH41" s="31">
        <v>2073781.52</v>
      </c>
      <c r="BI41" s="1">
        <v>1.5613085119657699</v>
      </c>
      <c r="BJ41" s="31">
        <v>27715942.66</v>
      </c>
      <c r="BK41" s="1">
        <v>1.9760686398972001</v>
      </c>
      <c r="BL41" s="32">
        <v>1.79223549963004</v>
      </c>
      <c r="BM41" s="70">
        <v>0.122024401627191</v>
      </c>
      <c r="BN41" s="77" t="s">
        <v>893</v>
      </c>
      <c r="BO41" s="74">
        <v>4083.27</v>
      </c>
      <c r="BP41" s="1">
        <v>0.35378165239677101</v>
      </c>
      <c r="BQ41" s="31">
        <v>59776558.159999996</v>
      </c>
      <c r="BR41" s="1">
        <v>0.81568147044783101</v>
      </c>
      <c r="BS41" s="31">
        <v>56609764.130000003</v>
      </c>
      <c r="BT41" s="1">
        <v>2.9323767782353198</v>
      </c>
      <c r="BU41" s="32">
        <v>1.36727996702664</v>
      </c>
      <c r="BV41" s="70">
        <v>0.79382699244872801</v>
      </c>
      <c r="BW41" s="77" t="s">
        <v>893</v>
      </c>
      <c r="BX41" s="74">
        <v>3038.36</v>
      </c>
      <c r="BY41" s="1">
        <v>1.3802195006723099</v>
      </c>
      <c r="BZ41" s="31">
        <v>42675734.039999999</v>
      </c>
      <c r="CA41" s="1">
        <v>2.0523918766844802</v>
      </c>
      <c r="CB41" s="31">
        <v>7159803.7199999997</v>
      </c>
      <c r="CC41" s="1">
        <v>0.77762185284007501</v>
      </c>
      <c r="CD41" s="32">
        <v>1.40341107673229</v>
      </c>
      <c r="CE41" s="70">
        <v>0.36817705900068098</v>
      </c>
      <c r="CF41" s="77" t="s">
        <v>893</v>
      </c>
      <c r="CG41" s="74">
        <v>11794.43</v>
      </c>
      <c r="CH41" s="1">
        <v>6.2656342966425802</v>
      </c>
      <c r="CI41" s="31">
        <v>59778392.210000001</v>
      </c>
      <c r="CJ41" s="1">
        <v>4.3704113525203203</v>
      </c>
      <c r="CK41" s="31">
        <v>87595531.870000005</v>
      </c>
      <c r="CL41" s="1">
        <v>21.117526514593798</v>
      </c>
      <c r="CM41" s="32">
        <v>10.5845240545856</v>
      </c>
      <c r="CN41" s="70">
        <v>5.2948425572716902</v>
      </c>
      <c r="CO41" s="77" t="s">
        <v>893</v>
      </c>
      <c r="CP41" s="1" t="s">
        <v>929</v>
      </c>
    </row>
    <row r="42" spans="1:94" ht="15.6">
      <c r="A42" s="60">
        <v>41</v>
      </c>
      <c r="B42" s="19">
        <v>36</v>
      </c>
      <c r="C42" s="19">
        <v>3</v>
      </c>
      <c r="D42" s="19">
        <v>11</v>
      </c>
      <c r="E42" s="27">
        <v>2472</v>
      </c>
      <c r="F42" s="1" t="s">
        <v>749</v>
      </c>
      <c r="G42" s="1" t="s">
        <v>595</v>
      </c>
      <c r="H42" s="1" t="s">
        <v>833</v>
      </c>
      <c r="I42" s="1" t="s">
        <v>243</v>
      </c>
      <c r="J42" s="1" t="s">
        <v>444</v>
      </c>
      <c r="K42" s="1" t="s">
        <v>244</v>
      </c>
      <c r="L42" s="33" t="s">
        <v>599</v>
      </c>
      <c r="M42" s="1">
        <v>6315</v>
      </c>
      <c r="N42" s="1" t="s">
        <v>71</v>
      </c>
      <c r="O42" s="1">
        <v>6316</v>
      </c>
      <c r="P42" s="1" t="s">
        <v>72</v>
      </c>
      <c r="Q42" s="1">
        <v>1</v>
      </c>
      <c r="R42" s="1">
        <v>6</v>
      </c>
      <c r="S42" s="1" t="s">
        <v>551</v>
      </c>
      <c r="T42" s="1" t="s">
        <v>562</v>
      </c>
      <c r="U42" s="31">
        <v>3339.78</v>
      </c>
      <c r="V42" s="1">
        <v>2.0160570811124101</v>
      </c>
      <c r="W42" s="31">
        <v>4438.83</v>
      </c>
      <c r="X42" s="1">
        <v>1.23350516180128</v>
      </c>
      <c r="Y42" s="31">
        <v>9039.2800000000007</v>
      </c>
      <c r="Z42" s="1">
        <v>1.3819606140430001</v>
      </c>
      <c r="AA42" s="32">
        <v>1.5438409523189001</v>
      </c>
      <c r="AB42" s="32">
        <v>0.23996583753013701</v>
      </c>
      <c r="AC42" s="70">
        <f t="shared" si="1"/>
        <v>1.3038751147887631</v>
      </c>
      <c r="AD42" s="77" t="s">
        <v>893</v>
      </c>
      <c r="AE42" s="74">
        <v>3337.3</v>
      </c>
      <c r="AF42" s="1">
        <v>4.5963254737769903</v>
      </c>
      <c r="AG42" s="31">
        <v>3355.76</v>
      </c>
      <c r="AH42" s="1">
        <v>1.8814848870523699</v>
      </c>
      <c r="AI42" s="31">
        <v>3821.32</v>
      </c>
      <c r="AJ42" s="1">
        <v>2.0128207154106699</v>
      </c>
      <c r="AK42" s="32">
        <v>2.83021035874668</v>
      </c>
      <c r="AL42" s="70">
        <v>0.88387107366903295</v>
      </c>
      <c r="AM42" s="77" t="s">
        <v>893</v>
      </c>
      <c r="AN42" s="74"/>
      <c r="AO42" s="1"/>
      <c r="AP42" s="31">
        <v>2686.94</v>
      </c>
      <c r="AQ42" s="1">
        <v>2.24645508661628</v>
      </c>
      <c r="AR42" s="31">
        <v>6534.63</v>
      </c>
      <c r="AS42" s="1">
        <v>2.1433238324209598</v>
      </c>
      <c r="AT42" s="32">
        <v>2.1948894595186199</v>
      </c>
      <c r="AU42" s="70">
        <v>5.1565627097659203E-2</v>
      </c>
      <c r="AV42" s="77" t="s">
        <v>893</v>
      </c>
      <c r="AW42" s="74">
        <v>12154.66</v>
      </c>
      <c r="AX42" s="1">
        <v>0.95828146274660397</v>
      </c>
      <c r="AY42" s="31">
        <v>3624.62</v>
      </c>
      <c r="AZ42" s="1">
        <v>1.5501355708946001</v>
      </c>
      <c r="BA42" s="31">
        <v>4156.29</v>
      </c>
      <c r="BB42" s="1">
        <v>1.15031994154701</v>
      </c>
      <c r="BC42" s="32">
        <v>1.2195789917294</v>
      </c>
      <c r="BD42" s="70">
        <v>0.17432769272937201</v>
      </c>
      <c r="BE42" s="77" t="s">
        <v>893</v>
      </c>
      <c r="BF42" s="74">
        <v>918.38</v>
      </c>
      <c r="BG42" s="1">
        <v>1.82439063151831</v>
      </c>
      <c r="BH42" s="31">
        <v>2030860.2</v>
      </c>
      <c r="BI42" s="1">
        <v>1.52899391102323</v>
      </c>
      <c r="BJ42" s="31">
        <v>26727797.579999998</v>
      </c>
      <c r="BK42" s="1">
        <v>1.9056166791535101</v>
      </c>
      <c r="BL42" s="32">
        <v>1.75300040723168</v>
      </c>
      <c r="BM42" s="70">
        <v>0.114431348358305</v>
      </c>
      <c r="BN42" s="77" t="s">
        <v>893</v>
      </c>
      <c r="BO42" s="74">
        <v>4319.82</v>
      </c>
      <c r="BP42" s="1">
        <v>0.37427675800439802</v>
      </c>
      <c r="BQ42" s="31">
        <v>68450743.650000006</v>
      </c>
      <c r="BR42" s="1">
        <v>0.93404513328171801</v>
      </c>
      <c r="BS42" s="31">
        <v>75177576.010000005</v>
      </c>
      <c r="BT42" s="1">
        <v>3.8941864804364901</v>
      </c>
      <c r="BU42" s="32">
        <v>1.7341694572408699</v>
      </c>
      <c r="BV42" s="70">
        <v>1.09203026726389</v>
      </c>
      <c r="BW42" s="77" t="s">
        <v>893</v>
      </c>
      <c r="BX42" s="74">
        <v>3210.63</v>
      </c>
      <c r="BY42" s="1">
        <v>1.4584756695860699</v>
      </c>
      <c r="BZ42" s="31">
        <v>42282632.75</v>
      </c>
      <c r="CA42" s="1">
        <v>2.03348656872764</v>
      </c>
      <c r="CB42" s="31">
        <v>9950515.6799999997</v>
      </c>
      <c r="CC42" s="1">
        <v>1.0807193524288099</v>
      </c>
      <c r="CD42" s="32">
        <v>1.5242271969141801</v>
      </c>
      <c r="CE42" s="70">
        <v>0.27699806835844998</v>
      </c>
      <c r="CF42" s="77" t="s">
        <v>893</v>
      </c>
      <c r="CG42" s="74">
        <v>5975.17</v>
      </c>
      <c r="CH42" s="1">
        <v>3.17422970675733</v>
      </c>
      <c r="CI42" s="31">
        <v>29916318.629999999</v>
      </c>
      <c r="CJ42" s="1">
        <v>2.1871886100057298</v>
      </c>
      <c r="CK42" s="31">
        <v>32295835.609999999</v>
      </c>
      <c r="CL42" s="1">
        <v>7.7858784602997897</v>
      </c>
      <c r="CM42" s="32">
        <v>4.3824322590209501</v>
      </c>
      <c r="CN42" s="70">
        <v>1.7254127105728101</v>
      </c>
      <c r="CO42" s="77" t="s">
        <v>893</v>
      </c>
      <c r="CP42" s="1" t="s">
        <v>930</v>
      </c>
    </row>
    <row r="43" spans="1:94" ht="15.6">
      <c r="A43" s="61">
        <v>42</v>
      </c>
      <c r="B43" s="19">
        <v>37</v>
      </c>
      <c r="C43" s="19">
        <v>3</v>
      </c>
      <c r="D43" s="19">
        <v>12</v>
      </c>
      <c r="E43" s="27">
        <v>2473</v>
      </c>
      <c r="F43" s="1" t="s">
        <v>750</v>
      </c>
      <c r="G43" s="1" t="s">
        <v>446</v>
      </c>
      <c r="H43" s="1" t="s">
        <v>834</v>
      </c>
      <c r="I43" s="1" t="s">
        <v>245</v>
      </c>
      <c r="J43" s="1" t="s">
        <v>445</v>
      </c>
      <c r="K43" s="1" t="s">
        <v>246</v>
      </c>
      <c r="L43" s="33" t="s">
        <v>600</v>
      </c>
      <c r="M43" s="1">
        <v>6317</v>
      </c>
      <c r="N43" s="1" t="s">
        <v>73</v>
      </c>
      <c r="O43" s="1">
        <v>6318</v>
      </c>
      <c r="P43" s="1" t="s">
        <v>74</v>
      </c>
      <c r="Q43" s="1">
        <v>1</v>
      </c>
      <c r="R43" s="1">
        <v>6</v>
      </c>
      <c r="S43" s="1" t="s">
        <v>552</v>
      </c>
      <c r="T43" s="1" t="s">
        <v>562</v>
      </c>
      <c r="U43" s="31">
        <v>3585.92</v>
      </c>
      <c r="V43" s="1">
        <v>2.1646394098720898</v>
      </c>
      <c r="W43" s="31">
        <v>5413.99</v>
      </c>
      <c r="X43" s="1">
        <v>1.50449208709063</v>
      </c>
      <c r="Y43" s="31">
        <v>10277.58</v>
      </c>
      <c r="Z43" s="1">
        <v>1.5712767795306799</v>
      </c>
      <c r="AA43" s="32">
        <v>1.7468027588311299</v>
      </c>
      <c r="AB43" s="32">
        <v>0.20980598100858</v>
      </c>
      <c r="AC43" s="70">
        <f t="shared" si="1"/>
        <v>1.53699677782255</v>
      </c>
      <c r="AD43" s="77" t="s">
        <v>894</v>
      </c>
      <c r="AE43" s="74">
        <v>3606.57</v>
      </c>
      <c r="AF43" s="1">
        <v>4.9671799250771302</v>
      </c>
      <c r="AG43" s="31">
        <v>3514.58</v>
      </c>
      <c r="AH43" s="1">
        <v>1.97053101364118</v>
      </c>
      <c r="AI43" s="31">
        <v>3593.93</v>
      </c>
      <c r="AJ43" s="1">
        <v>1.8930465791234099</v>
      </c>
      <c r="AK43" s="32">
        <v>2.94358583928057</v>
      </c>
      <c r="AL43" s="70">
        <v>1.01204425585894</v>
      </c>
      <c r="AM43" s="77" t="s">
        <v>893</v>
      </c>
      <c r="AN43" s="74"/>
      <c r="AO43" s="1"/>
      <c r="AP43" s="31">
        <v>2821.01</v>
      </c>
      <c r="AQ43" s="1">
        <v>2.3585462510868802</v>
      </c>
      <c r="AR43" s="31">
        <v>7322.82</v>
      </c>
      <c r="AS43" s="1">
        <v>2.4018459540217099</v>
      </c>
      <c r="AT43" s="32">
        <v>2.3801961025542999</v>
      </c>
      <c r="AU43" s="70">
        <v>2.1649851467411298E-2</v>
      </c>
      <c r="AV43" s="77" t="s">
        <v>893</v>
      </c>
      <c r="AW43" s="74">
        <v>12566.95</v>
      </c>
      <c r="AX43" s="1">
        <v>0.99078668002753101</v>
      </c>
      <c r="AY43" s="31">
        <v>4783.51</v>
      </c>
      <c r="AZ43" s="1">
        <v>2.0457562460975298</v>
      </c>
      <c r="BA43" s="31">
        <v>6298.49</v>
      </c>
      <c r="BB43" s="1">
        <v>1.74320816127711</v>
      </c>
      <c r="BC43" s="32">
        <v>1.5932503624673899</v>
      </c>
      <c r="BD43" s="70">
        <v>0.313637637197967</v>
      </c>
      <c r="BE43" s="77" t="s">
        <v>893</v>
      </c>
      <c r="BF43" s="74">
        <v>1341.99</v>
      </c>
      <c r="BG43" s="1">
        <v>2.66590516299489</v>
      </c>
      <c r="BH43" s="31">
        <v>2625012.36</v>
      </c>
      <c r="BI43" s="1">
        <v>1.9763191552036601</v>
      </c>
      <c r="BJ43" s="31">
        <v>27719621.940000001</v>
      </c>
      <c r="BK43" s="1">
        <v>1.9763309621972101</v>
      </c>
      <c r="BL43" s="32">
        <v>2.2061850934652498</v>
      </c>
      <c r="BM43" s="70">
        <v>0.22986003479009101</v>
      </c>
      <c r="BN43" s="77" t="s">
        <v>893</v>
      </c>
      <c r="BO43" s="74">
        <v>10853.74</v>
      </c>
      <c r="BP43" s="1">
        <v>0.94038701136219904</v>
      </c>
      <c r="BQ43" s="31">
        <v>138117316.97</v>
      </c>
      <c r="BR43" s="1">
        <v>1.88468087939841</v>
      </c>
      <c r="BS43" s="31">
        <v>117712367.03</v>
      </c>
      <c r="BT43" s="1">
        <v>6.0974818901773196</v>
      </c>
      <c r="BU43" s="32">
        <v>2.9741832603126399</v>
      </c>
      <c r="BV43" s="70">
        <v>1.5852621734578201</v>
      </c>
      <c r="BW43" s="77" t="s">
        <v>893</v>
      </c>
      <c r="BX43" s="74">
        <v>4510.3900000000003</v>
      </c>
      <c r="BY43" s="1">
        <v>2.0489106734018998</v>
      </c>
      <c r="BZ43" s="31">
        <v>52397201.82</v>
      </c>
      <c r="CA43" s="1">
        <v>2.5199236473722499</v>
      </c>
      <c r="CB43" s="31">
        <v>22291829.300000001</v>
      </c>
      <c r="CC43" s="1">
        <v>2.4211017901285001</v>
      </c>
      <c r="CD43" s="32">
        <v>2.3299787036342199</v>
      </c>
      <c r="CE43" s="70">
        <v>0.14340021859732599</v>
      </c>
      <c r="CF43" s="77" t="s">
        <v>893</v>
      </c>
      <c r="CG43" s="74">
        <v>6643.92</v>
      </c>
      <c r="CH43" s="1">
        <v>3.5294942626434298</v>
      </c>
      <c r="CI43" s="31">
        <v>35718037.920000002</v>
      </c>
      <c r="CJ43" s="1">
        <v>2.6113535785126998</v>
      </c>
      <c r="CK43" s="31">
        <v>53604736.640000001</v>
      </c>
      <c r="CL43" s="1">
        <v>12.923027272475601</v>
      </c>
      <c r="CM43" s="32">
        <v>6.3546250378772502</v>
      </c>
      <c r="CN43" s="70">
        <v>3.2948786783720201</v>
      </c>
      <c r="CO43" s="77" t="s">
        <v>893</v>
      </c>
      <c r="CP43" s="1" t="s">
        <v>931</v>
      </c>
    </row>
    <row r="44" spans="1:94" ht="15.6">
      <c r="A44" s="60">
        <v>43</v>
      </c>
      <c r="B44" s="19">
        <v>38</v>
      </c>
      <c r="C44" s="19">
        <v>3</v>
      </c>
      <c r="D44" s="19">
        <v>13</v>
      </c>
      <c r="E44" s="27">
        <v>2474</v>
      </c>
      <c r="F44" s="1" t="s">
        <v>750</v>
      </c>
      <c r="G44" s="1" t="s">
        <v>447</v>
      </c>
      <c r="H44" s="1" t="s">
        <v>835</v>
      </c>
      <c r="I44" s="1" t="s">
        <v>247</v>
      </c>
      <c r="J44" s="1" t="s">
        <v>445</v>
      </c>
      <c r="K44" s="1" t="s">
        <v>248</v>
      </c>
      <c r="L44" s="33" t="s">
        <v>601</v>
      </c>
      <c r="M44" s="1">
        <v>6319</v>
      </c>
      <c r="N44" s="1" t="s">
        <v>75</v>
      </c>
      <c r="O44" s="1">
        <v>6320</v>
      </c>
      <c r="P44" s="1" t="s">
        <v>76</v>
      </c>
      <c r="Q44" s="1">
        <v>1</v>
      </c>
      <c r="R44" s="1">
        <v>6</v>
      </c>
      <c r="S44" s="1" t="s">
        <v>553</v>
      </c>
      <c r="T44" s="1" t="s">
        <v>562</v>
      </c>
      <c r="U44" s="31">
        <v>3305.44</v>
      </c>
      <c r="V44" s="1">
        <v>1.9953277515860901</v>
      </c>
      <c r="W44" s="31">
        <v>4597.03</v>
      </c>
      <c r="X44" s="1">
        <v>1.27746731322338</v>
      </c>
      <c r="Y44" s="31">
        <v>7841.9</v>
      </c>
      <c r="Z44" s="1">
        <v>1.1989004588046599</v>
      </c>
      <c r="AA44" s="32">
        <v>1.4905651745380399</v>
      </c>
      <c r="AB44" s="32">
        <v>0.25339832414892499</v>
      </c>
      <c r="AC44" s="70">
        <f t="shared" si="1"/>
        <v>1.2371668503891149</v>
      </c>
      <c r="AD44" s="77" t="s">
        <v>893</v>
      </c>
      <c r="AE44" s="74">
        <v>2323.7600000000002</v>
      </c>
      <c r="AF44" s="1">
        <v>3.2004186866461</v>
      </c>
      <c r="AG44" s="31">
        <v>2467.35</v>
      </c>
      <c r="AH44" s="1">
        <v>1.3833771592928801</v>
      </c>
      <c r="AI44" s="31">
        <v>2146.91</v>
      </c>
      <c r="AJ44" s="1">
        <v>1.1308513608183299</v>
      </c>
      <c r="AK44" s="32">
        <v>1.90488240225244</v>
      </c>
      <c r="AL44" s="70">
        <v>0.65185709524383795</v>
      </c>
      <c r="AM44" s="77" t="s">
        <v>893</v>
      </c>
      <c r="AN44" s="74"/>
      <c r="AO44" s="1"/>
      <c r="AP44" s="31">
        <v>1891.92</v>
      </c>
      <c r="AQ44" s="1">
        <v>1.58176710587921</v>
      </c>
      <c r="AR44" s="31">
        <v>4684.54</v>
      </c>
      <c r="AS44" s="1">
        <v>1.5365041671723301</v>
      </c>
      <c r="AT44" s="32">
        <v>1.55913563652577</v>
      </c>
      <c r="AU44" s="70">
        <v>2.2631469353440199E-2</v>
      </c>
      <c r="AV44" s="77" t="s">
        <v>893</v>
      </c>
      <c r="AW44" s="74">
        <v>11966.95</v>
      </c>
      <c r="AX44" s="1">
        <v>0.94348228174341897</v>
      </c>
      <c r="AY44" s="31">
        <v>3636.34</v>
      </c>
      <c r="AZ44" s="1">
        <v>1.5551478449787399</v>
      </c>
      <c r="BA44" s="31">
        <v>6286.02</v>
      </c>
      <c r="BB44" s="1">
        <v>1.73975688870684</v>
      </c>
      <c r="BC44" s="32">
        <v>1.4127956718096699</v>
      </c>
      <c r="BD44" s="70">
        <v>0.240632097005751</v>
      </c>
      <c r="BE44" s="77" t="s">
        <v>893</v>
      </c>
      <c r="BF44" s="74">
        <v>18258.47</v>
      </c>
      <c r="BG44" s="1">
        <v>36.271022467669198</v>
      </c>
      <c r="BH44" s="31">
        <v>28132404.449999999</v>
      </c>
      <c r="BI44" s="1">
        <v>21.1803230505442</v>
      </c>
      <c r="BJ44" s="31">
        <v>289464501.51999998</v>
      </c>
      <c r="BK44" s="1">
        <v>20.638003579169901</v>
      </c>
      <c r="BL44" s="32">
        <v>26.029783032461101</v>
      </c>
      <c r="BM44" s="70">
        <v>5.1230123455900296</v>
      </c>
      <c r="BN44" s="77" t="s">
        <v>894</v>
      </c>
      <c r="BO44" s="74">
        <v>176011.92</v>
      </c>
      <c r="BP44" s="1">
        <v>15.249980505606599</v>
      </c>
      <c r="BQ44" s="31">
        <v>2222390413.0500002</v>
      </c>
      <c r="BR44" s="1">
        <v>30.325644965601501</v>
      </c>
      <c r="BS44" s="31">
        <v>3017088138.73</v>
      </c>
      <c r="BT44" s="1">
        <v>156.28468572283799</v>
      </c>
      <c r="BU44" s="32">
        <v>67.286770398015506</v>
      </c>
      <c r="BV44" s="70">
        <v>44.711261123833403</v>
      </c>
      <c r="BW44" s="77" t="s">
        <v>894</v>
      </c>
      <c r="BX44" s="74">
        <v>3748.43</v>
      </c>
      <c r="BY44" s="1">
        <v>1.7027791910455401</v>
      </c>
      <c r="BZ44" s="31">
        <v>43416557.549999997</v>
      </c>
      <c r="CA44" s="1">
        <v>2.0880200899579902</v>
      </c>
      <c r="CB44" s="31">
        <v>10250623.369999999</v>
      </c>
      <c r="CC44" s="1">
        <v>1.1133138629874599</v>
      </c>
      <c r="CD44" s="32">
        <v>1.6347043813303299</v>
      </c>
      <c r="CE44" s="70">
        <v>0.28342470605794801</v>
      </c>
      <c r="CF44" s="77" t="s">
        <v>893</v>
      </c>
      <c r="CG44" s="74">
        <v>3783.22</v>
      </c>
      <c r="CH44" s="1">
        <v>2.0097853803654901</v>
      </c>
      <c r="CI44" s="31">
        <v>14010940.59</v>
      </c>
      <c r="CJ44" s="1">
        <v>1.0243429364729599</v>
      </c>
      <c r="CK44" s="31">
        <v>20121807.350000001</v>
      </c>
      <c r="CL44" s="1">
        <v>4.8509643261918702</v>
      </c>
      <c r="CM44" s="32">
        <v>2.6283642143434398</v>
      </c>
      <c r="CN44" s="70">
        <v>1.1471323151592301</v>
      </c>
      <c r="CO44" s="77" t="s">
        <v>893</v>
      </c>
      <c r="CP44" s="1" t="s">
        <v>932</v>
      </c>
    </row>
    <row r="45" spans="1:94" ht="15.6">
      <c r="A45" s="61">
        <v>44</v>
      </c>
      <c r="B45" s="19">
        <v>39</v>
      </c>
      <c r="C45" s="19">
        <v>3</v>
      </c>
      <c r="D45" s="19">
        <v>14</v>
      </c>
      <c r="E45" s="27">
        <v>2475</v>
      </c>
      <c r="F45" s="1" t="s">
        <v>751</v>
      </c>
      <c r="G45" s="1" t="s">
        <v>449</v>
      </c>
      <c r="H45" s="1" t="s">
        <v>836</v>
      </c>
      <c r="I45" s="1" t="s">
        <v>249</v>
      </c>
      <c r="J45" s="1" t="s">
        <v>448</v>
      </c>
      <c r="K45" s="1" t="s">
        <v>250</v>
      </c>
      <c r="L45" s="33" t="s">
        <v>602</v>
      </c>
      <c r="M45" s="1">
        <v>6321</v>
      </c>
      <c r="N45" s="1" t="s">
        <v>77</v>
      </c>
      <c r="O45" s="1">
        <v>6322</v>
      </c>
      <c r="P45" s="1" t="s">
        <v>78</v>
      </c>
      <c r="Q45" s="1">
        <v>1</v>
      </c>
      <c r="R45" s="1">
        <v>6</v>
      </c>
      <c r="S45" s="1" t="s">
        <v>554</v>
      </c>
      <c r="T45" s="1" t="s">
        <v>562</v>
      </c>
      <c r="U45" s="31">
        <v>3010.77</v>
      </c>
      <c r="V45" s="1">
        <v>1.81745030454126</v>
      </c>
      <c r="W45" s="31">
        <v>3638.11</v>
      </c>
      <c r="X45" s="1">
        <v>1.01099331675258</v>
      </c>
      <c r="Y45" s="31">
        <v>6120.47</v>
      </c>
      <c r="Z45" s="1">
        <v>0.93572148217908502</v>
      </c>
      <c r="AA45" s="32">
        <v>1.2547217011576399</v>
      </c>
      <c r="AB45" s="32">
        <v>0.282202098426861</v>
      </c>
      <c r="AC45" s="70">
        <f t="shared" si="1"/>
        <v>0.97251960273077898</v>
      </c>
      <c r="AD45" s="77" t="s">
        <v>893</v>
      </c>
      <c r="AE45" s="74">
        <v>1678.73</v>
      </c>
      <c r="AF45" s="1">
        <v>2.3120455046275898</v>
      </c>
      <c r="AG45" s="31">
        <v>2012.31</v>
      </c>
      <c r="AH45" s="1">
        <v>1.1282484006795399</v>
      </c>
      <c r="AI45" s="31">
        <v>2007.78</v>
      </c>
      <c r="AJ45" s="1">
        <v>1.05756680309088</v>
      </c>
      <c r="AK45" s="32">
        <v>1.4992869027993301</v>
      </c>
      <c r="AL45" s="70">
        <v>0.406891214246833</v>
      </c>
      <c r="AM45" s="77" t="s">
        <v>893</v>
      </c>
      <c r="AN45" s="74"/>
      <c r="AO45" s="1"/>
      <c r="AP45" s="31">
        <v>1518.97</v>
      </c>
      <c r="AQ45" s="1">
        <v>1.26995685907297</v>
      </c>
      <c r="AR45" s="31">
        <v>3908.32</v>
      </c>
      <c r="AS45" s="1">
        <v>1.2819081418117799</v>
      </c>
      <c r="AT45" s="32">
        <v>1.2759325004423701</v>
      </c>
      <c r="AU45" s="70">
        <v>5.9756413694026502E-3</v>
      </c>
      <c r="AV45" s="77" t="s">
        <v>893</v>
      </c>
      <c r="AW45" s="74">
        <v>11803.48</v>
      </c>
      <c r="AX45" s="1">
        <v>0.93059419843091296</v>
      </c>
      <c r="AY45" s="31">
        <v>1596.08</v>
      </c>
      <c r="AZ45" s="1">
        <v>0.682593039268516</v>
      </c>
      <c r="BA45" s="31">
        <v>9590.67</v>
      </c>
      <c r="BB45" s="1">
        <v>2.6543717964330402</v>
      </c>
      <c r="BC45" s="32">
        <v>1.42251967804416</v>
      </c>
      <c r="BD45" s="70">
        <v>0.62007281156351801</v>
      </c>
      <c r="BE45" s="77" t="s">
        <v>893</v>
      </c>
      <c r="BF45" s="74">
        <v>1687.43</v>
      </c>
      <c r="BG45" s="1">
        <v>3.35213254136952</v>
      </c>
      <c r="BH45" s="31">
        <v>2971900.34</v>
      </c>
      <c r="BI45" s="1">
        <v>2.2374841577120299</v>
      </c>
      <c r="BJ45" s="31">
        <v>23449239.949999999</v>
      </c>
      <c r="BK45" s="1">
        <v>1.6718647553523101</v>
      </c>
      <c r="BL45" s="32">
        <v>2.4204938181446201</v>
      </c>
      <c r="BM45" s="70">
        <v>0.49360725279670298</v>
      </c>
      <c r="BN45" s="77" t="s">
        <v>893</v>
      </c>
      <c r="BO45" s="74">
        <v>11204.39</v>
      </c>
      <c r="BP45" s="1">
        <v>0.970767940473653</v>
      </c>
      <c r="BQ45" s="31">
        <v>133341730.34</v>
      </c>
      <c r="BR45" s="1">
        <v>1.8195155764014901</v>
      </c>
      <c r="BS45" s="31">
        <v>157525196.5</v>
      </c>
      <c r="BT45" s="1">
        <v>8.1597801245520802</v>
      </c>
      <c r="BU45" s="32">
        <v>3.6500212138090702</v>
      </c>
      <c r="BV45" s="70">
        <v>2.2681517594833802</v>
      </c>
      <c r="BW45" s="77" t="s">
        <v>893</v>
      </c>
      <c r="BX45" s="74">
        <v>9027.1299999999992</v>
      </c>
      <c r="BY45" s="1">
        <v>4.10070592724498</v>
      </c>
      <c r="BZ45" s="31">
        <v>134931522.65000001</v>
      </c>
      <c r="CA45" s="1">
        <v>6.4892231434369299</v>
      </c>
      <c r="CB45" s="31">
        <v>34343272.5</v>
      </c>
      <c r="CC45" s="1">
        <v>3.7300015808312699</v>
      </c>
      <c r="CD45" s="32">
        <v>4.7733102171710602</v>
      </c>
      <c r="CE45" s="70">
        <v>0.86460459286451496</v>
      </c>
      <c r="CF45" s="77" t="s">
        <v>679</v>
      </c>
      <c r="CG45" s="74">
        <v>4303.2299999999996</v>
      </c>
      <c r="CH45" s="1">
        <v>2.28603378665533</v>
      </c>
      <c r="CI45" s="31">
        <v>27546702.609999999</v>
      </c>
      <c r="CJ45" s="1">
        <v>2.0139454635768099</v>
      </c>
      <c r="CK45" s="31">
        <v>34836329.909999996</v>
      </c>
      <c r="CL45" s="1">
        <v>8.3983407011826294</v>
      </c>
      <c r="CM45" s="32">
        <v>4.2327733171382604</v>
      </c>
      <c r="CN45" s="70">
        <v>2.0842641976766099</v>
      </c>
      <c r="CO45" s="77" t="s">
        <v>893</v>
      </c>
      <c r="CP45" s="1" t="s">
        <v>933</v>
      </c>
    </row>
    <row r="46" spans="1:94" s="68" customFormat="1" ht="16.2" thickBot="1">
      <c r="A46" s="67">
        <v>45</v>
      </c>
      <c r="B46" s="25" t="s">
        <v>679</v>
      </c>
      <c r="C46" s="25">
        <v>3</v>
      </c>
      <c r="D46" s="25">
        <v>15</v>
      </c>
      <c r="E46" s="29"/>
      <c r="F46" s="26" t="s">
        <v>732</v>
      </c>
      <c r="G46" s="26"/>
      <c r="H46" s="26" t="s">
        <v>732</v>
      </c>
      <c r="I46" s="26"/>
      <c r="J46" s="26"/>
      <c r="K46" s="26"/>
      <c r="L46" s="35"/>
      <c r="M46" s="26"/>
      <c r="N46" s="26"/>
      <c r="O46" s="26"/>
      <c r="P46" s="26"/>
      <c r="Q46" s="26"/>
      <c r="R46" s="26"/>
      <c r="S46" s="26"/>
      <c r="T46" s="26"/>
      <c r="U46" s="47">
        <v>3678.68</v>
      </c>
      <c r="V46" s="26">
        <v>2.2206339528791101</v>
      </c>
      <c r="W46" s="47">
        <v>5570.64</v>
      </c>
      <c r="X46" s="26">
        <v>1.54802350946909</v>
      </c>
      <c r="Y46" s="47">
        <v>8689.93</v>
      </c>
      <c r="Z46" s="26">
        <v>1.3285506145169399</v>
      </c>
      <c r="AA46" s="54">
        <v>1.6990693589550501</v>
      </c>
      <c r="AB46" s="54">
        <v>0.26836809741537698</v>
      </c>
      <c r="AC46" s="71">
        <f t="shared" si="1"/>
        <v>1.430701261539673</v>
      </c>
      <c r="AD46" s="80"/>
      <c r="AE46" s="75">
        <v>19748.11</v>
      </c>
      <c r="AF46" s="26">
        <v>27.198256390480399</v>
      </c>
      <c r="AG46" s="47">
        <v>30242.82</v>
      </c>
      <c r="AH46" s="26">
        <v>16.956340373520501</v>
      </c>
      <c r="AI46" s="47">
        <v>35258.129999999997</v>
      </c>
      <c r="AJ46" s="26">
        <v>18.571670116777</v>
      </c>
      <c r="AK46" s="54">
        <v>20.908755626925998</v>
      </c>
      <c r="AL46" s="71">
        <v>3.1791344438345601</v>
      </c>
      <c r="AM46" s="80"/>
      <c r="AN46" s="75"/>
      <c r="AO46" s="26"/>
      <c r="AP46" s="47">
        <v>34289.19</v>
      </c>
      <c r="AQ46" s="26">
        <v>28.667973714132799</v>
      </c>
      <c r="AR46" s="47">
        <v>72677.39</v>
      </c>
      <c r="AS46" s="26">
        <v>23.8377967941801</v>
      </c>
      <c r="AT46" s="54">
        <v>26.2528852541564</v>
      </c>
      <c r="AU46" s="71">
        <v>2.4150884599763902</v>
      </c>
      <c r="AV46" s="80"/>
      <c r="AW46" s="75">
        <v>27501.41</v>
      </c>
      <c r="AX46" s="26">
        <v>2.1682294200244199</v>
      </c>
      <c r="AY46" s="47">
        <v>26406.86</v>
      </c>
      <c r="AZ46" s="26">
        <v>11.2933805479288</v>
      </c>
      <c r="BA46" s="47">
        <v>38888.730000000003</v>
      </c>
      <c r="BB46" s="26">
        <v>10.763079963245501</v>
      </c>
      <c r="BC46" s="54">
        <v>8.0748966437329006</v>
      </c>
      <c r="BD46" s="71">
        <v>2.9572984826387798</v>
      </c>
      <c r="BE46" s="80"/>
      <c r="BF46" s="75">
        <v>9199.4699999999993</v>
      </c>
      <c r="BG46" s="26">
        <v>18.275035260930899</v>
      </c>
      <c r="BH46" s="47">
        <v>10795769.109999999</v>
      </c>
      <c r="BI46" s="26">
        <v>8.1279180290217408</v>
      </c>
      <c r="BJ46" s="47">
        <v>67002305.609999999</v>
      </c>
      <c r="BK46" s="26">
        <v>4.7770756542880504</v>
      </c>
      <c r="BL46" s="54">
        <v>10.3933429814136</v>
      </c>
      <c r="BM46" s="71">
        <v>4.0578254047716298</v>
      </c>
      <c r="BN46" s="80"/>
      <c r="BO46" s="75">
        <v>23401.69</v>
      </c>
      <c r="BP46" s="26">
        <v>2.0275633394502401</v>
      </c>
      <c r="BQ46" s="47">
        <v>422500861.41000003</v>
      </c>
      <c r="BR46" s="26">
        <v>5.7652386572332599</v>
      </c>
      <c r="BS46" s="47">
        <v>574627856.98000002</v>
      </c>
      <c r="BT46" s="26">
        <v>29.765631597859102</v>
      </c>
      <c r="BU46" s="54">
        <v>12.5194778648475</v>
      </c>
      <c r="BV46" s="71">
        <v>8.69031871552653</v>
      </c>
      <c r="BW46" s="80"/>
      <c r="BX46" s="75">
        <v>19451.919999999998</v>
      </c>
      <c r="BY46" s="26">
        <v>8.8363193662099793</v>
      </c>
      <c r="BZ46" s="47">
        <v>378110693.47000003</v>
      </c>
      <c r="CA46" s="26">
        <v>18.1843694835568</v>
      </c>
      <c r="CB46" s="47">
        <v>239350604.66999999</v>
      </c>
      <c r="CC46" s="26">
        <v>25.995721106426899</v>
      </c>
      <c r="CD46" s="54">
        <v>17.672136652064498</v>
      </c>
      <c r="CE46" s="71">
        <v>4.9601093360188404</v>
      </c>
      <c r="CF46" s="80"/>
      <c r="CG46" s="75">
        <v>41667.230000000003</v>
      </c>
      <c r="CH46" s="26">
        <v>22.135162558436001</v>
      </c>
      <c r="CI46" s="47">
        <v>87618401.909999996</v>
      </c>
      <c r="CJ46" s="26">
        <v>6.4058005617135603</v>
      </c>
      <c r="CK46" s="47">
        <v>137205505.66</v>
      </c>
      <c r="CL46" s="26">
        <v>33.077496555684696</v>
      </c>
      <c r="CM46" s="54">
        <v>20.539486558611401</v>
      </c>
      <c r="CN46" s="71">
        <v>7.7406821021797203</v>
      </c>
      <c r="CO46" s="80"/>
      <c r="CP46" s="26"/>
    </row>
    <row r="47" spans="1:94" ht="15.6">
      <c r="A47" s="66">
        <v>46</v>
      </c>
      <c r="B47" s="23" t="s">
        <v>678</v>
      </c>
      <c r="C47" s="23">
        <v>4</v>
      </c>
      <c r="D47" s="23">
        <v>1</v>
      </c>
      <c r="E47" s="28"/>
      <c r="F47" s="24" t="s">
        <v>732</v>
      </c>
      <c r="G47" s="24"/>
      <c r="H47" s="24" t="s">
        <v>732</v>
      </c>
      <c r="I47" s="24"/>
      <c r="J47" s="24"/>
      <c r="K47" s="24"/>
      <c r="L47" s="34"/>
      <c r="M47" s="24"/>
      <c r="N47" s="24"/>
      <c r="O47" s="24"/>
      <c r="P47" s="24"/>
      <c r="Q47" s="24"/>
      <c r="R47" s="24"/>
      <c r="S47" s="24"/>
      <c r="T47" s="24"/>
      <c r="U47" s="38">
        <v>2096.2399999999998</v>
      </c>
      <c r="V47" s="24">
        <v>1</v>
      </c>
      <c r="W47" s="38">
        <v>4500.57</v>
      </c>
      <c r="X47" s="24">
        <v>1</v>
      </c>
      <c r="Y47" s="38">
        <v>12549.39</v>
      </c>
      <c r="Z47" s="24">
        <v>1</v>
      </c>
      <c r="AA47" s="37">
        <v>1</v>
      </c>
      <c r="AB47" s="37">
        <v>0</v>
      </c>
      <c r="AC47" s="72">
        <f t="shared" si="1"/>
        <v>1</v>
      </c>
      <c r="AD47" s="79"/>
      <c r="AE47" s="76">
        <v>1145.4000000000001</v>
      </c>
      <c r="AF47" s="24">
        <v>1</v>
      </c>
      <c r="AG47" s="38">
        <v>528.61</v>
      </c>
      <c r="AH47" s="24">
        <v>1</v>
      </c>
      <c r="AI47" s="38">
        <v>1722.09</v>
      </c>
      <c r="AJ47" s="24">
        <v>1</v>
      </c>
      <c r="AK47" s="37">
        <v>1</v>
      </c>
      <c r="AL47" s="72">
        <v>0</v>
      </c>
      <c r="AM47" s="79"/>
      <c r="AN47" s="76"/>
      <c r="AO47" s="24"/>
      <c r="AP47" s="38">
        <v>1455.34</v>
      </c>
      <c r="AQ47" s="24">
        <v>1</v>
      </c>
      <c r="AR47" s="38">
        <v>841.23</v>
      </c>
      <c r="AS47" s="24">
        <v>1</v>
      </c>
      <c r="AT47" s="37">
        <v>1</v>
      </c>
      <c r="AU47" s="72">
        <v>0</v>
      </c>
      <c r="AV47" s="79"/>
      <c r="AW47" s="76">
        <v>2679.81</v>
      </c>
      <c r="AX47" s="24">
        <v>1</v>
      </c>
      <c r="AY47" s="38">
        <v>735.02</v>
      </c>
      <c r="AZ47" s="24">
        <v>1</v>
      </c>
      <c r="BA47" s="38">
        <v>1334.95</v>
      </c>
      <c r="BB47" s="24">
        <v>1</v>
      </c>
      <c r="BC47" s="37">
        <v>1</v>
      </c>
      <c r="BD47" s="72">
        <v>0</v>
      </c>
      <c r="BE47" s="79"/>
      <c r="BF47" s="76">
        <v>397.23</v>
      </c>
      <c r="BG47" s="24">
        <v>1</v>
      </c>
      <c r="BH47" s="38">
        <v>203509.06</v>
      </c>
      <c r="BI47" s="24">
        <v>1</v>
      </c>
      <c r="BJ47" s="38">
        <v>9082761.7400000002</v>
      </c>
      <c r="BK47" s="24">
        <v>1</v>
      </c>
      <c r="BL47" s="37">
        <v>1</v>
      </c>
      <c r="BM47" s="72">
        <v>0</v>
      </c>
      <c r="BN47" s="79"/>
      <c r="BO47" s="76">
        <v>11229.63</v>
      </c>
      <c r="BP47" s="24">
        <v>1</v>
      </c>
      <c r="BQ47" s="38">
        <v>42357916.530000001</v>
      </c>
      <c r="BR47" s="24">
        <v>1</v>
      </c>
      <c r="BS47" s="38">
        <v>16592736.65</v>
      </c>
      <c r="BT47" s="24">
        <v>1</v>
      </c>
      <c r="BU47" s="37">
        <v>1</v>
      </c>
      <c r="BV47" s="72">
        <v>0</v>
      </c>
      <c r="BW47" s="79"/>
      <c r="BX47" s="76">
        <v>3002.78</v>
      </c>
      <c r="BY47" s="24">
        <v>1</v>
      </c>
      <c r="BZ47" s="38">
        <v>12271099.66</v>
      </c>
      <c r="CA47" s="24">
        <v>1</v>
      </c>
      <c r="CB47" s="38">
        <v>7291660.9000000004</v>
      </c>
      <c r="CC47" s="24">
        <v>1</v>
      </c>
      <c r="CD47" s="37">
        <v>1</v>
      </c>
      <c r="CE47" s="72">
        <v>0</v>
      </c>
      <c r="CF47" s="79"/>
      <c r="CG47" s="76">
        <v>890.88</v>
      </c>
      <c r="CH47" s="24">
        <v>1</v>
      </c>
      <c r="CI47" s="38">
        <v>5002655.3600000003</v>
      </c>
      <c r="CJ47" s="24">
        <v>1</v>
      </c>
      <c r="CK47" s="38">
        <v>929232.6</v>
      </c>
      <c r="CL47" s="24">
        <v>1</v>
      </c>
      <c r="CM47" s="37">
        <v>1</v>
      </c>
      <c r="CN47" s="72">
        <v>0</v>
      </c>
      <c r="CO47" s="79"/>
      <c r="CP47" s="24"/>
    </row>
    <row r="48" spans="1:94" ht="15.6">
      <c r="A48" s="60">
        <v>47</v>
      </c>
      <c r="B48" s="19">
        <v>40</v>
      </c>
      <c r="C48" s="19">
        <v>4</v>
      </c>
      <c r="D48" s="19">
        <v>2</v>
      </c>
      <c r="E48" s="27">
        <v>2476</v>
      </c>
      <c r="F48" s="1" t="s">
        <v>752</v>
      </c>
      <c r="G48" s="1" t="s">
        <v>605</v>
      </c>
      <c r="H48" s="1" t="s">
        <v>837</v>
      </c>
      <c r="I48" s="1" t="s">
        <v>251</v>
      </c>
      <c r="J48" s="1" t="s">
        <v>450</v>
      </c>
      <c r="K48" s="1" t="s">
        <v>252</v>
      </c>
      <c r="L48" s="33" t="s">
        <v>603</v>
      </c>
      <c r="M48" s="1">
        <v>6323</v>
      </c>
      <c r="N48" s="1" t="s">
        <v>79</v>
      </c>
      <c r="O48" s="1">
        <v>6324</v>
      </c>
      <c r="P48" s="1" t="s">
        <v>80</v>
      </c>
      <c r="Q48" s="1">
        <v>1</v>
      </c>
      <c r="R48" s="1">
        <v>7</v>
      </c>
      <c r="S48" s="1" t="s">
        <v>550</v>
      </c>
      <c r="T48" s="1" t="s">
        <v>562</v>
      </c>
      <c r="U48" s="31">
        <v>2409.34</v>
      </c>
      <c r="V48" s="1">
        <v>1.1493626683967499</v>
      </c>
      <c r="W48" s="31">
        <v>4646.07</v>
      </c>
      <c r="X48" s="1">
        <v>1.0323292382964799</v>
      </c>
      <c r="Y48" s="31">
        <v>13749.41</v>
      </c>
      <c r="Z48" s="1">
        <v>1.09562377135462</v>
      </c>
      <c r="AA48" s="32">
        <v>1.09243855934928</v>
      </c>
      <c r="AB48" s="32">
        <v>3.3822158032359502E-2</v>
      </c>
      <c r="AC48" s="70">
        <f t="shared" si="1"/>
        <v>1.0586164013169206</v>
      </c>
      <c r="AD48" s="77" t="s">
        <v>893</v>
      </c>
      <c r="AE48" s="74">
        <v>6767.7</v>
      </c>
      <c r="AF48" s="1">
        <v>5.9085908852802502</v>
      </c>
      <c r="AG48" s="31">
        <v>1548.56</v>
      </c>
      <c r="AH48" s="1">
        <v>2.9294943341972299</v>
      </c>
      <c r="AI48" s="31">
        <v>3882.63</v>
      </c>
      <c r="AJ48" s="1">
        <v>2.2546034179398302</v>
      </c>
      <c r="AK48" s="32">
        <v>3.6975628791391002</v>
      </c>
      <c r="AL48" s="70">
        <v>1.1225496381255</v>
      </c>
      <c r="AM48" s="77" t="s">
        <v>893</v>
      </c>
      <c r="AN48" s="74"/>
      <c r="AO48" s="1"/>
      <c r="AP48" s="31">
        <v>3139.45</v>
      </c>
      <c r="AQ48" s="1">
        <v>2.1571935080462299</v>
      </c>
      <c r="AR48" s="31">
        <v>2648.3</v>
      </c>
      <c r="AS48" s="1">
        <v>3.1481283358891199</v>
      </c>
      <c r="AT48" s="32">
        <v>2.6526609219676698</v>
      </c>
      <c r="AU48" s="70">
        <v>0.495467413921443</v>
      </c>
      <c r="AV48" s="77" t="s">
        <v>893</v>
      </c>
      <c r="AW48" s="74">
        <v>2704.54</v>
      </c>
      <c r="AX48" s="1">
        <v>1.0092282661830501</v>
      </c>
      <c r="AY48" s="31">
        <v>2181.85</v>
      </c>
      <c r="AZ48" s="1">
        <v>2.9684226279557002</v>
      </c>
      <c r="BA48" s="31">
        <v>2020.99</v>
      </c>
      <c r="BB48" s="1">
        <v>1.5139068878984201</v>
      </c>
      <c r="BC48" s="32">
        <v>1.8305192606790599</v>
      </c>
      <c r="BD48" s="70">
        <v>0.58730831844633202</v>
      </c>
      <c r="BE48" s="77" t="s">
        <v>893</v>
      </c>
      <c r="BF48" s="74">
        <v>603.66</v>
      </c>
      <c r="BG48" s="1">
        <v>1.5196737406540299</v>
      </c>
      <c r="BH48" s="31">
        <v>665277.69999999995</v>
      </c>
      <c r="BI48" s="1">
        <v>3.2690323467662799</v>
      </c>
      <c r="BJ48" s="31">
        <v>8033476.46</v>
      </c>
      <c r="BK48" s="1">
        <v>0.88447508477746295</v>
      </c>
      <c r="BL48" s="32">
        <v>1.89106039073259</v>
      </c>
      <c r="BM48" s="70">
        <v>0.71296899577712702</v>
      </c>
      <c r="BN48" s="77" t="s">
        <v>893</v>
      </c>
      <c r="BO48" s="74">
        <v>3173.31</v>
      </c>
      <c r="BP48" s="1">
        <v>0.28258366482243902</v>
      </c>
      <c r="BQ48" s="31">
        <v>39514583.079999998</v>
      </c>
      <c r="BR48" s="1">
        <v>0.93287362356488401</v>
      </c>
      <c r="BS48" s="31">
        <v>26841455.02</v>
      </c>
      <c r="BT48" s="1">
        <v>1.61766293205166</v>
      </c>
      <c r="BU48" s="32">
        <v>0.94437340681299298</v>
      </c>
      <c r="BV48" s="70">
        <v>0.38544707643955101</v>
      </c>
      <c r="BW48" s="77" t="s">
        <v>893</v>
      </c>
      <c r="BX48" s="74">
        <v>3764.77</v>
      </c>
      <c r="BY48" s="1">
        <v>1.25376151433005</v>
      </c>
      <c r="BZ48" s="31">
        <v>39338028.369999997</v>
      </c>
      <c r="CA48" s="1">
        <v>3.2057459771294901</v>
      </c>
      <c r="CB48" s="31">
        <v>9624960.4299999997</v>
      </c>
      <c r="CC48" s="1">
        <v>1.3199956171851099</v>
      </c>
      <c r="CD48" s="32">
        <v>1.92650103621488</v>
      </c>
      <c r="CE48" s="70">
        <v>0.63990818436109997</v>
      </c>
      <c r="CF48" s="77" t="s">
        <v>893</v>
      </c>
      <c r="CG48" s="74">
        <v>1801.51</v>
      </c>
      <c r="CH48" s="1">
        <v>2.02216909123563</v>
      </c>
      <c r="CI48" s="31">
        <v>6992968.9299999997</v>
      </c>
      <c r="CJ48" s="1">
        <v>1.39785142624736</v>
      </c>
      <c r="CK48" s="31">
        <v>8176666.3200000003</v>
      </c>
      <c r="CL48" s="1">
        <v>8.7993752263964904</v>
      </c>
      <c r="CM48" s="32">
        <v>4.0731319146264902</v>
      </c>
      <c r="CN48" s="70">
        <v>2.3699841784452298</v>
      </c>
      <c r="CO48" s="77" t="s">
        <v>893</v>
      </c>
      <c r="CP48" s="1" t="s">
        <v>934</v>
      </c>
    </row>
    <row r="49" spans="1:94" ht="15.6">
      <c r="A49" s="61">
        <v>48</v>
      </c>
      <c r="B49" s="19">
        <v>41</v>
      </c>
      <c r="C49" s="19">
        <v>4</v>
      </c>
      <c r="D49" s="19">
        <v>3</v>
      </c>
      <c r="E49" s="27">
        <v>2477</v>
      </c>
      <c r="F49" s="1" t="s">
        <v>752</v>
      </c>
      <c r="G49" s="1" t="s">
        <v>605</v>
      </c>
      <c r="H49" s="1" t="s">
        <v>837</v>
      </c>
      <c r="I49" s="1" t="s">
        <v>253</v>
      </c>
      <c r="J49" s="1" t="s">
        <v>450</v>
      </c>
      <c r="K49" s="1" t="s">
        <v>254</v>
      </c>
      <c r="L49" s="33" t="s">
        <v>604</v>
      </c>
      <c r="M49" s="1">
        <v>6325</v>
      </c>
      <c r="N49" s="1" t="s">
        <v>81</v>
      </c>
      <c r="O49" s="1">
        <v>6326</v>
      </c>
      <c r="P49" s="1" t="s">
        <v>82</v>
      </c>
      <c r="Q49" s="1">
        <v>1</v>
      </c>
      <c r="R49" s="1">
        <v>7</v>
      </c>
      <c r="S49" s="1" t="s">
        <v>551</v>
      </c>
      <c r="T49" s="1" t="s">
        <v>562</v>
      </c>
      <c r="U49" s="31">
        <v>2653.25</v>
      </c>
      <c r="V49" s="1">
        <v>1.2657186200053401</v>
      </c>
      <c r="W49" s="31">
        <v>4758.4799999999996</v>
      </c>
      <c r="X49" s="1">
        <v>1.05730607456389</v>
      </c>
      <c r="Y49" s="31">
        <v>14223.51</v>
      </c>
      <c r="Z49" s="1">
        <v>1.13340250004183</v>
      </c>
      <c r="AA49" s="32">
        <v>1.15214239820369</v>
      </c>
      <c r="AB49" s="32">
        <v>6.0888792377809801E-2</v>
      </c>
      <c r="AC49" s="70">
        <f t="shared" si="1"/>
        <v>1.0912536058258802</v>
      </c>
      <c r="AD49" s="77" t="s">
        <v>893</v>
      </c>
      <c r="AE49" s="74">
        <v>11843.01</v>
      </c>
      <c r="AF49" s="1">
        <v>10.3396280775275</v>
      </c>
      <c r="AG49" s="31">
        <v>1779.32</v>
      </c>
      <c r="AH49" s="1">
        <v>3.3660354514670501</v>
      </c>
      <c r="AI49" s="31">
        <v>6250.79</v>
      </c>
      <c r="AJ49" s="1">
        <v>3.6297696403788402</v>
      </c>
      <c r="AK49" s="32">
        <v>5.7784777231244702</v>
      </c>
      <c r="AL49" s="70">
        <v>2.2818456234083402</v>
      </c>
      <c r="AM49" s="77" t="s">
        <v>679</v>
      </c>
      <c r="AN49" s="74"/>
      <c r="AO49" s="1"/>
      <c r="AP49" s="31">
        <v>3043.32</v>
      </c>
      <c r="AQ49" s="1">
        <v>2.0911402146577398</v>
      </c>
      <c r="AR49" s="31">
        <v>2686.69</v>
      </c>
      <c r="AS49" s="1">
        <v>3.1937638933466501</v>
      </c>
      <c r="AT49" s="32">
        <v>2.6424520540022001</v>
      </c>
      <c r="AU49" s="70">
        <v>0.55131183934445205</v>
      </c>
      <c r="AV49" s="77" t="s">
        <v>893</v>
      </c>
      <c r="AW49" s="74">
        <v>2674.07</v>
      </c>
      <c r="AX49" s="1">
        <v>0.99785805710106301</v>
      </c>
      <c r="AY49" s="31">
        <v>1496.32</v>
      </c>
      <c r="AZ49" s="1">
        <v>2.03575412913934</v>
      </c>
      <c r="BA49" s="31">
        <v>815.66</v>
      </c>
      <c r="BB49" s="1">
        <v>0.61100415745908099</v>
      </c>
      <c r="BC49" s="32">
        <v>1.2148721145665</v>
      </c>
      <c r="BD49" s="70">
        <v>0.42536237347463901</v>
      </c>
      <c r="BE49" s="77" t="s">
        <v>893</v>
      </c>
      <c r="BF49" s="74">
        <v>602.59</v>
      </c>
      <c r="BG49" s="1">
        <v>1.51698008710319</v>
      </c>
      <c r="BH49" s="31">
        <v>798515.37</v>
      </c>
      <c r="BI49" s="1">
        <v>3.9237337639906502</v>
      </c>
      <c r="BJ49" s="31">
        <v>7618007.5</v>
      </c>
      <c r="BK49" s="1">
        <v>0.83873250428343804</v>
      </c>
      <c r="BL49" s="32">
        <v>2.0931487851257602</v>
      </c>
      <c r="BM49" s="70">
        <v>0.93599963844981404</v>
      </c>
      <c r="BN49" s="77" t="s">
        <v>893</v>
      </c>
      <c r="BO49" s="74">
        <v>2612.34</v>
      </c>
      <c r="BP49" s="1">
        <v>0.23262921396341599</v>
      </c>
      <c r="BQ49" s="31">
        <v>35273718.280000001</v>
      </c>
      <c r="BR49" s="1">
        <v>0.83275385499703203</v>
      </c>
      <c r="BS49" s="31">
        <v>33103572.899999999</v>
      </c>
      <c r="BT49" s="1">
        <v>1.99506408124666</v>
      </c>
      <c r="BU49" s="32">
        <v>1.02014905006904</v>
      </c>
      <c r="BV49" s="70">
        <v>0.51732706762936098</v>
      </c>
      <c r="BW49" s="77" t="s">
        <v>893</v>
      </c>
      <c r="BX49" s="74">
        <v>4174.75</v>
      </c>
      <c r="BY49" s="1">
        <v>1.3902949933062001</v>
      </c>
      <c r="BZ49" s="31">
        <v>41848384.759999998</v>
      </c>
      <c r="CA49" s="1">
        <v>3.4103206655889902</v>
      </c>
      <c r="CB49" s="31">
        <v>9597852</v>
      </c>
      <c r="CC49" s="1">
        <v>1.3162778867020499</v>
      </c>
      <c r="CD49" s="32">
        <v>2.0389645151990798</v>
      </c>
      <c r="CE49" s="70">
        <v>0.68601090890905403</v>
      </c>
      <c r="CF49" s="77" t="s">
        <v>893</v>
      </c>
      <c r="CG49" s="74">
        <v>1565.64</v>
      </c>
      <c r="CH49" s="1">
        <v>1.7574084051724099</v>
      </c>
      <c r="CI49" s="31">
        <v>11868242.09</v>
      </c>
      <c r="CJ49" s="1">
        <v>2.3723885088898098</v>
      </c>
      <c r="CK49" s="31">
        <v>12459458.869999999</v>
      </c>
      <c r="CL49" s="1">
        <v>13.408331638386301</v>
      </c>
      <c r="CM49" s="32">
        <v>5.8460428508161897</v>
      </c>
      <c r="CN49" s="70">
        <v>3.7853097148471702</v>
      </c>
      <c r="CO49" s="77" t="s">
        <v>893</v>
      </c>
      <c r="CP49" s="1" t="s">
        <v>935</v>
      </c>
    </row>
    <row r="50" spans="1:94" ht="15.6">
      <c r="A50" s="60">
        <v>49</v>
      </c>
      <c r="B50" s="19">
        <v>42</v>
      </c>
      <c r="C50" s="19">
        <v>4</v>
      </c>
      <c r="D50" s="19">
        <v>4</v>
      </c>
      <c r="E50" s="27">
        <v>2478</v>
      </c>
      <c r="F50" s="1" t="s">
        <v>753</v>
      </c>
      <c r="G50" s="1" t="s">
        <v>608</v>
      </c>
      <c r="H50" s="1" t="s">
        <v>838</v>
      </c>
      <c r="I50" s="1" t="s">
        <v>255</v>
      </c>
      <c r="J50" s="1" t="s">
        <v>451</v>
      </c>
      <c r="K50" s="1" t="s">
        <v>256</v>
      </c>
      <c r="L50" s="33" t="s">
        <v>606</v>
      </c>
      <c r="M50" s="1">
        <v>6327</v>
      </c>
      <c r="N50" s="1" t="s">
        <v>83</v>
      </c>
      <c r="O50" s="1">
        <v>6328</v>
      </c>
      <c r="P50" s="1" t="s">
        <v>84</v>
      </c>
      <c r="Q50" s="1">
        <v>1</v>
      </c>
      <c r="R50" s="1">
        <v>7</v>
      </c>
      <c r="S50" s="1" t="s">
        <v>552</v>
      </c>
      <c r="T50" s="1" t="s">
        <v>562</v>
      </c>
      <c r="U50" s="31">
        <v>2677.64</v>
      </c>
      <c r="V50" s="1">
        <v>1.27735373812159</v>
      </c>
      <c r="W50" s="31">
        <v>4676.3500000000004</v>
      </c>
      <c r="X50" s="1">
        <v>1.0390572749673901</v>
      </c>
      <c r="Y50" s="31">
        <v>14534.78</v>
      </c>
      <c r="Z50" s="1">
        <v>1.1582060960731999</v>
      </c>
      <c r="AA50" s="32">
        <v>1.15820570305406</v>
      </c>
      <c r="AB50" s="32">
        <v>6.8790263574786098E-2</v>
      </c>
      <c r="AC50" s="70">
        <f t="shared" si="1"/>
        <v>1.0894154394792739</v>
      </c>
      <c r="AD50" s="77" t="s">
        <v>893</v>
      </c>
      <c r="AE50" s="74">
        <v>7301.94</v>
      </c>
      <c r="AF50" s="1">
        <v>6.3750130958617097</v>
      </c>
      <c r="AG50" s="31">
        <v>1116.01</v>
      </c>
      <c r="AH50" s="1">
        <v>2.1112162085469399</v>
      </c>
      <c r="AI50" s="31">
        <v>3158.15</v>
      </c>
      <c r="AJ50" s="1">
        <v>1.8339053127304601</v>
      </c>
      <c r="AK50" s="32">
        <v>3.4400448723796999</v>
      </c>
      <c r="AL50" s="70">
        <v>1.4696659697440799</v>
      </c>
      <c r="AM50" s="77" t="s">
        <v>893</v>
      </c>
      <c r="AN50" s="74"/>
      <c r="AO50" s="1"/>
      <c r="AP50" s="31">
        <v>1943.66</v>
      </c>
      <c r="AQ50" s="1">
        <v>1.33553671307049</v>
      </c>
      <c r="AR50" s="31">
        <v>1649.32</v>
      </c>
      <c r="AS50" s="1">
        <v>1.9606053041379901</v>
      </c>
      <c r="AT50" s="32">
        <v>1.6480710086042401</v>
      </c>
      <c r="AU50" s="70">
        <v>0.31253429553375101</v>
      </c>
      <c r="AV50" s="77" t="s">
        <v>893</v>
      </c>
      <c r="AW50" s="74">
        <v>2764.28</v>
      </c>
      <c r="AX50" s="1">
        <v>1.03152089140648</v>
      </c>
      <c r="AY50" s="31">
        <v>1567.61</v>
      </c>
      <c r="AZ50" s="1">
        <v>2.1327446872193998</v>
      </c>
      <c r="BA50" s="31">
        <v>1799.22</v>
      </c>
      <c r="BB50" s="1">
        <v>1.3477808157608899</v>
      </c>
      <c r="BC50" s="32">
        <v>1.5040154647955899</v>
      </c>
      <c r="BD50" s="70">
        <v>0.32735322985291099</v>
      </c>
      <c r="BE50" s="77" t="s">
        <v>893</v>
      </c>
      <c r="BF50" s="74">
        <v>632.83000000000004</v>
      </c>
      <c r="BG50" s="1">
        <v>1.59310726782972</v>
      </c>
      <c r="BH50" s="31">
        <v>1404765.08</v>
      </c>
      <c r="BI50" s="1">
        <v>6.9027151911565996</v>
      </c>
      <c r="BJ50" s="31">
        <v>15088715.390000001</v>
      </c>
      <c r="BK50" s="1">
        <v>1.6612475172116501</v>
      </c>
      <c r="BL50" s="32">
        <v>3.38568999206599</v>
      </c>
      <c r="BM50" s="70">
        <v>1.75862261080229</v>
      </c>
      <c r="BN50" s="77" t="s">
        <v>893</v>
      </c>
      <c r="BO50" s="74">
        <v>3336.88</v>
      </c>
      <c r="BP50" s="1">
        <v>0.29714959442118799</v>
      </c>
      <c r="BQ50" s="31">
        <v>43315837.82</v>
      </c>
      <c r="BR50" s="1">
        <v>1.0226149293561599</v>
      </c>
      <c r="BS50" s="31">
        <v>57478538.079999998</v>
      </c>
      <c r="BT50" s="1">
        <v>3.4640782465501201</v>
      </c>
      <c r="BU50" s="32">
        <v>1.5946142567758199</v>
      </c>
      <c r="BV50" s="70">
        <v>0.95790512662532101</v>
      </c>
      <c r="BW50" s="77" t="s">
        <v>893</v>
      </c>
      <c r="BX50" s="74">
        <v>3964.88</v>
      </c>
      <c r="BY50" s="1">
        <v>1.3204030931337001</v>
      </c>
      <c r="BZ50" s="31">
        <v>35561228.270000003</v>
      </c>
      <c r="CA50" s="1">
        <v>2.8979658918359701</v>
      </c>
      <c r="CB50" s="31">
        <v>7696707.7599999998</v>
      </c>
      <c r="CC50" s="1">
        <v>1.05554932758873</v>
      </c>
      <c r="CD50" s="32">
        <v>1.7579727708527999</v>
      </c>
      <c r="CE50" s="70">
        <v>0.57510147400192402</v>
      </c>
      <c r="CF50" s="77" t="s">
        <v>893</v>
      </c>
      <c r="CG50" s="74">
        <v>1474</v>
      </c>
      <c r="CH50" s="1">
        <v>1.65454382183908</v>
      </c>
      <c r="CI50" s="31">
        <v>16198189.060000001</v>
      </c>
      <c r="CJ50" s="1">
        <v>3.2379182442821701</v>
      </c>
      <c r="CK50" s="31">
        <v>10287559.84</v>
      </c>
      <c r="CL50" s="1">
        <v>11.071027684564701</v>
      </c>
      <c r="CM50" s="32">
        <v>5.3211632502286399</v>
      </c>
      <c r="CN50" s="70">
        <v>2.9110407302969601</v>
      </c>
      <c r="CO50" s="77" t="s">
        <v>893</v>
      </c>
      <c r="CP50" s="1" t="s">
        <v>936</v>
      </c>
    </row>
    <row r="51" spans="1:94" ht="15.6">
      <c r="A51" s="61">
        <v>50</v>
      </c>
      <c r="B51" s="19">
        <v>43</v>
      </c>
      <c r="C51" s="19">
        <v>4</v>
      </c>
      <c r="D51" s="19">
        <v>5</v>
      </c>
      <c r="E51" s="27">
        <v>2479</v>
      </c>
      <c r="F51" s="1" t="s">
        <v>753</v>
      </c>
      <c r="G51" s="1" t="s">
        <v>608</v>
      </c>
      <c r="H51" s="1" t="s">
        <v>838</v>
      </c>
      <c r="I51" s="1" t="s">
        <v>257</v>
      </c>
      <c r="J51" s="1" t="s">
        <v>451</v>
      </c>
      <c r="K51" s="1" t="s">
        <v>258</v>
      </c>
      <c r="L51" s="33" t="s">
        <v>607</v>
      </c>
      <c r="M51" s="1">
        <v>6329</v>
      </c>
      <c r="N51" s="1" t="s">
        <v>85</v>
      </c>
      <c r="O51" s="1">
        <v>6330</v>
      </c>
      <c r="P51" s="1" t="s">
        <v>86</v>
      </c>
      <c r="Q51" s="1">
        <v>1</v>
      </c>
      <c r="R51" s="1">
        <v>7</v>
      </c>
      <c r="S51" s="1" t="s">
        <v>553</v>
      </c>
      <c r="T51" s="1" t="s">
        <v>562</v>
      </c>
      <c r="U51" s="31">
        <v>2673.63</v>
      </c>
      <c r="V51" s="1">
        <v>1.2754407892226101</v>
      </c>
      <c r="W51" s="31">
        <v>5000.4799999999996</v>
      </c>
      <c r="X51" s="1">
        <v>1.1110770413525399</v>
      </c>
      <c r="Y51" s="31">
        <v>14993.89</v>
      </c>
      <c r="Z51" s="1">
        <v>1.19479034439124</v>
      </c>
      <c r="AA51" s="32">
        <v>1.1937693916554599</v>
      </c>
      <c r="AB51" s="32">
        <v>4.7450472993218203E-2</v>
      </c>
      <c r="AC51" s="70">
        <f t="shared" si="1"/>
        <v>1.1463189186622418</v>
      </c>
      <c r="AD51" s="77" t="s">
        <v>893</v>
      </c>
      <c r="AE51" s="74">
        <v>10831.71</v>
      </c>
      <c r="AF51" s="1">
        <v>9.4567050811943396</v>
      </c>
      <c r="AG51" s="31">
        <v>1424.02</v>
      </c>
      <c r="AH51" s="1">
        <v>2.6938953103422199</v>
      </c>
      <c r="AI51" s="31">
        <v>4267.47</v>
      </c>
      <c r="AJ51" s="1">
        <v>2.4780760587425701</v>
      </c>
      <c r="AK51" s="32">
        <v>4.8762254834263796</v>
      </c>
      <c r="AL51" s="70">
        <v>2.29108704159668</v>
      </c>
      <c r="AM51" s="77" t="s">
        <v>893</v>
      </c>
      <c r="AN51" s="74"/>
      <c r="AO51" s="1"/>
      <c r="AP51" s="31">
        <v>2363.48</v>
      </c>
      <c r="AQ51" s="1">
        <v>1.6240053870573199</v>
      </c>
      <c r="AR51" s="31">
        <v>2130.0300000000002</v>
      </c>
      <c r="AS51" s="1">
        <v>2.53204236653472</v>
      </c>
      <c r="AT51" s="32">
        <v>2.0780238767960202</v>
      </c>
      <c r="AU51" s="70">
        <v>0.45401848973869902</v>
      </c>
      <c r="AV51" s="77" t="s">
        <v>893</v>
      </c>
      <c r="AW51" s="74">
        <v>2643.08</v>
      </c>
      <c r="AX51" s="1">
        <v>0.98629380441150705</v>
      </c>
      <c r="AY51" s="31">
        <v>1546.78</v>
      </c>
      <c r="AZ51" s="1">
        <v>2.1044053223041601</v>
      </c>
      <c r="BA51" s="31">
        <v>2060.96</v>
      </c>
      <c r="BB51" s="1">
        <v>1.5438480841979101</v>
      </c>
      <c r="BC51" s="32">
        <v>1.5448490703045199</v>
      </c>
      <c r="BD51" s="70">
        <v>0.32277138095507601</v>
      </c>
      <c r="BE51" s="77" t="s">
        <v>893</v>
      </c>
      <c r="BF51" s="74">
        <v>798.7</v>
      </c>
      <c r="BG51" s="1">
        <v>2.0106739168743499</v>
      </c>
      <c r="BH51" s="31">
        <v>935493.62</v>
      </c>
      <c r="BI51" s="1">
        <v>4.5968155914041402</v>
      </c>
      <c r="BJ51" s="31">
        <v>14541520.16</v>
      </c>
      <c r="BK51" s="1">
        <v>1.6010020494052899</v>
      </c>
      <c r="BL51" s="32">
        <v>2.7361638525612602</v>
      </c>
      <c r="BM51" s="70">
        <v>0.93781242433178102</v>
      </c>
      <c r="BN51" s="77" t="s">
        <v>893</v>
      </c>
      <c r="BO51" s="74">
        <v>4152.07</v>
      </c>
      <c r="BP51" s="1">
        <v>0.36974236907182201</v>
      </c>
      <c r="BQ51" s="31">
        <v>44303147.539999999</v>
      </c>
      <c r="BR51" s="1">
        <v>1.04592367069382</v>
      </c>
      <c r="BS51" s="31">
        <v>90091103.640000001</v>
      </c>
      <c r="BT51" s="1">
        <v>5.4295506244896599</v>
      </c>
      <c r="BU51" s="32">
        <v>2.2817388880850999</v>
      </c>
      <c r="BV51" s="70">
        <v>1.5859638850502</v>
      </c>
      <c r="BW51" s="77" t="s">
        <v>893</v>
      </c>
      <c r="BX51" s="74">
        <v>3921.06</v>
      </c>
      <c r="BY51" s="1">
        <v>1.30580994944685</v>
      </c>
      <c r="BZ51" s="31">
        <v>36815694.329999998</v>
      </c>
      <c r="CA51" s="1">
        <v>3.0001952025544898</v>
      </c>
      <c r="CB51" s="31">
        <v>9829397.8900000006</v>
      </c>
      <c r="CC51" s="1">
        <v>1.3480327767299201</v>
      </c>
      <c r="CD51" s="32">
        <v>1.88467930957708</v>
      </c>
      <c r="CE51" s="70">
        <v>0.557891110163929</v>
      </c>
      <c r="CF51" s="77" t="s">
        <v>893</v>
      </c>
      <c r="CG51" s="74">
        <v>3336.05</v>
      </c>
      <c r="CH51" s="1">
        <v>3.7446681932471302</v>
      </c>
      <c r="CI51" s="31">
        <v>41486903.210000001</v>
      </c>
      <c r="CJ51" s="1">
        <v>8.2929764743977898</v>
      </c>
      <c r="CK51" s="31">
        <v>26939286.77</v>
      </c>
      <c r="CL51" s="1">
        <v>28.9908971876363</v>
      </c>
      <c r="CM51" s="32">
        <v>13.6761806184271</v>
      </c>
      <c r="CN51" s="70">
        <v>7.7691094459941201</v>
      </c>
      <c r="CO51" s="77" t="s">
        <v>893</v>
      </c>
      <c r="CP51" s="1" t="s">
        <v>937</v>
      </c>
    </row>
    <row r="52" spans="1:94" ht="15.6">
      <c r="A52" s="60">
        <v>51</v>
      </c>
      <c r="B52" s="19">
        <v>44</v>
      </c>
      <c r="C52" s="19">
        <v>4</v>
      </c>
      <c r="D52" s="19">
        <v>6</v>
      </c>
      <c r="E52" s="27">
        <v>2480</v>
      </c>
      <c r="F52" s="1" t="s">
        <v>754</v>
      </c>
      <c r="G52" s="1" t="s">
        <v>611</v>
      </c>
      <c r="H52" s="1" t="s">
        <v>839</v>
      </c>
      <c r="I52" s="1" t="s">
        <v>259</v>
      </c>
      <c r="J52" s="1" t="s">
        <v>452</v>
      </c>
      <c r="K52" s="1" t="s">
        <v>260</v>
      </c>
      <c r="L52" s="33" t="s">
        <v>609</v>
      </c>
      <c r="M52" s="1">
        <v>6331</v>
      </c>
      <c r="N52" s="1" t="s">
        <v>87</v>
      </c>
      <c r="O52" s="1">
        <v>6332</v>
      </c>
      <c r="P52" s="1" t="s">
        <v>88</v>
      </c>
      <c r="Q52" s="1">
        <v>1</v>
      </c>
      <c r="R52" s="1">
        <v>7</v>
      </c>
      <c r="S52" s="1" t="s">
        <v>554</v>
      </c>
      <c r="T52" s="1" t="s">
        <v>562</v>
      </c>
      <c r="U52" s="31">
        <v>3643.73</v>
      </c>
      <c r="V52" s="1">
        <v>1.73822176849979</v>
      </c>
      <c r="W52" s="31">
        <v>8500.68</v>
      </c>
      <c r="X52" s="1">
        <v>1.88880075190476</v>
      </c>
      <c r="Y52" s="31">
        <v>21705.26</v>
      </c>
      <c r="Z52" s="1">
        <v>1.72958685641294</v>
      </c>
      <c r="AA52" s="32">
        <v>1.78553645893916</v>
      </c>
      <c r="AB52" s="32">
        <v>5.1692282073665399E-2</v>
      </c>
      <c r="AC52" s="70">
        <f t="shared" si="1"/>
        <v>1.7338441768654946</v>
      </c>
      <c r="AD52" s="77" t="s">
        <v>894</v>
      </c>
      <c r="AE52" s="74">
        <v>32394.14</v>
      </c>
      <c r="AF52" s="1">
        <v>28.281945171992302</v>
      </c>
      <c r="AG52" s="31">
        <v>6106.51</v>
      </c>
      <c r="AH52" s="1">
        <v>11.552013771967999</v>
      </c>
      <c r="AI52" s="31">
        <v>11951.71</v>
      </c>
      <c r="AJ52" s="1">
        <v>6.94023541162192</v>
      </c>
      <c r="AK52" s="32">
        <v>15.591398118527399</v>
      </c>
      <c r="AL52" s="70">
        <v>6.4834305039434703</v>
      </c>
      <c r="AM52" s="77" t="s">
        <v>679</v>
      </c>
      <c r="AN52" s="74"/>
      <c r="AO52" s="1"/>
      <c r="AP52" s="31">
        <v>10478.25</v>
      </c>
      <c r="AQ52" s="1">
        <v>7.1998639493176899</v>
      </c>
      <c r="AR52" s="31">
        <v>10633.85</v>
      </c>
      <c r="AS52" s="1">
        <v>12.640835443338901</v>
      </c>
      <c r="AT52" s="32">
        <v>9.9203496963282998</v>
      </c>
      <c r="AU52" s="70">
        <v>2.7204857470106201</v>
      </c>
      <c r="AV52" s="77" t="s">
        <v>679</v>
      </c>
      <c r="AW52" s="74">
        <v>2719.22</v>
      </c>
      <c r="AX52" s="1">
        <v>1.0147062664890401</v>
      </c>
      <c r="AY52" s="31">
        <v>1556.51</v>
      </c>
      <c r="AZ52" s="1">
        <v>2.1176430573317702</v>
      </c>
      <c r="BA52" s="31">
        <v>2108.34</v>
      </c>
      <c r="BB52" s="1">
        <v>1.5793400501891499</v>
      </c>
      <c r="BC52" s="32">
        <v>1.57056312466999</v>
      </c>
      <c r="BD52" s="70">
        <v>0.31842066880401698</v>
      </c>
      <c r="BE52" s="77" t="s">
        <v>893</v>
      </c>
      <c r="BF52" s="74">
        <v>8088.72</v>
      </c>
      <c r="BG52" s="1">
        <v>20.3628124763991</v>
      </c>
      <c r="BH52" s="31">
        <v>3741718.33</v>
      </c>
      <c r="BI52" s="1">
        <v>18.3860036992948</v>
      </c>
      <c r="BJ52" s="31">
        <v>32424043.199999999</v>
      </c>
      <c r="BK52" s="1">
        <v>3.56984407696243</v>
      </c>
      <c r="BL52" s="32">
        <v>14.106220084218799</v>
      </c>
      <c r="BM52" s="70">
        <v>5.2990048675835997</v>
      </c>
      <c r="BN52" s="77" t="s">
        <v>679</v>
      </c>
      <c r="BO52" s="74">
        <v>32109.27</v>
      </c>
      <c r="BP52" s="1">
        <v>2.8593346352462201</v>
      </c>
      <c r="BQ52" s="31">
        <v>330569183.39999998</v>
      </c>
      <c r="BR52" s="1">
        <v>7.80418893280254</v>
      </c>
      <c r="BS52" s="31">
        <v>1480866818.0699999</v>
      </c>
      <c r="BT52" s="1">
        <v>89.247894986026907</v>
      </c>
      <c r="BU52" s="32">
        <v>33.303806184691901</v>
      </c>
      <c r="BV52" s="70">
        <v>28.0084433690078</v>
      </c>
      <c r="BW52" s="77" t="s">
        <v>894</v>
      </c>
      <c r="BX52" s="74">
        <v>5904.2</v>
      </c>
      <c r="BY52" s="1">
        <v>1.96624461332499</v>
      </c>
      <c r="BZ52" s="31">
        <v>82139209.870000005</v>
      </c>
      <c r="CA52" s="1">
        <v>6.6937122300251897</v>
      </c>
      <c r="CB52" s="31">
        <v>68116355.780000001</v>
      </c>
      <c r="CC52" s="1">
        <v>9.3416790377621606</v>
      </c>
      <c r="CD52" s="32">
        <v>6.0005452937041097</v>
      </c>
      <c r="CE52" s="70">
        <v>2.1571291522530398</v>
      </c>
      <c r="CF52" s="77" t="s">
        <v>679</v>
      </c>
      <c r="CG52" s="74">
        <v>9669.15</v>
      </c>
      <c r="CH52" s="1">
        <v>10.853481950431</v>
      </c>
      <c r="CI52" s="31">
        <v>46767730.630000003</v>
      </c>
      <c r="CJ52" s="1">
        <v>9.3485813562020006</v>
      </c>
      <c r="CK52" s="31">
        <v>98829572.469999999</v>
      </c>
      <c r="CL52" s="1">
        <v>106.356118446555</v>
      </c>
      <c r="CM52" s="32">
        <v>42.186060584395896</v>
      </c>
      <c r="CN52" s="70">
        <v>32.087969843199502</v>
      </c>
      <c r="CO52" s="77" t="s">
        <v>894</v>
      </c>
      <c r="CP52" s="1" t="s">
        <v>938</v>
      </c>
    </row>
    <row r="53" spans="1:94" ht="15.6">
      <c r="A53" s="61">
        <v>52</v>
      </c>
      <c r="B53" s="19">
        <v>45</v>
      </c>
      <c r="C53" s="19">
        <v>4</v>
      </c>
      <c r="D53" s="19">
        <v>7</v>
      </c>
      <c r="E53" s="27">
        <v>2481</v>
      </c>
      <c r="F53" s="1" t="s">
        <v>754</v>
      </c>
      <c r="G53" s="1" t="s">
        <v>611</v>
      </c>
      <c r="H53" s="1" t="s">
        <v>839</v>
      </c>
      <c r="I53" s="1" t="s">
        <v>225</v>
      </c>
      <c r="J53" s="1" t="s">
        <v>452</v>
      </c>
      <c r="K53" s="1" t="s">
        <v>695</v>
      </c>
      <c r="L53" s="33" t="s">
        <v>610</v>
      </c>
      <c r="M53" s="1">
        <v>6333</v>
      </c>
      <c r="N53" s="1" t="s">
        <v>89</v>
      </c>
      <c r="O53" s="1">
        <v>6334</v>
      </c>
      <c r="P53" s="1" t="s">
        <v>90</v>
      </c>
      <c r="Q53" s="1">
        <v>1</v>
      </c>
      <c r="R53" s="1">
        <v>7</v>
      </c>
      <c r="S53" s="1" t="s">
        <v>555</v>
      </c>
      <c r="T53" s="1" t="s">
        <v>562</v>
      </c>
      <c r="U53" s="31">
        <v>2917</v>
      </c>
      <c r="V53" s="1">
        <v>1.39153913674007</v>
      </c>
      <c r="W53" s="31">
        <v>5487.04</v>
      </c>
      <c r="X53" s="1">
        <v>1.2191877917686</v>
      </c>
      <c r="Y53" s="31">
        <v>15109.92</v>
      </c>
      <c r="Z53" s="1">
        <v>1.2040362121186801</v>
      </c>
      <c r="AA53" s="32">
        <v>1.27158771354245</v>
      </c>
      <c r="AB53" s="32">
        <v>6.0134988530868197E-2</v>
      </c>
      <c r="AC53" s="70">
        <f t="shared" si="1"/>
        <v>1.2114527250115819</v>
      </c>
      <c r="AD53" s="77" t="s">
        <v>893</v>
      </c>
      <c r="AE53" s="74">
        <v>12660.58</v>
      </c>
      <c r="AF53" s="1">
        <v>11.053413654618501</v>
      </c>
      <c r="AG53" s="31">
        <v>2858.63</v>
      </c>
      <c r="AH53" s="1">
        <v>5.4078242939028804</v>
      </c>
      <c r="AI53" s="31">
        <v>6161.81</v>
      </c>
      <c r="AJ53" s="1">
        <v>3.5780998670220501</v>
      </c>
      <c r="AK53" s="32">
        <v>6.6797792718478002</v>
      </c>
      <c r="AL53" s="70">
        <v>2.2497022880962501</v>
      </c>
      <c r="AM53" s="77" t="s">
        <v>679</v>
      </c>
      <c r="AN53" s="74"/>
      <c r="AO53" s="1"/>
      <c r="AP53" s="31">
        <v>4650.05</v>
      </c>
      <c r="AQ53" s="1">
        <v>3.1951640166558999</v>
      </c>
      <c r="AR53" s="31">
        <v>5277.38</v>
      </c>
      <c r="AS53" s="1">
        <v>6.2734091746609097</v>
      </c>
      <c r="AT53" s="32">
        <v>4.7342865956584097</v>
      </c>
      <c r="AU53" s="70">
        <v>1.53912257900251</v>
      </c>
      <c r="AV53" s="77" t="s">
        <v>893</v>
      </c>
      <c r="AW53" s="74">
        <v>2698.63</v>
      </c>
      <c r="AX53" s="1">
        <v>1.0070228859508701</v>
      </c>
      <c r="AY53" s="31">
        <v>1380.98</v>
      </c>
      <c r="AZ53" s="1">
        <v>1.87883322902778</v>
      </c>
      <c r="BA53" s="31">
        <v>1886.41</v>
      </c>
      <c r="BB53" s="1">
        <v>1.41309412337541</v>
      </c>
      <c r="BC53" s="32">
        <v>1.4329834127846901</v>
      </c>
      <c r="BD53" s="70">
        <v>0.25186637095152598</v>
      </c>
      <c r="BE53" s="77" t="s">
        <v>893</v>
      </c>
      <c r="BF53" s="74">
        <v>1194.25</v>
      </c>
      <c r="BG53" s="1">
        <v>3.0064446290562099</v>
      </c>
      <c r="BH53" s="31">
        <v>870028.91</v>
      </c>
      <c r="BI53" s="1">
        <v>4.2751360062298902</v>
      </c>
      <c r="BJ53" s="31">
        <v>11110556.550000001</v>
      </c>
      <c r="BK53" s="1">
        <v>1.22325751440442</v>
      </c>
      <c r="BL53" s="32">
        <v>2.83494604989684</v>
      </c>
      <c r="BM53" s="70">
        <v>0.88516465590815196</v>
      </c>
      <c r="BN53" s="77" t="s">
        <v>893</v>
      </c>
      <c r="BO53" s="74">
        <v>5053.29</v>
      </c>
      <c r="BP53" s="1">
        <v>0.44999612631938901</v>
      </c>
      <c r="BQ53" s="31">
        <v>40275377.439999998</v>
      </c>
      <c r="BR53" s="1">
        <v>0.95083471377717399</v>
      </c>
      <c r="BS53" s="31">
        <v>76180940.150000006</v>
      </c>
      <c r="BT53" s="1">
        <v>4.59122215683451</v>
      </c>
      <c r="BU53" s="32">
        <v>1.99735099897702</v>
      </c>
      <c r="BV53" s="70">
        <v>1.3049694134787699</v>
      </c>
      <c r="BW53" s="77" t="s">
        <v>893</v>
      </c>
      <c r="BX53" s="74">
        <v>3873.81</v>
      </c>
      <c r="BY53" s="1">
        <v>1.2900745309346699</v>
      </c>
      <c r="BZ53" s="31">
        <v>29443240.809999999</v>
      </c>
      <c r="CA53" s="1">
        <v>2.3993970895677701</v>
      </c>
      <c r="CB53" s="31">
        <v>12462332.789999999</v>
      </c>
      <c r="CC53" s="1">
        <v>1.7091212771564801</v>
      </c>
      <c r="CD53" s="32">
        <v>1.7995309658863099</v>
      </c>
      <c r="CE53" s="70">
        <v>0.32340870357038898</v>
      </c>
      <c r="CF53" s="77" t="s">
        <v>893</v>
      </c>
      <c r="CG53" s="74">
        <v>4119.4799999999996</v>
      </c>
      <c r="CH53" s="1">
        <v>4.6240571120689697</v>
      </c>
      <c r="CI53" s="31">
        <v>18739516.129999999</v>
      </c>
      <c r="CJ53" s="1">
        <v>3.7459138760260302</v>
      </c>
      <c r="CK53" s="31">
        <v>30651413.129999999</v>
      </c>
      <c r="CL53" s="1">
        <v>32.985727287225998</v>
      </c>
      <c r="CM53" s="32">
        <v>13.7852327584403</v>
      </c>
      <c r="CN53" s="70">
        <v>9.6035935374594494</v>
      </c>
      <c r="CO53" s="77" t="s">
        <v>893</v>
      </c>
      <c r="CP53" s="1" t="s">
        <v>939</v>
      </c>
    </row>
    <row r="54" spans="1:94" ht="15.6">
      <c r="A54" s="60">
        <v>53</v>
      </c>
      <c r="B54" s="19">
        <v>46</v>
      </c>
      <c r="C54" s="19">
        <v>4</v>
      </c>
      <c r="D54" s="19">
        <v>8</v>
      </c>
      <c r="E54" s="27">
        <v>2482</v>
      </c>
      <c r="F54" s="1" t="s">
        <v>755</v>
      </c>
      <c r="G54" s="1" t="s">
        <v>613</v>
      </c>
      <c r="H54" s="1" t="s">
        <v>840</v>
      </c>
      <c r="I54" s="1" t="s">
        <v>261</v>
      </c>
      <c r="J54" s="1" t="s">
        <v>453</v>
      </c>
      <c r="K54" s="1" t="s">
        <v>262</v>
      </c>
      <c r="L54" s="33" t="s">
        <v>612</v>
      </c>
      <c r="M54" s="1">
        <v>6335</v>
      </c>
      <c r="N54" s="1" t="s">
        <v>91</v>
      </c>
      <c r="O54" s="1">
        <v>6336</v>
      </c>
      <c r="P54" s="1" t="s">
        <v>92</v>
      </c>
      <c r="Q54" s="1">
        <v>1</v>
      </c>
      <c r="R54" s="1">
        <v>7</v>
      </c>
      <c r="S54" s="1" t="s">
        <v>556</v>
      </c>
      <c r="T54" s="1" t="s">
        <v>562</v>
      </c>
      <c r="U54" s="31">
        <v>2499.0700000000002</v>
      </c>
      <c r="V54" s="1">
        <v>1.1921678815402801</v>
      </c>
      <c r="W54" s="31">
        <v>4791.42</v>
      </c>
      <c r="X54" s="1">
        <v>1.06462514748132</v>
      </c>
      <c r="Y54" s="31">
        <v>16360.08</v>
      </c>
      <c r="Z54" s="1">
        <v>1.3036553967961799</v>
      </c>
      <c r="AA54" s="32">
        <v>1.18681614193926</v>
      </c>
      <c r="AB54" s="32">
        <v>6.9053954411143606E-2</v>
      </c>
      <c r="AC54" s="70">
        <f t="shared" si="1"/>
        <v>1.1177621875281163</v>
      </c>
      <c r="AD54" s="77" t="s">
        <v>893</v>
      </c>
      <c r="AE54" s="74">
        <v>4616.25</v>
      </c>
      <c r="AF54" s="1">
        <v>4.0302514405447898</v>
      </c>
      <c r="AG54" s="31">
        <v>989.52</v>
      </c>
      <c r="AH54" s="1">
        <v>1.8719282646941999</v>
      </c>
      <c r="AI54" s="31">
        <v>2482.31</v>
      </c>
      <c r="AJ54" s="1">
        <v>1.44145195663409</v>
      </c>
      <c r="AK54" s="32">
        <v>2.4478772206243602</v>
      </c>
      <c r="AL54" s="70">
        <v>0.80088671522087596</v>
      </c>
      <c r="AM54" s="77" t="s">
        <v>893</v>
      </c>
      <c r="AN54" s="74"/>
      <c r="AO54" s="1"/>
      <c r="AP54" s="31">
        <v>1852.1</v>
      </c>
      <c r="AQ54" s="1">
        <v>1.27262357936977</v>
      </c>
      <c r="AR54" s="31">
        <v>1824.43</v>
      </c>
      <c r="AS54" s="1">
        <v>2.1687647848983</v>
      </c>
      <c r="AT54" s="32">
        <v>1.72069418213404</v>
      </c>
      <c r="AU54" s="70">
        <v>0.44807060276426702</v>
      </c>
      <c r="AV54" s="77" t="s">
        <v>893</v>
      </c>
      <c r="AW54" s="74">
        <v>2969.46</v>
      </c>
      <c r="AX54" s="1">
        <v>1.1080860210238801</v>
      </c>
      <c r="AY54" s="31">
        <v>1405.24</v>
      </c>
      <c r="AZ54" s="1">
        <v>1.9118391336290199</v>
      </c>
      <c r="BA54" s="31">
        <v>2085.63</v>
      </c>
      <c r="BB54" s="1">
        <v>1.5623281770852799</v>
      </c>
      <c r="BC54" s="32">
        <v>1.52741777724606</v>
      </c>
      <c r="BD54" s="70">
        <v>0.23267919153368899</v>
      </c>
      <c r="BE54" s="77" t="s">
        <v>893</v>
      </c>
      <c r="BF54" s="74">
        <v>1272.25</v>
      </c>
      <c r="BG54" s="1">
        <v>3.2028044206127402</v>
      </c>
      <c r="BH54" s="31">
        <v>975284.35</v>
      </c>
      <c r="BI54" s="1">
        <v>4.7923387292929398</v>
      </c>
      <c r="BJ54" s="31">
        <v>11760188.73</v>
      </c>
      <c r="BK54" s="1">
        <v>1.29478115430561</v>
      </c>
      <c r="BL54" s="32">
        <v>3.0966414347371001</v>
      </c>
      <c r="BM54" s="70">
        <v>1.0110522871848799</v>
      </c>
      <c r="BN54" s="77" t="s">
        <v>893</v>
      </c>
      <c r="BO54" s="74">
        <v>4765.88</v>
      </c>
      <c r="BP54" s="1">
        <v>0.42440222874662797</v>
      </c>
      <c r="BQ54" s="31">
        <v>47896134.469999999</v>
      </c>
      <c r="BR54" s="1">
        <v>1.13074811968331</v>
      </c>
      <c r="BS54" s="31">
        <v>95572838.930000007</v>
      </c>
      <c r="BT54" s="1">
        <v>5.7599201955634003</v>
      </c>
      <c r="BU54" s="32">
        <v>2.4383568479977802</v>
      </c>
      <c r="BV54" s="70">
        <v>1.67325216602572</v>
      </c>
      <c r="BW54" s="77" t="s">
        <v>893</v>
      </c>
      <c r="BX54" s="74">
        <v>3405.88</v>
      </c>
      <c r="BY54" s="1">
        <v>1.13424226883088</v>
      </c>
      <c r="BZ54" s="31">
        <v>28502800.449999999</v>
      </c>
      <c r="CA54" s="1">
        <v>2.3227584519511599</v>
      </c>
      <c r="CB54" s="31">
        <v>9883438.6899999995</v>
      </c>
      <c r="CC54" s="1">
        <v>1.3554440923055</v>
      </c>
      <c r="CD54" s="32">
        <v>1.6041482710291799</v>
      </c>
      <c r="CE54" s="70">
        <v>0.36493515669255699</v>
      </c>
      <c r="CF54" s="77" t="s">
        <v>893</v>
      </c>
      <c r="CG54" s="74">
        <v>3093.83</v>
      </c>
      <c r="CH54" s="1">
        <v>3.4727797234195399</v>
      </c>
      <c r="CI54" s="31">
        <v>7032562.2400000002</v>
      </c>
      <c r="CJ54" s="1">
        <v>1.40576588509987</v>
      </c>
      <c r="CK54" s="31">
        <v>28485151.859999999</v>
      </c>
      <c r="CL54" s="1">
        <v>30.6544904472788</v>
      </c>
      <c r="CM54" s="32">
        <v>11.8443453519327</v>
      </c>
      <c r="CN54" s="70">
        <v>9.4239819155338793</v>
      </c>
      <c r="CO54" s="77" t="s">
        <v>893</v>
      </c>
      <c r="CP54" s="1" t="s">
        <v>940</v>
      </c>
    </row>
    <row r="55" spans="1:94" ht="15.6">
      <c r="A55" s="61">
        <v>54</v>
      </c>
      <c r="B55" s="19">
        <v>47</v>
      </c>
      <c r="C55" s="19">
        <v>4</v>
      </c>
      <c r="D55" s="19">
        <v>9</v>
      </c>
      <c r="E55" s="27">
        <v>2483</v>
      </c>
      <c r="F55" s="1" t="s">
        <v>756</v>
      </c>
      <c r="G55" s="1" t="s">
        <v>455</v>
      </c>
      <c r="H55" s="1" t="s">
        <v>841</v>
      </c>
      <c r="I55" s="1" t="s">
        <v>263</v>
      </c>
      <c r="J55" s="1" t="s">
        <v>454</v>
      </c>
      <c r="K55" s="1" t="s">
        <v>264</v>
      </c>
      <c r="L55" s="33" t="s">
        <v>614</v>
      </c>
      <c r="M55" s="1">
        <v>6337</v>
      </c>
      <c r="N55" s="1" t="s">
        <v>93</v>
      </c>
      <c r="O55" s="1">
        <v>6338</v>
      </c>
      <c r="P55" s="1" t="s">
        <v>94</v>
      </c>
      <c r="Q55" s="1">
        <v>1</v>
      </c>
      <c r="R55" s="1">
        <v>7</v>
      </c>
      <c r="S55" s="1" t="s">
        <v>557</v>
      </c>
      <c r="T55" s="1" t="s">
        <v>562</v>
      </c>
      <c r="U55" s="31">
        <v>2787.04</v>
      </c>
      <c r="V55" s="1">
        <v>1.32954241880701</v>
      </c>
      <c r="W55" s="31">
        <v>4995.6400000000003</v>
      </c>
      <c r="X55" s="1">
        <v>1.1100016220167701</v>
      </c>
      <c r="Y55" s="31">
        <v>14108.9</v>
      </c>
      <c r="Z55" s="1">
        <v>1.12426978522462</v>
      </c>
      <c r="AA55" s="32">
        <v>1.18793794201613</v>
      </c>
      <c r="AB55" s="32">
        <v>7.09219430212885E-2</v>
      </c>
      <c r="AC55" s="70">
        <f t="shared" si="1"/>
        <v>1.1170159989948416</v>
      </c>
      <c r="AD55" s="77" t="s">
        <v>893</v>
      </c>
      <c r="AE55" s="74">
        <v>17321.48</v>
      </c>
      <c r="AF55" s="1">
        <v>15.1226471101798</v>
      </c>
      <c r="AG55" s="31">
        <v>3350.1</v>
      </c>
      <c r="AH55" s="1">
        <v>6.3375645560999603</v>
      </c>
      <c r="AI55" s="31">
        <v>7145.5</v>
      </c>
      <c r="AJ55" s="1">
        <v>4.1493185605862601</v>
      </c>
      <c r="AK55" s="32">
        <v>8.5365100756220205</v>
      </c>
      <c r="AL55" s="70">
        <v>3.3531083048767898</v>
      </c>
      <c r="AM55" s="77" t="s">
        <v>679</v>
      </c>
      <c r="AN55" s="74"/>
      <c r="AO55" s="1"/>
      <c r="AP55" s="31">
        <v>5784.35</v>
      </c>
      <c r="AQ55" s="1">
        <v>3.9745695164016701</v>
      </c>
      <c r="AR55" s="31">
        <v>6883.76</v>
      </c>
      <c r="AS55" s="1">
        <v>8.1829701746252503</v>
      </c>
      <c r="AT55" s="32">
        <v>6.0787698455134596</v>
      </c>
      <c r="AU55" s="70">
        <v>2.1042003291117899</v>
      </c>
      <c r="AV55" s="77" t="s">
        <v>679</v>
      </c>
      <c r="AW55" s="74">
        <v>2630.24</v>
      </c>
      <c r="AX55" s="1">
        <v>0.98150241994768295</v>
      </c>
      <c r="AY55" s="31">
        <v>1439.53</v>
      </c>
      <c r="AZ55" s="1">
        <v>1.958490925417</v>
      </c>
      <c r="BA55" s="31">
        <v>2093.42</v>
      </c>
      <c r="BB55" s="1">
        <v>1.56816360163302</v>
      </c>
      <c r="BC55" s="32">
        <v>1.50271898233257</v>
      </c>
      <c r="BD55" s="70">
        <v>0.28392421735463502</v>
      </c>
      <c r="BE55" s="77" t="s">
        <v>893</v>
      </c>
      <c r="BF55" s="74">
        <v>24567.68</v>
      </c>
      <c r="BG55" s="1">
        <v>61.847493895224403</v>
      </c>
      <c r="BH55" s="31">
        <v>18181837.780000001</v>
      </c>
      <c r="BI55" s="1">
        <v>89.341662626715504</v>
      </c>
      <c r="BJ55" s="31">
        <v>155162566.49000001</v>
      </c>
      <c r="BK55" s="1">
        <v>17.0831924178603</v>
      </c>
      <c r="BL55" s="32">
        <v>56.090782979933401</v>
      </c>
      <c r="BM55" s="70">
        <v>21.056878683324001</v>
      </c>
      <c r="BN55" s="77" t="s">
        <v>894</v>
      </c>
      <c r="BO55" s="74">
        <v>67616.12</v>
      </c>
      <c r="BP55" s="1">
        <v>6.0212242077432601</v>
      </c>
      <c r="BQ55" s="31">
        <v>507438081.88999999</v>
      </c>
      <c r="BR55" s="1">
        <v>11.979769626549199</v>
      </c>
      <c r="BS55" s="31">
        <v>1961810691.0999999</v>
      </c>
      <c r="BT55" s="1">
        <v>118.23309996907599</v>
      </c>
      <c r="BU55" s="32">
        <v>45.411364601122798</v>
      </c>
      <c r="BV55" s="70">
        <v>36.451474238029299</v>
      </c>
      <c r="BW55" s="77" t="s">
        <v>894</v>
      </c>
      <c r="BX55" s="74">
        <v>3870.87</v>
      </c>
      <c r="BY55" s="1">
        <v>1.2890954382272399</v>
      </c>
      <c r="BZ55" s="31">
        <v>43272886.32</v>
      </c>
      <c r="CA55" s="1">
        <v>3.5264065584159701</v>
      </c>
      <c r="CB55" s="31">
        <v>13302955.529999999</v>
      </c>
      <c r="CC55" s="1">
        <v>1.8244067726737001</v>
      </c>
      <c r="CD55" s="32">
        <v>2.21330292310564</v>
      </c>
      <c r="CE55" s="70">
        <v>0.67449250650535297</v>
      </c>
      <c r="CF55" s="77" t="s">
        <v>893</v>
      </c>
      <c r="CG55" s="74">
        <v>2850.77</v>
      </c>
      <c r="CH55" s="1">
        <v>3.1999483656609198</v>
      </c>
      <c r="CI55" s="31">
        <v>13386952.039999999</v>
      </c>
      <c r="CJ55" s="1">
        <v>2.6759692756448401</v>
      </c>
      <c r="CK55" s="31">
        <v>59081454.869999997</v>
      </c>
      <c r="CL55" s="1">
        <v>63.580910603007297</v>
      </c>
      <c r="CM55" s="32">
        <v>23.152276081437702</v>
      </c>
      <c r="CN55" s="70">
        <v>20.214883176187101</v>
      </c>
      <c r="CO55" s="77" t="s">
        <v>679</v>
      </c>
      <c r="CP55" s="1" t="s">
        <v>941</v>
      </c>
    </row>
    <row r="56" spans="1:94" ht="15.6">
      <c r="A56" s="60">
        <v>55</v>
      </c>
      <c r="B56" s="19">
        <v>48</v>
      </c>
      <c r="C56" s="19">
        <v>4</v>
      </c>
      <c r="D56" s="19">
        <v>10</v>
      </c>
      <c r="E56" s="27">
        <v>2484</v>
      </c>
      <c r="F56" s="1" t="s">
        <v>757</v>
      </c>
      <c r="G56" s="1" t="s">
        <v>457</v>
      </c>
      <c r="H56" s="1" t="s">
        <v>842</v>
      </c>
      <c r="I56" s="1" t="s">
        <v>265</v>
      </c>
      <c r="J56" s="1" t="s">
        <v>456</v>
      </c>
      <c r="K56" s="1" t="s">
        <v>266</v>
      </c>
      <c r="L56" s="33" t="s">
        <v>615</v>
      </c>
      <c r="M56" s="1">
        <v>6339</v>
      </c>
      <c r="N56" s="1" t="s">
        <v>95</v>
      </c>
      <c r="O56" s="1">
        <v>6340</v>
      </c>
      <c r="P56" s="1" t="s">
        <v>96</v>
      </c>
      <c r="Q56" s="1">
        <v>1</v>
      </c>
      <c r="R56" s="1">
        <v>8</v>
      </c>
      <c r="S56" s="1" t="s">
        <v>550</v>
      </c>
      <c r="T56" s="1" t="s">
        <v>562</v>
      </c>
      <c r="U56" s="31">
        <v>2399.7800000000002</v>
      </c>
      <c r="V56" s="1">
        <v>1.14480212189444</v>
      </c>
      <c r="W56" s="31">
        <v>4893.2299999999996</v>
      </c>
      <c r="X56" s="1">
        <v>1.0872467265257499</v>
      </c>
      <c r="Y56" s="31">
        <v>14027.46</v>
      </c>
      <c r="Z56" s="1">
        <v>1.1177802267679899</v>
      </c>
      <c r="AA56" s="32">
        <v>1.1166096917293999</v>
      </c>
      <c r="AB56" s="32">
        <v>1.6625116523090001E-2</v>
      </c>
      <c r="AC56" s="70">
        <f t="shared" si="1"/>
        <v>1.09998457520631</v>
      </c>
      <c r="AD56" s="77" t="s">
        <v>893</v>
      </c>
      <c r="AE56" s="74">
        <v>15089.87</v>
      </c>
      <c r="AF56" s="1">
        <v>13.1743233804784</v>
      </c>
      <c r="AG56" s="31">
        <v>1975.45</v>
      </c>
      <c r="AH56" s="1">
        <v>3.7370651330848799</v>
      </c>
      <c r="AI56" s="31">
        <v>6427.7</v>
      </c>
      <c r="AJ56" s="1">
        <v>3.7324994628619899</v>
      </c>
      <c r="AK56" s="32">
        <v>6.8812959921417702</v>
      </c>
      <c r="AL56" s="70">
        <v>3.1465139702059002</v>
      </c>
      <c r="AM56" s="77" t="s">
        <v>679</v>
      </c>
      <c r="AN56" s="74"/>
      <c r="AO56" s="1"/>
      <c r="AP56" s="31">
        <v>31285.55</v>
      </c>
      <c r="AQ56" s="1">
        <v>21.4970728489563</v>
      </c>
      <c r="AR56" s="31">
        <v>22850.6</v>
      </c>
      <c r="AS56" s="1">
        <v>27.163320376115902</v>
      </c>
      <c r="AT56" s="32">
        <v>24.330196612536099</v>
      </c>
      <c r="AU56" s="70">
        <v>2.8331237635798301</v>
      </c>
      <c r="AV56" s="77" t="s">
        <v>679</v>
      </c>
      <c r="AW56" s="74">
        <v>2606.12</v>
      </c>
      <c r="AX56" s="1">
        <v>0.97250178184274305</v>
      </c>
      <c r="AY56" s="31">
        <v>1151.5</v>
      </c>
      <c r="AZ56" s="1">
        <v>1.56662403744116</v>
      </c>
      <c r="BA56" s="31">
        <v>1708.24</v>
      </c>
      <c r="BB56" s="1">
        <v>1.2796284505037601</v>
      </c>
      <c r="BC56" s="32">
        <v>1.2729180899292201</v>
      </c>
      <c r="BD56" s="70">
        <v>0.17154113729522499</v>
      </c>
      <c r="BE56" s="77" t="s">
        <v>893</v>
      </c>
      <c r="BF56" s="74">
        <v>1217.03</v>
      </c>
      <c r="BG56" s="1">
        <v>3.06379175792362</v>
      </c>
      <c r="BH56" s="31">
        <v>2092909.14</v>
      </c>
      <c r="BI56" s="1">
        <v>10.2841079409438</v>
      </c>
      <c r="BJ56" s="31">
        <v>14071372.939999999</v>
      </c>
      <c r="BK56" s="1">
        <v>1.54923946513211</v>
      </c>
      <c r="BL56" s="32">
        <v>4.9657130546664998</v>
      </c>
      <c r="BM56" s="70">
        <v>2.6949001395651702</v>
      </c>
      <c r="BN56" s="77" t="s">
        <v>679</v>
      </c>
      <c r="BO56" s="74">
        <v>4783.75</v>
      </c>
      <c r="BP56" s="1">
        <v>0.42599355455166399</v>
      </c>
      <c r="BQ56" s="31">
        <v>46973889.350000001</v>
      </c>
      <c r="BR56" s="1">
        <v>1.1089754453982801</v>
      </c>
      <c r="BS56" s="31">
        <v>77145970.859999999</v>
      </c>
      <c r="BT56" s="1">
        <v>4.6493819848578104</v>
      </c>
      <c r="BU56" s="32">
        <v>2.0614503282692498</v>
      </c>
      <c r="BV56" s="70">
        <v>1.3089001439104</v>
      </c>
      <c r="BW56" s="77" t="s">
        <v>893</v>
      </c>
      <c r="BX56" s="74">
        <v>5440.85</v>
      </c>
      <c r="BY56" s="1">
        <v>1.8119376044865101</v>
      </c>
      <c r="BZ56" s="31">
        <v>94158932.569999993</v>
      </c>
      <c r="CA56" s="1">
        <v>7.6732269461496596</v>
      </c>
      <c r="CB56" s="31">
        <v>31892229.239999998</v>
      </c>
      <c r="CC56" s="1">
        <v>4.3737948976755101</v>
      </c>
      <c r="CD56" s="32">
        <v>4.6196531494372302</v>
      </c>
      <c r="CE56" s="70">
        <v>1.69646818386936</v>
      </c>
      <c r="CF56" s="77" t="s">
        <v>679</v>
      </c>
      <c r="CG56" s="74">
        <v>6307.29</v>
      </c>
      <c r="CH56" s="1">
        <v>7.0798424030172402</v>
      </c>
      <c r="CI56" s="31">
        <v>27364084.140000001</v>
      </c>
      <c r="CJ56" s="1">
        <v>5.4699119109416303</v>
      </c>
      <c r="CK56" s="31">
        <v>73115268.310000002</v>
      </c>
      <c r="CL56" s="1">
        <v>78.6834946492407</v>
      </c>
      <c r="CM56" s="32">
        <v>30.411082987733199</v>
      </c>
      <c r="CN56" s="70">
        <v>24.140679807887601</v>
      </c>
      <c r="CO56" s="77" t="s">
        <v>679</v>
      </c>
      <c r="CP56" s="1" t="s">
        <v>942</v>
      </c>
    </row>
    <row r="57" spans="1:94" ht="15.6">
      <c r="A57" s="61">
        <v>56</v>
      </c>
      <c r="B57" s="19">
        <v>49</v>
      </c>
      <c r="C57" s="19">
        <v>4</v>
      </c>
      <c r="D57" s="19">
        <v>11</v>
      </c>
      <c r="E57" s="27">
        <v>2485</v>
      </c>
      <c r="F57" s="1" t="s">
        <v>758</v>
      </c>
      <c r="G57" s="1" t="s">
        <v>624</v>
      </c>
      <c r="H57" s="1" t="s">
        <v>843</v>
      </c>
      <c r="I57" s="1" t="s">
        <v>267</v>
      </c>
      <c r="J57" s="1" t="s">
        <v>458</v>
      </c>
      <c r="K57" s="1" t="s">
        <v>268</v>
      </c>
      <c r="L57" s="33" t="s">
        <v>616</v>
      </c>
      <c r="M57" s="1">
        <v>6341</v>
      </c>
      <c r="N57" s="1" t="s">
        <v>97</v>
      </c>
      <c r="O57" s="1">
        <v>6342</v>
      </c>
      <c r="P57" s="1" t="s">
        <v>98</v>
      </c>
      <c r="Q57" s="1">
        <v>1</v>
      </c>
      <c r="R57" s="1">
        <v>8</v>
      </c>
      <c r="S57" s="1" t="s">
        <v>551</v>
      </c>
      <c r="T57" s="1" t="s">
        <v>562</v>
      </c>
      <c r="U57" s="31">
        <v>2369.1</v>
      </c>
      <c r="V57" s="1">
        <v>1.1301663931610899</v>
      </c>
      <c r="W57" s="31">
        <v>4797.53</v>
      </c>
      <c r="X57" s="1">
        <v>1.06598275329569</v>
      </c>
      <c r="Y57" s="31">
        <v>20471.71</v>
      </c>
      <c r="Z57" s="1">
        <v>1.6312912420444301</v>
      </c>
      <c r="AA57" s="32">
        <v>1.2758134628337401</v>
      </c>
      <c r="AB57" s="32">
        <v>0.17870200851419199</v>
      </c>
      <c r="AC57" s="70">
        <f t="shared" si="1"/>
        <v>1.0971114543195482</v>
      </c>
      <c r="AD57" s="77" t="s">
        <v>893</v>
      </c>
      <c r="AE57" s="74">
        <v>17332.59</v>
      </c>
      <c r="AF57" s="1">
        <v>15.132346778418</v>
      </c>
      <c r="AG57" s="31">
        <v>4333.7299999999996</v>
      </c>
      <c r="AH57" s="1">
        <v>8.1983503906471693</v>
      </c>
      <c r="AI57" s="31">
        <v>12021.49</v>
      </c>
      <c r="AJ57" s="1">
        <v>6.9807559419078</v>
      </c>
      <c r="AK57" s="32">
        <v>10.1038177036577</v>
      </c>
      <c r="AL57" s="70">
        <v>2.5387144090518801</v>
      </c>
      <c r="AM57" s="77" t="s">
        <v>679</v>
      </c>
      <c r="AN57" s="74"/>
      <c r="AO57" s="1"/>
      <c r="AP57" s="31">
        <v>22272.639999999999</v>
      </c>
      <c r="AQ57" s="1">
        <v>15.3040801462201</v>
      </c>
      <c r="AR57" s="31">
        <v>22854.65</v>
      </c>
      <c r="AS57" s="1">
        <v>27.168134755061001</v>
      </c>
      <c r="AT57" s="32">
        <v>21.236107450640599</v>
      </c>
      <c r="AU57" s="70">
        <v>5.9320273044204601</v>
      </c>
      <c r="AV57" s="77" t="s">
        <v>679</v>
      </c>
      <c r="AW57" s="74">
        <v>2778.36</v>
      </c>
      <c r="AX57" s="1">
        <v>1.0367749952422001</v>
      </c>
      <c r="AY57" s="31">
        <v>1338.1</v>
      </c>
      <c r="AZ57" s="1">
        <v>1.82049468041686</v>
      </c>
      <c r="BA57" s="31">
        <v>1617.58</v>
      </c>
      <c r="BB57" s="1">
        <v>1.21171579459905</v>
      </c>
      <c r="BC57" s="32">
        <v>1.35632849008604</v>
      </c>
      <c r="BD57" s="70">
        <v>0.237514041693381</v>
      </c>
      <c r="BE57" s="77" t="s">
        <v>893</v>
      </c>
      <c r="BF57" s="74">
        <v>638.9</v>
      </c>
      <c r="BG57" s="1">
        <v>1.6083880875059799</v>
      </c>
      <c r="BH57" s="31">
        <v>744131.31</v>
      </c>
      <c r="BI57" s="1">
        <v>3.6565021232961299</v>
      </c>
      <c r="BJ57" s="31">
        <v>10897373.6</v>
      </c>
      <c r="BK57" s="1">
        <v>1.1997863548493799</v>
      </c>
      <c r="BL57" s="32">
        <v>2.1548921885504999</v>
      </c>
      <c r="BM57" s="70">
        <v>0.76001384660140403</v>
      </c>
      <c r="BN57" s="77" t="s">
        <v>893</v>
      </c>
      <c r="BO57" s="74">
        <v>2602.14</v>
      </c>
      <c r="BP57" s="1">
        <v>0.23172090264772699</v>
      </c>
      <c r="BQ57" s="31">
        <v>33504160.850000001</v>
      </c>
      <c r="BR57" s="1">
        <v>0.79097754551432398</v>
      </c>
      <c r="BS57" s="31">
        <v>27136527.93</v>
      </c>
      <c r="BT57" s="1">
        <v>1.63544618964347</v>
      </c>
      <c r="BU57" s="32">
        <v>0.88604821260183897</v>
      </c>
      <c r="BV57" s="70">
        <v>0.40799918061321599</v>
      </c>
      <c r="BW57" s="77" t="s">
        <v>893</v>
      </c>
      <c r="BX57" s="74">
        <v>3605.89</v>
      </c>
      <c r="BY57" s="1">
        <v>1.2008505451614799</v>
      </c>
      <c r="BZ57" s="31">
        <v>35717927.670000002</v>
      </c>
      <c r="CA57" s="1">
        <v>2.9107356846289401</v>
      </c>
      <c r="CB57" s="31">
        <v>10064363.01</v>
      </c>
      <c r="CC57" s="1">
        <v>1.3802565901000701</v>
      </c>
      <c r="CD57" s="32">
        <v>1.83061427329683</v>
      </c>
      <c r="CE57" s="70">
        <v>0.54253827196910598</v>
      </c>
      <c r="CF57" s="77" t="s">
        <v>893</v>
      </c>
      <c r="CG57" s="74">
        <v>1705.61</v>
      </c>
      <c r="CH57" s="1">
        <v>1.9145227191092</v>
      </c>
      <c r="CI57" s="31">
        <v>5970050.4199999999</v>
      </c>
      <c r="CJ57" s="1">
        <v>1.19337631525351</v>
      </c>
      <c r="CK57" s="31">
        <v>18862054.59</v>
      </c>
      <c r="CL57" s="1">
        <v>20.298528689157099</v>
      </c>
      <c r="CM57" s="32">
        <v>7.80214257450658</v>
      </c>
      <c r="CN57" s="70">
        <v>6.2516601122893798</v>
      </c>
      <c r="CO57" s="77" t="s">
        <v>893</v>
      </c>
      <c r="CP57" s="1" t="s">
        <v>943</v>
      </c>
    </row>
    <row r="58" spans="1:94" ht="15.6">
      <c r="A58" s="60">
        <v>57</v>
      </c>
      <c r="B58" s="19">
        <v>50</v>
      </c>
      <c r="C58" s="19">
        <v>4</v>
      </c>
      <c r="D58" s="19">
        <v>12</v>
      </c>
      <c r="E58" s="27">
        <v>2486</v>
      </c>
      <c r="F58" s="1" t="s">
        <v>758</v>
      </c>
      <c r="G58" s="1" t="s">
        <v>624</v>
      </c>
      <c r="H58" s="1" t="s">
        <v>843</v>
      </c>
      <c r="I58" s="1" t="s">
        <v>269</v>
      </c>
      <c r="J58" s="1" t="s">
        <v>458</v>
      </c>
      <c r="K58" s="1" t="s">
        <v>270</v>
      </c>
      <c r="L58" s="33" t="s">
        <v>617</v>
      </c>
      <c r="M58" s="1">
        <v>6343</v>
      </c>
      <c r="N58" s="1" t="s">
        <v>99</v>
      </c>
      <c r="O58" s="1">
        <v>6344</v>
      </c>
      <c r="P58" s="1" t="s">
        <v>100</v>
      </c>
      <c r="Q58" s="1">
        <v>1</v>
      </c>
      <c r="R58" s="1">
        <v>8</v>
      </c>
      <c r="S58" s="1" t="s">
        <v>552</v>
      </c>
      <c r="T58" s="1" t="s">
        <v>562</v>
      </c>
      <c r="U58" s="31">
        <v>2764.44</v>
      </c>
      <c r="V58" s="1">
        <v>1.3187612105484099</v>
      </c>
      <c r="W58" s="31">
        <v>5310.04</v>
      </c>
      <c r="X58" s="1">
        <v>1.1798594400264899</v>
      </c>
      <c r="Y58" s="31">
        <v>22057.07</v>
      </c>
      <c r="Z58" s="1">
        <v>1.7576208883459701</v>
      </c>
      <c r="AA58" s="32">
        <v>1.41874717964029</v>
      </c>
      <c r="AB58" s="32">
        <v>0.17411678868170399</v>
      </c>
      <c r="AC58" s="70">
        <f t="shared" si="1"/>
        <v>1.2446303909585859</v>
      </c>
      <c r="AD58" s="77" t="s">
        <v>893</v>
      </c>
      <c r="AE58" s="74">
        <v>24056.27</v>
      </c>
      <c r="AF58" s="1">
        <v>21.002505674873401</v>
      </c>
      <c r="AG58" s="31">
        <v>6794.45</v>
      </c>
      <c r="AH58" s="1">
        <v>12.8534269120902</v>
      </c>
      <c r="AI58" s="31">
        <v>15634.41</v>
      </c>
      <c r="AJ58" s="1">
        <v>9.0787415291883704</v>
      </c>
      <c r="AK58" s="32">
        <v>14.311558038717299</v>
      </c>
      <c r="AL58" s="70">
        <v>3.5184583573543602</v>
      </c>
      <c r="AM58" s="77" t="s">
        <v>679</v>
      </c>
      <c r="AN58" s="74"/>
      <c r="AO58" s="1"/>
      <c r="AP58" s="31">
        <v>29293.16</v>
      </c>
      <c r="AQ58" s="1">
        <v>20.128052551293901</v>
      </c>
      <c r="AR58" s="31">
        <v>28884.11</v>
      </c>
      <c r="AS58" s="1">
        <v>34.335568156152299</v>
      </c>
      <c r="AT58" s="32">
        <v>27.231810353723102</v>
      </c>
      <c r="AU58" s="70">
        <v>7.1037578024292198</v>
      </c>
      <c r="AV58" s="77" t="s">
        <v>679</v>
      </c>
      <c r="AW58" s="74">
        <v>2696.53</v>
      </c>
      <c r="AX58" s="1">
        <v>1.0062392483049201</v>
      </c>
      <c r="AY58" s="31">
        <v>1217.8900000000001</v>
      </c>
      <c r="AZ58" s="1">
        <v>1.6569481102554999</v>
      </c>
      <c r="BA58" s="31">
        <v>1684.87</v>
      </c>
      <c r="BB58" s="1">
        <v>1.2621221768605599</v>
      </c>
      <c r="BC58" s="32">
        <v>1.3084365118069901</v>
      </c>
      <c r="BD58" s="70">
        <v>0.18926548282893099</v>
      </c>
      <c r="BE58" s="77" t="s">
        <v>893</v>
      </c>
      <c r="BF58" s="74">
        <v>952.61</v>
      </c>
      <c r="BG58" s="1">
        <v>2.3981320645469899</v>
      </c>
      <c r="BH58" s="31">
        <v>1032489.75</v>
      </c>
      <c r="BI58" s="1">
        <v>5.0734338313979697</v>
      </c>
      <c r="BJ58" s="31">
        <v>13530759.189999999</v>
      </c>
      <c r="BK58" s="1">
        <v>1.4897186095294399</v>
      </c>
      <c r="BL58" s="32">
        <v>2.9870948351581301</v>
      </c>
      <c r="BM58" s="70">
        <v>1.0756256406912701</v>
      </c>
      <c r="BN58" s="77" t="s">
        <v>893</v>
      </c>
      <c r="BO58" s="74">
        <v>2949.73</v>
      </c>
      <c r="BP58" s="1">
        <v>0.26267383698305302</v>
      </c>
      <c r="BQ58" s="31">
        <v>39986663.149999999</v>
      </c>
      <c r="BR58" s="1">
        <v>0.94401864930442103</v>
      </c>
      <c r="BS58" s="31">
        <v>41564410.350000001</v>
      </c>
      <c r="BT58" s="1">
        <v>2.5049761969192699</v>
      </c>
      <c r="BU58" s="32">
        <v>1.2372228944022501</v>
      </c>
      <c r="BV58" s="70">
        <v>0.66369082042555105</v>
      </c>
      <c r="BW58" s="77" t="s">
        <v>893</v>
      </c>
      <c r="BX58" s="74">
        <v>3820.27</v>
      </c>
      <c r="BY58" s="1">
        <v>1.2722443868681701</v>
      </c>
      <c r="BZ58" s="31">
        <v>32309931.010000002</v>
      </c>
      <c r="CA58" s="1">
        <v>2.6330102358568901</v>
      </c>
      <c r="CB58" s="31">
        <v>18526415.260000002</v>
      </c>
      <c r="CC58" s="1">
        <v>2.5407675307555802</v>
      </c>
      <c r="CD58" s="32">
        <v>2.14867405116021</v>
      </c>
      <c r="CE58" s="70">
        <v>0.439023118791179</v>
      </c>
      <c r="CF58" s="77" t="s">
        <v>893</v>
      </c>
      <c r="CG58" s="74">
        <v>3199.04</v>
      </c>
      <c r="CH58" s="1">
        <v>3.5908764367816102</v>
      </c>
      <c r="CI58" s="31">
        <v>21955375.84</v>
      </c>
      <c r="CJ58" s="1">
        <v>4.3887444287187503</v>
      </c>
      <c r="CK58" s="31">
        <v>20784355.440000001</v>
      </c>
      <c r="CL58" s="1">
        <v>22.367225859273599</v>
      </c>
      <c r="CM58" s="32">
        <v>10.1156155749246</v>
      </c>
      <c r="CN58" s="70">
        <v>6.1301336106377704</v>
      </c>
      <c r="CO58" s="77" t="s">
        <v>893</v>
      </c>
      <c r="CP58" s="1" t="s">
        <v>944</v>
      </c>
    </row>
    <row r="59" spans="1:94" ht="15.6">
      <c r="A59" s="61">
        <v>58</v>
      </c>
      <c r="B59" s="19">
        <v>51</v>
      </c>
      <c r="C59" s="19">
        <v>4</v>
      </c>
      <c r="D59" s="19">
        <v>13</v>
      </c>
      <c r="E59" s="27">
        <v>2487</v>
      </c>
      <c r="F59" s="1" t="s">
        <v>759</v>
      </c>
      <c r="G59" s="1" t="s">
        <v>625</v>
      </c>
      <c r="H59" s="1" t="s">
        <v>844</v>
      </c>
      <c r="I59" s="1" t="s">
        <v>684</v>
      </c>
      <c r="J59" s="1" t="s">
        <v>459</v>
      </c>
      <c r="K59" s="1" t="s">
        <v>696</v>
      </c>
      <c r="L59" s="33" t="s">
        <v>618</v>
      </c>
      <c r="M59" s="1">
        <v>6345</v>
      </c>
      <c r="N59" s="1" t="s">
        <v>101</v>
      </c>
      <c r="O59" s="1">
        <v>6346</v>
      </c>
      <c r="P59" s="1" t="s">
        <v>102</v>
      </c>
      <c r="Q59" s="1">
        <v>1</v>
      </c>
      <c r="R59" s="1">
        <v>8</v>
      </c>
      <c r="S59" s="1" t="s">
        <v>553</v>
      </c>
      <c r="T59" s="1" t="s">
        <v>562</v>
      </c>
      <c r="U59" s="31">
        <v>3700.45</v>
      </c>
      <c r="V59" s="1">
        <v>1.7652797389611901</v>
      </c>
      <c r="W59" s="31">
        <v>7474.76</v>
      </c>
      <c r="X59" s="1">
        <v>1.6608474037733001</v>
      </c>
      <c r="Y59" s="31">
        <v>23465.119999999999</v>
      </c>
      <c r="Z59" s="1">
        <v>1.86982156104799</v>
      </c>
      <c r="AA59" s="32">
        <v>1.76531623459416</v>
      </c>
      <c r="AB59" s="32">
        <v>6.03256457379856E-2</v>
      </c>
      <c r="AC59" s="70">
        <f t="shared" si="1"/>
        <v>1.7049905888561745</v>
      </c>
      <c r="AD59" s="77" t="s">
        <v>894</v>
      </c>
      <c r="AE59" s="74">
        <v>61939.87</v>
      </c>
      <c r="AF59" s="1">
        <v>54.077064780862599</v>
      </c>
      <c r="AG59" s="31">
        <v>6194.35</v>
      </c>
      <c r="AH59" s="1">
        <v>11.7181854297119</v>
      </c>
      <c r="AI59" s="31">
        <v>15632.18</v>
      </c>
      <c r="AJ59" s="1">
        <v>9.0774465910608608</v>
      </c>
      <c r="AK59" s="32">
        <v>24.957565600545099</v>
      </c>
      <c r="AL59" s="70">
        <v>14.5796924954755</v>
      </c>
      <c r="AM59" s="77" t="s">
        <v>679</v>
      </c>
      <c r="AN59" s="74"/>
      <c r="AO59" s="1"/>
      <c r="AP59" s="31">
        <v>35155.35</v>
      </c>
      <c r="AQ59" s="1">
        <v>24.156107851086301</v>
      </c>
      <c r="AR59" s="31">
        <v>33353.81</v>
      </c>
      <c r="AS59" s="1">
        <v>39.648859408247397</v>
      </c>
      <c r="AT59" s="32">
        <v>31.9024836296669</v>
      </c>
      <c r="AU59" s="70">
        <v>7.7463757785805498</v>
      </c>
      <c r="AV59" s="77" t="s">
        <v>894</v>
      </c>
      <c r="AW59" s="74">
        <v>3577.04</v>
      </c>
      <c r="AX59" s="1">
        <v>1.33481105003713</v>
      </c>
      <c r="AY59" s="31">
        <v>2884.5</v>
      </c>
      <c r="AZ59" s="1">
        <v>3.9243830099861201</v>
      </c>
      <c r="BA59" s="31">
        <v>4063.96</v>
      </c>
      <c r="BB59" s="1">
        <v>3.04427881194052</v>
      </c>
      <c r="BC59" s="32">
        <v>2.7678242906545898</v>
      </c>
      <c r="BD59" s="70">
        <v>0.760217306804024</v>
      </c>
      <c r="BE59" s="77" t="s">
        <v>893</v>
      </c>
      <c r="BF59" s="74">
        <v>8262.75</v>
      </c>
      <c r="BG59" s="1">
        <v>20.8009213805604</v>
      </c>
      <c r="BH59" s="31">
        <v>3762549.09</v>
      </c>
      <c r="BI59" s="1">
        <v>18.488361599232999</v>
      </c>
      <c r="BJ59" s="31">
        <v>28107235.989999998</v>
      </c>
      <c r="BK59" s="1">
        <v>3.0945693385545101</v>
      </c>
      <c r="BL59" s="32">
        <v>14.127950772782601</v>
      </c>
      <c r="BM59" s="70">
        <v>5.5569359839882502</v>
      </c>
      <c r="BN59" s="77" t="s">
        <v>679</v>
      </c>
      <c r="BO59" s="74">
        <v>2273.83</v>
      </c>
      <c r="BP59" s="1">
        <v>0.202484854799312</v>
      </c>
      <c r="BQ59" s="31">
        <v>66230884.140000001</v>
      </c>
      <c r="BR59" s="1">
        <v>1.56360108252945</v>
      </c>
      <c r="BS59" s="31">
        <v>47850032.939999998</v>
      </c>
      <c r="BT59" s="1">
        <v>2.8837939123200602</v>
      </c>
      <c r="BU59" s="32">
        <v>1.5499599498829399</v>
      </c>
      <c r="BV59" s="70">
        <v>0.77405730318898502</v>
      </c>
      <c r="BW59" s="77" t="s">
        <v>893</v>
      </c>
      <c r="BX59" s="74">
        <v>4395.6099999999997</v>
      </c>
      <c r="BY59" s="1">
        <v>1.4638468352659899</v>
      </c>
      <c r="BZ59" s="31">
        <v>40032084.670000002</v>
      </c>
      <c r="CA59" s="1">
        <v>3.2623062137203802</v>
      </c>
      <c r="CB59" s="31">
        <v>85731044.290000007</v>
      </c>
      <c r="CC59" s="1">
        <v>11.7574096582028</v>
      </c>
      <c r="CD59" s="32">
        <v>5.4945209023963999</v>
      </c>
      <c r="CE59" s="70">
        <v>3.1741899601679302</v>
      </c>
      <c r="CF59" s="77" t="s">
        <v>679</v>
      </c>
      <c r="CG59" s="74">
        <v>50992.639999999999</v>
      </c>
      <c r="CH59" s="1">
        <v>57.238505747126403</v>
      </c>
      <c r="CI59" s="31">
        <v>598319412.21000004</v>
      </c>
      <c r="CJ59" s="1">
        <v>119.600366036408</v>
      </c>
      <c r="CK59" s="31">
        <v>353338066.50999999</v>
      </c>
      <c r="CL59" s="1">
        <v>380.24717009497903</v>
      </c>
      <c r="CM59" s="32">
        <v>185.69534729283799</v>
      </c>
      <c r="CN59" s="70">
        <v>98.927682713875797</v>
      </c>
      <c r="CO59" s="77" t="s">
        <v>894</v>
      </c>
      <c r="CP59" s="1" t="s">
        <v>945</v>
      </c>
    </row>
    <row r="60" spans="1:94" ht="15.6">
      <c r="A60" s="60">
        <v>59</v>
      </c>
      <c r="B60" s="19">
        <v>52</v>
      </c>
      <c r="C60" s="19">
        <v>4</v>
      </c>
      <c r="D60" s="19">
        <v>14</v>
      </c>
      <c r="E60" s="27">
        <v>2488</v>
      </c>
      <c r="F60" s="1" t="s">
        <v>759</v>
      </c>
      <c r="G60" s="1" t="s">
        <v>625</v>
      </c>
      <c r="H60" s="1" t="s">
        <v>844</v>
      </c>
      <c r="I60" s="1" t="s">
        <v>271</v>
      </c>
      <c r="J60" s="1" t="s">
        <v>459</v>
      </c>
      <c r="K60" s="1" t="s">
        <v>272</v>
      </c>
      <c r="L60" s="33" t="s">
        <v>619</v>
      </c>
      <c r="M60" s="1">
        <v>6347</v>
      </c>
      <c r="N60" s="1" t="s">
        <v>103</v>
      </c>
      <c r="O60" s="1">
        <v>6348</v>
      </c>
      <c r="P60" s="1" t="s">
        <v>104</v>
      </c>
      <c r="Q60" s="1">
        <v>1</v>
      </c>
      <c r="R60" s="1">
        <v>8</v>
      </c>
      <c r="S60" s="1" t="s">
        <v>554</v>
      </c>
      <c r="T60" s="1" t="s">
        <v>562</v>
      </c>
      <c r="U60" s="31">
        <v>2578.2399999999998</v>
      </c>
      <c r="V60" s="1">
        <v>1.22993550356829</v>
      </c>
      <c r="W60" s="31">
        <v>5245.06</v>
      </c>
      <c r="X60" s="1">
        <v>1.1654212688615</v>
      </c>
      <c r="Y60" s="31">
        <v>15285.55</v>
      </c>
      <c r="Z60" s="1">
        <v>1.2180313146694799</v>
      </c>
      <c r="AA60" s="32">
        <v>1.2044626956997599</v>
      </c>
      <c r="AB60" s="32">
        <v>1.9820882805010799E-2</v>
      </c>
      <c r="AC60" s="70">
        <f t="shared" si="1"/>
        <v>1.1846418128947491</v>
      </c>
      <c r="AD60" s="77" t="s">
        <v>893</v>
      </c>
      <c r="AE60" s="74">
        <v>13317.38</v>
      </c>
      <c r="AF60" s="1">
        <v>11.6268377859263</v>
      </c>
      <c r="AG60" s="31">
        <v>2818.85</v>
      </c>
      <c r="AH60" s="1">
        <v>5.3325703259491899</v>
      </c>
      <c r="AI60" s="31">
        <v>10275.02</v>
      </c>
      <c r="AJ60" s="1">
        <v>5.9665987259667004</v>
      </c>
      <c r="AK60" s="32">
        <v>7.6420022792807298</v>
      </c>
      <c r="AL60" s="70">
        <v>2.0008067967926202</v>
      </c>
      <c r="AM60" s="77" t="s">
        <v>679</v>
      </c>
      <c r="AN60" s="74"/>
      <c r="AO60" s="1"/>
      <c r="AP60" s="31">
        <v>14657.53</v>
      </c>
      <c r="AQ60" s="1">
        <v>10.0715502906537</v>
      </c>
      <c r="AR60" s="31">
        <v>12217.08</v>
      </c>
      <c r="AS60" s="1">
        <v>14.5228772155059</v>
      </c>
      <c r="AT60" s="32">
        <v>12.2972137530798</v>
      </c>
      <c r="AU60" s="70">
        <v>2.2256634624260698</v>
      </c>
      <c r="AV60" s="77" t="s">
        <v>679</v>
      </c>
      <c r="AW60" s="74">
        <v>2619.37</v>
      </c>
      <c r="AX60" s="1">
        <v>0.97744616222791902</v>
      </c>
      <c r="AY60" s="31">
        <v>1267.51</v>
      </c>
      <c r="AZ60" s="1">
        <v>1.7244564773747699</v>
      </c>
      <c r="BA60" s="31">
        <v>2025.24</v>
      </c>
      <c r="BB60" s="1">
        <v>1.5170905277351201</v>
      </c>
      <c r="BC60" s="32">
        <v>1.4063310557792701</v>
      </c>
      <c r="BD60" s="70">
        <v>0.222640852948496</v>
      </c>
      <c r="BE60" s="77" t="s">
        <v>893</v>
      </c>
      <c r="BF60" s="74">
        <v>894.07</v>
      </c>
      <c r="BG60" s="1">
        <v>2.2507615235505898</v>
      </c>
      <c r="BH60" s="31">
        <v>663459.66</v>
      </c>
      <c r="BI60" s="1">
        <v>3.2600988869979499</v>
      </c>
      <c r="BJ60" s="31">
        <v>5939003.7199999997</v>
      </c>
      <c r="BK60" s="1">
        <v>0.65387641886992798</v>
      </c>
      <c r="BL60" s="32">
        <v>2.05491227647282</v>
      </c>
      <c r="BM60" s="70">
        <v>0.75869769650138696</v>
      </c>
      <c r="BN60" s="77" t="s">
        <v>893</v>
      </c>
      <c r="BO60" s="74">
        <v>2241.64</v>
      </c>
      <c r="BP60" s="1">
        <v>0.19961833114715299</v>
      </c>
      <c r="BQ60" s="31">
        <v>44871521.859999999</v>
      </c>
      <c r="BR60" s="1">
        <v>1.05934204361113</v>
      </c>
      <c r="BS60" s="31">
        <v>35267184.469999999</v>
      </c>
      <c r="BT60" s="1">
        <v>2.1254591821657098</v>
      </c>
      <c r="BU60" s="32">
        <v>1.128139852308</v>
      </c>
      <c r="BV60" s="70">
        <v>0.55700556541926005</v>
      </c>
      <c r="BW60" s="77" t="s">
        <v>893</v>
      </c>
      <c r="BX60" s="74">
        <v>4051.58</v>
      </c>
      <c r="BY60" s="1">
        <v>1.3492763372608001</v>
      </c>
      <c r="BZ60" s="31">
        <v>38465663.869999997</v>
      </c>
      <c r="CA60" s="1">
        <v>3.1346549971708102</v>
      </c>
      <c r="CB60" s="31">
        <v>17922435.890000001</v>
      </c>
      <c r="CC60" s="1">
        <v>2.45793600879054</v>
      </c>
      <c r="CD60" s="32">
        <v>2.3139557810740499</v>
      </c>
      <c r="CE60" s="70">
        <v>0.520397914835522</v>
      </c>
      <c r="CF60" s="77" t="s">
        <v>893</v>
      </c>
      <c r="CG60" s="74">
        <v>3168.28</v>
      </c>
      <c r="CH60" s="1">
        <v>3.55634877873563</v>
      </c>
      <c r="CI60" s="31">
        <v>13062352.640000001</v>
      </c>
      <c r="CJ60" s="1">
        <v>2.6110838544752402</v>
      </c>
      <c r="CK60" s="31">
        <v>25094651.710000001</v>
      </c>
      <c r="CL60" s="1">
        <v>27.005780587120999</v>
      </c>
      <c r="CM60" s="32">
        <v>11.0577377401106</v>
      </c>
      <c r="CN60" s="70">
        <v>7.9786889990737002</v>
      </c>
      <c r="CO60" s="77" t="s">
        <v>893</v>
      </c>
      <c r="CP60" s="1" t="s">
        <v>946</v>
      </c>
    </row>
    <row r="61" spans="1:94" s="68" customFormat="1" ht="16.2" thickBot="1">
      <c r="A61" s="82">
        <v>60</v>
      </c>
      <c r="B61" s="25" t="s">
        <v>679</v>
      </c>
      <c r="C61" s="25">
        <v>4</v>
      </c>
      <c r="D61" s="25">
        <v>15</v>
      </c>
      <c r="E61" s="29"/>
      <c r="F61" s="26" t="s">
        <v>732</v>
      </c>
      <c r="G61" s="26"/>
      <c r="H61" s="26" t="s">
        <v>732</v>
      </c>
      <c r="I61" s="26"/>
      <c r="J61" s="26"/>
      <c r="K61" s="26"/>
      <c r="L61" s="35"/>
      <c r="M61" s="26"/>
      <c r="N61" s="26"/>
      <c r="O61" s="26"/>
      <c r="P61" s="26"/>
      <c r="Q61" s="26"/>
      <c r="R61" s="26"/>
      <c r="S61" s="26"/>
      <c r="T61" s="26"/>
      <c r="U61" s="47">
        <v>3119.9</v>
      </c>
      <c r="V61" s="26">
        <v>1.4883314887608301</v>
      </c>
      <c r="W61" s="47">
        <v>6794.38</v>
      </c>
      <c r="X61" s="26">
        <v>1.5096709972292399</v>
      </c>
      <c r="Y61" s="47">
        <v>16153.63</v>
      </c>
      <c r="Z61" s="26">
        <v>1.2872043979826899</v>
      </c>
      <c r="AA61" s="54">
        <v>1.4284022946575901</v>
      </c>
      <c r="AB61" s="54">
        <v>7.0867195453842305E-2</v>
      </c>
      <c r="AC61" s="71">
        <f t="shared" si="1"/>
        <v>1.3575350992037478</v>
      </c>
      <c r="AD61" s="80"/>
      <c r="AE61" s="75">
        <v>43073.74</v>
      </c>
      <c r="AF61" s="26">
        <v>37.605849484896098</v>
      </c>
      <c r="AG61" s="47">
        <v>12464.04</v>
      </c>
      <c r="AH61" s="26">
        <v>23.578895594105301</v>
      </c>
      <c r="AI61" s="47">
        <v>37675.800000000003</v>
      </c>
      <c r="AJ61" s="26">
        <v>21.877950629758001</v>
      </c>
      <c r="AK61" s="54">
        <v>27.6875652362531</v>
      </c>
      <c r="AL61" s="71">
        <v>4.9833915917640503</v>
      </c>
      <c r="AM61" s="80"/>
      <c r="AN61" s="75"/>
      <c r="AO61" s="26"/>
      <c r="AP61" s="47">
        <v>31257.41</v>
      </c>
      <c r="AQ61" s="26">
        <v>21.477737161075801</v>
      </c>
      <c r="AR61" s="47">
        <v>31269.75</v>
      </c>
      <c r="AS61" s="26">
        <v>37.171463214578701</v>
      </c>
      <c r="AT61" s="54">
        <v>29.324600187827201</v>
      </c>
      <c r="AU61" s="71">
        <v>7.8468630267514401</v>
      </c>
      <c r="AV61" s="80"/>
      <c r="AW61" s="75">
        <v>8708.85</v>
      </c>
      <c r="AX61" s="26">
        <v>3.2498012918826298</v>
      </c>
      <c r="AY61" s="47">
        <v>12534.77</v>
      </c>
      <c r="AZ61" s="26">
        <v>17.053644798781001</v>
      </c>
      <c r="BA61" s="47">
        <v>15885.85</v>
      </c>
      <c r="BB61" s="26">
        <v>11.899958799955099</v>
      </c>
      <c r="BC61" s="54">
        <v>10.734468296872899</v>
      </c>
      <c r="BD61" s="71">
        <v>4.0272116066957997</v>
      </c>
      <c r="BE61" s="80"/>
      <c r="BF61" s="75">
        <v>10308.209999999999</v>
      </c>
      <c r="BG61" s="26">
        <v>25.950230345140099</v>
      </c>
      <c r="BH61" s="47">
        <v>5239867.26</v>
      </c>
      <c r="BI61" s="26">
        <v>25.747587159018899</v>
      </c>
      <c r="BJ61" s="47">
        <v>30083928.780000001</v>
      </c>
      <c r="BK61" s="26">
        <v>3.3122005884523</v>
      </c>
      <c r="BL61" s="54">
        <v>18.3366726975371</v>
      </c>
      <c r="BM61" s="71">
        <v>7.5124638142826896</v>
      </c>
      <c r="BN61" s="80"/>
      <c r="BO61" s="75">
        <v>24758.1</v>
      </c>
      <c r="BP61" s="26">
        <v>2.2047119985253301</v>
      </c>
      <c r="BQ61" s="47">
        <v>284653910.36000001</v>
      </c>
      <c r="BR61" s="26">
        <v>6.7202056588027403</v>
      </c>
      <c r="BS61" s="47">
        <v>533189313.44999999</v>
      </c>
      <c r="BT61" s="26">
        <v>32.133898385592701</v>
      </c>
      <c r="BU61" s="54">
        <v>13.686272014306899</v>
      </c>
      <c r="BV61" s="71">
        <v>9.3154640213629101</v>
      </c>
      <c r="BW61" s="80"/>
      <c r="BX61" s="75">
        <v>12431.44</v>
      </c>
      <c r="BY61" s="26">
        <v>4.1399769546886596</v>
      </c>
      <c r="BZ61" s="47">
        <v>252793791.34</v>
      </c>
      <c r="CA61" s="26">
        <v>20.6007447045703</v>
      </c>
      <c r="CB61" s="47">
        <v>255746779.50999999</v>
      </c>
      <c r="CC61" s="26">
        <v>35.073871785507698</v>
      </c>
      <c r="CD61" s="54">
        <v>19.938197814922201</v>
      </c>
      <c r="CE61" s="71">
        <v>8.9359888211803504</v>
      </c>
      <c r="CF61" s="80"/>
      <c r="CG61" s="75">
        <v>17860.439999999999</v>
      </c>
      <c r="CH61" s="26">
        <v>20.048087284482801</v>
      </c>
      <c r="CI61" s="47">
        <v>53214291.659999996</v>
      </c>
      <c r="CJ61" s="26">
        <v>10.6372092080315</v>
      </c>
      <c r="CK61" s="47">
        <v>72550000.560000002</v>
      </c>
      <c r="CL61" s="26">
        <v>78.075177904864702</v>
      </c>
      <c r="CM61" s="54">
        <v>36.253491465792997</v>
      </c>
      <c r="CN61" s="71">
        <v>21.086577476351199</v>
      </c>
      <c r="CO61" s="80"/>
      <c r="CP61" s="26"/>
    </row>
    <row r="62" spans="1:94" ht="15.6">
      <c r="A62" s="81">
        <v>61</v>
      </c>
      <c r="B62" s="23" t="s">
        <v>678</v>
      </c>
      <c r="C62" s="23">
        <v>5</v>
      </c>
      <c r="D62" s="23">
        <v>1</v>
      </c>
      <c r="E62" s="28"/>
      <c r="F62" s="24" t="s">
        <v>732</v>
      </c>
      <c r="G62" s="24"/>
      <c r="H62" s="24" t="s">
        <v>732</v>
      </c>
      <c r="I62" s="24"/>
      <c r="J62" s="24"/>
      <c r="K62" s="24"/>
      <c r="L62" s="34"/>
      <c r="M62" s="24"/>
      <c r="N62" s="24"/>
      <c r="O62" s="24"/>
      <c r="P62" s="24"/>
      <c r="Q62" s="24"/>
      <c r="R62" s="24"/>
      <c r="S62" s="24"/>
      <c r="T62" s="24"/>
      <c r="U62" s="38">
        <v>9591.25</v>
      </c>
      <c r="V62" s="24">
        <v>1</v>
      </c>
      <c r="W62" s="38">
        <v>5440.37</v>
      </c>
      <c r="X62" s="24">
        <v>1</v>
      </c>
      <c r="Y62" s="38">
        <v>2561.6799999999998</v>
      </c>
      <c r="Z62" s="24">
        <v>1</v>
      </c>
      <c r="AA62" s="37">
        <v>1</v>
      </c>
      <c r="AB62" s="37">
        <v>0</v>
      </c>
      <c r="AC62" s="72">
        <f t="shared" si="1"/>
        <v>1</v>
      </c>
      <c r="AD62" s="79"/>
      <c r="AE62" s="76">
        <v>800.1</v>
      </c>
      <c r="AF62" s="24">
        <v>1</v>
      </c>
      <c r="AG62" s="38">
        <v>1779.83</v>
      </c>
      <c r="AH62" s="24">
        <v>1</v>
      </c>
      <c r="AI62" s="38">
        <v>760.27</v>
      </c>
      <c r="AJ62" s="24">
        <v>1</v>
      </c>
      <c r="AK62" s="37">
        <v>1</v>
      </c>
      <c r="AL62" s="72">
        <v>0</v>
      </c>
      <c r="AM62" s="79"/>
      <c r="AN62" s="76">
        <v>321.68</v>
      </c>
      <c r="AO62" s="24">
        <v>1</v>
      </c>
      <c r="AP62" s="38">
        <v>912.1</v>
      </c>
      <c r="AQ62" s="24">
        <v>1</v>
      </c>
      <c r="AR62" s="38">
        <v>2662.69</v>
      </c>
      <c r="AS62" s="24">
        <v>1</v>
      </c>
      <c r="AT62" s="37">
        <v>1</v>
      </c>
      <c r="AU62" s="72">
        <v>0</v>
      </c>
      <c r="AV62" s="79"/>
      <c r="AW62" s="76">
        <v>1352.19</v>
      </c>
      <c r="AX62" s="24">
        <v>1</v>
      </c>
      <c r="AY62" s="38">
        <v>1420.24</v>
      </c>
      <c r="AZ62" s="24">
        <v>1</v>
      </c>
      <c r="BA62" s="38">
        <v>2911.99</v>
      </c>
      <c r="BB62" s="24">
        <v>1</v>
      </c>
      <c r="BC62" s="37">
        <v>1</v>
      </c>
      <c r="BD62" s="72">
        <v>0</v>
      </c>
      <c r="BE62" s="79"/>
      <c r="BF62" s="76">
        <v>291.08</v>
      </c>
      <c r="BG62" s="24">
        <v>1</v>
      </c>
      <c r="BH62" s="38">
        <v>4061971.86</v>
      </c>
      <c r="BI62" s="24">
        <v>1</v>
      </c>
      <c r="BJ62" s="38">
        <v>8567234.4499999993</v>
      </c>
      <c r="BK62" s="24">
        <v>1</v>
      </c>
      <c r="BL62" s="37">
        <v>1</v>
      </c>
      <c r="BM62" s="72">
        <v>0</v>
      </c>
      <c r="BN62" s="79"/>
      <c r="BO62" s="76">
        <v>20076.82</v>
      </c>
      <c r="BP62" s="24">
        <v>1</v>
      </c>
      <c r="BQ62" s="38">
        <v>64526307.640000001</v>
      </c>
      <c r="BR62" s="24">
        <v>1</v>
      </c>
      <c r="BS62" s="38">
        <v>26893695.079999998</v>
      </c>
      <c r="BT62" s="24">
        <v>1</v>
      </c>
      <c r="BU62" s="37">
        <v>1</v>
      </c>
      <c r="BV62" s="72">
        <v>0</v>
      </c>
      <c r="BW62" s="79"/>
      <c r="BX62" s="76">
        <v>921.88</v>
      </c>
      <c r="BY62" s="24">
        <v>1</v>
      </c>
      <c r="BZ62" s="38">
        <v>10404688.779999999</v>
      </c>
      <c r="CA62" s="24">
        <v>1</v>
      </c>
      <c r="CB62" s="38">
        <v>13521767.73</v>
      </c>
      <c r="CC62" s="24">
        <v>1</v>
      </c>
      <c r="CD62" s="37">
        <v>1</v>
      </c>
      <c r="CE62" s="72">
        <v>0</v>
      </c>
      <c r="CF62" s="79"/>
      <c r="CG62" s="76">
        <v>322.33</v>
      </c>
      <c r="CH62" s="24">
        <v>1</v>
      </c>
      <c r="CI62" s="38">
        <v>6344591.9000000004</v>
      </c>
      <c r="CJ62" s="24">
        <v>1</v>
      </c>
      <c r="CK62" s="38">
        <v>5662763.79</v>
      </c>
      <c r="CL62" s="24">
        <v>1</v>
      </c>
      <c r="CM62" s="37">
        <v>1</v>
      </c>
      <c r="CN62" s="72">
        <v>0</v>
      </c>
      <c r="CO62" s="79"/>
      <c r="CP62" s="24"/>
    </row>
    <row r="63" spans="1:94" ht="15.6">
      <c r="A63" s="61">
        <v>62</v>
      </c>
      <c r="B63" s="19">
        <v>53</v>
      </c>
      <c r="C63" s="19">
        <v>5</v>
      </c>
      <c r="D63" s="19">
        <v>2</v>
      </c>
      <c r="E63" s="27">
        <v>2489</v>
      </c>
      <c r="F63" s="1" t="s">
        <v>760</v>
      </c>
      <c r="G63" s="1" t="s">
        <v>461</v>
      </c>
      <c r="H63" s="1" t="s">
        <v>845</v>
      </c>
      <c r="I63" s="1" t="s">
        <v>273</v>
      </c>
      <c r="J63" s="1" t="s">
        <v>460</v>
      </c>
      <c r="K63" s="1" t="s">
        <v>274</v>
      </c>
      <c r="L63" s="33" t="s">
        <v>620</v>
      </c>
      <c r="M63" s="1">
        <v>6349</v>
      </c>
      <c r="N63" s="1" t="s">
        <v>105</v>
      </c>
      <c r="O63" s="1">
        <v>6350</v>
      </c>
      <c r="P63" s="1" t="s">
        <v>106</v>
      </c>
      <c r="Q63" s="1">
        <v>1</v>
      </c>
      <c r="R63" s="1">
        <v>9</v>
      </c>
      <c r="S63" s="1" t="s">
        <v>550</v>
      </c>
      <c r="T63" s="1" t="s">
        <v>562</v>
      </c>
      <c r="U63" s="31">
        <v>10116.15</v>
      </c>
      <c r="V63" s="1">
        <v>1.05472696468135</v>
      </c>
      <c r="W63" s="31">
        <v>5743.65</v>
      </c>
      <c r="X63" s="1">
        <v>1.05574620843803</v>
      </c>
      <c r="Y63" s="31">
        <v>3726.58</v>
      </c>
      <c r="Z63" s="1">
        <v>1.4547406389556901</v>
      </c>
      <c r="AA63" s="32">
        <v>1.18840460402502</v>
      </c>
      <c r="AB63" s="32">
        <v>0.133168342511023</v>
      </c>
      <c r="AC63" s="70">
        <f t="shared" si="1"/>
        <v>1.055236261513997</v>
      </c>
      <c r="AD63" s="77" t="s">
        <v>893</v>
      </c>
      <c r="AE63" s="74">
        <v>2816.81</v>
      </c>
      <c r="AF63" s="1">
        <v>3.5205724284464401</v>
      </c>
      <c r="AG63" s="31">
        <v>2680.96</v>
      </c>
      <c r="AH63" s="1">
        <v>1.50630116359428</v>
      </c>
      <c r="AI63" s="31">
        <v>1640.69</v>
      </c>
      <c r="AJ63" s="1">
        <v>2.1580359609086202</v>
      </c>
      <c r="AK63" s="32">
        <v>2.3949698509831099</v>
      </c>
      <c r="AL63" s="70">
        <v>0.59341537821373802</v>
      </c>
      <c r="AM63" s="77" t="s">
        <v>893</v>
      </c>
      <c r="AN63" s="74">
        <v>1140.8399999999999</v>
      </c>
      <c r="AO63" s="1">
        <v>3.5465058443173301</v>
      </c>
      <c r="AP63" s="31">
        <v>2572.5100000000002</v>
      </c>
      <c r="AQ63" s="1">
        <v>2.8204253919526399</v>
      </c>
      <c r="AR63" s="31">
        <v>6652.55</v>
      </c>
      <c r="AS63" s="1">
        <v>2.4984320367748398</v>
      </c>
      <c r="AT63" s="32">
        <v>2.9551210910149401</v>
      </c>
      <c r="AU63" s="70">
        <v>0.30995799447858802</v>
      </c>
      <c r="AV63" s="77" t="s">
        <v>893</v>
      </c>
      <c r="AW63" s="74">
        <v>1407.6</v>
      </c>
      <c r="AX63" s="1">
        <v>1.0409779690723899</v>
      </c>
      <c r="AY63" s="31">
        <v>2620.4499999999998</v>
      </c>
      <c r="AZ63" s="1">
        <v>1.84507548020053</v>
      </c>
      <c r="BA63" s="31">
        <v>3733.36</v>
      </c>
      <c r="BB63" s="1">
        <v>1.28206484225564</v>
      </c>
      <c r="BC63" s="32">
        <v>1.3893727638428499</v>
      </c>
      <c r="BD63" s="70">
        <v>0.238243184146746</v>
      </c>
      <c r="BE63" s="77" t="s">
        <v>893</v>
      </c>
      <c r="BF63" s="74">
        <v>642.89</v>
      </c>
      <c r="BG63" s="1">
        <v>2.2086368008794799</v>
      </c>
      <c r="BH63" s="31">
        <v>11947992.439999999</v>
      </c>
      <c r="BI63" s="1">
        <v>2.9414266892533298</v>
      </c>
      <c r="BJ63" s="31">
        <v>27641094.359999999</v>
      </c>
      <c r="BK63" s="1">
        <v>3.2263730520413199</v>
      </c>
      <c r="BL63" s="32">
        <v>2.7921455140580398</v>
      </c>
      <c r="BM63" s="70">
        <v>0.30312836729840997</v>
      </c>
      <c r="BN63" s="77" t="s">
        <v>893</v>
      </c>
      <c r="BO63" s="74">
        <v>6901.09</v>
      </c>
      <c r="BP63" s="1">
        <v>0.34373421687299099</v>
      </c>
      <c r="BQ63" s="31">
        <v>55004384.710000001</v>
      </c>
      <c r="BR63" s="1">
        <v>0.85243347592234897</v>
      </c>
      <c r="BS63" s="31">
        <v>45496044.93</v>
      </c>
      <c r="BT63" s="1">
        <v>1.69169929214502</v>
      </c>
      <c r="BU63" s="32">
        <v>0.96262232831345296</v>
      </c>
      <c r="BV63" s="70">
        <v>0.39300493993152003</v>
      </c>
      <c r="BW63" s="77" t="s">
        <v>893</v>
      </c>
      <c r="BX63" s="74">
        <v>2048.0700000000002</v>
      </c>
      <c r="BY63" s="1">
        <v>2.2216232047554998</v>
      </c>
      <c r="BZ63" s="31">
        <v>31495373.27</v>
      </c>
      <c r="CA63" s="1">
        <v>3.0270365539948401</v>
      </c>
      <c r="CB63" s="31">
        <v>27469324.879999999</v>
      </c>
      <c r="CC63" s="1">
        <v>2.0314891831084601</v>
      </c>
      <c r="CD63" s="32">
        <v>2.4267163139529302</v>
      </c>
      <c r="CE63" s="70">
        <v>0.30513714375665102</v>
      </c>
      <c r="CF63" s="77" t="s">
        <v>893</v>
      </c>
      <c r="CG63" s="74">
        <v>2269.73</v>
      </c>
      <c r="CH63" s="1">
        <v>7.0416343498898604</v>
      </c>
      <c r="CI63" s="31">
        <v>18618514.789999999</v>
      </c>
      <c r="CJ63" s="1">
        <v>2.9345488383579101</v>
      </c>
      <c r="CK63" s="31">
        <v>83563822.150000006</v>
      </c>
      <c r="CL63" s="1">
        <v>14.7567204370359</v>
      </c>
      <c r="CM63" s="32">
        <v>8.2443012084279008</v>
      </c>
      <c r="CN63" s="70">
        <v>3.4653398585909101</v>
      </c>
      <c r="CO63" s="77" t="s">
        <v>893</v>
      </c>
      <c r="CP63" s="1" t="s">
        <v>947</v>
      </c>
    </row>
    <row r="64" spans="1:94" ht="15.6">
      <c r="A64" s="60">
        <v>63</v>
      </c>
      <c r="B64" s="19">
        <v>54</v>
      </c>
      <c r="C64" s="19">
        <v>5</v>
      </c>
      <c r="D64" s="19">
        <v>3</v>
      </c>
      <c r="E64" s="27">
        <v>2296</v>
      </c>
      <c r="F64" s="1" t="s">
        <v>761</v>
      </c>
      <c r="G64" s="1" t="s">
        <v>463</v>
      </c>
      <c r="H64" s="1" t="s">
        <v>846</v>
      </c>
      <c r="I64" s="1" t="s">
        <v>464</v>
      </c>
      <c r="J64" s="1" t="s">
        <v>462</v>
      </c>
      <c r="K64" s="1" t="s">
        <v>710</v>
      </c>
      <c r="L64" s="33" t="s">
        <v>621</v>
      </c>
      <c r="M64" s="1">
        <v>5565</v>
      </c>
      <c r="N64" s="1" t="s">
        <v>107</v>
      </c>
      <c r="O64" s="1">
        <v>5666</v>
      </c>
      <c r="P64" s="1" t="s">
        <v>108</v>
      </c>
      <c r="Q64" s="1">
        <v>1</v>
      </c>
      <c r="R64" s="1">
        <v>9</v>
      </c>
      <c r="S64" s="1" t="s">
        <v>551</v>
      </c>
      <c r="T64" s="1" t="s">
        <v>562</v>
      </c>
      <c r="U64" s="31">
        <v>10892.05</v>
      </c>
      <c r="V64" s="1">
        <v>1.13562361527434</v>
      </c>
      <c r="W64" s="31">
        <v>5530.92</v>
      </c>
      <c r="X64" s="1">
        <v>1.01664408854545</v>
      </c>
      <c r="Y64" s="31">
        <v>3533.97</v>
      </c>
      <c r="Z64" s="1">
        <v>1.37955170044658</v>
      </c>
      <c r="AA64" s="32">
        <v>1.1772731347554599</v>
      </c>
      <c r="AB64" s="32">
        <v>0.106812133437954</v>
      </c>
      <c r="AC64" s="70">
        <f t="shared" si="1"/>
        <v>1.070461001317506</v>
      </c>
      <c r="AD64" s="77" t="s">
        <v>893</v>
      </c>
      <c r="AE64" s="74">
        <v>2234.79</v>
      </c>
      <c r="AF64" s="1">
        <v>2.7931383577052902</v>
      </c>
      <c r="AG64" s="31">
        <v>2786.99</v>
      </c>
      <c r="AH64" s="1">
        <v>1.56587426889085</v>
      </c>
      <c r="AI64" s="31">
        <v>971.23</v>
      </c>
      <c r="AJ64" s="1">
        <v>1.2774803688163401</v>
      </c>
      <c r="AK64" s="32">
        <v>1.87883099847083</v>
      </c>
      <c r="AL64" s="70">
        <v>0.46467236513582599</v>
      </c>
      <c r="AM64" s="77" t="s">
        <v>893</v>
      </c>
      <c r="AN64" s="74">
        <v>892.61</v>
      </c>
      <c r="AO64" s="1">
        <v>2.7748383486694901</v>
      </c>
      <c r="AP64" s="31">
        <v>2221.7600000000002</v>
      </c>
      <c r="AQ64" s="1">
        <v>2.4358732595110202</v>
      </c>
      <c r="AR64" s="31">
        <v>6365.14</v>
      </c>
      <c r="AS64" s="1">
        <v>2.3904923216746998</v>
      </c>
      <c r="AT64" s="32">
        <v>2.53373464328507</v>
      </c>
      <c r="AU64" s="70">
        <v>0.121261569815418</v>
      </c>
      <c r="AV64" s="77" t="s">
        <v>893</v>
      </c>
      <c r="AW64" s="74">
        <v>1912.35</v>
      </c>
      <c r="AX64" s="1">
        <v>1.4142613094313701</v>
      </c>
      <c r="AY64" s="31">
        <v>2305.6</v>
      </c>
      <c r="AZ64" s="1">
        <v>1.6233875964625699</v>
      </c>
      <c r="BA64" s="31">
        <v>4324.96</v>
      </c>
      <c r="BB64" s="1">
        <v>1.4852248805799499</v>
      </c>
      <c r="BC64" s="32">
        <v>1.5076245954912899</v>
      </c>
      <c r="BD64" s="70">
        <v>6.1399678074472303E-2</v>
      </c>
      <c r="BE64" s="77" t="s">
        <v>893</v>
      </c>
      <c r="BF64" s="74">
        <v>413.68</v>
      </c>
      <c r="BG64" s="1">
        <v>1.4211900508451301</v>
      </c>
      <c r="BH64" s="31">
        <v>9129870.9000000004</v>
      </c>
      <c r="BI64" s="1">
        <v>2.2476450390771499</v>
      </c>
      <c r="BJ64" s="31">
        <v>18586030.239999998</v>
      </c>
      <c r="BK64" s="1">
        <v>2.1694317283449598</v>
      </c>
      <c r="BL64" s="32">
        <v>1.9460889394224199</v>
      </c>
      <c r="BM64" s="70">
        <v>0.26341884450191699</v>
      </c>
      <c r="BN64" s="77" t="s">
        <v>893</v>
      </c>
      <c r="BO64" s="74">
        <v>6421.78</v>
      </c>
      <c r="BP64" s="1">
        <v>0.31986041614159999</v>
      </c>
      <c r="BQ64" s="31">
        <v>47667443.740000002</v>
      </c>
      <c r="BR64" s="1">
        <v>0.73872882988970001</v>
      </c>
      <c r="BS64" s="31">
        <v>59747308.829999998</v>
      </c>
      <c r="BT64" s="1">
        <v>2.2216102566892002</v>
      </c>
      <c r="BU64" s="32">
        <v>1.0933998342401701</v>
      </c>
      <c r="BV64" s="70">
        <v>0.57691904544772299</v>
      </c>
      <c r="BW64" s="77" t="s">
        <v>893</v>
      </c>
      <c r="BX64" s="74">
        <v>1952.67</v>
      </c>
      <c r="BY64" s="1">
        <v>2.11813902026294</v>
      </c>
      <c r="BZ64" s="31">
        <v>29170676.789999999</v>
      </c>
      <c r="CA64" s="1">
        <v>2.8036087774265899</v>
      </c>
      <c r="CB64" s="31">
        <v>27192801.190000001</v>
      </c>
      <c r="CC64" s="1">
        <v>2.0110389213141699</v>
      </c>
      <c r="CD64" s="32">
        <v>2.3109289063345702</v>
      </c>
      <c r="CE64" s="70">
        <v>0.248272497693663</v>
      </c>
      <c r="CF64" s="77" t="s">
        <v>893</v>
      </c>
      <c r="CG64" s="74">
        <v>2024.13</v>
      </c>
      <c r="CH64" s="1">
        <v>6.2796823131573198</v>
      </c>
      <c r="CI64" s="31">
        <v>43366728.289999999</v>
      </c>
      <c r="CJ64" s="1">
        <v>6.8352273831828301</v>
      </c>
      <c r="CK64" s="31">
        <v>51023761.100000001</v>
      </c>
      <c r="CL64" s="1">
        <v>9.0103989839915304</v>
      </c>
      <c r="CM64" s="32">
        <v>7.3751028934438896</v>
      </c>
      <c r="CN64" s="70">
        <v>0.83322717171003002</v>
      </c>
      <c r="CO64" s="77" t="s">
        <v>893</v>
      </c>
      <c r="CP64" s="1" t="s">
        <v>948</v>
      </c>
    </row>
    <row r="65" spans="1:94" ht="15.6">
      <c r="A65" s="61">
        <v>64</v>
      </c>
      <c r="B65" s="19">
        <v>55</v>
      </c>
      <c r="C65" s="19">
        <v>5</v>
      </c>
      <c r="D65" s="19">
        <v>4</v>
      </c>
      <c r="E65" s="27">
        <v>2490</v>
      </c>
      <c r="F65" s="1" t="s">
        <v>762</v>
      </c>
      <c r="G65" s="1" t="s">
        <v>466</v>
      </c>
      <c r="H65" s="1" t="s">
        <v>847</v>
      </c>
      <c r="I65" s="1" t="s">
        <v>275</v>
      </c>
      <c r="J65" s="1" t="s">
        <v>465</v>
      </c>
      <c r="K65" s="1" t="s">
        <v>276</v>
      </c>
      <c r="L65" s="33" t="s">
        <v>622</v>
      </c>
      <c r="M65" s="1">
        <v>6351</v>
      </c>
      <c r="N65" s="1" t="s">
        <v>109</v>
      </c>
      <c r="O65" s="1">
        <v>6352</v>
      </c>
      <c r="P65" s="1" t="s">
        <v>110</v>
      </c>
      <c r="Q65" s="1">
        <v>1</v>
      </c>
      <c r="R65" s="1">
        <v>9</v>
      </c>
      <c r="S65" s="1" t="s">
        <v>552</v>
      </c>
      <c r="T65" s="1" t="s">
        <v>562</v>
      </c>
      <c r="U65" s="31">
        <v>10589.81</v>
      </c>
      <c r="V65" s="1">
        <v>1.1041115600156399</v>
      </c>
      <c r="W65" s="31">
        <v>5945.31</v>
      </c>
      <c r="X65" s="1">
        <v>1.0928135402555299</v>
      </c>
      <c r="Y65" s="31">
        <v>4348.2</v>
      </c>
      <c r="Z65" s="1">
        <v>1.69740170513101</v>
      </c>
      <c r="AA65" s="32">
        <v>1.29810893513406</v>
      </c>
      <c r="AB65" s="32">
        <v>0.19967302308315699</v>
      </c>
      <c r="AC65" s="70">
        <f t="shared" si="1"/>
        <v>1.0984359120509031</v>
      </c>
      <c r="AD65" s="77" t="s">
        <v>893</v>
      </c>
      <c r="AE65" s="74">
        <v>2188.3000000000002</v>
      </c>
      <c r="AF65" s="1">
        <v>2.7350331208598901</v>
      </c>
      <c r="AG65" s="31">
        <v>2733.5</v>
      </c>
      <c r="AH65" s="1">
        <v>1.5358208368214901</v>
      </c>
      <c r="AI65" s="31">
        <v>981.82</v>
      </c>
      <c r="AJ65" s="1">
        <v>1.2914096307890599</v>
      </c>
      <c r="AK65" s="32">
        <v>1.85408786282348</v>
      </c>
      <c r="AL65" s="70">
        <v>0.446087667075723</v>
      </c>
      <c r="AM65" s="77" t="s">
        <v>893</v>
      </c>
      <c r="AN65" s="74">
        <v>740.1</v>
      </c>
      <c r="AO65" s="1">
        <v>2.30073364834618</v>
      </c>
      <c r="AP65" s="31">
        <v>1659.74</v>
      </c>
      <c r="AQ65" s="1">
        <v>1.8196908233746301</v>
      </c>
      <c r="AR65" s="31">
        <v>5798.92</v>
      </c>
      <c r="AS65" s="1">
        <v>2.1778427079382099</v>
      </c>
      <c r="AT65" s="32">
        <v>2.09942239321968</v>
      </c>
      <c r="AU65" s="70">
        <v>0.14429467440457699</v>
      </c>
      <c r="AV65" s="77" t="s">
        <v>893</v>
      </c>
      <c r="AW65" s="74">
        <v>1573.72</v>
      </c>
      <c r="AX65" s="1">
        <v>1.1638305267750799</v>
      </c>
      <c r="AY65" s="31">
        <v>2141.5700000000002</v>
      </c>
      <c r="AZ65" s="1">
        <v>1.5078930321635799</v>
      </c>
      <c r="BA65" s="31">
        <v>3794.04</v>
      </c>
      <c r="BB65" s="1">
        <v>1.3029028259025599</v>
      </c>
      <c r="BC65" s="32">
        <v>1.3248754616137399</v>
      </c>
      <c r="BD65" s="70">
        <v>9.9928056526723597E-2</v>
      </c>
      <c r="BE65" s="77" t="s">
        <v>893</v>
      </c>
      <c r="BF65" s="74">
        <v>411.05</v>
      </c>
      <c r="BG65" s="1">
        <v>1.4121547340937199</v>
      </c>
      <c r="BH65" s="31">
        <v>7904574.3600000003</v>
      </c>
      <c r="BI65" s="1">
        <v>1.94599436737605</v>
      </c>
      <c r="BJ65" s="31">
        <v>18559429.309999999</v>
      </c>
      <c r="BK65" s="1">
        <v>2.16632676721016</v>
      </c>
      <c r="BL65" s="32">
        <v>1.8414919562266401</v>
      </c>
      <c r="BM65" s="70">
        <v>0.223893151105444</v>
      </c>
      <c r="BN65" s="77" t="s">
        <v>893</v>
      </c>
      <c r="BO65" s="74">
        <v>7691.88</v>
      </c>
      <c r="BP65" s="1">
        <v>0.38312242675881902</v>
      </c>
      <c r="BQ65" s="31">
        <v>49918564.859999999</v>
      </c>
      <c r="BR65" s="1">
        <v>0.77361570320281803</v>
      </c>
      <c r="BS65" s="31">
        <v>71189128.180000007</v>
      </c>
      <c r="BT65" s="1">
        <v>2.6470564185484902</v>
      </c>
      <c r="BU65" s="32">
        <v>1.26793151617004</v>
      </c>
      <c r="BV65" s="70">
        <v>0.69871557685209496</v>
      </c>
      <c r="BW65" s="77" t="s">
        <v>893</v>
      </c>
      <c r="BX65" s="74">
        <v>1870.66</v>
      </c>
      <c r="BY65" s="1">
        <v>2.0291795027552402</v>
      </c>
      <c r="BZ65" s="31">
        <v>23099264.609999999</v>
      </c>
      <c r="CA65" s="1">
        <v>2.2200822243142602</v>
      </c>
      <c r="CB65" s="31">
        <v>13719028.41</v>
      </c>
      <c r="CC65" s="1">
        <v>1.01458837956241</v>
      </c>
      <c r="CD65" s="32">
        <v>1.75461670221064</v>
      </c>
      <c r="CE65" s="70">
        <v>0.37409553192369599</v>
      </c>
      <c r="CF65" s="77" t="s">
        <v>893</v>
      </c>
      <c r="CG65" s="74">
        <v>829.92</v>
      </c>
      <c r="CH65" s="1">
        <v>2.5747525827567999</v>
      </c>
      <c r="CI65" s="31">
        <v>12903140.68</v>
      </c>
      <c r="CJ65" s="1">
        <v>2.0337227174532702</v>
      </c>
      <c r="CK65" s="31">
        <v>26697542.699999999</v>
      </c>
      <c r="CL65" s="1">
        <v>4.7145781971598</v>
      </c>
      <c r="CM65" s="32">
        <v>3.1076844991232901</v>
      </c>
      <c r="CN65" s="70">
        <v>0.81848617304136095</v>
      </c>
      <c r="CO65" s="77" t="s">
        <v>893</v>
      </c>
      <c r="CP65" s="1" t="s">
        <v>949</v>
      </c>
    </row>
    <row r="66" spans="1:94" ht="15.6">
      <c r="A66" s="60">
        <v>65</v>
      </c>
      <c r="B66" s="19">
        <v>56</v>
      </c>
      <c r="C66" s="19">
        <v>5</v>
      </c>
      <c r="D66" s="19">
        <v>5</v>
      </c>
      <c r="E66" s="27">
        <v>2491</v>
      </c>
      <c r="F66" s="1" t="s">
        <v>763</v>
      </c>
      <c r="G66" s="1" t="s">
        <v>468</v>
      </c>
      <c r="H66" s="1" t="s">
        <v>848</v>
      </c>
      <c r="I66" s="1" t="s">
        <v>277</v>
      </c>
      <c r="J66" s="1" t="s">
        <v>467</v>
      </c>
      <c r="K66" s="1" t="s">
        <v>278</v>
      </c>
      <c r="L66" s="33" t="s">
        <v>623</v>
      </c>
      <c r="M66" s="1">
        <v>6353</v>
      </c>
      <c r="N66" s="1" t="s">
        <v>111</v>
      </c>
      <c r="O66" s="1">
        <v>6354</v>
      </c>
      <c r="P66" s="1" t="s">
        <v>112</v>
      </c>
      <c r="Q66" s="1">
        <v>1</v>
      </c>
      <c r="R66" s="1">
        <v>9</v>
      </c>
      <c r="S66" s="1" t="s">
        <v>553</v>
      </c>
      <c r="T66" s="1" t="s">
        <v>562</v>
      </c>
      <c r="U66" s="31">
        <v>9845.9599999999991</v>
      </c>
      <c r="V66" s="1">
        <v>1.02655649680699</v>
      </c>
      <c r="W66" s="31">
        <v>5557.17</v>
      </c>
      <c r="X66" s="1">
        <v>1.0214691280188699</v>
      </c>
      <c r="Y66" s="31">
        <v>4335.18</v>
      </c>
      <c r="Z66" s="1">
        <v>1.6923191030886</v>
      </c>
      <c r="AA66" s="32">
        <v>1.24678157597148</v>
      </c>
      <c r="AB66" s="32">
        <v>0.22277360434794299</v>
      </c>
      <c r="AC66" s="70">
        <f t="shared" ref="AC66:AC97" si="2">AA66-AB66</f>
        <v>1.0240079716235371</v>
      </c>
      <c r="AD66" s="77" t="s">
        <v>893</v>
      </c>
      <c r="AE66" s="74">
        <v>1978.3</v>
      </c>
      <c r="AF66" s="1">
        <v>2.47256592925884</v>
      </c>
      <c r="AG66" s="31">
        <v>2647.69</v>
      </c>
      <c r="AH66" s="1">
        <v>1.4876083670912399</v>
      </c>
      <c r="AI66" s="31">
        <v>1059.1300000000001</v>
      </c>
      <c r="AJ66" s="1">
        <v>1.3930971891564801</v>
      </c>
      <c r="AK66" s="32">
        <v>1.7844238285021901</v>
      </c>
      <c r="AL66" s="70">
        <v>0.345151055729705</v>
      </c>
      <c r="AM66" s="77" t="s">
        <v>893</v>
      </c>
      <c r="AN66" s="74">
        <v>946.24</v>
      </c>
      <c r="AO66" s="1">
        <v>2.94155682666003</v>
      </c>
      <c r="AP66" s="31">
        <v>2085.6799999999998</v>
      </c>
      <c r="AQ66" s="1">
        <v>2.2866790922048001</v>
      </c>
      <c r="AR66" s="31">
        <v>6512.59</v>
      </c>
      <c r="AS66" s="1">
        <v>2.4458686516267401</v>
      </c>
      <c r="AT66" s="32">
        <v>2.55803485683052</v>
      </c>
      <c r="AU66" s="70">
        <v>0.197190394427711</v>
      </c>
      <c r="AV66" s="77" t="s">
        <v>893</v>
      </c>
      <c r="AW66" s="74">
        <v>1877.26</v>
      </c>
      <c r="AX66" s="1">
        <v>1.38831081430864</v>
      </c>
      <c r="AY66" s="31">
        <v>2819.61</v>
      </c>
      <c r="AZ66" s="1">
        <v>1.98530530051259</v>
      </c>
      <c r="BA66" s="31">
        <v>5465.05</v>
      </c>
      <c r="BB66" s="1">
        <v>1.8767406481478299</v>
      </c>
      <c r="BC66" s="32">
        <v>1.7501189209896899</v>
      </c>
      <c r="BD66" s="70">
        <v>0.183598656931238</v>
      </c>
      <c r="BE66" s="77" t="s">
        <v>893</v>
      </c>
      <c r="BF66" s="74">
        <v>531.04999999999995</v>
      </c>
      <c r="BG66" s="1">
        <v>1.8244125326370799</v>
      </c>
      <c r="BH66" s="31">
        <v>10285312.109999999</v>
      </c>
      <c r="BI66" s="1">
        <v>2.53209831689971</v>
      </c>
      <c r="BJ66" s="31">
        <v>21506703.010000002</v>
      </c>
      <c r="BK66" s="1">
        <v>2.5103436979012499</v>
      </c>
      <c r="BL66" s="32">
        <v>2.2889515158126801</v>
      </c>
      <c r="BM66" s="70">
        <v>0.23235437448669599</v>
      </c>
      <c r="BN66" s="77" t="s">
        <v>893</v>
      </c>
      <c r="BO66" s="74">
        <v>6463.37</v>
      </c>
      <c r="BP66" s="1">
        <v>0.32193195934415902</v>
      </c>
      <c r="BQ66" s="31">
        <v>45643608.649999999</v>
      </c>
      <c r="BR66" s="1">
        <v>0.70736433432161006</v>
      </c>
      <c r="BS66" s="31">
        <v>52052793.219999999</v>
      </c>
      <c r="BT66" s="1">
        <v>1.93550172503852</v>
      </c>
      <c r="BU66" s="32">
        <v>0.98826600623476302</v>
      </c>
      <c r="BV66" s="70">
        <v>0.48651178785083399</v>
      </c>
      <c r="BW66" s="77" t="s">
        <v>893</v>
      </c>
      <c r="BX66" s="74">
        <v>1879.87</v>
      </c>
      <c r="BY66" s="1">
        <v>2.0391699570443</v>
      </c>
      <c r="BZ66" s="31">
        <v>28256815.539999999</v>
      </c>
      <c r="CA66" s="1">
        <v>2.7157771017923702</v>
      </c>
      <c r="CB66" s="31">
        <v>18162637.91</v>
      </c>
      <c r="CC66" s="1">
        <v>1.3432147536230501</v>
      </c>
      <c r="CD66" s="32">
        <v>2.0327206041532402</v>
      </c>
      <c r="CE66" s="70">
        <v>0.39623774240454801</v>
      </c>
      <c r="CF66" s="77" t="s">
        <v>893</v>
      </c>
      <c r="CG66" s="74">
        <v>2113.84</v>
      </c>
      <c r="CH66" s="1">
        <v>6.5579995656625201</v>
      </c>
      <c r="CI66" s="31">
        <v>69654058.319999993</v>
      </c>
      <c r="CJ66" s="1">
        <v>10.9784930879479</v>
      </c>
      <c r="CK66" s="31">
        <v>88533187.510000005</v>
      </c>
      <c r="CL66" s="1">
        <v>15.6342716724902</v>
      </c>
      <c r="CM66" s="32">
        <v>11.0569214420335</v>
      </c>
      <c r="CN66" s="70">
        <v>2.6203875091506199</v>
      </c>
      <c r="CO66" s="77" t="s">
        <v>893</v>
      </c>
      <c r="CP66" s="1" t="s">
        <v>950</v>
      </c>
    </row>
    <row r="67" spans="1:94" ht="15.6">
      <c r="A67" s="61">
        <v>66</v>
      </c>
      <c r="B67" s="19">
        <v>57</v>
      </c>
      <c r="C67" s="19">
        <v>5</v>
      </c>
      <c r="D67" s="19">
        <v>6</v>
      </c>
      <c r="E67" s="27">
        <v>2492</v>
      </c>
      <c r="F67" s="1" t="s">
        <v>764</v>
      </c>
      <c r="G67" s="1" t="s">
        <v>470</v>
      </c>
      <c r="H67" s="1" t="s">
        <v>849</v>
      </c>
      <c r="I67" s="1" t="s">
        <v>279</v>
      </c>
      <c r="J67" s="1" t="s">
        <v>469</v>
      </c>
      <c r="K67" s="1" t="s">
        <v>280</v>
      </c>
      <c r="L67" s="33" t="s">
        <v>626</v>
      </c>
      <c r="M67" s="1">
        <v>6355</v>
      </c>
      <c r="N67" s="1" t="s">
        <v>113</v>
      </c>
      <c r="O67" s="1">
        <v>6356</v>
      </c>
      <c r="P67" s="1" t="s">
        <v>114</v>
      </c>
      <c r="Q67" s="1">
        <v>1</v>
      </c>
      <c r="R67" s="1">
        <v>9</v>
      </c>
      <c r="S67" s="1" t="s">
        <v>554</v>
      </c>
      <c r="T67" s="1" t="s">
        <v>562</v>
      </c>
      <c r="U67" s="31">
        <v>8959.01</v>
      </c>
      <c r="V67" s="1">
        <v>0.93408158477779202</v>
      </c>
      <c r="W67" s="31">
        <v>5609.27</v>
      </c>
      <c r="X67" s="1">
        <v>1.0310456825546801</v>
      </c>
      <c r="Y67" s="31">
        <v>3847.85</v>
      </c>
      <c r="Z67" s="1">
        <v>1.5020806658130601</v>
      </c>
      <c r="AA67" s="32">
        <v>1.1557359777151801</v>
      </c>
      <c r="AB67" s="32">
        <v>0.17541996398608301</v>
      </c>
      <c r="AC67" s="70">
        <f t="shared" si="2"/>
        <v>0.98031601372909716</v>
      </c>
      <c r="AD67" s="77" t="s">
        <v>893</v>
      </c>
      <c r="AE67" s="74">
        <v>2146.66</v>
      </c>
      <c r="AF67" s="1">
        <v>2.6829896262967101</v>
      </c>
      <c r="AG67" s="31">
        <v>2503.87</v>
      </c>
      <c r="AH67" s="1">
        <v>1.4068028969058799</v>
      </c>
      <c r="AI67" s="31">
        <v>1283.92</v>
      </c>
      <c r="AJ67" s="1">
        <v>1.6887684638352201</v>
      </c>
      <c r="AK67" s="32">
        <v>1.9261869956792701</v>
      </c>
      <c r="AL67" s="70">
        <v>0.38705676220917701</v>
      </c>
      <c r="AM67" s="77" t="s">
        <v>893</v>
      </c>
      <c r="AN67" s="74">
        <v>689.33</v>
      </c>
      <c r="AO67" s="1">
        <v>2.1429059935339501</v>
      </c>
      <c r="AP67" s="31">
        <v>1669.57</v>
      </c>
      <c r="AQ67" s="1">
        <v>1.8304681504221001</v>
      </c>
      <c r="AR67" s="31">
        <v>5398.47</v>
      </c>
      <c r="AS67" s="1">
        <v>2.0274496843417702</v>
      </c>
      <c r="AT67" s="32">
        <v>2.0002746094326098</v>
      </c>
      <c r="AU67" s="70">
        <v>9.1210772343209595E-2</v>
      </c>
      <c r="AV67" s="77" t="s">
        <v>893</v>
      </c>
      <c r="AW67" s="74">
        <v>3703.51</v>
      </c>
      <c r="AX67" s="1">
        <v>2.7388976401245402</v>
      </c>
      <c r="AY67" s="31">
        <v>8852.9599999999991</v>
      </c>
      <c r="AZ67" s="1">
        <v>6.2334253365628296</v>
      </c>
      <c r="BA67" s="31">
        <v>41658.36</v>
      </c>
      <c r="BB67" s="1">
        <v>14.3058046215818</v>
      </c>
      <c r="BC67" s="32">
        <v>7.7593758660897301</v>
      </c>
      <c r="BD67" s="70">
        <v>3.4251388314122302</v>
      </c>
      <c r="BE67" s="77" t="s">
        <v>679</v>
      </c>
      <c r="BF67" s="74">
        <v>516.98</v>
      </c>
      <c r="BG67" s="1">
        <v>1.77607530575787</v>
      </c>
      <c r="BH67" s="31">
        <v>9448217.5500000007</v>
      </c>
      <c r="BI67" s="1">
        <v>2.3260174800915498</v>
      </c>
      <c r="BJ67" s="31">
        <v>18153507.309999999</v>
      </c>
      <c r="BK67" s="1">
        <v>2.1189460164709302</v>
      </c>
      <c r="BL67" s="32">
        <v>2.0736796007734499</v>
      </c>
      <c r="BM67" s="70">
        <v>0.160359892190752</v>
      </c>
      <c r="BN67" s="77" t="s">
        <v>893</v>
      </c>
      <c r="BO67" s="74">
        <v>8483.7199999999993</v>
      </c>
      <c r="BP67" s="1">
        <v>0.422562935763731</v>
      </c>
      <c r="BQ67" s="31">
        <v>61462906.75</v>
      </c>
      <c r="BR67" s="1">
        <v>0.95252477629603305</v>
      </c>
      <c r="BS67" s="31">
        <v>72528832.060000002</v>
      </c>
      <c r="BT67" s="1">
        <v>2.6968712125369998</v>
      </c>
      <c r="BU67" s="32">
        <v>1.3573196415322599</v>
      </c>
      <c r="BV67" s="70">
        <v>0.68702588418997701</v>
      </c>
      <c r="BW67" s="77" t="s">
        <v>893</v>
      </c>
      <c r="BX67" s="74">
        <v>6471.19</v>
      </c>
      <c r="BY67" s="1">
        <v>7.01955786002517</v>
      </c>
      <c r="BZ67" s="31">
        <v>98524218.129999995</v>
      </c>
      <c r="CA67" s="1">
        <v>9.46921337228118</v>
      </c>
      <c r="CB67" s="31">
        <v>105110197.75</v>
      </c>
      <c r="CC67" s="1">
        <v>7.7734065433469803</v>
      </c>
      <c r="CD67" s="32">
        <v>8.0873925918844396</v>
      </c>
      <c r="CE67" s="70">
        <v>0.72437178787063505</v>
      </c>
      <c r="CF67" s="77" t="s">
        <v>679</v>
      </c>
      <c r="CG67" s="74">
        <v>2787.83</v>
      </c>
      <c r="CH67" s="1">
        <v>8.6489932677690593</v>
      </c>
      <c r="CI67" s="31">
        <v>112769653.7</v>
      </c>
      <c r="CJ67" s="1">
        <v>17.7741382704221</v>
      </c>
      <c r="CK67" s="31">
        <v>76868592.430000007</v>
      </c>
      <c r="CL67" s="1">
        <v>13.574394991672399</v>
      </c>
      <c r="CM67" s="32">
        <v>13.332508843287901</v>
      </c>
      <c r="CN67" s="70">
        <v>2.6369774055059199</v>
      </c>
      <c r="CO67" s="77" t="s">
        <v>893</v>
      </c>
      <c r="CP67" s="1" t="s">
        <v>951</v>
      </c>
    </row>
    <row r="68" spans="1:94" ht="15.6">
      <c r="A68" s="60">
        <v>67</v>
      </c>
      <c r="B68" s="19">
        <v>58</v>
      </c>
      <c r="C68" s="19">
        <v>5</v>
      </c>
      <c r="D68" s="19">
        <v>7</v>
      </c>
      <c r="E68" s="27">
        <v>2300</v>
      </c>
      <c r="F68" s="1" t="s">
        <v>764</v>
      </c>
      <c r="G68" s="1" t="s">
        <v>471</v>
      </c>
      <c r="H68" s="1" t="s">
        <v>850</v>
      </c>
      <c r="I68" s="1" t="s">
        <v>472</v>
      </c>
      <c r="J68" s="1" t="s">
        <v>469</v>
      </c>
      <c r="K68" s="1" t="s">
        <v>711</v>
      </c>
      <c r="L68" s="33" t="s">
        <v>627</v>
      </c>
      <c r="M68" s="1">
        <v>5673</v>
      </c>
      <c r="N68" s="1" t="s">
        <v>115</v>
      </c>
      <c r="O68" s="1">
        <v>5674</v>
      </c>
      <c r="P68" s="1" t="s">
        <v>116</v>
      </c>
      <c r="Q68" s="1">
        <v>1</v>
      </c>
      <c r="R68" s="1">
        <v>9</v>
      </c>
      <c r="S68" s="1" t="s">
        <v>555</v>
      </c>
      <c r="T68" s="1" t="s">
        <v>562</v>
      </c>
      <c r="U68" s="31">
        <v>8411.7000000000007</v>
      </c>
      <c r="V68" s="1">
        <v>0.877018115469829</v>
      </c>
      <c r="W68" s="31">
        <v>5280.28</v>
      </c>
      <c r="X68" s="1">
        <v>0.97057369259811399</v>
      </c>
      <c r="Y68" s="31">
        <v>2509.14</v>
      </c>
      <c r="Z68" s="1">
        <v>0.979490022172949</v>
      </c>
      <c r="AA68" s="32">
        <v>0.94236061008029703</v>
      </c>
      <c r="AB68" s="32">
        <v>3.2772480501741301E-2</v>
      </c>
      <c r="AC68" s="70">
        <f t="shared" si="2"/>
        <v>0.90958812957855573</v>
      </c>
      <c r="AD68" s="77" t="s">
        <v>893</v>
      </c>
      <c r="AE68" s="74">
        <v>2663.99</v>
      </c>
      <c r="AF68" s="1">
        <v>3.3295713035870498</v>
      </c>
      <c r="AG68" s="31">
        <v>2875.04</v>
      </c>
      <c r="AH68" s="1">
        <v>1.61534528578572</v>
      </c>
      <c r="AI68" s="31">
        <v>1124.4100000000001</v>
      </c>
      <c r="AJ68" s="1">
        <v>1.47896142160022</v>
      </c>
      <c r="AK68" s="32">
        <v>2.1412926703243298</v>
      </c>
      <c r="AL68" s="70">
        <v>0.59544233482459097</v>
      </c>
      <c r="AM68" s="77" t="s">
        <v>893</v>
      </c>
      <c r="AN68" s="74">
        <v>1218.4000000000001</v>
      </c>
      <c r="AO68" s="1">
        <v>3.78761502113902</v>
      </c>
      <c r="AP68" s="31">
        <v>3288.51</v>
      </c>
      <c r="AQ68" s="1">
        <v>3.6054270365091501</v>
      </c>
      <c r="AR68" s="31">
        <v>8848.0499999999993</v>
      </c>
      <c r="AS68" s="1">
        <v>3.32297413517909</v>
      </c>
      <c r="AT68" s="32">
        <v>3.57200539760909</v>
      </c>
      <c r="AU68" s="70">
        <v>0.13516723306887099</v>
      </c>
      <c r="AV68" s="77" t="s">
        <v>893</v>
      </c>
      <c r="AW68" s="74">
        <v>1322.16</v>
      </c>
      <c r="AX68" s="1">
        <v>0.97779158254387299</v>
      </c>
      <c r="AY68" s="31">
        <v>2221.14</v>
      </c>
      <c r="AZ68" s="1">
        <v>1.56391877429167</v>
      </c>
      <c r="BA68" s="31">
        <v>3037.06</v>
      </c>
      <c r="BB68" s="1">
        <v>1.04295001013053</v>
      </c>
      <c r="BC68" s="32">
        <v>1.1948867889886901</v>
      </c>
      <c r="BD68" s="70">
        <v>0.18547224392873901</v>
      </c>
      <c r="BE68" s="77" t="s">
        <v>893</v>
      </c>
      <c r="BF68" s="74">
        <v>944.58</v>
      </c>
      <c r="BG68" s="1">
        <v>3.2450872612340298</v>
      </c>
      <c r="BH68" s="31">
        <v>11330381.210000001</v>
      </c>
      <c r="BI68" s="1">
        <v>2.7893795428705901</v>
      </c>
      <c r="BJ68" s="31">
        <v>26134962.449999999</v>
      </c>
      <c r="BK68" s="1">
        <v>3.05057164042009</v>
      </c>
      <c r="BL68" s="32">
        <v>3.0283461481748999</v>
      </c>
      <c r="BM68" s="70">
        <v>0.132020024394228</v>
      </c>
      <c r="BN68" s="77" t="s">
        <v>893</v>
      </c>
      <c r="BO68" s="74">
        <v>15951.91</v>
      </c>
      <c r="BP68" s="1">
        <v>0.79454365781034997</v>
      </c>
      <c r="BQ68" s="31">
        <v>160126879.78999999</v>
      </c>
      <c r="BR68" s="1">
        <v>2.4815751225587999</v>
      </c>
      <c r="BS68" s="31">
        <v>155099452.61000001</v>
      </c>
      <c r="BT68" s="1">
        <v>5.7671306285220201</v>
      </c>
      <c r="BU68" s="32">
        <v>3.0144164696303899</v>
      </c>
      <c r="BV68" s="70">
        <v>1.4599766232357601</v>
      </c>
      <c r="BW68" s="77" t="s">
        <v>893</v>
      </c>
      <c r="BX68" s="74">
        <v>1193.78</v>
      </c>
      <c r="BY68" s="1">
        <v>1.2949407732025899</v>
      </c>
      <c r="BZ68" s="31">
        <v>18314035.579999998</v>
      </c>
      <c r="CA68" s="1">
        <v>1.7601713964961101</v>
      </c>
      <c r="CB68" s="31">
        <v>17607031.989999998</v>
      </c>
      <c r="CC68" s="1">
        <v>1.3021250136501199</v>
      </c>
      <c r="CD68" s="32">
        <v>1.4524123944496099</v>
      </c>
      <c r="CE68" s="70">
        <v>0.153893475964379</v>
      </c>
      <c r="CF68" s="77" t="s">
        <v>893</v>
      </c>
      <c r="CG68" s="74">
        <v>1349.89</v>
      </c>
      <c r="CH68" s="1">
        <v>4.1879130084075298</v>
      </c>
      <c r="CI68" s="31">
        <v>28042735.440000001</v>
      </c>
      <c r="CJ68" s="1">
        <v>4.4199431392900204</v>
      </c>
      <c r="CK68" s="31">
        <v>30181943.98</v>
      </c>
      <c r="CL68" s="1">
        <v>5.3298963367144099</v>
      </c>
      <c r="CM68" s="32">
        <v>4.6459174948039896</v>
      </c>
      <c r="CN68" s="70">
        <v>0.348487105234985</v>
      </c>
      <c r="CO68" s="77" t="s">
        <v>893</v>
      </c>
      <c r="CP68" s="1" t="s">
        <v>952</v>
      </c>
    </row>
    <row r="69" spans="1:94" ht="15.6">
      <c r="A69" s="61">
        <v>68</v>
      </c>
      <c r="B69" s="19">
        <v>59</v>
      </c>
      <c r="C69" s="19">
        <v>5</v>
      </c>
      <c r="D69" s="19">
        <v>8</v>
      </c>
      <c r="E69" s="27">
        <v>2313</v>
      </c>
      <c r="F69" s="1" t="s">
        <v>765</v>
      </c>
      <c r="G69" s="1" t="s">
        <v>474</v>
      </c>
      <c r="H69" s="1" t="s">
        <v>851</v>
      </c>
      <c r="I69" s="1" t="s">
        <v>475</v>
      </c>
      <c r="J69" s="1" t="s">
        <v>473</v>
      </c>
      <c r="K69" s="1" t="s">
        <v>712</v>
      </c>
      <c r="L69" s="33" t="s">
        <v>628</v>
      </c>
      <c r="M69" s="1">
        <v>5699</v>
      </c>
      <c r="N69" s="1" t="s">
        <v>117</v>
      </c>
      <c r="O69" s="1">
        <v>5700</v>
      </c>
      <c r="P69" s="1" t="s">
        <v>118</v>
      </c>
      <c r="Q69" s="1">
        <v>1</v>
      </c>
      <c r="R69" s="1">
        <v>9</v>
      </c>
      <c r="S69" s="1" t="s">
        <v>556</v>
      </c>
      <c r="T69" s="1" t="s">
        <v>562</v>
      </c>
      <c r="U69" s="31">
        <v>8332.52</v>
      </c>
      <c r="V69" s="1">
        <v>0.86876267431252496</v>
      </c>
      <c r="W69" s="31">
        <v>5349.84</v>
      </c>
      <c r="X69" s="1">
        <v>0.98335958767510301</v>
      </c>
      <c r="Y69" s="31">
        <v>3707.61</v>
      </c>
      <c r="Z69" s="1">
        <v>1.4473353424315301</v>
      </c>
      <c r="AA69" s="32">
        <v>1.0998192014730499</v>
      </c>
      <c r="AB69" s="32">
        <v>0.17687916243211699</v>
      </c>
      <c r="AC69" s="70">
        <f t="shared" si="2"/>
        <v>0.92294003904093291</v>
      </c>
      <c r="AD69" s="77" t="s">
        <v>893</v>
      </c>
      <c r="AE69" s="74">
        <v>2236.69</v>
      </c>
      <c r="AF69" s="1">
        <v>2.7955130608673899</v>
      </c>
      <c r="AG69" s="31">
        <v>2858.54</v>
      </c>
      <c r="AH69" s="1">
        <v>1.60607473747493</v>
      </c>
      <c r="AI69" s="31">
        <v>934.52</v>
      </c>
      <c r="AJ69" s="1">
        <v>1.2291948912886199</v>
      </c>
      <c r="AK69" s="32">
        <v>1.87692756321031</v>
      </c>
      <c r="AL69" s="70">
        <v>0.47200250422880202</v>
      </c>
      <c r="AM69" s="77" t="s">
        <v>893</v>
      </c>
      <c r="AN69" s="74">
        <v>833.57</v>
      </c>
      <c r="AO69" s="1">
        <v>2.5913019149465302</v>
      </c>
      <c r="AP69" s="31">
        <v>2037.04</v>
      </c>
      <c r="AQ69" s="1">
        <v>2.2333516061835299</v>
      </c>
      <c r="AR69" s="31">
        <v>6647.67</v>
      </c>
      <c r="AS69" s="1">
        <v>2.4965993037116601</v>
      </c>
      <c r="AT69" s="32">
        <v>2.44041760828057</v>
      </c>
      <c r="AU69" s="70">
        <v>0.107081578032848</v>
      </c>
      <c r="AV69" s="77" t="s">
        <v>893</v>
      </c>
      <c r="AW69" s="74">
        <v>1479.92</v>
      </c>
      <c r="AX69" s="1">
        <v>1.09446157714522</v>
      </c>
      <c r="AY69" s="31">
        <v>2130.15</v>
      </c>
      <c r="AZ69" s="1">
        <v>1.4998521376668701</v>
      </c>
      <c r="BA69" s="31">
        <v>3251.27</v>
      </c>
      <c r="BB69" s="1">
        <v>1.1165113891187799</v>
      </c>
      <c r="BC69" s="32">
        <v>1.2369417013102899</v>
      </c>
      <c r="BD69" s="70">
        <v>0.13160923436563099</v>
      </c>
      <c r="BE69" s="77" t="s">
        <v>893</v>
      </c>
      <c r="BF69" s="74">
        <v>18784.39</v>
      </c>
      <c r="BG69" s="1">
        <v>64.533427236498596</v>
      </c>
      <c r="BH69" s="31">
        <v>135546316.16999999</v>
      </c>
      <c r="BI69" s="1">
        <v>33.369585226520996</v>
      </c>
      <c r="BJ69" s="31">
        <v>269997621.04000002</v>
      </c>
      <c r="BK69" s="1">
        <v>31.515143260728699</v>
      </c>
      <c r="BL69" s="32">
        <v>43.1393852412494</v>
      </c>
      <c r="BM69" s="70">
        <v>10.7104079197446</v>
      </c>
      <c r="BN69" s="77" t="s">
        <v>894</v>
      </c>
      <c r="BO69" s="74">
        <v>191734.41</v>
      </c>
      <c r="BP69" s="1">
        <v>9.5500388009654902</v>
      </c>
      <c r="BQ69" s="31">
        <v>1894961359.3499999</v>
      </c>
      <c r="BR69" s="1">
        <v>29.367267842477801</v>
      </c>
      <c r="BS69" s="31">
        <v>2725887620.73</v>
      </c>
      <c r="BT69" s="1">
        <v>101.357868921372</v>
      </c>
      <c r="BU69" s="32">
        <v>46.758391854938601</v>
      </c>
      <c r="BV69" s="70">
        <v>27.892698050845802</v>
      </c>
      <c r="BW69" s="77" t="s">
        <v>894</v>
      </c>
      <c r="BX69" s="74">
        <v>1582.72</v>
      </c>
      <c r="BY69" s="1">
        <v>1.71683950188745</v>
      </c>
      <c r="BZ69" s="31">
        <v>23600682.93</v>
      </c>
      <c r="CA69" s="1">
        <v>2.2682737974215499</v>
      </c>
      <c r="CB69" s="31">
        <v>11242921.02</v>
      </c>
      <c r="CC69" s="1">
        <v>0.83146828465748202</v>
      </c>
      <c r="CD69" s="32">
        <v>1.6055271946554901</v>
      </c>
      <c r="CE69" s="70">
        <v>0.41848749192111701</v>
      </c>
      <c r="CF69" s="77" t="s">
        <v>893</v>
      </c>
      <c r="CG69" s="74">
        <v>1132.3800000000001</v>
      </c>
      <c r="CH69" s="1">
        <v>3.5131076846709899</v>
      </c>
      <c r="CI69" s="31">
        <v>22398038.050000001</v>
      </c>
      <c r="CJ69" s="1">
        <v>3.5302566978342602</v>
      </c>
      <c r="CK69" s="31">
        <v>26002122.879999999</v>
      </c>
      <c r="CL69" s="1">
        <v>4.5917724708768004</v>
      </c>
      <c r="CM69" s="32">
        <v>3.8783789511273499</v>
      </c>
      <c r="CN69" s="70">
        <v>0.35673111147310199</v>
      </c>
      <c r="CO69" s="77" t="s">
        <v>893</v>
      </c>
      <c r="CP69" s="1" t="s">
        <v>953</v>
      </c>
    </row>
    <row r="70" spans="1:94" ht="15.6">
      <c r="A70" s="60">
        <v>69</v>
      </c>
      <c r="B70" s="19">
        <v>60</v>
      </c>
      <c r="C70" s="19">
        <v>5</v>
      </c>
      <c r="D70" s="19">
        <v>9</v>
      </c>
      <c r="E70" s="27">
        <v>2493</v>
      </c>
      <c r="F70" s="1" t="s">
        <v>766</v>
      </c>
      <c r="G70" s="1" t="s">
        <v>632</v>
      </c>
      <c r="H70" s="1" t="s">
        <v>852</v>
      </c>
      <c r="I70" s="1" t="s">
        <v>281</v>
      </c>
      <c r="J70" s="1" t="s">
        <v>476</v>
      </c>
      <c r="K70" s="1" t="s">
        <v>282</v>
      </c>
      <c r="L70" s="33" t="s">
        <v>629</v>
      </c>
      <c r="M70" s="1">
        <v>6357</v>
      </c>
      <c r="N70" s="1" t="s">
        <v>119</v>
      </c>
      <c r="O70" s="1">
        <v>6358</v>
      </c>
      <c r="P70" s="1" t="s">
        <v>120</v>
      </c>
      <c r="Q70" s="1">
        <v>1</v>
      </c>
      <c r="R70" s="1">
        <v>9</v>
      </c>
      <c r="S70" s="1" t="s">
        <v>557</v>
      </c>
      <c r="T70" s="1" t="s">
        <v>562</v>
      </c>
      <c r="U70" s="31">
        <v>7927.96</v>
      </c>
      <c r="V70" s="1">
        <v>0.82658256223119997</v>
      </c>
      <c r="W70" s="31">
        <v>5289.45</v>
      </c>
      <c r="X70" s="1">
        <v>0.97225923972082795</v>
      </c>
      <c r="Y70" s="31">
        <v>3467.9</v>
      </c>
      <c r="Z70" s="1">
        <v>1.35376003247869</v>
      </c>
      <c r="AA70" s="32">
        <v>1.0508672781435699</v>
      </c>
      <c r="AB70" s="32">
        <v>0.15717658759352801</v>
      </c>
      <c r="AC70" s="70">
        <f t="shared" si="2"/>
        <v>0.89369069055004191</v>
      </c>
      <c r="AD70" s="77" t="s">
        <v>893</v>
      </c>
      <c r="AE70" s="74">
        <v>3686.39</v>
      </c>
      <c r="AF70" s="1">
        <v>4.6074115735533097</v>
      </c>
      <c r="AG70" s="31">
        <v>4838.84</v>
      </c>
      <c r="AH70" s="1">
        <v>2.7187090901940101</v>
      </c>
      <c r="AI70" s="31">
        <v>1761.49</v>
      </c>
      <c r="AJ70" s="1">
        <v>2.31692688123956</v>
      </c>
      <c r="AK70" s="32">
        <v>3.21434918166229</v>
      </c>
      <c r="AL70" s="70">
        <v>0.70612188670085296</v>
      </c>
      <c r="AM70" s="77" t="s">
        <v>893</v>
      </c>
      <c r="AN70" s="74">
        <v>1764.72</v>
      </c>
      <c r="AO70" s="1">
        <v>5.48594876896294</v>
      </c>
      <c r="AP70" s="31">
        <v>5271.43</v>
      </c>
      <c r="AQ70" s="1">
        <v>5.7794430435259301</v>
      </c>
      <c r="AR70" s="31">
        <v>15532.44</v>
      </c>
      <c r="AS70" s="1">
        <v>5.8333640040710701</v>
      </c>
      <c r="AT70" s="32">
        <v>5.69958527218665</v>
      </c>
      <c r="AU70" s="70">
        <v>0.107946412830266</v>
      </c>
      <c r="AV70" s="77" t="s">
        <v>679</v>
      </c>
      <c r="AW70" s="74">
        <v>1301.52</v>
      </c>
      <c r="AX70" s="1">
        <v>0.96252745546114105</v>
      </c>
      <c r="AY70" s="31">
        <v>2074.31</v>
      </c>
      <c r="AZ70" s="1">
        <v>1.46053483918211</v>
      </c>
      <c r="BA70" s="31">
        <v>3056.93</v>
      </c>
      <c r="BB70" s="1">
        <v>1.04977352257391</v>
      </c>
      <c r="BC70" s="32">
        <v>1.15761193907239</v>
      </c>
      <c r="BD70" s="70">
        <v>0.15354117972585901</v>
      </c>
      <c r="BE70" s="77" t="s">
        <v>893</v>
      </c>
      <c r="BF70" s="74">
        <v>1018.9</v>
      </c>
      <c r="BG70" s="1">
        <v>3.5004122577985401</v>
      </c>
      <c r="BH70" s="31">
        <v>11557762.189999999</v>
      </c>
      <c r="BI70" s="1">
        <v>2.8453575229839201</v>
      </c>
      <c r="BJ70" s="31">
        <v>24289669.390000001</v>
      </c>
      <c r="BK70" s="1">
        <v>2.8351820569121902</v>
      </c>
      <c r="BL70" s="32">
        <v>3.0603172792315498</v>
      </c>
      <c r="BM70" s="70">
        <v>0.22006709404736399</v>
      </c>
      <c r="BN70" s="77" t="s">
        <v>893</v>
      </c>
      <c r="BO70" s="74">
        <v>15763.15</v>
      </c>
      <c r="BP70" s="1">
        <v>0.78514177045966405</v>
      </c>
      <c r="BQ70" s="31">
        <v>114740504.76000001</v>
      </c>
      <c r="BR70" s="1">
        <v>1.77819728040462</v>
      </c>
      <c r="BS70" s="31">
        <v>178618914.43000001</v>
      </c>
      <c r="BT70" s="1">
        <v>6.64166504077133</v>
      </c>
      <c r="BU70" s="32">
        <v>3.0683346972118701</v>
      </c>
      <c r="BV70" s="70">
        <v>1.80951716576643</v>
      </c>
      <c r="BW70" s="77" t="s">
        <v>893</v>
      </c>
      <c r="BX70" s="74">
        <v>1659.38</v>
      </c>
      <c r="BY70" s="1">
        <v>1.7999956610404799</v>
      </c>
      <c r="BZ70" s="31">
        <v>23504847.809999999</v>
      </c>
      <c r="CA70" s="1">
        <v>2.2590630346561902</v>
      </c>
      <c r="CB70" s="31">
        <v>11447980.640000001</v>
      </c>
      <c r="CC70" s="1">
        <v>0.84663343348229503</v>
      </c>
      <c r="CD70" s="32">
        <v>1.6352307097263199</v>
      </c>
      <c r="CE70" s="70">
        <v>0.41597274007408602</v>
      </c>
      <c r="CF70" s="77" t="s">
        <v>893</v>
      </c>
      <c r="CG70" s="74">
        <v>460.56</v>
      </c>
      <c r="CH70" s="1">
        <v>1.4288462135079001</v>
      </c>
      <c r="CI70" s="31">
        <v>7615216.9400000004</v>
      </c>
      <c r="CJ70" s="1">
        <v>1.20026899444864</v>
      </c>
      <c r="CK70" s="31">
        <v>7417141.9500000002</v>
      </c>
      <c r="CL70" s="1">
        <v>1.3098095250058099</v>
      </c>
      <c r="CM70" s="32">
        <v>1.31297491098745</v>
      </c>
      <c r="CN70" s="70">
        <v>6.6003537833273396E-2</v>
      </c>
      <c r="CO70" s="77" t="s">
        <v>893</v>
      </c>
      <c r="CP70" s="1" t="s">
        <v>954</v>
      </c>
    </row>
    <row r="71" spans="1:94" ht="15.6">
      <c r="A71" s="61">
        <v>70</v>
      </c>
      <c r="B71" s="19">
        <v>61</v>
      </c>
      <c r="C71" s="19">
        <v>5</v>
      </c>
      <c r="D71" s="19">
        <v>10</v>
      </c>
      <c r="E71" s="27">
        <v>2494</v>
      </c>
      <c r="F71" s="1" t="s">
        <v>766</v>
      </c>
      <c r="G71" s="1" t="s">
        <v>633</v>
      </c>
      <c r="H71" s="1" t="s">
        <v>853</v>
      </c>
      <c r="I71" s="1" t="s">
        <v>283</v>
      </c>
      <c r="J71" s="1" t="s">
        <v>476</v>
      </c>
      <c r="K71" s="1" t="s">
        <v>284</v>
      </c>
      <c r="L71" s="33" t="s">
        <v>630</v>
      </c>
      <c r="M71" s="1">
        <v>6359</v>
      </c>
      <c r="N71" s="1" t="s">
        <v>121</v>
      </c>
      <c r="O71" s="1">
        <v>6360</v>
      </c>
      <c r="P71" s="1" t="s">
        <v>122</v>
      </c>
      <c r="Q71" s="1">
        <v>1</v>
      </c>
      <c r="R71" s="1">
        <v>10</v>
      </c>
      <c r="S71" s="1" t="s">
        <v>550</v>
      </c>
      <c r="T71" s="1" t="s">
        <v>562</v>
      </c>
      <c r="U71" s="31">
        <v>8520.93</v>
      </c>
      <c r="V71" s="1">
        <v>0.888406620617751</v>
      </c>
      <c r="W71" s="31">
        <v>5672.46</v>
      </c>
      <c r="X71" s="1">
        <v>1.04266070138612</v>
      </c>
      <c r="Y71" s="31">
        <v>5292.02</v>
      </c>
      <c r="Z71" s="1">
        <v>2.06583960525905</v>
      </c>
      <c r="AA71" s="32">
        <v>1.33230230908764</v>
      </c>
      <c r="AB71" s="32">
        <v>0.369461907830956</v>
      </c>
      <c r="AC71" s="70">
        <f t="shared" si="2"/>
        <v>0.96284040125668402</v>
      </c>
      <c r="AD71" s="77" t="s">
        <v>893</v>
      </c>
      <c r="AE71" s="74">
        <v>3219.61</v>
      </c>
      <c r="AF71" s="1">
        <v>4.0240094988126502</v>
      </c>
      <c r="AG71" s="31">
        <v>3072.43</v>
      </c>
      <c r="AH71" s="1">
        <v>1.72624913615345</v>
      </c>
      <c r="AI71" s="31">
        <v>2454.0500000000002</v>
      </c>
      <c r="AJ71" s="1">
        <v>3.2278664158785699</v>
      </c>
      <c r="AK71" s="32">
        <v>2.9927083502815601</v>
      </c>
      <c r="AL71" s="70">
        <v>0.67364683079326404</v>
      </c>
      <c r="AM71" s="77" t="s">
        <v>893</v>
      </c>
      <c r="AN71" s="74">
        <v>931.07</v>
      </c>
      <c r="AO71" s="1">
        <v>2.89439815966178</v>
      </c>
      <c r="AP71" s="31">
        <v>2152.08</v>
      </c>
      <c r="AQ71" s="1">
        <v>2.3594781273983099</v>
      </c>
      <c r="AR71" s="31">
        <v>6495.43</v>
      </c>
      <c r="AS71" s="1">
        <v>2.4394240411012902</v>
      </c>
      <c r="AT71" s="32">
        <v>2.56443344272046</v>
      </c>
      <c r="AU71" s="70">
        <v>0.16658868819047801</v>
      </c>
      <c r="AV71" s="77" t="s">
        <v>893</v>
      </c>
      <c r="AW71" s="74">
        <v>1438.37</v>
      </c>
      <c r="AX71" s="1">
        <v>1.06373364689873</v>
      </c>
      <c r="AY71" s="31">
        <v>2332.41</v>
      </c>
      <c r="AZ71" s="1">
        <v>1.6422646876584199</v>
      </c>
      <c r="BA71" s="31">
        <v>4077.06</v>
      </c>
      <c r="BB71" s="1">
        <v>1.4000940937297199</v>
      </c>
      <c r="BC71" s="32">
        <v>1.3686974760956301</v>
      </c>
      <c r="BD71" s="70">
        <v>0.16774370527660001</v>
      </c>
      <c r="BE71" s="77" t="s">
        <v>893</v>
      </c>
      <c r="BF71" s="74">
        <v>510.51</v>
      </c>
      <c r="BG71" s="1">
        <v>1.75384773945307</v>
      </c>
      <c r="BH71" s="31">
        <v>10229862.050000001</v>
      </c>
      <c r="BI71" s="1">
        <v>2.5184472966782199</v>
      </c>
      <c r="BJ71" s="31">
        <v>18620125.68</v>
      </c>
      <c r="BK71" s="1">
        <v>2.1734114770257</v>
      </c>
      <c r="BL71" s="32">
        <v>2.148568837719</v>
      </c>
      <c r="BM71" s="70">
        <v>0.22107011578005101</v>
      </c>
      <c r="BN71" s="77" t="s">
        <v>893</v>
      </c>
      <c r="BO71" s="74">
        <v>8034.69</v>
      </c>
      <c r="BP71" s="1">
        <v>0.40019734200934198</v>
      </c>
      <c r="BQ71" s="31">
        <v>60740727.020000003</v>
      </c>
      <c r="BR71" s="1">
        <v>0.94133275622835599</v>
      </c>
      <c r="BS71" s="31">
        <v>63001003.710000001</v>
      </c>
      <c r="BT71" s="1">
        <v>2.3425938132559501</v>
      </c>
      <c r="BU71" s="32">
        <v>1.2280413038312199</v>
      </c>
      <c r="BV71" s="70">
        <v>0.578756528063752</v>
      </c>
      <c r="BW71" s="77" t="s">
        <v>893</v>
      </c>
      <c r="BX71" s="74">
        <v>2466.8200000000002</v>
      </c>
      <c r="BY71" s="1">
        <v>2.6758580292445902</v>
      </c>
      <c r="BZ71" s="31">
        <v>42500068.009999998</v>
      </c>
      <c r="CA71" s="1">
        <v>4.0847034359830197</v>
      </c>
      <c r="CB71" s="31">
        <v>34184875.640000001</v>
      </c>
      <c r="CC71" s="1">
        <v>2.5281365811480301</v>
      </c>
      <c r="CD71" s="32">
        <v>3.0962326821252102</v>
      </c>
      <c r="CE71" s="70">
        <v>0.49607164468488602</v>
      </c>
      <c r="CF71" s="77" t="s">
        <v>893</v>
      </c>
      <c r="CG71" s="74">
        <v>1753.51</v>
      </c>
      <c r="CH71" s="1">
        <v>5.4401079638879404</v>
      </c>
      <c r="CI71" s="31">
        <v>57242725.350000001</v>
      </c>
      <c r="CJ71" s="1">
        <v>9.0222864216057808</v>
      </c>
      <c r="CK71" s="31">
        <v>46715272.899999999</v>
      </c>
      <c r="CL71" s="1">
        <v>8.2495535099831496</v>
      </c>
      <c r="CM71" s="32">
        <v>7.57064929849229</v>
      </c>
      <c r="CN71" s="70">
        <v>1.0883755206758801</v>
      </c>
      <c r="CO71" s="77" t="s">
        <v>893</v>
      </c>
      <c r="CP71" s="1" t="s">
        <v>955</v>
      </c>
    </row>
    <row r="72" spans="1:94" ht="15.6">
      <c r="A72" s="60">
        <v>71</v>
      </c>
      <c r="B72" s="19">
        <v>62</v>
      </c>
      <c r="C72" s="19">
        <v>5</v>
      </c>
      <c r="D72" s="19">
        <v>11</v>
      </c>
      <c r="E72" s="27">
        <v>2495</v>
      </c>
      <c r="F72" s="1" t="s">
        <v>766</v>
      </c>
      <c r="G72" s="1" t="s">
        <v>634</v>
      </c>
      <c r="H72" s="1" t="s">
        <v>854</v>
      </c>
      <c r="I72" s="1" t="s">
        <v>285</v>
      </c>
      <c r="J72" s="1" t="s">
        <v>476</v>
      </c>
      <c r="K72" s="1" t="s">
        <v>286</v>
      </c>
      <c r="L72" s="33" t="s">
        <v>631</v>
      </c>
      <c r="M72" s="1">
        <v>6361</v>
      </c>
      <c r="N72" s="1" t="s">
        <v>123</v>
      </c>
      <c r="O72" s="1">
        <v>6362</v>
      </c>
      <c r="P72" s="1" t="s">
        <v>124</v>
      </c>
      <c r="Q72" s="1">
        <v>1</v>
      </c>
      <c r="R72" s="1">
        <v>10</v>
      </c>
      <c r="S72" s="1" t="s">
        <v>551</v>
      </c>
      <c r="T72" s="1" t="s">
        <v>562</v>
      </c>
      <c r="U72" s="31">
        <v>9394.5400000000009</v>
      </c>
      <c r="V72" s="1">
        <v>0.97949068161084296</v>
      </c>
      <c r="W72" s="31">
        <v>6356.27</v>
      </c>
      <c r="X72" s="1">
        <v>1.16835252014109</v>
      </c>
      <c r="Y72" s="31">
        <v>6281.03</v>
      </c>
      <c r="Z72" s="1">
        <v>2.4519182723837498</v>
      </c>
      <c r="AA72" s="32">
        <v>1.5332538247118901</v>
      </c>
      <c r="AB72" s="32">
        <v>0.46255647369642999</v>
      </c>
      <c r="AC72" s="70">
        <f t="shared" si="2"/>
        <v>1.07069735101546</v>
      </c>
      <c r="AD72" s="77" t="s">
        <v>893</v>
      </c>
      <c r="AE72" s="74">
        <v>7633.76</v>
      </c>
      <c r="AF72" s="1">
        <v>9.5410073740782408</v>
      </c>
      <c r="AG72" s="31">
        <v>4066.13</v>
      </c>
      <c r="AH72" s="1">
        <v>2.2845608850283501</v>
      </c>
      <c r="AI72" s="31">
        <v>3802.23</v>
      </c>
      <c r="AJ72" s="1">
        <v>5.0011574835255903</v>
      </c>
      <c r="AK72" s="32">
        <v>5.6089085808773902</v>
      </c>
      <c r="AL72" s="70">
        <v>2.1166817552764301</v>
      </c>
      <c r="AM72" s="77" t="s">
        <v>679</v>
      </c>
      <c r="AN72" s="74">
        <v>2063.17</v>
      </c>
      <c r="AO72" s="1">
        <v>6.4137341457348898</v>
      </c>
      <c r="AP72" s="31">
        <v>4228.4399999999996</v>
      </c>
      <c r="AQ72" s="1">
        <v>4.6359390417717297</v>
      </c>
      <c r="AR72" s="31">
        <v>11259.52</v>
      </c>
      <c r="AS72" s="1">
        <v>4.2286259384306897</v>
      </c>
      <c r="AT72" s="32">
        <v>5.0927663753124399</v>
      </c>
      <c r="AU72" s="70">
        <v>0.67086831268873304</v>
      </c>
      <c r="AV72" s="77" t="s">
        <v>893</v>
      </c>
      <c r="AW72" s="74">
        <v>1425.7</v>
      </c>
      <c r="AX72" s="1">
        <v>1.0543636619114201</v>
      </c>
      <c r="AY72" s="31">
        <v>2319.7199999999998</v>
      </c>
      <c r="AZ72" s="1">
        <v>1.6333295780994801</v>
      </c>
      <c r="BA72" s="31">
        <v>3986.47</v>
      </c>
      <c r="BB72" s="1">
        <v>1.36898478360159</v>
      </c>
      <c r="BC72" s="32">
        <v>1.3522260078708299</v>
      </c>
      <c r="BD72" s="70">
        <v>0.167342986557414</v>
      </c>
      <c r="BE72" s="77" t="s">
        <v>893</v>
      </c>
      <c r="BF72" s="74">
        <v>574.66999999999996</v>
      </c>
      <c r="BG72" s="1">
        <v>1.9742682424075899</v>
      </c>
      <c r="BH72" s="31">
        <v>8948829.9000000004</v>
      </c>
      <c r="BI72" s="1">
        <v>2.2030753063858</v>
      </c>
      <c r="BJ72" s="31">
        <v>17706393.149999999</v>
      </c>
      <c r="BK72" s="1">
        <v>2.06675716105797</v>
      </c>
      <c r="BL72" s="32">
        <v>2.0813669032837798</v>
      </c>
      <c r="BM72" s="70">
        <v>6.6453621816299893E-2</v>
      </c>
      <c r="BN72" s="77" t="s">
        <v>893</v>
      </c>
      <c r="BO72" s="74">
        <v>5456.94</v>
      </c>
      <c r="BP72" s="1">
        <v>0.27180300465910401</v>
      </c>
      <c r="BQ72" s="31">
        <v>57252190.43</v>
      </c>
      <c r="BR72" s="1">
        <v>0.88726896864170202</v>
      </c>
      <c r="BS72" s="31">
        <v>49126516.770000003</v>
      </c>
      <c r="BT72" s="1">
        <v>1.82669271083295</v>
      </c>
      <c r="BU72" s="32">
        <v>0.99525489471125295</v>
      </c>
      <c r="BV72" s="70">
        <v>0.45209372913264001</v>
      </c>
      <c r="BW72" s="77" t="s">
        <v>893</v>
      </c>
      <c r="BX72" s="74">
        <v>2476.21</v>
      </c>
      <c r="BY72" s="1">
        <v>2.6860437367119401</v>
      </c>
      <c r="BZ72" s="31">
        <v>38998102.799999997</v>
      </c>
      <c r="CA72" s="1">
        <v>3.74812775514848</v>
      </c>
      <c r="CB72" s="31">
        <v>93069884.530000001</v>
      </c>
      <c r="CC72" s="1">
        <v>6.8829672560867197</v>
      </c>
      <c r="CD72" s="32">
        <v>4.4390462493157097</v>
      </c>
      <c r="CE72" s="70">
        <v>1.25983703060581</v>
      </c>
      <c r="CF72" s="77" t="s">
        <v>679</v>
      </c>
      <c r="CG72" s="74">
        <v>4037.33</v>
      </c>
      <c r="CH72" s="1">
        <v>12.5254552787516</v>
      </c>
      <c r="CI72" s="31">
        <v>116791163.48</v>
      </c>
      <c r="CJ72" s="1">
        <v>18.4079867264591</v>
      </c>
      <c r="CK72" s="31">
        <v>122463533.39</v>
      </c>
      <c r="CL72" s="1">
        <v>21.626106602973799</v>
      </c>
      <c r="CM72" s="32">
        <v>17.5198495360615</v>
      </c>
      <c r="CN72" s="70">
        <v>2.66439826746381</v>
      </c>
      <c r="CO72" s="77" t="s">
        <v>679</v>
      </c>
      <c r="CP72" s="1" t="s">
        <v>956</v>
      </c>
    </row>
    <row r="73" spans="1:94" ht="15.6">
      <c r="A73" s="61">
        <v>72</v>
      </c>
      <c r="B73" s="19">
        <v>63</v>
      </c>
      <c r="C73" s="19">
        <v>5</v>
      </c>
      <c r="D73" s="19">
        <v>12</v>
      </c>
      <c r="E73" s="27">
        <v>2496</v>
      </c>
      <c r="F73" s="1" t="s">
        <v>767</v>
      </c>
      <c r="G73" s="1" t="s">
        <v>478</v>
      </c>
      <c r="H73" s="1" t="s">
        <v>855</v>
      </c>
      <c r="I73" s="1" t="s">
        <v>287</v>
      </c>
      <c r="J73" s="1" t="s">
        <v>477</v>
      </c>
      <c r="K73" s="1" t="s">
        <v>288</v>
      </c>
      <c r="L73" s="33" t="s">
        <v>635</v>
      </c>
      <c r="M73" s="1">
        <v>6363</v>
      </c>
      <c r="N73" s="1" t="s">
        <v>125</v>
      </c>
      <c r="O73" s="1">
        <v>6364</v>
      </c>
      <c r="P73" s="1" t="s">
        <v>126</v>
      </c>
      <c r="Q73" s="1">
        <v>1</v>
      </c>
      <c r="R73" s="1">
        <v>10</v>
      </c>
      <c r="S73" s="1" t="s">
        <v>552</v>
      </c>
      <c r="T73" s="1" t="s">
        <v>562</v>
      </c>
      <c r="U73" s="31">
        <v>8949.7800000000007</v>
      </c>
      <c r="V73" s="1">
        <v>0.93311924931578305</v>
      </c>
      <c r="W73" s="31">
        <v>6081.14</v>
      </c>
      <c r="X73" s="1">
        <v>1.11778059212884</v>
      </c>
      <c r="Y73" s="31">
        <v>5012.5600000000004</v>
      </c>
      <c r="Z73" s="1">
        <v>1.95674713469286</v>
      </c>
      <c r="AA73" s="32">
        <v>1.3358823253791601</v>
      </c>
      <c r="AB73" s="32">
        <v>0.31497607658650301</v>
      </c>
      <c r="AC73" s="70">
        <f t="shared" si="2"/>
        <v>1.020906248792657</v>
      </c>
      <c r="AD73" s="77" t="s">
        <v>893</v>
      </c>
      <c r="AE73" s="74">
        <v>8245.1200000000008</v>
      </c>
      <c r="AF73" s="1">
        <v>10.3051118610174</v>
      </c>
      <c r="AG73" s="31">
        <v>3364.55</v>
      </c>
      <c r="AH73" s="1">
        <v>1.8903771708534001</v>
      </c>
      <c r="AI73" s="31">
        <v>2413.17</v>
      </c>
      <c r="AJ73" s="1">
        <v>3.1740960448261801</v>
      </c>
      <c r="AK73" s="32">
        <v>5.12319502556565</v>
      </c>
      <c r="AL73" s="70">
        <v>2.61732561367528</v>
      </c>
      <c r="AM73" s="77" t="s">
        <v>893</v>
      </c>
      <c r="AN73" s="74">
        <v>2500.08</v>
      </c>
      <c r="AO73" s="1">
        <v>7.7719472767968201</v>
      </c>
      <c r="AP73" s="31">
        <v>5886.49</v>
      </c>
      <c r="AQ73" s="1">
        <v>6.4537769981361697</v>
      </c>
      <c r="AR73" s="31">
        <v>16339.35</v>
      </c>
      <c r="AS73" s="1">
        <v>6.1364071671880698</v>
      </c>
      <c r="AT73" s="32">
        <v>6.7873771473736904</v>
      </c>
      <c r="AU73" s="70">
        <v>0.50073767490680499</v>
      </c>
      <c r="AV73" s="77" t="s">
        <v>679</v>
      </c>
      <c r="AW73" s="74">
        <v>1947.13</v>
      </c>
      <c r="AX73" s="1">
        <v>1.43998254683144</v>
      </c>
      <c r="AY73" s="31">
        <v>1949.26</v>
      </c>
      <c r="AZ73" s="1">
        <v>1.3724863403368399</v>
      </c>
      <c r="BA73" s="31">
        <v>4296.9799999999996</v>
      </c>
      <c r="BB73" s="1">
        <v>1.4756163311000401</v>
      </c>
      <c r="BC73" s="32">
        <v>1.42936173942277</v>
      </c>
      <c r="BD73" s="70">
        <v>3.0240976126292899E-2</v>
      </c>
      <c r="BE73" s="77" t="s">
        <v>893</v>
      </c>
      <c r="BF73" s="74">
        <v>1747.34</v>
      </c>
      <c r="BG73" s="1">
        <v>6.0029545142228899</v>
      </c>
      <c r="BH73" s="31">
        <v>15427603.01</v>
      </c>
      <c r="BI73" s="1">
        <v>3.7980575793550702</v>
      </c>
      <c r="BJ73" s="31">
        <v>30752306.07</v>
      </c>
      <c r="BK73" s="1">
        <v>3.5895254471529001</v>
      </c>
      <c r="BL73" s="32">
        <v>4.4635125135769496</v>
      </c>
      <c r="BM73" s="70">
        <v>0.77207138434101996</v>
      </c>
      <c r="BN73" s="77" t="s">
        <v>893</v>
      </c>
      <c r="BO73" s="74">
        <v>8134.73</v>
      </c>
      <c r="BP73" s="1">
        <v>0.40518020284088802</v>
      </c>
      <c r="BQ73" s="31">
        <v>70104231.819999993</v>
      </c>
      <c r="BR73" s="1">
        <v>1.0864441866272601</v>
      </c>
      <c r="BS73" s="31">
        <v>49302177.799999997</v>
      </c>
      <c r="BT73" s="1">
        <v>1.8332243915662001</v>
      </c>
      <c r="BU73" s="32">
        <v>1.10828292701145</v>
      </c>
      <c r="BV73" s="70">
        <v>0.41238543830346103</v>
      </c>
      <c r="BW73" s="77" t="s">
        <v>893</v>
      </c>
      <c r="BX73" s="74">
        <v>3575.74</v>
      </c>
      <c r="BY73" s="1">
        <v>3.8787477762832498</v>
      </c>
      <c r="BZ73" s="31">
        <v>64806084.789999999</v>
      </c>
      <c r="CA73" s="1">
        <v>6.2285462026092402</v>
      </c>
      <c r="CB73" s="31">
        <v>251575954.30000001</v>
      </c>
      <c r="CC73" s="1">
        <v>18.605256304014301</v>
      </c>
      <c r="CD73" s="32">
        <v>9.5708500943022692</v>
      </c>
      <c r="CE73" s="70">
        <v>4.5678499622416799</v>
      </c>
      <c r="CF73" s="77" t="s">
        <v>679</v>
      </c>
      <c r="CG73" s="74">
        <v>11675.23</v>
      </c>
      <c r="CH73" s="1">
        <v>36.2213569943846</v>
      </c>
      <c r="CI73" s="31">
        <v>385309394.10000002</v>
      </c>
      <c r="CJ73" s="1">
        <v>60.730366928722397</v>
      </c>
      <c r="CK73" s="31">
        <v>332430842.77999997</v>
      </c>
      <c r="CL73" s="1">
        <v>58.704698819867197</v>
      </c>
      <c r="CM73" s="32">
        <v>51.885474247658102</v>
      </c>
      <c r="CN73" s="70">
        <v>7.8538580713564503</v>
      </c>
      <c r="CO73" s="77" t="s">
        <v>894</v>
      </c>
      <c r="CP73" s="1" t="s">
        <v>957</v>
      </c>
    </row>
    <row r="74" spans="1:94" ht="15.6">
      <c r="A74" s="60">
        <v>73</v>
      </c>
      <c r="B74" s="19">
        <v>64</v>
      </c>
      <c r="C74" s="19">
        <v>5</v>
      </c>
      <c r="D74" s="19">
        <v>13</v>
      </c>
      <c r="E74" s="27">
        <v>2497</v>
      </c>
      <c r="F74" s="1" t="s">
        <v>768</v>
      </c>
      <c r="G74" s="1" t="s">
        <v>480</v>
      </c>
      <c r="H74" s="1" t="s">
        <v>856</v>
      </c>
      <c r="I74" s="1" t="s">
        <v>289</v>
      </c>
      <c r="J74" s="1" t="s">
        <v>479</v>
      </c>
      <c r="K74" s="1" t="s">
        <v>290</v>
      </c>
      <c r="L74" s="33" t="s">
        <v>636</v>
      </c>
      <c r="M74" s="1">
        <v>6365</v>
      </c>
      <c r="N74" s="1" t="s">
        <v>127</v>
      </c>
      <c r="O74" s="1">
        <v>6366</v>
      </c>
      <c r="P74" s="1" t="s">
        <v>128</v>
      </c>
      <c r="Q74" s="1">
        <v>1</v>
      </c>
      <c r="R74" s="1">
        <v>10</v>
      </c>
      <c r="S74" s="1" t="s">
        <v>553</v>
      </c>
      <c r="T74" s="1" t="s">
        <v>562</v>
      </c>
      <c r="U74" s="31">
        <v>8480.6</v>
      </c>
      <c r="V74" s="1">
        <v>0.88420174638342197</v>
      </c>
      <c r="W74" s="31">
        <v>5469.75</v>
      </c>
      <c r="X74" s="1">
        <v>1.0054003679896799</v>
      </c>
      <c r="Y74" s="31">
        <v>4318.9399999999996</v>
      </c>
      <c r="Z74" s="1">
        <v>1.6859795134443001</v>
      </c>
      <c r="AA74" s="32">
        <v>1.1918605426058</v>
      </c>
      <c r="AB74" s="32">
        <v>0.24952451080450899</v>
      </c>
      <c r="AC74" s="70">
        <f t="shared" si="2"/>
        <v>0.942336031801291</v>
      </c>
      <c r="AD74" s="77" t="s">
        <v>893</v>
      </c>
      <c r="AE74" s="74">
        <v>3357.06</v>
      </c>
      <c r="AF74" s="1">
        <v>4.1958005249343797</v>
      </c>
      <c r="AG74" s="31">
        <v>2875.03</v>
      </c>
      <c r="AH74" s="1">
        <v>1.6153396672715901</v>
      </c>
      <c r="AI74" s="31">
        <v>1233.3399999999999</v>
      </c>
      <c r="AJ74" s="1">
        <v>1.62223946755758</v>
      </c>
      <c r="AK74" s="32">
        <v>2.4777932199211801</v>
      </c>
      <c r="AL74" s="70">
        <v>0.85900596173135502</v>
      </c>
      <c r="AM74" s="77" t="s">
        <v>893</v>
      </c>
      <c r="AN74" s="74">
        <v>877.03</v>
      </c>
      <c r="AO74" s="1">
        <v>2.7264051231037101</v>
      </c>
      <c r="AP74" s="31">
        <v>2205.3000000000002</v>
      </c>
      <c r="AQ74" s="1">
        <v>2.4178269926543101</v>
      </c>
      <c r="AR74" s="31">
        <v>6000.06</v>
      </c>
      <c r="AS74" s="1">
        <v>2.2533828571857799</v>
      </c>
      <c r="AT74" s="32">
        <v>2.4658716576479298</v>
      </c>
      <c r="AU74" s="70">
        <v>0.13864671337527201</v>
      </c>
      <c r="AV74" s="77" t="s">
        <v>893</v>
      </c>
      <c r="AW74" s="74">
        <v>1808.92</v>
      </c>
      <c r="AX74" s="1">
        <v>1.3377705795783099</v>
      </c>
      <c r="AY74" s="31">
        <v>2092.37</v>
      </c>
      <c r="AZ74" s="1">
        <v>1.4732509998310099</v>
      </c>
      <c r="BA74" s="31">
        <v>3579.83</v>
      </c>
      <c r="BB74" s="1">
        <v>1.22934144691431</v>
      </c>
      <c r="BC74" s="32">
        <v>1.34678767544121</v>
      </c>
      <c r="BD74" s="70">
        <v>7.0554821508661505E-2</v>
      </c>
      <c r="BE74" s="77" t="s">
        <v>893</v>
      </c>
      <c r="BF74" s="74">
        <v>513.23</v>
      </c>
      <c r="BG74" s="1">
        <v>1.76319224955339</v>
      </c>
      <c r="BH74" s="31">
        <v>12012234.460000001</v>
      </c>
      <c r="BI74" s="1">
        <v>2.9572421656313499</v>
      </c>
      <c r="BJ74" s="31">
        <v>33780109.140000001</v>
      </c>
      <c r="BK74" s="1">
        <v>3.9429420704133999</v>
      </c>
      <c r="BL74" s="32">
        <v>2.88779216186605</v>
      </c>
      <c r="BM74" s="70">
        <v>0.63019700561334102</v>
      </c>
      <c r="BN74" s="77" t="s">
        <v>893</v>
      </c>
      <c r="BO74" s="74">
        <v>12173.98</v>
      </c>
      <c r="BP74" s="1">
        <v>0.60636993308701304</v>
      </c>
      <c r="BQ74" s="31">
        <v>153658894.03999999</v>
      </c>
      <c r="BR74" s="1">
        <v>2.3813371578191198</v>
      </c>
      <c r="BS74" s="31">
        <v>105045152.33</v>
      </c>
      <c r="BT74" s="1">
        <v>3.9059397385716199</v>
      </c>
      <c r="BU74" s="32">
        <v>2.2978822764925799</v>
      </c>
      <c r="BV74" s="70">
        <v>0.95341732087429398</v>
      </c>
      <c r="BW74" s="77" t="s">
        <v>893</v>
      </c>
      <c r="BX74" s="74">
        <v>1963.96</v>
      </c>
      <c r="BY74" s="1">
        <v>2.13038573350111</v>
      </c>
      <c r="BZ74" s="31">
        <v>31671104.140000001</v>
      </c>
      <c r="CA74" s="1">
        <v>3.0439261384615901</v>
      </c>
      <c r="CB74" s="31">
        <v>21914393.870000001</v>
      </c>
      <c r="CC74" s="1">
        <v>1.62067521847604</v>
      </c>
      <c r="CD74" s="32">
        <v>2.2649956968129099</v>
      </c>
      <c r="CE74" s="70">
        <v>0.41633347090084399</v>
      </c>
      <c r="CF74" s="77" t="s">
        <v>893</v>
      </c>
      <c r="CG74" s="74">
        <v>2235.35</v>
      </c>
      <c r="CH74" s="1">
        <v>6.9349734743895999</v>
      </c>
      <c r="CI74" s="31">
        <v>57749402.780000001</v>
      </c>
      <c r="CJ74" s="1">
        <v>9.1021461569498303</v>
      </c>
      <c r="CK74" s="31">
        <v>30251970.120000001</v>
      </c>
      <c r="CL74" s="1">
        <v>5.3422624078762802</v>
      </c>
      <c r="CM74" s="32">
        <v>7.1264606797385701</v>
      </c>
      <c r="CN74" s="70">
        <v>1.08959961514863</v>
      </c>
      <c r="CO74" s="77" t="s">
        <v>893</v>
      </c>
      <c r="CP74" s="1" t="s">
        <v>958</v>
      </c>
    </row>
    <row r="75" spans="1:94" ht="15.6">
      <c r="A75" s="61">
        <v>74</v>
      </c>
      <c r="B75" s="19">
        <v>65</v>
      </c>
      <c r="C75" s="19">
        <v>5</v>
      </c>
      <c r="D75" s="19">
        <v>14</v>
      </c>
      <c r="E75" s="27">
        <v>2312</v>
      </c>
      <c r="F75" s="1" t="s">
        <v>769</v>
      </c>
      <c r="G75" s="1" t="s">
        <v>482</v>
      </c>
      <c r="H75" s="1" t="s">
        <v>857</v>
      </c>
      <c r="I75" s="1" t="s">
        <v>483</v>
      </c>
      <c r="J75" s="1" t="s">
        <v>481</v>
      </c>
      <c r="K75" s="1" t="s">
        <v>713</v>
      </c>
      <c r="L75" s="33" t="s">
        <v>637</v>
      </c>
      <c r="M75" s="1">
        <v>5697</v>
      </c>
      <c r="N75" s="1" t="s">
        <v>129</v>
      </c>
      <c r="O75" s="1">
        <v>5698</v>
      </c>
      <c r="P75" s="1" t="s">
        <v>130</v>
      </c>
      <c r="Q75" s="1">
        <v>1</v>
      </c>
      <c r="R75" s="1">
        <v>10</v>
      </c>
      <c r="S75" s="1" t="s">
        <v>554</v>
      </c>
      <c r="T75" s="1" t="s">
        <v>562</v>
      </c>
      <c r="U75" s="31">
        <v>8567.1200000000008</v>
      </c>
      <c r="V75" s="1">
        <v>0.89322246839567299</v>
      </c>
      <c r="W75" s="31">
        <v>5509.03</v>
      </c>
      <c r="X75" s="1">
        <v>1.01262046515219</v>
      </c>
      <c r="Y75" s="31">
        <v>3898.46</v>
      </c>
      <c r="Z75" s="1">
        <v>1.52183723181662</v>
      </c>
      <c r="AA75" s="32">
        <v>1.1425600551214901</v>
      </c>
      <c r="AB75" s="32">
        <v>0.19274538730212401</v>
      </c>
      <c r="AC75" s="70">
        <f t="shared" si="2"/>
        <v>0.94981466781936608</v>
      </c>
      <c r="AD75" s="77" t="s">
        <v>893</v>
      </c>
      <c r="AE75" s="74">
        <v>2887.47</v>
      </c>
      <c r="AF75" s="1">
        <v>3.6088863892013499</v>
      </c>
      <c r="AG75" s="31">
        <v>3935.25</v>
      </c>
      <c r="AH75" s="1">
        <v>2.2110257721242998</v>
      </c>
      <c r="AI75" s="31">
        <v>1945.81</v>
      </c>
      <c r="AJ75" s="1">
        <v>2.5593670669630502</v>
      </c>
      <c r="AK75" s="32">
        <v>2.7930930760962398</v>
      </c>
      <c r="AL75" s="70">
        <v>0.42010889925619199</v>
      </c>
      <c r="AM75" s="77" t="s">
        <v>893</v>
      </c>
      <c r="AN75" s="74">
        <v>1635.26</v>
      </c>
      <c r="AO75" s="1">
        <v>5.08349912956976</v>
      </c>
      <c r="AP75" s="31">
        <v>5056.1499999999996</v>
      </c>
      <c r="AQ75" s="1">
        <v>5.5434162920732399</v>
      </c>
      <c r="AR75" s="31">
        <v>12124.33</v>
      </c>
      <c r="AS75" s="1">
        <v>4.5534140286702502</v>
      </c>
      <c r="AT75" s="32">
        <v>5.0601098167710798</v>
      </c>
      <c r="AU75" s="70">
        <v>0.28602821268227702</v>
      </c>
      <c r="AV75" s="77" t="s">
        <v>893</v>
      </c>
      <c r="AW75" s="74">
        <v>1214.8599999999999</v>
      </c>
      <c r="AX75" s="1">
        <v>0.89843882886280801</v>
      </c>
      <c r="AY75" s="31">
        <v>1644.71</v>
      </c>
      <c r="AZ75" s="1">
        <v>1.1580507519855801</v>
      </c>
      <c r="BA75" s="31">
        <v>2965.59</v>
      </c>
      <c r="BB75" s="1">
        <v>1.0184066566162699</v>
      </c>
      <c r="BC75" s="32">
        <v>1.0249654124882199</v>
      </c>
      <c r="BD75" s="70">
        <v>7.5015222045966404E-2</v>
      </c>
      <c r="BE75" s="77" t="s">
        <v>893</v>
      </c>
      <c r="BF75" s="74">
        <v>380.69</v>
      </c>
      <c r="BG75" s="1">
        <v>1.30785351106225</v>
      </c>
      <c r="BH75" s="31">
        <v>6926138.2699999996</v>
      </c>
      <c r="BI75" s="1">
        <v>1.7051172456915999</v>
      </c>
      <c r="BJ75" s="31">
        <v>18018056.66</v>
      </c>
      <c r="BK75" s="1">
        <v>2.1031357044279302</v>
      </c>
      <c r="BL75" s="32">
        <v>1.7053688203939299</v>
      </c>
      <c r="BM75" s="70">
        <v>0.22957822867053801</v>
      </c>
      <c r="BN75" s="77" t="s">
        <v>893</v>
      </c>
      <c r="BO75" s="74">
        <v>5791.57</v>
      </c>
      <c r="BP75" s="1">
        <v>0.288470484867623</v>
      </c>
      <c r="BQ75" s="31">
        <v>42555745.289999999</v>
      </c>
      <c r="BR75" s="1">
        <v>0.65951000214398703</v>
      </c>
      <c r="BS75" s="31">
        <v>36503575.649999999</v>
      </c>
      <c r="BT75" s="1">
        <v>1.3573283827831699</v>
      </c>
      <c r="BU75" s="32">
        <v>0.76843628993159196</v>
      </c>
      <c r="BV75" s="70">
        <v>0.31332251946543299</v>
      </c>
      <c r="BW75" s="77" t="s">
        <v>893</v>
      </c>
      <c r="BX75" s="74">
        <v>1480.84</v>
      </c>
      <c r="BY75" s="1">
        <v>1.6063262029765299</v>
      </c>
      <c r="BZ75" s="31">
        <v>20098601.440000001</v>
      </c>
      <c r="CA75" s="1">
        <v>1.93168694085629</v>
      </c>
      <c r="CB75" s="31">
        <v>10456317.27</v>
      </c>
      <c r="CC75" s="1">
        <v>0.77329514001347199</v>
      </c>
      <c r="CD75" s="32">
        <v>1.4371027612820999</v>
      </c>
      <c r="CE75" s="70">
        <v>0.34493734744112098</v>
      </c>
      <c r="CF75" s="77" t="s">
        <v>893</v>
      </c>
      <c r="CG75" s="74">
        <v>3032.81</v>
      </c>
      <c r="CH75" s="1">
        <v>9.4090218099463296</v>
      </c>
      <c r="CI75" s="31">
        <v>51304200.310000002</v>
      </c>
      <c r="CJ75" s="1">
        <v>8.0862884671904602</v>
      </c>
      <c r="CK75" s="31">
        <v>63161404.020000003</v>
      </c>
      <c r="CL75" s="1">
        <v>11.1538122306175</v>
      </c>
      <c r="CM75" s="32">
        <v>9.54970750258477</v>
      </c>
      <c r="CN75" s="70">
        <v>0.88830735256859805</v>
      </c>
      <c r="CO75" s="77" t="s">
        <v>893</v>
      </c>
      <c r="CP75" s="1" t="s">
        <v>959</v>
      </c>
    </row>
    <row r="76" spans="1:94" s="68" customFormat="1" ht="16.2" thickBot="1">
      <c r="A76" s="67">
        <v>75</v>
      </c>
      <c r="B76" s="25" t="s">
        <v>679</v>
      </c>
      <c r="C76" s="25">
        <v>5</v>
      </c>
      <c r="D76" s="25">
        <v>15</v>
      </c>
      <c r="E76" s="29"/>
      <c r="F76" s="26" t="s">
        <v>732</v>
      </c>
      <c r="G76" s="26"/>
      <c r="H76" s="26" t="s">
        <v>732</v>
      </c>
      <c r="I76" s="26"/>
      <c r="J76" s="26"/>
      <c r="K76" s="26"/>
      <c r="L76" s="35"/>
      <c r="M76" s="26"/>
      <c r="N76" s="26"/>
      <c r="O76" s="26"/>
      <c r="P76" s="26"/>
      <c r="Q76" s="26"/>
      <c r="R76" s="26"/>
      <c r="S76" s="26"/>
      <c r="T76" s="26"/>
      <c r="U76" s="47">
        <v>13077.78</v>
      </c>
      <c r="V76" s="26">
        <v>1.36351153395022</v>
      </c>
      <c r="W76" s="47">
        <v>7287.09</v>
      </c>
      <c r="X76" s="26">
        <v>1.3394475008133599</v>
      </c>
      <c r="Y76" s="47">
        <v>5360.97</v>
      </c>
      <c r="Z76" s="26">
        <v>2.0927555354298701</v>
      </c>
      <c r="AA76" s="54">
        <v>1.5985715233978199</v>
      </c>
      <c r="AB76" s="54">
        <v>0.24718963552556</v>
      </c>
      <c r="AC76" s="71">
        <f t="shared" si="2"/>
        <v>1.3513818878722599</v>
      </c>
      <c r="AD76" s="80"/>
      <c r="AE76" s="75">
        <v>20821.740000000002</v>
      </c>
      <c r="AF76" s="26">
        <v>26.023922009748802</v>
      </c>
      <c r="AG76" s="47">
        <v>27889.68</v>
      </c>
      <c r="AH76" s="26">
        <v>15.6698561098532</v>
      </c>
      <c r="AI76" s="47">
        <v>15639.23</v>
      </c>
      <c r="AJ76" s="26">
        <v>20.5706262248938</v>
      </c>
      <c r="AK76" s="54">
        <v>20.754801448165299</v>
      </c>
      <c r="AL76" s="71">
        <v>2.9903796051948301</v>
      </c>
      <c r="AM76" s="80"/>
      <c r="AN76" s="75">
        <v>5041.24</v>
      </c>
      <c r="AO76" s="26">
        <v>15.6715991047003</v>
      </c>
      <c r="AP76" s="47">
        <v>32455.14</v>
      </c>
      <c r="AQ76" s="26">
        <v>35.582874684793303</v>
      </c>
      <c r="AR76" s="47">
        <v>68118.05</v>
      </c>
      <c r="AS76" s="26">
        <v>25.582418531635302</v>
      </c>
      <c r="AT76" s="54">
        <v>25.612297440376299</v>
      </c>
      <c r="AU76" s="71">
        <v>5.7479095727198297</v>
      </c>
      <c r="AV76" s="80"/>
      <c r="AW76" s="75">
        <v>14355.83</v>
      </c>
      <c r="AX76" s="26">
        <v>10.616725460179399</v>
      </c>
      <c r="AY76" s="47">
        <v>12991.59</v>
      </c>
      <c r="AZ76" s="26">
        <v>9.1474609925083108</v>
      </c>
      <c r="BA76" s="47">
        <v>23519.43</v>
      </c>
      <c r="BB76" s="26">
        <v>8.0767550712742793</v>
      </c>
      <c r="BC76" s="54">
        <v>9.2803138413206696</v>
      </c>
      <c r="BD76" s="71">
        <v>0.73622908656361497</v>
      </c>
      <c r="BE76" s="80"/>
      <c r="BF76" s="75">
        <v>3949.34</v>
      </c>
      <c r="BG76" s="26">
        <v>13.5678851174935</v>
      </c>
      <c r="BH76" s="47">
        <v>35690046.359999999</v>
      </c>
      <c r="BI76" s="26">
        <v>8.7863844433427492</v>
      </c>
      <c r="BJ76" s="47">
        <v>72190218.280000001</v>
      </c>
      <c r="BK76" s="26">
        <v>8.4263152480903596</v>
      </c>
      <c r="BL76" s="54">
        <v>10.260194936308899</v>
      </c>
      <c r="BM76" s="71">
        <v>1.6571082450432799</v>
      </c>
      <c r="BN76" s="80"/>
      <c r="BO76" s="75">
        <v>41304.35</v>
      </c>
      <c r="BP76" s="26">
        <v>2.0573153517339899</v>
      </c>
      <c r="BQ76" s="47">
        <v>481509511.75999999</v>
      </c>
      <c r="BR76" s="26">
        <v>7.4622201296004604</v>
      </c>
      <c r="BS76" s="47">
        <v>592664834.91999996</v>
      </c>
      <c r="BT76" s="26">
        <v>22.037315183243301</v>
      </c>
      <c r="BU76" s="54">
        <v>10.5189502215259</v>
      </c>
      <c r="BV76" s="71">
        <v>5.9667913615817598</v>
      </c>
      <c r="BW76" s="80"/>
      <c r="BX76" s="75">
        <v>9930.99</v>
      </c>
      <c r="BY76" s="26">
        <v>10.772540894693501</v>
      </c>
      <c r="BZ76" s="47">
        <v>198568860.37</v>
      </c>
      <c r="CA76" s="26">
        <v>19.084555489222399</v>
      </c>
      <c r="CB76" s="47">
        <v>267900301.18000001</v>
      </c>
      <c r="CC76" s="26">
        <v>19.812520561614502</v>
      </c>
      <c r="CD76" s="54">
        <v>16.556538981843399</v>
      </c>
      <c r="CE76" s="71">
        <v>2.89962403831783</v>
      </c>
      <c r="CF76" s="80"/>
      <c r="CG76" s="75">
        <v>9094.6200000000008</v>
      </c>
      <c r="CH76" s="26">
        <v>28.215245245555799</v>
      </c>
      <c r="CI76" s="47">
        <v>84801777.819999993</v>
      </c>
      <c r="CJ76" s="26">
        <v>13.365994087027101</v>
      </c>
      <c r="CK76" s="47">
        <v>114604019.22</v>
      </c>
      <c r="CL76" s="26">
        <v>20.238177587838301</v>
      </c>
      <c r="CM76" s="54">
        <v>20.606472306806999</v>
      </c>
      <c r="CN76" s="71">
        <v>4.29056312319186</v>
      </c>
      <c r="CO76" s="80"/>
      <c r="CP76" s="26"/>
    </row>
    <row r="77" spans="1:94" ht="15.6">
      <c r="A77" s="66">
        <v>76</v>
      </c>
      <c r="B77" s="23" t="s">
        <v>678</v>
      </c>
      <c r="C77" s="23">
        <v>6</v>
      </c>
      <c r="D77" s="23">
        <v>1</v>
      </c>
      <c r="E77" s="28"/>
      <c r="F77" s="24" t="s">
        <v>732</v>
      </c>
      <c r="G77" s="24"/>
      <c r="H77" s="24" t="s">
        <v>732</v>
      </c>
      <c r="I77" s="24"/>
      <c r="J77" s="24"/>
      <c r="K77" s="24"/>
      <c r="L77" s="34"/>
      <c r="M77" s="24"/>
      <c r="N77" s="24"/>
      <c r="O77" s="24"/>
      <c r="P77" s="24"/>
      <c r="Q77" s="24"/>
      <c r="R77" s="24"/>
      <c r="S77" s="24"/>
      <c r="T77" s="24"/>
      <c r="U77" s="38">
        <v>7523.43</v>
      </c>
      <c r="V77" s="24">
        <v>1</v>
      </c>
      <c r="W77" s="38">
        <v>5213.71</v>
      </c>
      <c r="X77" s="24">
        <v>1</v>
      </c>
      <c r="Y77" s="38">
        <v>3317.32</v>
      </c>
      <c r="Z77" s="24">
        <v>1</v>
      </c>
      <c r="AA77" s="37">
        <v>1</v>
      </c>
      <c r="AB77" s="37">
        <v>0</v>
      </c>
      <c r="AC77" s="72">
        <f t="shared" si="2"/>
        <v>1</v>
      </c>
      <c r="AD77" s="79"/>
      <c r="AE77" s="76">
        <v>693.4</v>
      </c>
      <c r="AF77" s="24">
        <v>1</v>
      </c>
      <c r="AG77" s="38">
        <v>1280.54</v>
      </c>
      <c r="AH77" s="24">
        <v>1</v>
      </c>
      <c r="AI77" s="38">
        <v>1134.2</v>
      </c>
      <c r="AJ77" s="24">
        <v>1</v>
      </c>
      <c r="AK77" s="37">
        <v>1</v>
      </c>
      <c r="AL77" s="72">
        <v>0</v>
      </c>
      <c r="AM77" s="79"/>
      <c r="AN77" s="76">
        <v>765.08</v>
      </c>
      <c r="AO77" s="24">
        <v>1</v>
      </c>
      <c r="AP77" s="38">
        <v>1605.01</v>
      </c>
      <c r="AQ77" s="24">
        <v>1</v>
      </c>
      <c r="AR77" s="38">
        <v>2202.06</v>
      </c>
      <c r="AS77" s="24">
        <v>1</v>
      </c>
      <c r="AT77" s="37">
        <v>1</v>
      </c>
      <c r="AU77" s="72">
        <v>0</v>
      </c>
      <c r="AV77" s="79"/>
      <c r="AW77" s="76">
        <v>489.71</v>
      </c>
      <c r="AX77" s="24">
        <v>1</v>
      </c>
      <c r="AY77" s="38">
        <v>2875.11</v>
      </c>
      <c r="AZ77" s="24">
        <v>1</v>
      </c>
      <c r="BA77" s="38">
        <v>3115.28</v>
      </c>
      <c r="BB77" s="24">
        <v>1</v>
      </c>
      <c r="BC77" s="37">
        <v>1</v>
      </c>
      <c r="BD77" s="72">
        <v>0</v>
      </c>
      <c r="BE77" s="79"/>
      <c r="BF77" s="76">
        <v>698.65</v>
      </c>
      <c r="BG77" s="24">
        <v>1</v>
      </c>
      <c r="BH77" s="38">
        <v>3538388.65</v>
      </c>
      <c r="BI77" s="24">
        <v>1</v>
      </c>
      <c r="BJ77" s="38">
        <v>9025406.9100000001</v>
      </c>
      <c r="BK77" s="24">
        <v>1</v>
      </c>
      <c r="BL77" s="37">
        <v>1</v>
      </c>
      <c r="BM77" s="72">
        <v>0</v>
      </c>
      <c r="BN77" s="79"/>
      <c r="BO77" s="76">
        <v>5743.96</v>
      </c>
      <c r="BP77" s="24">
        <v>1</v>
      </c>
      <c r="BQ77" s="38">
        <v>81742267.319999993</v>
      </c>
      <c r="BR77" s="24">
        <v>1</v>
      </c>
      <c r="BS77" s="38">
        <v>21997127.379999999</v>
      </c>
      <c r="BT77" s="24">
        <v>1</v>
      </c>
      <c r="BU77" s="37">
        <v>1</v>
      </c>
      <c r="BV77" s="72">
        <v>0</v>
      </c>
      <c r="BW77" s="79"/>
      <c r="BX77" s="76">
        <v>2412.2600000000002</v>
      </c>
      <c r="BY77" s="24">
        <v>1</v>
      </c>
      <c r="BZ77" s="38">
        <v>14344272.99</v>
      </c>
      <c r="CA77" s="24">
        <v>1</v>
      </c>
      <c r="CB77" s="38">
        <v>10046300.359999999</v>
      </c>
      <c r="CC77" s="24">
        <v>1</v>
      </c>
      <c r="CD77" s="37">
        <v>1</v>
      </c>
      <c r="CE77" s="72">
        <v>0</v>
      </c>
      <c r="CF77" s="79"/>
      <c r="CG77" s="76">
        <v>705.57</v>
      </c>
      <c r="CH77" s="24">
        <v>1</v>
      </c>
      <c r="CI77" s="38">
        <v>6384910.5</v>
      </c>
      <c r="CJ77" s="24">
        <v>1</v>
      </c>
      <c r="CK77" s="38">
        <v>3754169.64</v>
      </c>
      <c r="CL77" s="24">
        <v>1</v>
      </c>
      <c r="CM77" s="37">
        <v>1</v>
      </c>
      <c r="CN77" s="72">
        <v>0</v>
      </c>
      <c r="CO77" s="79"/>
      <c r="CP77" s="24"/>
    </row>
    <row r="78" spans="1:94" ht="15.6">
      <c r="A78" s="60">
        <v>77</v>
      </c>
      <c r="B78" s="19">
        <v>66</v>
      </c>
      <c r="C78" s="19">
        <v>6</v>
      </c>
      <c r="D78" s="19">
        <v>2</v>
      </c>
      <c r="E78" s="27">
        <v>2498</v>
      </c>
      <c r="F78" s="1" t="s">
        <v>769</v>
      </c>
      <c r="G78" s="1" t="s">
        <v>484</v>
      </c>
      <c r="H78" s="1" t="s">
        <v>858</v>
      </c>
      <c r="I78" s="1" t="s">
        <v>291</v>
      </c>
      <c r="J78" s="1" t="s">
        <v>481</v>
      </c>
      <c r="K78" s="1" t="s">
        <v>292</v>
      </c>
      <c r="L78" s="33" t="s">
        <v>638</v>
      </c>
      <c r="M78" s="1">
        <v>6367</v>
      </c>
      <c r="N78" s="1" t="s">
        <v>131</v>
      </c>
      <c r="O78" s="1">
        <v>6368</v>
      </c>
      <c r="P78" s="1" t="s">
        <v>132</v>
      </c>
      <c r="Q78" s="1">
        <v>1</v>
      </c>
      <c r="R78" s="1">
        <v>11</v>
      </c>
      <c r="S78" s="1" t="s">
        <v>550</v>
      </c>
      <c r="T78" s="1" t="s">
        <v>562</v>
      </c>
      <c r="U78" s="31">
        <v>8009.52</v>
      </c>
      <c r="V78" s="1">
        <v>1.0646101578668199</v>
      </c>
      <c r="W78" s="31">
        <v>5196.05</v>
      </c>
      <c r="X78" s="1">
        <v>0.99661277669835902</v>
      </c>
      <c r="Y78" s="31">
        <v>3980.63</v>
      </c>
      <c r="Z78" s="1">
        <v>1.1999535769838301</v>
      </c>
      <c r="AA78" s="32">
        <v>1.0870588371829999</v>
      </c>
      <c r="AB78" s="32">
        <v>5.9762941882810401E-2</v>
      </c>
      <c r="AC78" s="70">
        <f t="shared" si="2"/>
        <v>1.0272958953001894</v>
      </c>
      <c r="AD78" s="77" t="s">
        <v>893</v>
      </c>
      <c r="AE78" s="74">
        <v>2102.33</v>
      </c>
      <c r="AF78" s="1">
        <v>3.0319152004614902</v>
      </c>
      <c r="AG78" s="31">
        <v>2229.3200000000002</v>
      </c>
      <c r="AH78" s="1">
        <v>1.74092179861621</v>
      </c>
      <c r="AI78" s="31">
        <v>2605.9</v>
      </c>
      <c r="AJ78" s="1">
        <v>2.2975665667430798</v>
      </c>
      <c r="AK78" s="32">
        <v>2.35680118860693</v>
      </c>
      <c r="AL78" s="70">
        <v>0.37385270995519498</v>
      </c>
      <c r="AM78" s="77" t="s">
        <v>893</v>
      </c>
      <c r="AN78" s="74">
        <v>1914.36</v>
      </c>
      <c r="AO78" s="1">
        <v>2.5021697077429801</v>
      </c>
      <c r="AP78" s="31">
        <v>2295.1</v>
      </c>
      <c r="AQ78" s="1">
        <v>1.42995993794431</v>
      </c>
      <c r="AR78" s="31">
        <v>4270.4399999999996</v>
      </c>
      <c r="AS78" s="1">
        <v>1.9392932072695599</v>
      </c>
      <c r="AT78" s="32">
        <v>1.9571409509856199</v>
      </c>
      <c r="AU78" s="70">
        <v>0.30964891629055402</v>
      </c>
      <c r="AV78" s="77" t="s">
        <v>893</v>
      </c>
      <c r="AW78" s="74">
        <v>537.46</v>
      </c>
      <c r="AX78" s="1">
        <v>1.0975066876314601</v>
      </c>
      <c r="AY78" s="31">
        <v>3856.31</v>
      </c>
      <c r="AZ78" s="1">
        <v>1.3412738990855999</v>
      </c>
      <c r="BA78" s="31">
        <v>4295.75</v>
      </c>
      <c r="BB78" s="1">
        <v>1.37892902082638</v>
      </c>
      <c r="BC78" s="32">
        <v>1.27256986918114</v>
      </c>
      <c r="BD78" s="70">
        <v>8.8203959093026293E-2</v>
      </c>
      <c r="BE78" s="77" t="s">
        <v>893</v>
      </c>
      <c r="BF78" s="74">
        <v>1742.12</v>
      </c>
      <c r="BG78" s="1">
        <v>2.49355184999642</v>
      </c>
      <c r="BH78" s="31">
        <v>11556462.75</v>
      </c>
      <c r="BI78" s="1">
        <v>3.2660241406777102</v>
      </c>
      <c r="BJ78" s="31">
        <v>26202255.09</v>
      </c>
      <c r="BK78" s="1">
        <v>2.9031660678886801</v>
      </c>
      <c r="BL78" s="32">
        <v>2.8875806861875999</v>
      </c>
      <c r="BM78" s="70">
        <v>0.22312966190063399</v>
      </c>
      <c r="BN78" s="77" t="s">
        <v>893</v>
      </c>
      <c r="BO78" s="74">
        <v>2220.11</v>
      </c>
      <c r="BP78" s="1">
        <v>0.38651209270259501</v>
      </c>
      <c r="BQ78" s="31">
        <v>81842577.959999993</v>
      </c>
      <c r="BR78" s="1">
        <v>1.00122715754393</v>
      </c>
      <c r="BS78" s="31">
        <v>53899550.490000002</v>
      </c>
      <c r="BT78" s="1">
        <v>2.4502995122447699</v>
      </c>
      <c r="BU78" s="32">
        <v>1.2793462541637699</v>
      </c>
      <c r="BV78" s="70">
        <v>0.61177809217438905</v>
      </c>
      <c r="BW78" s="77" t="s">
        <v>893</v>
      </c>
      <c r="BX78" s="74">
        <v>5058.78</v>
      </c>
      <c r="BY78" s="1">
        <v>2.0971122515815002</v>
      </c>
      <c r="BZ78" s="31">
        <v>40391058.530000001</v>
      </c>
      <c r="CA78" s="1">
        <v>2.8158316952109299</v>
      </c>
      <c r="CB78" s="31">
        <v>18694567.460000001</v>
      </c>
      <c r="CC78" s="1">
        <v>1.8608409852480301</v>
      </c>
      <c r="CD78" s="32">
        <v>2.2579283106801502</v>
      </c>
      <c r="CE78" s="70">
        <v>0.287169037140657</v>
      </c>
      <c r="CF78" s="77" t="s">
        <v>893</v>
      </c>
      <c r="CG78" s="74">
        <v>4395.34</v>
      </c>
      <c r="CH78" s="1">
        <v>6.22948821520189</v>
      </c>
      <c r="CI78" s="31">
        <v>75471526.040000007</v>
      </c>
      <c r="CJ78" s="1">
        <v>11.820295059735001</v>
      </c>
      <c r="CK78" s="31">
        <v>52210547.689999998</v>
      </c>
      <c r="CL78" s="1">
        <v>13.9073490802616</v>
      </c>
      <c r="CM78" s="32">
        <v>10.6523774517328</v>
      </c>
      <c r="CN78" s="70">
        <v>2.29204497629773</v>
      </c>
      <c r="CO78" s="77" t="s">
        <v>893</v>
      </c>
      <c r="CP78" s="1" t="s">
        <v>960</v>
      </c>
    </row>
    <row r="79" spans="1:94" ht="15.6">
      <c r="A79" s="61">
        <v>78</v>
      </c>
      <c r="B79" s="19">
        <v>67</v>
      </c>
      <c r="C79" s="19">
        <v>6</v>
      </c>
      <c r="D79" s="19">
        <v>3</v>
      </c>
      <c r="E79" s="27">
        <v>2499</v>
      </c>
      <c r="F79" s="1" t="s">
        <v>770</v>
      </c>
      <c r="G79" s="1" t="s">
        <v>486</v>
      </c>
      <c r="H79" s="1" t="s">
        <v>859</v>
      </c>
      <c r="I79" s="1" t="s">
        <v>293</v>
      </c>
      <c r="J79" s="1" t="s">
        <v>485</v>
      </c>
      <c r="K79" s="1" t="s">
        <v>294</v>
      </c>
      <c r="L79" s="33" t="s">
        <v>639</v>
      </c>
      <c r="M79" s="1">
        <v>6369</v>
      </c>
      <c r="N79" s="1" t="s">
        <v>133</v>
      </c>
      <c r="O79" s="1">
        <v>6370</v>
      </c>
      <c r="P79" s="1" t="s">
        <v>134</v>
      </c>
      <c r="Q79" s="1">
        <v>1</v>
      </c>
      <c r="R79" s="1">
        <v>11</v>
      </c>
      <c r="S79" s="1" t="s">
        <v>551</v>
      </c>
      <c r="T79" s="1" t="s">
        <v>562</v>
      </c>
      <c r="U79" s="31">
        <v>8453.58</v>
      </c>
      <c r="V79" s="1">
        <v>1.1236337681084301</v>
      </c>
      <c r="W79" s="31">
        <v>5224.21</v>
      </c>
      <c r="X79" s="1">
        <v>1.0020139209890799</v>
      </c>
      <c r="Y79" s="31">
        <v>4246.58</v>
      </c>
      <c r="Z79" s="1">
        <v>1.2801237143236099</v>
      </c>
      <c r="AA79" s="32">
        <v>1.1352571344737099</v>
      </c>
      <c r="AB79" s="32">
        <v>8.0493459923543495E-2</v>
      </c>
      <c r="AC79" s="70">
        <f t="shared" si="2"/>
        <v>1.0547636745501665</v>
      </c>
      <c r="AD79" s="77" t="s">
        <v>893</v>
      </c>
      <c r="AE79" s="74">
        <v>1766.18</v>
      </c>
      <c r="AF79" s="1">
        <v>2.5471300836458002</v>
      </c>
      <c r="AG79" s="31">
        <v>2245.86</v>
      </c>
      <c r="AH79" s="1">
        <v>1.75383822449904</v>
      </c>
      <c r="AI79" s="31">
        <v>1945.49</v>
      </c>
      <c r="AJ79" s="1">
        <v>1.7152971257273799</v>
      </c>
      <c r="AK79" s="32">
        <v>2.00542181129074</v>
      </c>
      <c r="AL79" s="70">
        <v>0.27108254789950398</v>
      </c>
      <c r="AM79" s="77" t="s">
        <v>893</v>
      </c>
      <c r="AN79" s="74">
        <v>2282.1799999999998</v>
      </c>
      <c r="AO79" s="1">
        <v>2.98292988968474</v>
      </c>
      <c r="AP79" s="31">
        <v>3112.24</v>
      </c>
      <c r="AQ79" s="1">
        <v>1.93907826119463</v>
      </c>
      <c r="AR79" s="31">
        <v>5378.06</v>
      </c>
      <c r="AS79" s="1">
        <v>2.4422858596041901</v>
      </c>
      <c r="AT79" s="32">
        <v>2.45476467016119</v>
      </c>
      <c r="AU79" s="70">
        <v>0.30139859881893299</v>
      </c>
      <c r="AV79" s="77" t="s">
        <v>893</v>
      </c>
      <c r="AW79" s="74">
        <v>474.59</v>
      </c>
      <c r="AX79" s="1">
        <v>0.96912458393743195</v>
      </c>
      <c r="AY79" s="31">
        <v>3633.72</v>
      </c>
      <c r="AZ79" s="1">
        <v>1.2638542525329499</v>
      </c>
      <c r="BA79" s="31">
        <v>4121.2700000000004</v>
      </c>
      <c r="BB79" s="1">
        <v>1.3229212141444799</v>
      </c>
      <c r="BC79" s="32">
        <v>1.1853000168716199</v>
      </c>
      <c r="BD79" s="70">
        <v>0.109424387656068</v>
      </c>
      <c r="BE79" s="77" t="s">
        <v>893</v>
      </c>
      <c r="BF79" s="74">
        <v>1121.3599999999999</v>
      </c>
      <c r="BG79" s="1">
        <v>1.6050382881270999</v>
      </c>
      <c r="BH79" s="31">
        <v>10596939.640000001</v>
      </c>
      <c r="BI79" s="1">
        <v>2.99484898019894</v>
      </c>
      <c r="BJ79" s="31">
        <v>27335246.719999999</v>
      </c>
      <c r="BK79" s="1">
        <v>3.0286996467398102</v>
      </c>
      <c r="BL79" s="32">
        <v>2.5428623050219499</v>
      </c>
      <c r="BM79" s="70">
        <v>0.46901381710453699</v>
      </c>
      <c r="BN79" s="77" t="s">
        <v>893</v>
      </c>
      <c r="BO79" s="74">
        <v>1986.35</v>
      </c>
      <c r="BP79" s="1">
        <v>0.34581543046957097</v>
      </c>
      <c r="BQ79" s="31">
        <v>61631718.619999997</v>
      </c>
      <c r="BR79" s="1">
        <v>0.75397613304176703</v>
      </c>
      <c r="BS79" s="31">
        <v>41532572</v>
      </c>
      <c r="BT79" s="1">
        <v>1.8880907166888401</v>
      </c>
      <c r="BU79" s="32">
        <v>0.99596076006672796</v>
      </c>
      <c r="BV79" s="70">
        <v>0.46136416722873502</v>
      </c>
      <c r="BW79" s="77" t="s">
        <v>893</v>
      </c>
      <c r="BX79" s="74">
        <v>5435.41</v>
      </c>
      <c r="BY79" s="1">
        <v>2.25324384601991</v>
      </c>
      <c r="BZ79" s="31">
        <v>41656073.670000002</v>
      </c>
      <c r="CA79" s="1">
        <v>2.9040212563606498</v>
      </c>
      <c r="CB79" s="31">
        <v>9541396.8100000005</v>
      </c>
      <c r="CC79" s="1">
        <v>0.949742339776112</v>
      </c>
      <c r="CD79" s="32">
        <v>2.0356691473855602</v>
      </c>
      <c r="CE79" s="70">
        <v>0.57454491645303796</v>
      </c>
      <c r="CF79" s="77" t="s">
        <v>893</v>
      </c>
      <c r="CG79" s="74">
        <v>1906.18</v>
      </c>
      <c r="CH79" s="1">
        <v>2.7016171322476898</v>
      </c>
      <c r="CI79" s="31">
        <v>11981545</v>
      </c>
      <c r="CJ79" s="1">
        <v>1.87654079097898</v>
      </c>
      <c r="CK79" s="31">
        <v>19369648.899999999</v>
      </c>
      <c r="CL79" s="1">
        <v>5.1595028348266103</v>
      </c>
      <c r="CM79" s="32">
        <v>3.24588691935109</v>
      </c>
      <c r="CN79" s="70">
        <v>0.98600746214235802</v>
      </c>
      <c r="CO79" s="77" t="s">
        <v>893</v>
      </c>
      <c r="CP79" s="1" t="s">
        <v>961</v>
      </c>
    </row>
    <row r="80" spans="1:94" ht="15.6">
      <c r="A80" s="60">
        <v>79</v>
      </c>
      <c r="B80" s="19">
        <v>68</v>
      </c>
      <c r="C80" s="19">
        <v>6</v>
      </c>
      <c r="D80" s="19">
        <v>4</v>
      </c>
      <c r="E80" s="27">
        <v>2315</v>
      </c>
      <c r="F80" s="1" t="s">
        <v>771</v>
      </c>
      <c r="G80" s="1" t="s">
        <v>488</v>
      </c>
      <c r="H80" s="1" t="s">
        <v>860</v>
      </c>
      <c r="I80" s="1" t="s">
        <v>489</v>
      </c>
      <c r="J80" s="1" t="s">
        <v>487</v>
      </c>
      <c r="K80" s="1" t="s">
        <v>689</v>
      </c>
      <c r="L80" s="33" t="s">
        <v>640</v>
      </c>
      <c r="M80" s="1">
        <v>5703</v>
      </c>
      <c r="N80" s="1" t="s">
        <v>135</v>
      </c>
      <c r="O80" s="1">
        <v>5704</v>
      </c>
      <c r="P80" s="1" t="s">
        <v>136</v>
      </c>
      <c r="Q80" s="1">
        <v>1</v>
      </c>
      <c r="R80" s="1">
        <v>11</v>
      </c>
      <c r="S80" s="1" t="s">
        <v>552</v>
      </c>
      <c r="T80" s="1" t="s">
        <v>562</v>
      </c>
      <c r="U80" s="31">
        <v>8515.92</v>
      </c>
      <c r="V80" s="1">
        <v>1.1319198822877301</v>
      </c>
      <c r="W80" s="31">
        <v>5529.78</v>
      </c>
      <c r="X80" s="1">
        <v>1.0606228578114201</v>
      </c>
      <c r="Y80" s="31">
        <v>4277.25</v>
      </c>
      <c r="Z80" s="1">
        <v>1.2893691292971401</v>
      </c>
      <c r="AA80" s="32">
        <v>1.16063728979877</v>
      </c>
      <c r="AB80" s="32">
        <v>6.7576453740117406E-2</v>
      </c>
      <c r="AC80" s="70">
        <f t="shared" si="2"/>
        <v>1.0930608360586527</v>
      </c>
      <c r="AD80" s="77" t="s">
        <v>893</v>
      </c>
      <c r="AE80" s="74">
        <v>1865.38</v>
      </c>
      <c r="AF80" s="1">
        <v>2.6901932506489801</v>
      </c>
      <c r="AG80" s="31">
        <v>2168.91</v>
      </c>
      <c r="AH80" s="1">
        <v>1.6937463882424599</v>
      </c>
      <c r="AI80" s="31">
        <v>1880.08</v>
      </c>
      <c r="AJ80" s="1">
        <v>1.6576265208957901</v>
      </c>
      <c r="AK80" s="32">
        <v>2.0138553865957398</v>
      </c>
      <c r="AL80" s="70">
        <v>0.338329642493016</v>
      </c>
      <c r="AM80" s="77" t="s">
        <v>893</v>
      </c>
      <c r="AN80" s="74">
        <v>2349.0500000000002</v>
      </c>
      <c r="AO80" s="1">
        <v>3.0703325142468798</v>
      </c>
      <c r="AP80" s="31">
        <v>3911.96</v>
      </c>
      <c r="AQ80" s="1">
        <v>2.4373430695135898</v>
      </c>
      <c r="AR80" s="31">
        <v>4938.01</v>
      </c>
      <c r="AS80" s="1">
        <v>2.2424502511284898</v>
      </c>
      <c r="AT80" s="32">
        <v>2.58337527829632</v>
      </c>
      <c r="AU80" s="70">
        <v>0.24989418753943199</v>
      </c>
      <c r="AV80" s="77" t="s">
        <v>893</v>
      </c>
      <c r="AW80" s="74">
        <v>466.31</v>
      </c>
      <c r="AX80" s="1">
        <v>0.95221661799840696</v>
      </c>
      <c r="AY80" s="31">
        <v>3377.62</v>
      </c>
      <c r="AZ80" s="1">
        <v>1.17477939974471</v>
      </c>
      <c r="BA80" s="31">
        <v>4300.92</v>
      </c>
      <c r="BB80" s="1">
        <v>1.38058858272772</v>
      </c>
      <c r="BC80" s="32">
        <v>1.1691948668236101</v>
      </c>
      <c r="BD80" s="70">
        <v>0.123691855427742</v>
      </c>
      <c r="BE80" s="77" t="s">
        <v>893</v>
      </c>
      <c r="BF80" s="74">
        <v>1936.26</v>
      </c>
      <c r="BG80" s="1">
        <v>2.77143061618836</v>
      </c>
      <c r="BH80" s="31">
        <v>21191039.780000001</v>
      </c>
      <c r="BI80" s="1">
        <v>5.9888954764762801</v>
      </c>
      <c r="BJ80" s="31">
        <v>50277645.579999998</v>
      </c>
      <c r="BK80" s="1">
        <v>5.5706790930714902</v>
      </c>
      <c r="BL80" s="32">
        <v>4.7770017285787096</v>
      </c>
      <c r="BM80" s="70">
        <v>1.0100268727411901</v>
      </c>
      <c r="BN80" s="77" t="s">
        <v>893</v>
      </c>
      <c r="BO80" s="74">
        <v>1997.13</v>
      </c>
      <c r="BP80" s="1">
        <v>0.34769218448596401</v>
      </c>
      <c r="BQ80" s="31">
        <v>79237603.150000006</v>
      </c>
      <c r="BR80" s="1">
        <v>0.96935900786560203</v>
      </c>
      <c r="BS80" s="31">
        <v>56773022.93</v>
      </c>
      <c r="BT80" s="1">
        <v>2.5809289526421799</v>
      </c>
      <c r="BU80" s="32">
        <v>1.29932671499792</v>
      </c>
      <c r="BV80" s="70">
        <v>0.66545614217462901</v>
      </c>
      <c r="BW80" s="77" t="s">
        <v>893</v>
      </c>
      <c r="BX80" s="74">
        <v>3385.72</v>
      </c>
      <c r="BY80" s="1">
        <v>1.4035468813477801</v>
      </c>
      <c r="BZ80" s="31">
        <v>35477426.399999999</v>
      </c>
      <c r="CA80" s="1">
        <v>2.4732815964066499</v>
      </c>
      <c r="CB80" s="31">
        <v>9885872.0299999993</v>
      </c>
      <c r="CC80" s="1">
        <v>0.98403110356537304</v>
      </c>
      <c r="CD80" s="32">
        <v>1.6202865271066</v>
      </c>
      <c r="CE80" s="70">
        <v>0.44335794911852</v>
      </c>
      <c r="CF80" s="77" t="s">
        <v>893</v>
      </c>
      <c r="CG80" s="74">
        <v>11216.02</v>
      </c>
      <c r="CH80" s="1">
        <v>15.8963958218178</v>
      </c>
      <c r="CI80" s="31">
        <v>82313221.260000005</v>
      </c>
      <c r="CJ80" s="1">
        <v>12.891836347588599</v>
      </c>
      <c r="CK80" s="31">
        <v>192882756.09</v>
      </c>
      <c r="CL80" s="1">
        <v>51.378273915720001</v>
      </c>
      <c r="CM80" s="32">
        <v>26.7221686950421</v>
      </c>
      <c r="CN80" s="70">
        <v>12.358525908570201</v>
      </c>
      <c r="CO80" s="77" t="s">
        <v>679</v>
      </c>
      <c r="CP80" s="1" t="s">
        <v>962</v>
      </c>
    </row>
    <row r="81" spans="1:94" ht="15.6">
      <c r="A81" s="61">
        <v>80</v>
      </c>
      <c r="B81" s="19">
        <v>69</v>
      </c>
      <c r="C81" s="19">
        <v>6</v>
      </c>
      <c r="D81" s="19">
        <v>5</v>
      </c>
      <c r="E81" s="27">
        <v>2500</v>
      </c>
      <c r="F81" s="1" t="s">
        <v>772</v>
      </c>
      <c r="G81" s="1" t="s">
        <v>491</v>
      </c>
      <c r="H81" s="1" t="s">
        <v>861</v>
      </c>
      <c r="I81" s="1" t="s">
        <v>295</v>
      </c>
      <c r="J81" s="1" t="s">
        <v>490</v>
      </c>
      <c r="K81" s="1" t="s">
        <v>296</v>
      </c>
      <c r="L81" s="33" t="s">
        <v>641</v>
      </c>
      <c r="M81" s="1">
        <v>6371</v>
      </c>
      <c r="N81" s="1" t="s">
        <v>137</v>
      </c>
      <c r="O81" s="1">
        <v>6372</v>
      </c>
      <c r="P81" s="1" t="s">
        <v>138</v>
      </c>
      <c r="Q81" s="1">
        <v>1</v>
      </c>
      <c r="R81" s="1">
        <v>11</v>
      </c>
      <c r="S81" s="1" t="s">
        <v>553</v>
      </c>
      <c r="T81" s="1" t="s">
        <v>562</v>
      </c>
      <c r="U81" s="31">
        <v>8481.0300000000007</v>
      </c>
      <c r="V81" s="1">
        <v>1.12728236987651</v>
      </c>
      <c r="W81" s="31">
        <v>5900.58</v>
      </c>
      <c r="X81" s="1">
        <v>1.13174303902595</v>
      </c>
      <c r="Y81" s="31">
        <v>4744.8100000000004</v>
      </c>
      <c r="Z81" s="1">
        <v>1.4303142295588001</v>
      </c>
      <c r="AA81" s="32">
        <v>1.22977987948709</v>
      </c>
      <c r="AB81" s="32">
        <v>0.100275443257275</v>
      </c>
      <c r="AC81" s="70">
        <f t="shared" si="2"/>
        <v>1.129504436229815</v>
      </c>
      <c r="AD81" s="77" t="s">
        <v>893</v>
      </c>
      <c r="AE81" s="74">
        <v>3461.52</v>
      </c>
      <c r="AF81" s="1">
        <v>4.9920969137582896</v>
      </c>
      <c r="AG81" s="31">
        <v>2180.4499999999998</v>
      </c>
      <c r="AH81" s="1">
        <v>1.7027582113795701</v>
      </c>
      <c r="AI81" s="31">
        <v>3158.02</v>
      </c>
      <c r="AJ81" s="1">
        <v>2.7843590195732699</v>
      </c>
      <c r="AK81" s="32">
        <v>3.1597380482370401</v>
      </c>
      <c r="AL81" s="70">
        <v>0.96792205886494298</v>
      </c>
      <c r="AM81" s="77" t="s">
        <v>893</v>
      </c>
      <c r="AN81" s="74">
        <v>4136</v>
      </c>
      <c r="AO81" s="1">
        <v>5.4059706174517697</v>
      </c>
      <c r="AP81" s="31">
        <v>5583.93</v>
      </c>
      <c r="AQ81" s="1">
        <v>3.4790624357480602</v>
      </c>
      <c r="AR81" s="31">
        <v>8351.6200000000008</v>
      </c>
      <c r="AS81" s="1">
        <v>3.7926396192656</v>
      </c>
      <c r="AT81" s="32">
        <v>4.2258908908218098</v>
      </c>
      <c r="AU81" s="70">
        <v>0.59694326458717395</v>
      </c>
      <c r="AV81" s="77" t="s">
        <v>893</v>
      </c>
      <c r="AW81" s="74">
        <v>620.39</v>
      </c>
      <c r="AX81" s="1">
        <v>1.2668518102550499</v>
      </c>
      <c r="AY81" s="31">
        <v>3713.58</v>
      </c>
      <c r="AZ81" s="1">
        <v>1.29163058109081</v>
      </c>
      <c r="BA81" s="31">
        <v>4781.55</v>
      </c>
      <c r="BB81" s="1">
        <v>1.5348700598341101</v>
      </c>
      <c r="BC81" s="32">
        <v>1.3644508170599901</v>
      </c>
      <c r="BD81" s="70">
        <v>8.5509328149644695E-2</v>
      </c>
      <c r="BE81" s="77" t="s">
        <v>893</v>
      </c>
      <c r="BF81" s="74">
        <v>17461.02</v>
      </c>
      <c r="BG81" s="1">
        <v>24.9925141344021</v>
      </c>
      <c r="BH81" s="31">
        <v>377597480.69</v>
      </c>
      <c r="BI81" s="1">
        <v>106.714529702666</v>
      </c>
      <c r="BJ81" s="31">
        <v>794970756.05999994</v>
      </c>
      <c r="BK81" s="1">
        <v>88.081431007746104</v>
      </c>
      <c r="BL81" s="32">
        <v>73.262824948271302</v>
      </c>
      <c r="BM81" s="70">
        <v>24.727280961819702</v>
      </c>
      <c r="BN81" s="77" t="s">
        <v>894</v>
      </c>
      <c r="BO81" s="74">
        <v>2962.18</v>
      </c>
      <c r="BP81" s="1">
        <v>0.5157034519739</v>
      </c>
      <c r="BQ81" s="31">
        <v>248443980.68000001</v>
      </c>
      <c r="BR81" s="1">
        <v>3.0393575909438102</v>
      </c>
      <c r="BS81" s="31">
        <v>317723156</v>
      </c>
      <c r="BT81" s="1">
        <v>14.443847622070701</v>
      </c>
      <c r="BU81" s="32">
        <v>5.9996362216628096</v>
      </c>
      <c r="BV81" s="70">
        <v>4.2844967493032096</v>
      </c>
      <c r="BW81" s="77" t="s">
        <v>679</v>
      </c>
      <c r="BX81" s="74">
        <v>4516.53</v>
      </c>
      <c r="BY81" s="1">
        <v>1.8723230497541701</v>
      </c>
      <c r="BZ81" s="31">
        <v>41826070.039999999</v>
      </c>
      <c r="CA81" s="1">
        <v>2.9158724230331301</v>
      </c>
      <c r="CB81" s="31">
        <v>37683959.579999998</v>
      </c>
      <c r="CC81" s="1">
        <v>3.7510285607268101</v>
      </c>
      <c r="CD81" s="32">
        <v>2.8464080111713699</v>
      </c>
      <c r="CE81" s="70">
        <v>0.54344658665049195</v>
      </c>
      <c r="CF81" s="77" t="s">
        <v>893</v>
      </c>
      <c r="CG81" s="74">
        <v>11603.91</v>
      </c>
      <c r="CH81" s="1">
        <v>16.446149921340201</v>
      </c>
      <c r="CI81" s="31">
        <v>275307693.27999997</v>
      </c>
      <c r="CJ81" s="1">
        <v>43.1184890187576</v>
      </c>
      <c r="CK81" s="31">
        <v>247188029.69999999</v>
      </c>
      <c r="CL81" s="1">
        <v>65.843596162053004</v>
      </c>
      <c r="CM81" s="32">
        <v>41.802745034050297</v>
      </c>
      <c r="CN81" s="70">
        <v>14.274981733216601</v>
      </c>
      <c r="CO81" s="77" t="s">
        <v>894</v>
      </c>
      <c r="CP81" s="1" t="s">
        <v>963</v>
      </c>
    </row>
    <row r="82" spans="1:94" ht="15.6">
      <c r="A82" s="60">
        <v>81</v>
      </c>
      <c r="B82" s="19">
        <v>70</v>
      </c>
      <c r="C82" s="19">
        <v>6</v>
      </c>
      <c r="D82" s="19">
        <v>6</v>
      </c>
      <c r="E82" s="27">
        <v>2501</v>
      </c>
      <c r="F82" s="1" t="s">
        <v>772</v>
      </c>
      <c r="G82" s="1" t="s">
        <v>492</v>
      </c>
      <c r="H82" s="1" t="s">
        <v>862</v>
      </c>
      <c r="I82" s="1" t="s">
        <v>297</v>
      </c>
      <c r="J82" s="1" t="s">
        <v>490</v>
      </c>
      <c r="K82" s="1" t="s">
        <v>298</v>
      </c>
      <c r="L82" s="33" t="s">
        <v>642</v>
      </c>
      <c r="M82" s="1">
        <v>6373</v>
      </c>
      <c r="N82" s="1" t="s">
        <v>139</v>
      </c>
      <c r="O82" s="1">
        <v>6374</v>
      </c>
      <c r="P82" s="1" t="s">
        <v>140</v>
      </c>
      <c r="Q82" s="1">
        <v>1</v>
      </c>
      <c r="R82" s="1">
        <v>11</v>
      </c>
      <c r="S82" s="1" t="s">
        <v>554</v>
      </c>
      <c r="T82" s="1" t="s">
        <v>562</v>
      </c>
      <c r="U82" s="31">
        <v>12331.08</v>
      </c>
      <c r="V82" s="1">
        <v>1.63902368999246</v>
      </c>
      <c r="W82" s="31">
        <v>9039.85</v>
      </c>
      <c r="X82" s="1">
        <v>1.7338613003024701</v>
      </c>
      <c r="Y82" s="31">
        <v>10733.69</v>
      </c>
      <c r="Z82" s="1">
        <v>3.2356510677293699</v>
      </c>
      <c r="AA82" s="32">
        <v>2.2028453526747702</v>
      </c>
      <c r="AB82" s="32">
        <v>0.51712805534329498</v>
      </c>
      <c r="AC82" s="70">
        <f t="shared" si="2"/>
        <v>1.6857172973314754</v>
      </c>
      <c r="AD82" s="77" t="s">
        <v>894</v>
      </c>
      <c r="AE82" s="74">
        <v>27890.49</v>
      </c>
      <c r="AF82" s="1">
        <v>40.222800692241101</v>
      </c>
      <c r="AG82" s="31">
        <v>1968.39</v>
      </c>
      <c r="AH82" s="1">
        <v>1.5371561997282399</v>
      </c>
      <c r="AI82" s="31">
        <v>9005.91</v>
      </c>
      <c r="AJ82" s="1">
        <v>7.9403191676952902</v>
      </c>
      <c r="AK82" s="32">
        <v>16.566758686554898</v>
      </c>
      <c r="AL82" s="70">
        <v>11.9715825538325</v>
      </c>
      <c r="AM82" s="77" t="s">
        <v>679</v>
      </c>
      <c r="AN82" s="74">
        <v>15062.38</v>
      </c>
      <c r="AO82" s="1">
        <v>19.687326815496402</v>
      </c>
      <c r="AP82" s="31">
        <v>19042.990000000002</v>
      </c>
      <c r="AQ82" s="1">
        <v>11.864717353786</v>
      </c>
      <c r="AR82" s="31">
        <v>31923.01</v>
      </c>
      <c r="AS82" s="1">
        <v>14.496884735202499</v>
      </c>
      <c r="AT82" s="32">
        <v>15.3496429681616</v>
      </c>
      <c r="AU82" s="70">
        <v>2.2980935686288699</v>
      </c>
      <c r="AV82" s="77" t="s">
        <v>679</v>
      </c>
      <c r="AW82" s="74">
        <v>2949.27</v>
      </c>
      <c r="AX82" s="1">
        <v>6.0224826938392102</v>
      </c>
      <c r="AY82" s="31">
        <v>12766.76</v>
      </c>
      <c r="AZ82" s="1">
        <v>4.4404422787302096</v>
      </c>
      <c r="BA82" s="31">
        <v>15154.4</v>
      </c>
      <c r="BB82" s="1">
        <v>4.8645386610513297</v>
      </c>
      <c r="BC82" s="32">
        <v>5.1091545445402504</v>
      </c>
      <c r="BD82" s="70">
        <v>0.472789828782609</v>
      </c>
      <c r="BE82" s="77" t="s">
        <v>679</v>
      </c>
      <c r="BF82" s="74">
        <v>112127.01</v>
      </c>
      <c r="BG82" s="1">
        <v>160.49096113933999</v>
      </c>
      <c r="BH82" s="31">
        <v>814587974.01999998</v>
      </c>
      <c r="BI82" s="1">
        <v>230.21438699787799</v>
      </c>
      <c r="BJ82" s="31">
        <v>1194850143.45</v>
      </c>
      <c r="BK82" s="1">
        <v>132.38739874721099</v>
      </c>
      <c r="BL82" s="32">
        <v>174.36424896147599</v>
      </c>
      <c r="BM82" s="70">
        <v>29.0796663999431</v>
      </c>
      <c r="BN82" s="77" t="s">
        <v>894</v>
      </c>
      <c r="BO82" s="74">
        <v>37476.339999999997</v>
      </c>
      <c r="BP82" s="1">
        <v>6.5244778863362596</v>
      </c>
      <c r="BQ82" s="31">
        <v>1093232097.9100001</v>
      </c>
      <c r="BR82" s="1">
        <v>13.374134750022</v>
      </c>
      <c r="BS82" s="31">
        <v>2114861393.9300001</v>
      </c>
      <c r="BT82" s="1">
        <v>96.1426170515725</v>
      </c>
      <c r="BU82" s="32">
        <v>38.680409895976901</v>
      </c>
      <c r="BV82" s="70">
        <v>28.799064731237301</v>
      </c>
      <c r="BW82" s="77" t="s">
        <v>894</v>
      </c>
      <c r="BX82" s="74">
        <v>4885.4799999999996</v>
      </c>
      <c r="BY82" s="1">
        <v>2.0252709077794302</v>
      </c>
      <c r="BZ82" s="31">
        <v>43452019.43</v>
      </c>
      <c r="CA82" s="1">
        <v>3.0292242388507402</v>
      </c>
      <c r="CB82" s="31">
        <v>126115042.75</v>
      </c>
      <c r="CC82" s="1">
        <v>12.5533816659648</v>
      </c>
      <c r="CD82" s="32">
        <v>5.8692922708650004</v>
      </c>
      <c r="CE82" s="70">
        <v>3.3545873493872498</v>
      </c>
      <c r="CF82" s="77" t="s">
        <v>679</v>
      </c>
      <c r="CG82" s="74">
        <v>32696</v>
      </c>
      <c r="CH82" s="1">
        <v>46.339838711963402</v>
      </c>
      <c r="CI82" s="31">
        <v>367132582.75999999</v>
      </c>
      <c r="CJ82" s="1">
        <v>57.500035867378301</v>
      </c>
      <c r="CK82" s="31">
        <v>628099319.05999994</v>
      </c>
      <c r="CL82" s="1">
        <v>167.30712229082999</v>
      </c>
      <c r="CM82" s="32">
        <v>90.382332290057093</v>
      </c>
      <c r="CN82" s="70">
        <v>38.597085328791998</v>
      </c>
      <c r="CO82" s="77" t="s">
        <v>894</v>
      </c>
      <c r="CP82" s="1" t="s">
        <v>964</v>
      </c>
    </row>
    <row r="83" spans="1:94" ht="15.6">
      <c r="A83" s="61">
        <v>82</v>
      </c>
      <c r="B83" s="19">
        <v>71</v>
      </c>
      <c r="C83" s="19">
        <v>6</v>
      </c>
      <c r="D83" s="19">
        <v>7</v>
      </c>
      <c r="E83" s="27">
        <v>2502</v>
      </c>
      <c r="F83" s="1" t="s">
        <v>773</v>
      </c>
      <c r="G83" s="1" t="s">
        <v>494</v>
      </c>
      <c r="H83" s="1" t="s">
        <v>863</v>
      </c>
      <c r="I83" s="1" t="s">
        <v>299</v>
      </c>
      <c r="J83" s="1" t="s">
        <v>493</v>
      </c>
      <c r="K83" s="1" t="s">
        <v>300</v>
      </c>
      <c r="L83" s="33" t="s">
        <v>643</v>
      </c>
      <c r="M83" s="1">
        <v>6375</v>
      </c>
      <c r="N83" s="1" t="s">
        <v>141</v>
      </c>
      <c r="O83" s="1">
        <v>6376</v>
      </c>
      <c r="P83" s="1" t="s">
        <v>142</v>
      </c>
      <c r="Q83" s="1">
        <v>1</v>
      </c>
      <c r="R83" s="1">
        <v>11</v>
      </c>
      <c r="S83" s="1" t="s">
        <v>555</v>
      </c>
      <c r="T83" s="1" t="s">
        <v>562</v>
      </c>
      <c r="U83" s="31">
        <v>7939.01</v>
      </c>
      <c r="V83" s="1">
        <v>1.0552381028334199</v>
      </c>
      <c r="W83" s="31">
        <v>5893.29</v>
      </c>
      <c r="X83" s="1">
        <v>1.1303448024535301</v>
      </c>
      <c r="Y83" s="31">
        <v>6238.36</v>
      </c>
      <c r="Z83" s="1">
        <v>1.8805421243654501</v>
      </c>
      <c r="AA83" s="32">
        <v>1.35537500988413</v>
      </c>
      <c r="AB83" s="32">
        <v>0.263477151243033</v>
      </c>
      <c r="AC83" s="70">
        <f t="shared" si="2"/>
        <v>1.091897858641097</v>
      </c>
      <c r="AD83" s="77" t="s">
        <v>893</v>
      </c>
      <c r="AE83" s="74">
        <v>31989.86</v>
      </c>
      <c r="AF83" s="1">
        <v>46.134785116815699</v>
      </c>
      <c r="AG83" s="31">
        <v>1997.21</v>
      </c>
      <c r="AH83" s="1">
        <v>1.55966232995455</v>
      </c>
      <c r="AI83" s="31">
        <v>11393.9</v>
      </c>
      <c r="AJ83" s="1">
        <v>10.045759125374699</v>
      </c>
      <c r="AK83" s="32">
        <v>19.246735524048301</v>
      </c>
      <c r="AL83" s="70">
        <v>13.665392638372399</v>
      </c>
      <c r="AM83" s="77" t="s">
        <v>679</v>
      </c>
      <c r="AN83" s="74">
        <v>17584.32</v>
      </c>
      <c r="AO83" s="1">
        <v>22.983635698227602</v>
      </c>
      <c r="AP83" s="31">
        <v>17791.419999999998</v>
      </c>
      <c r="AQ83" s="1">
        <v>11.084927819764401</v>
      </c>
      <c r="AR83" s="31">
        <v>32700.92</v>
      </c>
      <c r="AS83" s="1">
        <v>14.8501494055566</v>
      </c>
      <c r="AT83" s="32">
        <v>16.3062376411829</v>
      </c>
      <c r="AU83" s="70">
        <v>3.51117060283784</v>
      </c>
      <c r="AV83" s="77" t="s">
        <v>679</v>
      </c>
      <c r="AW83" s="74">
        <v>734.25</v>
      </c>
      <c r="AX83" s="1">
        <v>1.4993567621653601</v>
      </c>
      <c r="AY83" s="31">
        <v>4653.8999999999996</v>
      </c>
      <c r="AZ83" s="1">
        <v>1.61868589375711</v>
      </c>
      <c r="BA83" s="31">
        <v>5411.95</v>
      </c>
      <c r="BB83" s="1">
        <v>1.7372274723299299</v>
      </c>
      <c r="BC83" s="32">
        <v>1.61842337608414</v>
      </c>
      <c r="BD83" s="70">
        <v>6.8667484724566893E-2</v>
      </c>
      <c r="BE83" s="77" t="s">
        <v>893</v>
      </c>
      <c r="BF83" s="74">
        <v>5614.48</v>
      </c>
      <c r="BG83" s="1">
        <v>8.0361840692764606</v>
      </c>
      <c r="BH83" s="31">
        <v>32569657.899999999</v>
      </c>
      <c r="BI83" s="1">
        <v>9.2046581429091994</v>
      </c>
      <c r="BJ83" s="31">
        <v>62518546.899999999</v>
      </c>
      <c r="BK83" s="1">
        <v>6.9269504991215998</v>
      </c>
      <c r="BL83" s="32">
        <v>8.0559309037690898</v>
      </c>
      <c r="BM83" s="70">
        <v>0.65759168707906801</v>
      </c>
      <c r="BN83" s="77" t="s">
        <v>679</v>
      </c>
      <c r="BO83" s="74">
        <v>3386.02</v>
      </c>
      <c r="BP83" s="1">
        <v>0.58949226665923904</v>
      </c>
      <c r="BQ83" s="31">
        <v>106709946.34</v>
      </c>
      <c r="BR83" s="1">
        <v>1.3054439256285599</v>
      </c>
      <c r="BS83" s="31">
        <v>145490651.97999999</v>
      </c>
      <c r="BT83" s="1">
        <v>6.6140750774704102</v>
      </c>
      <c r="BU83" s="32">
        <v>2.8363370899193998</v>
      </c>
      <c r="BV83" s="70">
        <v>1.9001425316218301</v>
      </c>
      <c r="BW83" s="77" t="s">
        <v>893</v>
      </c>
      <c r="BX83" s="74">
        <v>6813.95</v>
      </c>
      <c r="BY83" s="1">
        <v>2.8247162412011999</v>
      </c>
      <c r="BZ83" s="31">
        <v>65399594.439999998</v>
      </c>
      <c r="CA83" s="1">
        <v>4.5592826130395601</v>
      </c>
      <c r="CB83" s="31">
        <v>115652378.59</v>
      </c>
      <c r="CC83" s="1">
        <v>11.511937175447899</v>
      </c>
      <c r="CD83" s="32">
        <v>6.2986453432295697</v>
      </c>
      <c r="CE83" s="70">
        <v>2.65430398412868</v>
      </c>
      <c r="CF83" s="77" t="s">
        <v>679</v>
      </c>
      <c r="CG83" s="74">
        <v>27698.94</v>
      </c>
      <c r="CH83" s="1">
        <v>39.257536459883497</v>
      </c>
      <c r="CI83" s="31">
        <v>511784190.29000002</v>
      </c>
      <c r="CJ83" s="1">
        <v>80.155264555391994</v>
      </c>
      <c r="CK83" s="31">
        <v>546403888.53999996</v>
      </c>
      <c r="CL83" s="1">
        <v>145.545870574991</v>
      </c>
      <c r="CM83" s="32">
        <v>88.319557196755397</v>
      </c>
      <c r="CN83" s="70">
        <v>30.953159494045899</v>
      </c>
      <c r="CO83" s="77" t="s">
        <v>894</v>
      </c>
      <c r="CP83" s="1" t="s">
        <v>965</v>
      </c>
    </row>
    <row r="84" spans="1:94" ht="15.6">
      <c r="A84" s="60">
        <v>83</v>
      </c>
      <c r="B84" s="19">
        <v>72</v>
      </c>
      <c r="C84" s="19">
        <v>6</v>
      </c>
      <c r="D84" s="19">
        <v>8</v>
      </c>
      <c r="E84" s="27">
        <v>2503</v>
      </c>
      <c r="F84" s="1" t="s">
        <v>774</v>
      </c>
      <c r="G84" s="1" t="s">
        <v>496</v>
      </c>
      <c r="H84" s="1" t="s">
        <v>864</v>
      </c>
      <c r="I84" s="1" t="s">
        <v>301</v>
      </c>
      <c r="J84" s="1" t="s">
        <v>495</v>
      </c>
      <c r="K84" s="1" t="s">
        <v>302</v>
      </c>
      <c r="L84" s="33" t="s">
        <v>644</v>
      </c>
      <c r="M84" s="1">
        <v>6377</v>
      </c>
      <c r="N84" s="1" t="s">
        <v>143</v>
      </c>
      <c r="O84" s="1">
        <v>6378</v>
      </c>
      <c r="P84" s="1" t="s">
        <v>144</v>
      </c>
      <c r="Q84" s="1">
        <v>1</v>
      </c>
      <c r="R84" s="1">
        <v>11</v>
      </c>
      <c r="S84" s="1" t="s">
        <v>556</v>
      </c>
      <c r="T84" s="1" t="s">
        <v>562</v>
      </c>
      <c r="U84" s="31">
        <v>6894.26</v>
      </c>
      <c r="V84" s="1">
        <v>0.91637192078613094</v>
      </c>
      <c r="W84" s="31">
        <v>5335.14</v>
      </c>
      <c r="X84" s="1">
        <v>1.02329051673377</v>
      </c>
      <c r="Y84" s="31">
        <v>4811.75</v>
      </c>
      <c r="Z84" s="1">
        <v>1.45049316918476</v>
      </c>
      <c r="AA84" s="32">
        <v>1.13005186890155</v>
      </c>
      <c r="AB84" s="32">
        <v>0.16316644542230399</v>
      </c>
      <c r="AC84" s="70">
        <f t="shared" si="2"/>
        <v>0.966885423479246</v>
      </c>
      <c r="AD84" s="77" t="s">
        <v>893</v>
      </c>
      <c r="AE84" s="74">
        <v>6763.4</v>
      </c>
      <c r="AF84" s="1">
        <v>9.7539659648110799</v>
      </c>
      <c r="AG84" s="31">
        <v>1243.67</v>
      </c>
      <c r="AH84" s="1">
        <v>0.97120745935308594</v>
      </c>
      <c r="AI84" s="31">
        <v>2877.07</v>
      </c>
      <c r="AJ84" s="1">
        <v>2.5366513842355798</v>
      </c>
      <c r="AK84" s="32">
        <v>4.4206082694665803</v>
      </c>
      <c r="AL84" s="70">
        <v>2.7046984983145901</v>
      </c>
      <c r="AM84" s="77" t="s">
        <v>893</v>
      </c>
      <c r="AN84" s="74">
        <v>2213.52</v>
      </c>
      <c r="AO84" s="1">
        <v>2.89318764050818</v>
      </c>
      <c r="AP84" s="31">
        <v>2971.71</v>
      </c>
      <c r="AQ84" s="1">
        <v>1.8515211743229001</v>
      </c>
      <c r="AR84" s="31">
        <v>4392.21</v>
      </c>
      <c r="AS84" s="1">
        <v>1.99459142802648</v>
      </c>
      <c r="AT84" s="32">
        <v>2.24643341428586</v>
      </c>
      <c r="AU84" s="70">
        <v>0.326003857965941</v>
      </c>
      <c r="AV84" s="77" t="s">
        <v>893</v>
      </c>
      <c r="AW84" s="74">
        <v>490.25</v>
      </c>
      <c r="AX84" s="1">
        <v>1.00110269343081</v>
      </c>
      <c r="AY84" s="31">
        <v>3678.37</v>
      </c>
      <c r="AZ84" s="1">
        <v>1.27938409313035</v>
      </c>
      <c r="BA84" s="31">
        <v>3845.57</v>
      </c>
      <c r="BB84" s="1">
        <v>1.2344219460209001</v>
      </c>
      <c r="BC84" s="32">
        <v>1.17163624419402</v>
      </c>
      <c r="BD84" s="70">
        <v>8.6248995395318606E-2</v>
      </c>
      <c r="BE84" s="77" t="s">
        <v>893</v>
      </c>
      <c r="BF84" s="74">
        <v>1475.44</v>
      </c>
      <c r="BG84" s="1">
        <v>2.1118442710942502</v>
      </c>
      <c r="BH84" s="31">
        <v>12017369.970000001</v>
      </c>
      <c r="BI84" s="1">
        <v>3.3962832121338602</v>
      </c>
      <c r="BJ84" s="31">
        <v>25088949.09</v>
      </c>
      <c r="BK84" s="1">
        <v>2.77981362393776</v>
      </c>
      <c r="BL84" s="32">
        <v>2.7626470357219599</v>
      </c>
      <c r="BM84" s="70">
        <v>0.37088491796780898</v>
      </c>
      <c r="BN84" s="77" t="s">
        <v>893</v>
      </c>
      <c r="BO84" s="74">
        <v>3991.04</v>
      </c>
      <c r="BP84" s="1">
        <v>0.69482378010988899</v>
      </c>
      <c r="BQ84" s="31">
        <v>154790707.77000001</v>
      </c>
      <c r="BR84" s="1">
        <v>1.89364343374565</v>
      </c>
      <c r="BS84" s="31">
        <v>151471120.72999999</v>
      </c>
      <c r="BT84" s="1">
        <v>6.88595006581264</v>
      </c>
      <c r="BU84" s="32">
        <v>3.1581390932227298</v>
      </c>
      <c r="BV84" s="70">
        <v>1.89576045656329</v>
      </c>
      <c r="BW84" s="77" t="s">
        <v>893</v>
      </c>
      <c r="BX84" s="74">
        <v>5087.26</v>
      </c>
      <c r="BY84" s="1">
        <v>2.1089186074469599</v>
      </c>
      <c r="BZ84" s="31">
        <v>42198268.460000001</v>
      </c>
      <c r="CA84" s="1">
        <v>2.9418199506812401</v>
      </c>
      <c r="CB84" s="31">
        <v>17446599.620000001</v>
      </c>
      <c r="CC84" s="1">
        <v>1.7366193518824899</v>
      </c>
      <c r="CD84" s="32">
        <v>2.26245263667023</v>
      </c>
      <c r="CE84" s="70">
        <v>0.35628015401430202</v>
      </c>
      <c r="CF84" s="77" t="s">
        <v>893</v>
      </c>
      <c r="CG84" s="74">
        <v>3466.07</v>
      </c>
      <c r="CH84" s="1">
        <v>4.9124395878509599</v>
      </c>
      <c r="CI84" s="31">
        <v>150722842.11000001</v>
      </c>
      <c r="CJ84" s="1">
        <v>23.6061009954642</v>
      </c>
      <c r="CK84" s="31">
        <v>53514955.75</v>
      </c>
      <c r="CL84" s="1">
        <v>14.2548048920879</v>
      </c>
      <c r="CM84" s="32">
        <v>14.2577818251344</v>
      </c>
      <c r="CN84" s="70">
        <v>5.3963954281915596</v>
      </c>
      <c r="CO84" s="77" t="s">
        <v>679</v>
      </c>
      <c r="CP84" s="1" t="s">
        <v>966</v>
      </c>
    </row>
    <row r="85" spans="1:94" ht="15.6">
      <c r="A85" s="61">
        <v>84</v>
      </c>
      <c r="B85" s="19">
        <v>73</v>
      </c>
      <c r="C85" s="19">
        <v>6</v>
      </c>
      <c r="D85" s="19">
        <v>9</v>
      </c>
      <c r="E85" s="27">
        <v>2504</v>
      </c>
      <c r="F85" s="1" t="s">
        <v>775</v>
      </c>
      <c r="G85" s="1" t="s">
        <v>498</v>
      </c>
      <c r="H85" s="1" t="s">
        <v>865</v>
      </c>
      <c r="I85" s="1" t="s">
        <v>303</v>
      </c>
      <c r="J85" s="1" t="s">
        <v>497</v>
      </c>
      <c r="K85" s="1" t="s">
        <v>304</v>
      </c>
      <c r="L85" s="33" t="s">
        <v>645</v>
      </c>
      <c r="M85" s="1">
        <v>6379</v>
      </c>
      <c r="N85" s="1" t="s">
        <v>145</v>
      </c>
      <c r="O85" s="1">
        <v>6380</v>
      </c>
      <c r="P85" s="1" t="s">
        <v>146</v>
      </c>
      <c r="Q85" s="1">
        <v>1</v>
      </c>
      <c r="R85" s="1">
        <v>11</v>
      </c>
      <c r="S85" s="1" t="s">
        <v>557</v>
      </c>
      <c r="T85" s="1" t="s">
        <v>562</v>
      </c>
      <c r="U85" s="31">
        <v>6462.62</v>
      </c>
      <c r="V85" s="1">
        <v>0.85899915331172105</v>
      </c>
      <c r="W85" s="31">
        <v>5122.92</v>
      </c>
      <c r="X85" s="1">
        <v>0.98258629651438201</v>
      </c>
      <c r="Y85" s="31">
        <v>3969.35</v>
      </c>
      <c r="Z85" s="1">
        <v>1.1965532417734801</v>
      </c>
      <c r="AA85" s="32">
        <v>1.01271289719986</v>
      </c>
      <c r="AB85" s="32">
        <v>9.8600878479790002E-2</v>
      </c>
      <c r="AC85" s="70">
        <f t="shared" si="2"/>
        <v>0.91411201872006997</v>
      </c>
      <c r="AD85" s="77" t="s">
        <v>893</v>
      </c>
      <c r="AE85" s="74">
        <v>6900.61</v>
      </c>
      <c r="AF85" s="1">
        <v>9.9518459763484302</v>
      </c>
      <c r="AG85" s="31">
        <v>1939.61</v>
      </c>
      <c r="AH85" s="1">
        <v>1.51468130632389</v>
      </c>
      <c r="AI85" s="31">
        <v>3585.92</v>
      </c>
      <c r="AJ85" s="1">
        <v>3.16162934226768</v>
      </c>
      <c r="AK85" s="32">
        <v>4.8760522083133297</v>
      </c>
      <c r="AL85" s="70">
        <v>2.5820451351588698</v>
      </c>
      <c r="AM85" s="77" t="s">
        <v>893</v>
      </c>
      <c r="AN85" s="74">
        <v>1950.29</v>
      </c>
      <c r="AO85" s="1">
        <v>2.5491321169028098</v>
      </c>
      <c r="AP85" s="31">
        <v>2788.15</v>
      </c>
      <c r="AQ85" s="1">
        <v>1.7371542856430799</v>
      </c>
      <c r="AR85" s="31">
        <v>4192.6099999999997</v>
      </c>
      <c r="AS85" s="1">
        <v>1.9039490295450601</v>
      </c>
      <c r="AT85" s="32">
        <v>2.0634118106969801</v>
      </c>
      <c r="AU85" s="70">
        <v>0.24758721260991501</v>
      </c>
      <c r="AV85" s="77" t="s">
        <v>893</v>
      </c>
      <c r="AW85" s="74">
        <v>441.68</v>
      </c>
      <c r="AX85" s="1">
        <v>0.90192154540442304</v>
      </c>
      <c r="AY85" s="31">
        <v>3482.52</v>
      </c>
      <c r="AZ85" s="1">
        <v>1.2112649602971699</v>
      </c>
      <c r="BA85" s="31">
        <v>3536.7</v>
      </c>
      <c r="BB85" s="1">
        <v>1.1352751598572199</v>
      </c>
      <c r="BC85" s="32">
        <v>1.08282055518627</v>
      </c>
      <c r="BD85" s="70">
        <v>9.3071569679406496E-2</v>
      </c>
      <c r="BE85" s="77" t="s">
        <v>893</v>
      </c>
      <c r="BF85" s="74">
        <v>1157.08</v>
      </c>
      <c r="BG85" s="1">
        <v>1.65616546196236</v>
      </c>
      <c r="BH85" s="31">
        <v>11917978.48</v>
      </c>
      <c r="BI85" s="1">
        <v>3.3681937341733201</v>
      </c>
      <c r="BJ85" s="31">
        <v>22327810.84</v>
      </c>
      <c r="BK85" s="1">
        <v>2.4738841209764399</v>
      </c>
      <c r="BL85" s="32">
        <v>2.4994144390373698</v>
      </c>
      <c r="BM85" s="70">
        <v>0.49438481943645102</v>
      </c>
      <c r="BN85" s="77" t="s">
        <v>893</v>
      </c>
      <c r="BO85" s="74">
        <v>1932.34</v>
      </c>
      <c r="BP85" s="1">
        <v>0.33641250983641902</v>
      </c>
      <c r="BQ85" s="31">
        <v>64046094.829999998</v>
      </c>
      <c r="BR85" s="1">
        <v>0.78351258082034803</v>
      </c>
      <c r="BS85" s="31">
        <v>43534993.310000002</v>
      </c>
      <c r="BT85" s="1">
        <v>1.9791217533968699</v>
      </c>
      <c r="BU85" s="32">
        <v>1.0330156146845499</v>
      </c>
      <c r="BV85" s="70">
        <v>0.49034417764475102</v>
      </c>
      <c r="BW85" s="77" t="s">
        <v>893</v>
      </c>
      <c r="BX85" s="74">
        <v>5943.62</v>
      </c>
      <c r="BY85" s="1">
        <v>2.4639217994743499</v>
      </c>
      <c r="BZ85" s="31">
        <v>42786894.969999999</v>
      </c>
      <c r="CA85" s="1">
        <v>2.9828555967826702</v>
      </c>
      <c r="CB85" s="31">
        <v>23995850.030000001</v>
      </c>
      <c r="CC85" s="1">
        <v>2.3885260414411902</v>
      </c>
      <c r="CD85" s="32">
        <v>2.6117678125660699</v>
      </c>
      <c r="CE85" s="70">
        <v>0.18681607512777401</v>
      </c>
      <c r="CF85" s="77" t="s">
        <v>893</v>
      </c>
      <c r="CG85" s="74">
        <v>5421.53</v>
      </c>
      <c r="CH85" s="1">
        <v>7.68390095950791</v>
      </c>
      <c r="CI85" s="31">
        <v>173857155.21000001</v>
      </c>
      <c r="CJ85" s="1">
        <v>27.229380147145399</v>
      </c>
      <c r="CK85" s="31">
        <v>90832638.599999994</v>
      </c>
      <c r="CL85" s="1">
        <v>24.195134293398599</v>
      </c>
      <c r="CM85" s="32">
        <v>19.702805133350601</v>
      </c>
      <c r="CN85" s="70">
        <v>6.07295109838853</v>
      </c>
      <c r="CO85" s="77" t="s">
        <v>679</v>
      </c>
      <c r="CP85" s="1" t="s">
        <v>967</v>
      </c>
    </row>
    <row r="86" spans="1:94" ht="15.6">
      <c r="A86" s="60">
        <v>85</v>
      </c>
      <c r="B86" s="19">
        <v>74</v>
      </c>
      <c r="C86" s="19">
        <v>6</v>
      </c>
      <c r="D86" s="19">
        <v>10</v>
      </c>
      <c r="E86" s="27">
        <v>2301</v>
      </c>
      <c r="F86" s="1" t="s">
        <v>776</v>
      </c>
      <c r="G86" s="1" t="s">
        <v>500</v>
      </c>
      <c r="H86" s="1" t="s">
        <v>866</v>
      </c>
      <c r="I86" s="1" t="s">
        <v>501</v>
      </c>
      <c r="J86" s="1" t="s">
        <v>499</v>
      </c>
      <c r="K86" s="1" t="s">
        <v>690</v>
      </c>
      <c r="L86" s="33" t="s">
        <v>646</v>
      </c>
      <c r="M86" s="1">
        <v>5675</v>
      </c>
      <c r="N86" s="1" t="s">
        <v>147</v>
      </c>
      <c r="O86" s="1">
        <v>5676</v>
      </c>
      <c r="P86" s="1" t="s">
        <v>148</v>
      </c>
      <c r="Q86" s="1">
        <v>1</v>
      </c>
      <c r="R86" s="1">
        <v>12</v>
      </c>
      <c r="S86" s="1" t="s">
        <v>550</v>
      </c>
      <c r="T86" s="1" t="s">
        <v>562</v>
      </c>
      <c r="U86" s="31">
        <v>6947.19</v>
      </c>
      <c r="V86" s="1">
        <v>0.92340727567080405</v>
      </c>
      <c r="W86" s="31">
        <v>5497.69</v>
      </c>
      <c r="X86" s="1">
        <v>1.05446793166478</v>
      </c>
      <c r="Y86" s="31">
        <v>4422.7299999999996</v>
      </c>
      <c r="Z86" s="1">
        <v>1.3332238071696401</v>
      </c>
      <c r="AA86" s="32">
        <v>1.10369967150174</v>
      </c>
      <c r="AB86" s="32">
        <v>0.120837660420865</v>
      </c>
      <c r="AC86" s="70">
        <f t="shared" si="2"/>
        <v>0.98286201108087501</v>
      </c>
      <c r="AD86" s="77" t="s">
        <v>893</v>
      </c>
      <c r="AE86" s="74">
        <v>5370.09</v>
      </c>
      <c r="AF86" s="1">
        <v>7.7445774444764899</v>
      </c>
      <c r="AG86" s="31">
        <v>1819.38</v>
      </c>
      <c r="AH86" s="1">
        <v>1.4207912287003901</v>
      </c>
      <c r="AI86" s="31">
        <v>1990.25</v>
      </c>
      <c r="AJ86" s="1">
        <v>1.75476106506789</v>
      </c>
      <c r="AK86" s="32">
        <v>3.6400432460815901</v>
      </c>
      <c r="AL86" s="70">
        <v>2.0545303358063598</v>
      </c>
      <c r="AM86" s="77" t="s">
        <v>893</v>
      </c>
      <c r="AN86" s="74">
        <v>2233.7800000000002</v>
      </c>
      <c r="AO86" s="1">
        <v>2.91966853139541</v>
      </c>
      <c r="AP86" s="31">
        <v>3220.13</v>
      </c>
      <c r="AQ86" s="1">
        <v>2.0062990261742901</v>
      </c>
      <c r="AR86" s="31">
        <v>4874.84</v>
      </c>
      <c r="AS86" s="1">
        <v>2.2137634760179101</v>
      </c>
      <c r="AT86" s="32">
        <v>2.3799103445292</v>
      </c>
      <c r="AU86" s="70">
        <v>0.27644441858720198</v>
      </c>
      <c r="AV86" s="77" t="s">
        <v>893</v>
      </c>
      <c r="AW86" s="74">
        <v>508.7</v>
      </c>
      <c r="AX86" s="1">
        <v>1.0387780523166801</v>
      </c>
      <c r="AY86" s="31">
        <v>3158.08</v>
      </c>
      <c r="AZ86" s="1">
        <v>1.09842058216903</v>
      </c>
      <c r="BA86" s="31">
        <v>3126.31</v>
      </c>
      <c r="BB86" s="1">
        <v>1.0035406127218101</v>
      </c>
      <c r="BC86" s="32">
        <v>1.0469130824025099</v>
      </c>
      <c r="BD86" s="70">
        <v>2.7689866897774199E-2</v>
      </c>
      <c r="BE86" s="77" t="s">
        <v>893</v>
      </c>
      <c r="BF86" s="74">
        <v>961.85</v>
      </c>
      <c r="BG86" s="1">
        <v>1.37672654404924</v>
      </c>
      <c r="BH86" s="31">
        <v>11779491.140000001</v>
      </c>
      <c r="BI86" s="1">
        <v>3.3290552014403501</v>
      </c>
      <c r="BJ86" s="31">
        <v>23096316.030000001</v>
      </c>
      <c r="BK86" s="1">
        <v>2.55903321150093</v>
      </c>
      <c r="BL86" s="32">
        <v>2.4216049856635098</v>
      </c>
      <c r="BM86" s="70">
        <v>0.56776218159844105</v>
      </c>
      <c r="BN86" s="77" t="s">
        <v>893</v>
      </c>
      <c r="BO86" s="74">
        <v>1753.3</v>
      </c>
      <c r="BP86" s="1">
        <v>0.305242376339668</v>
      </c>
      <c r="BQ86" s="31">
        <v>59911611.259999998</v>
      </c>
      <c r="BR86" s="1">
        <v>0.73293307396846996</v>
      </c>
      <c r="BS86" s="31">
        <v>30102708.809999999</v>
      </c>
      <c r="BT86" s="1">
        <v>1.3684836337934601</v>
      </c>
      <c r="BU86" s="32">
        <v>0.802219694700532</v>
      </c>
      <c r="BV86" s="70">
        <v>0.308880219366306</v>
      </c>
      <c r="BW86" s="77" t="s">
        <v>893</v>
      </c>
      <c r="BX86" s="74">
        <v>5887.92</v>
      </c>
      <c r="BY86" s="1">
        <v>2.4408314194987302</v>
      </c>
      <c r="BZ86" s="31">
        <v>45692500.350000001</v>
      </c>
      <c r="CA86" s="1">
        <v>3.1854176493890098</v>
      </c>
      <c r="CB86" s="31">
        <v>21876866.949999999</v>
      </c>
      <c r="CC86" s="1">
        <v>2.1776043086571599</v>
      </c>
      <c r="CD86" s="32">
        <v>2.6012844591816302</v>
      </c>
      <c r="CE86" s="70">
        <v>0.30178956017777397</v>
      </c>
      <c r="CF86" s="77" t="s">
        <v>893</v>
      </c>
      <c r="CG86" s="74">
        <v>2110.7399999999998</v>
      </c>
      <c r="CH86" s="1">
        <v>2.9915387558994899</v>
      </c>
      <c r="CI86" s="31">
        <v>21547672.489999998</v>
      </c>
      <c r="CJ86" s="1">
        <v>3.3747806629396</v>
      </c>
      <c r="CK86" s="31">
        <v>33219271.809999999</v>
      </c>
      <c r="CL86" s="1">
        <v>8.8486336515150104</v>
      </c>
      <c r="CM86" s="32">
        <v>5.0716510234513601</v>
      </c>
      <c r="CN86" s="70">
        <v>1.89172909612246</v>
      </c>
      <c r="CO86" s="77" t="s">
        <v>893</v>
      </c>
      <c r="CP86" s="1" t="s">
        <v>968</v>
      </c>
    </row>
    <row r="87" spans="1:94" ht="15.6">
      <c r="A87" s="61">
        <v>86</v>
      </c>
      <c r="B87" s="19">
        <v>75</v>
      </c>
      <c r="C87" s="19">
        <v>6</v>
      </c>
      <c r="D87" s="19">
        <v>11</v>
      </c>
      <c r="E87" s="27">
        <v>2505</v>
      </c>
      <c r="F87" s="1" t="s">
        <v>777</v>
      </c>
      <c r="G87" s="1" t="s">
        <v>503</v>
      </c>
      <c r="H87" s="1" t="s">
        <v>867</v>
      </c>
      <c r="I87" s="1" t="s">
        <v>305</v>
      </c>
      <c r="J87" s="1" t="s">
        <v>502</v>
      </c>
      <c r="K87" s="1" t="s">
        <v>306</v>
      </c>
      <c r="L87" s="33" t="s">
        <v>647</v>
      </c>
      <c r="M87" s="1">
        <v>6381</v>
      </c>
      <c r="N87" s="1" t="s">
        <v>149</v>
      </c>
      <c r="O87" s="1">
        <v>6382</v>
      </c>
      <c r="P87" s="1" t="s">
        <v>150</v>
      </c>
      <c r="Q87" s="1">
        <v>1</v>
      </c>
      <c r="R87" s="1">
        <v>12</v>
      </c>
      <c r="S87" s="1" t="s">
        <v>551</v>
      </c>
      <c r="T87" s="1" t="s">
        <v>562</v>
      </c>
      <c r="U87" s="31">
        <v>7989.94</v>
      </c>
      <c r="V87" s="1">
        <v>1.06200762152369</v>
      </c>
      <c r="W87" s="31">
        <v>6250.68</v>
      </c>
      <c r="X87" s="1">
        <v>1.1988929188619999</v>
      </c>
      <c r="Y87" s="31">
        <v>6697.86</v>
      </c>
      <c r="Z87" s="1">
        <v>2.0190575524821202</v>
      </c>
      <c r="AA87" s="32">
        <v>1.4266526976226099</v>
      </c>
      <c r="AB87" s="32">
        <v>0.29882661093165402</v>
      </c>
      <c r="AC87" s="70">
        <f t="shared" si="2"/>
        <v>1.127826086690956</v>
      </c>
      <c r="AD87" s="77" t="s">
        <v>893</v>
      </c>
      <c r="AE87" s="74">
        <v>16619.849999999999</v>
      </c>
      <c r="AF87" s="1">
        <v>23.9686328237669</v>
      </c>
      <c r="AG87" s="31">
        <v>3491.07</v>
      </c>
      <c r="AH87" s="1">
        <v>2.7262483014978098</v>
      </c>
      <c r="AI87" s="31">
        <v>5443.11</v>
      </c>
      <c r="AJ87" s="1">
        <v>4.7990742373479103</v>
      </c>
      <c r="AK87" s="32">
        <v>10.497985120870901</v>
      </c>
      <c r="AL87" s="70">
        <v>6.76185166927268</v>
      </c>
      <c r="AM87" s="77" t="s">
        <v>679</v>
      </c>
      <c r="AN87" s="74">
        <v>6332.24</v>
      </c>
      <c r="AO87" s="1">
        <v>8.2765723845872294</v>
      </c>
      <c r="AP87" s="31">
        <v>9215.18</v>
      </c>
      <c r="AQ87" s="1">
        <v>5.7415093986953396</v>
      </c>
      <c r="AR87" s="31">
        <v>15539.89</v>
      </c>
      <c r="AS87" s="1">
        <v>7.0569784656185597</v>
      </c>
      <c r="AT87" s="32">
        <v>7.0250200829670399</v>
      </c>
      <c r="AU87" s="70">
        <v>0.73198408208468102</v>
      </c>
      <c r="AV87" s="77" t="s">
        <v>679</v>
      </c>
      <c r="AW87" s="74">
        <v>877.83</v>
      </c>
      <c r="AX87" s="1">
        <v>1.79255069326744</v>
      </c>
      <c r="AY87" s="31">
        <v>4572.46</v>
      </c>
      <c r="AZ87" s="1">
        <v>1.5903600210078901</v>
      </c>
      <c r="BA87" s="31">
        <v>5760.71</v>
      </c>
      <c r="BB87" s="1">
        <v>1.8491788860070399</v>
      </c>
      <c r="BC87" s="32">
        <v>1.7440298667607901</v>
      </c>
      <c r="BD87" s="70">
        <v>7.8554660743391305E-2</v>
      </c>
      <c r="BE87" s="77" t="s">
        <v>893</v>
      </c>
      <c r="BF87" s="74">
        <v>2330.37</v>
      </c>
      <c r="BG87" s="1">
        <v>3.33553281328276</v>
      </c>
      <c r="BH87" s="31">
        <v>13229605.02</v>
      </c>
      <c r="BI87" s="1">
        <v>3.7388784355274298</v>
      </c>
      <c r="BJ87" s="31">
        <v>29403611.16</v>
      </c>
      <c r="BK87" s="1">
        <v>3.2578709694984802</v>
      </c>
      <c r="BL87" s="32">
        <v>3.4440940727695599</v>
      </c>
      <c r="BM87" s="70">
        <v>0.14908745295956999</v>
      </c>
      <c r="BN87" s="77" t="s">
        <v>893</v>
      </c>
      <c r="BO87" s="74">
        <v>1794.38</v>
      </c>
      <c r="BP87" s="1">
        <v>0.31239423672866801</v>
      </c>
      <c r="BQ87" s="31">
        <v>65822481.57</v>
      </c>
      <c r="BR87" s="1">
        <v>0.80524413780109505</v>
      </c>
      <c r="BS87" s="31">
        <v>37007874.759999998</v>
      </c>
      <c r="BT87" s="1">
        <v>1.6823958019922101</v>
      </c>
      <c r="BU87" s="32">
        <v>0.93334472550732595</v>
      </c>
      <c r="BV87" s="70">
        <v>0.40063840414774399</v>
      </c>
      <c r="BW87" s="77" t="s">
        <v>893</v>
      </c>
      <c r="BX87" s="74">
        <v>44110.11</v>
      </c>
      <c r="BY87" s="1">
        <v>18.285802525432601</v>
      </c>
      <c r="BZ87" s="31">
        <v>493820192.63</v>
      </c>
      <c r="CA87" s="1">
        <v>34.426296332638302</v>
      </c>
      <c r="CB87" s="31">
        <v>424242794.06</v>
      </c>
      <c r="CC87" s="1">
        <v>42.2287587328317</v>
      </c>
      <c r="CD87" s="32">
        <v>31.646952530300901</v>
      </c>
      <c r="CE87" s="70">
        <v>7.0500556018150604</v>
      </c>
      <c r="CF87" s="77" t="s">
        <v>894</v>
      </c>
      <c r="CG87" s="74">
        <v>10631.91</v>
      </c>
      <c r="CH87" s="1">
        <v>15.068540329095599</v>
      </c>
      <c r="CI87" s="31">
        <v>196851953.37</v>
      </c>
      <c r="CJ87" s="1">
        <v>30.830808571239999</v>
      </c>
      <c r="CK87" s="31">
        <v>294628512.00999999</v>
      </c>
      <c r="CL87" s="1">
        <v>78.480340598034303</v>
      </c>
      <c r="CM87" s="32">
        <v>41.459896499456597</v>
      </c>
      <c r="CN87" s="70">
        <v>19.061280439469101</v>
      </c>
      <c r="CO87" s="77" t="s">
        <v>894</v>
      </c>
      <c r="CP87" s="1" t="s">
        <v>969</v>
      </c>
    </row>
    <row r="88" spans="1:94" ht="15.6">
      <c r="A88" s="60">
        <v>87</v>
      </c>
      <c r="B88" s="19">
        <v>76</v>
      </c>
      <c r="C88" s="19">
        <v>6</v>
      </c>
      <c r="D88" s="19">
        <v>12</v>
      </c>
      <c r="E88" s="27">
        <v>2506</v>
      </c>
      <c r="F88" s="1" t="s">
        <v>778</v>
      </c>
      <c r="G88" s="1" t="s">
        <v>505</v>
      </c>
      <c r="H88" s="1" t="s">
        <v>868</v>
      </c>
      <c r="I88" s="1" t="s">
        <v>307</v>
      </c>
      <c r="J88" s="1" t="s">
        <v>504</v>
      </c>
      <c r="K88" s="1" t="s">
        <v>308</v>
      </c>
      <c r="L88" s="33" t="s">
        <v>648</v>
      </c>
      <c r="M88" s="1">
        <v>6383</v>
      </c>
      <c r="N88" s="1" t="s">
        <v>151</v>
      </c>
      <c r="O88" s="1">
        <v>6384</v>
      </c>
      <c r="P88" s="1" t="s">
        <v>152</v>
      </c>
      <c r="Q88" s="1">
        <v>1</v>
      </c>
      <c r="R88" s="1">
        <v>12</v>
      </c>
      <c r="S88" s="1" t="s">
        <v>552</v>
      </c>
      <c r="T88" s="1" t="s">
        <v>562</v>
      </c>
      <c r="U88" s="31">
        <v>7681.4</v>
      </c>
      <c r="V88" s="1">
        <v>1.02099707181432</v>
      </c>
      <c r="W88" s="31">
        <v>5544.08</v>
      </c>
      <c r="X88" s="1">
        <v>1.0633656263965601</v>
      </c>
      <c r="Y88" s="31">
        <v>5038.58</v>
      </c>
      <c r="Z88" s="1">
        <v>1.5188706546248201</v>
      </c>
      <c r="AA88" s="32">
        <v>1.20107778427856</v>
      </c>
      <c r="AB88" s="32">
        <v>0.15936645918190101</v>
      </c>
      <c r="AC88" s="70">
        <f t="shared" si="2"/>
        <v>1.041711325096659</v>
      </c>
      <c r="AD88" s="77" t="s">
        <v>893</v>
      </c>
      <c r="AE88" s="74">
        <v>11516.72</v>
      </c>
      <c r="AF88" s="1">
        <v>16.6090568214595</v>
      </c>
      <c r="AG88" s="31">
        <v>3068.98</v>
      </c>
      <c r="AH88" s="1">
        <v>2.3966295469098999</v>
      </c>
      <c r="AI88" s="31">
        <v>4718.26</v>
      </c>
      <c r="AJ88" s="1">
        <v>4.1599894198554104</v>
      </c>
      <c r="AK88" s="32">
        <v>7.72189192940826</v>
      </c>
      <c r="AL88" s="70">
        <v>4.4726440492643498</v>
      </c>
      <c r="AM88" s="77" t="s">
        <v>679</v>
      </c>
      <c r="AN88" s="74">
        <v>3620.6</v>
      </c>
      <c r="AO88" s="1">
        <v>4.7323155748418504</v>
      </c>
      <c r="AP88" s="31">
        <v>5046.08</v>
      </c>
      <c r="AQ88" s="1">
        <v>3.1439554893739001</v>
      </c>
      <c r="AR88" s="31">
        <v>9447.9</v>
      </c>
      <c r="AS88" s="1">
        <v>4.2904825481594502</v>
      </c>
      <c r="AT88" s="32">
        <v>4.0555845374584001</v>
      </c>
      <c r="AU88" s="70">
        <v>0.473323267563308</v>
      </c>
      <c r="AV88" s="77" t="s">
        <v>893</v>
      </c>
      <c r="AW88" s="74">
        <v>665.56</v>
      </c>
      <c r="AX88" s="1">
        <v>1.3590900737170999</v>
      </c>
      <c r="AY88" s="31">
        <v>4336.3500000000004</v>
      </c>
      <c r="AZ88" s="1">
        <v>1.5082379456785999</v>
      </c>
      <c r="BA88" s="31">
        <v>4680.45</v>
      </c>
      <c r="BB88" s="1">
        <v>1.5024171182044599</v>
      </c>
      <c r="BC88" s="32">
        <v>1.45658171253339</v>
      </c>
      <c r="BD88" s="70">
        <v>4.8774772295505503E-2</v>
      </c>
      <c r="BE88" s="77" t="s">
        <v>893</v>
      </c>
      <c r="BF88" s="74">
        <v>3838.49</v>
      </c>
      <c r="BG88" s="1">
        <v>5.4941530093752204</v>
      </c>
      <c r="BH88" s="31">
        <v>20751714.329999998</v>
      </c>
      <c r="BI88" s="1">
        <v>5.86473572652908</v>
      </c>
      <c r="BJ88" s="31">
        <v>46626664.219999999</v>
      </c>
      <c r="BK88" s="1">
        <v>5.1661564608614396</v>
      </c>
      <c r="BL88" s="32">
        <v>5.5083483989219104</v>
      </c>
      <c r="BM88" s="70">
        <v>0.20178732981241301</v>
      </c>
      <c r="BN88" s="77" t="s">
        <v>679</v>
      </c>
      <c r="BO88" s="74">
        <v>2431.36</v>
      </c>
      <c r="BP88" s="1">
        <v>0.42328985577894002</v>
      </c>
      <c r="BQ88" s="31">
        <v>149754437.91</v>
      </c>
      <c r="BR88" s="1">
        <v>1.8320318584233799</v>
      </c>
      <c r="BS88" s="31">
        <v>142915427.34999999</v>
      </c>
      <c r="BT88" s="1">
        <v>6.4970041260905802</v>
      </c>
      <c r="BU88" s="32">
        <v>2.9174419467643</v>
      </c>
      <c r="BV88" s="70">
        <v>1.8354007331961599</v>
      </c>
      <c r="BW88" s="77" t="s">
        <v>893</v>
      </c>
      <c r="BX88" s="74">
        <v>10661.13</v>
      </c>
      <c r="BY88" s="1">
        <v>4.41956090968635</v>
      </c>
      <c r="BZ88" s="31">
        <v>125421252.47</v>
      </c>
      <c r="CA88" s="1">
        <v>8.74364651017423</v>
      </c>
      <c r="CB88" s="31">
        <v>49657853</v>
      </c>
      <c r="CC88" s="1">
        <v>4.94289949738274</v>
      </c>
      <c r="CD88" s="32">
        <v>6.0353689724144397</v>
      </c>
      <c r="CE88" s="70">
        <v>1.36254005879872</v>
      </c>
      <c r="CF88" s="77" t="s">
        <v>679</v>
      </c>
      <c r="CG88" s="74">
        <v>4970.3599999999997</v>
      </c>
      <c r="CH88" s="1">
        <v>7.04446050710773</v>
      </c>
      <c r="CI88" s="31">
        <v>103378391.93000001</v>
      </c>
      <c r="CJ88" s="1">
        <v>16.1910479293328</v>
      </c>
      <c r="CK88" s="31">
        <v>180537218.37</v>
      </c>
      <c r="CL88" s="1">
        <v>48.089787005469503</v>
      </c>
      <c r="CM88" s="32">
        <v>23.7750984806367</v>
      </c>
      <c r="CN88" s="70">
        <v>12.4407673117166</v>
      </c>
      <c r="CO88" s="77" t="s">
        <v>679</v>
      </c>
      <c r="CP88" s="1" t="s">
        <v>970</v>
      </c>
    </row>
    <row r="89" spans="1:94" ht="15.6">
      <c r="A89" s="61">
        <v>88</v>
      </c>
      <c r="B89" s="19">
        <v>77</v>
      </c>
      <c r="C89" s="19">
        <v>6</v>
      </c>
      <c r="D89" s="19">
        <v>13</v>
      </c>
      <c r="E89" s="27">
        <v>2507</v>
      </c>
      <c r="F89" s="1" t="s">
        <v>779</v>
      </c>
      <c r="G89" s="1" t="s">
        <v>507</v>
      </c>
      <c r="H89" s="1" t="s">
        <v>869</v>
      </c>
      <c r="I89" s="1" t="s">
        <v>309</v>
      </c>
      <c r="J89" s="1" t="s">
        <v>506</v>
      </c>
      <c r="K89" s="1" t="s">
        <v>310</v>
      </c>
      <c r="L89" s="33" t="s">
        <v>649</v>
      </c>
      <c r="M89" s="1">
        <v>6385</v>
      </c>
      <c r="N89" s="1" t="s">
        <v>153</v>
      </c>
      <c r="O89" s="1">
        <v>6386</v>
      </c>
      <c r="P89" s="1" t="s">
        <v>154</v>
      </c>
      <c r="Q89" s="1">
        <v>1</v>
      </c>
      <c r="R89" s="1">
        <v>12</v>
      </c>
      <c r="S89" s="1" t="s">
        <v>553</v>
      </c>
      <c r="T89" s="1" t="s">
        <v>562</v>
      </c>
      <c r="U89" s="31">
        <v>7632.13</v>
      </c>
      <c r="V89" s="1">
        <v>1.01444819716539</v>
      </c>
      <c r="W89" s="31">
        <v>5290.72</v>
      </c>
      <c r="X89" s="1">
        <v>1.0147706719399401</v>
      </c>
      <c r="Y89" s="31">
        <v>4078.77</v>
      </c>
      <c r="Z89" s="1">
        <v>1.2295376991065099</v>
      </c>
      <c r="AA89" s="32">
        <v>1.0862521894039501</v>
      </c>
      <c r="AB89" s="32">
        <v>7.1642815330725099E-2</v>
      </c>
      <c r="AC89" s="70">
        <f t="shared" si="2"/>
        <v>1.0146093740732249</v>
      </c>
      <c r="AD89" s="77" t="s">
        <v>893</v>
      </c>
      <c r="AE89" s="74">
        <v>8057.84</v>
      </c>
      <c r="AF89" s="1">
        <v>11.6207672339198</v>
      </c>
      <c r="AG89" s="31">
        <v>2773.2</v>
      </c>
      <c r="AH89" s="1">
        <v>2.1656488668842799</v>
      </c>
      <c r="AI89" s="31">
        <v>3419.7</v>
      </c>
      <c r="AJ89" s="1">
        <v>3.0150767060483199</v>
      </c>
      <c r="AK89" s="32">
        <v>5.6004976022841397</v>
      </c>
      <c r="AL89" s="70">
        <v>3.0201057785935701</v>
      </c>
      <c r="AM89" s="77" t="s">
        <v>679</v>
      </c>
      <c r="AN89" s="74">
        <v>3743</v>
      </c>
      <c r="AO89" s="1">
        <v>4.8922988445652704</v>
      </c>
      <c r="AP89" s="31">
        <v>3551.77</v>
      </c>
      <c r="AQ89" s="1">
        <v>2.2129270222615398</v>
      </c>
      <c r="AR89" s="31">
        <v>6115.7</v>
      </c>
      <c r="AS89" s="1">
        <v>2.7772631081805201</v>
      </c>
      <c r="AT89" s="32">
        <v>3.29416299166911</v>
      </c>
      <c r="AU89" s="70">
        <v>0.81550545833073995</v>
      </c>
      <c r="AV89" s="77" t="s">
        <v>893</v>
      </c>
      <c r="AW89" s="74">
        <v>434.99</v>
      </c>
      <c r="AX89" s="1">
        <v>0.88826039901165998</v>
      </c>
      <c r="AY89" s="31">
        <v>3557.9</v>
      </c>
      <c r="AZ89" s="1">
        <v>1.2374830876036</v>
      </c>
      <c r="BA89" s="31">
        <v>4262.79</v>
      </c>
      <c r="BB89" s="1">
        <v>1.3683489124573101</v>
      </c>
      <c r="BC89" s="32">
        <v>1.16469746635752</v>
      </c>
      <c r="BD89" s="70">
        <v>0.143288235363487</v>
      </c>
      <c r="BE89" s="77" t="s">
        <v>893</v>
      </c>
      <c r="BF89" s="74">
        <v>1043.57</v>
      </c>
      <c r="BG89" s="1">
        <v>1.49369498318185</v>
      </c>
      <c r="BH89" s="31">
        <v>11243386.25</v>
      </c>
      <c r="BI89" s="1">
        <v>3.1775441767822801</v>
      </c>
      <c r="BJ89" s="31">
        <v>24172512.25</v>
      </c>
      <c r="BK89" s="1">
        <v>2.6782739538554501</v>
      </c>
      <c r="BL89" s="32">
        <v>2.4498377046065301</v>
      </c>
      <c r="BM89" s="70">
        <v>0.49932433236504298</v>
      </c>
      <c r="BN89" s="77" t="s">
        <v>893</v>
      </c>
      <c r="BO89" s="74">
        <v>1955.4</v>
      </c>
      <c r="BP89" s="1">
        <v>0.34042716174903698</v>
      </c>
      <c r="BQ89" s="31">
        <v>71745112.269999996</v>
      </c>
      <c r="BR89" s="1">
        <v>0.87769907322409202</v>
      </c>
      <c r="BS89" s="31">
        <v>35883693.759999998</v>
      </c>
      <c r="BT89" s="1">
        <v>1.6312899925572</v>
      </c>
      <c r="BU89" s="32">
        <v>0.94980540917677703</v>
      </c>
      <c r="BV89" s="70">
        <v>0.37438002295079198</v>
      </c>
      <c r="BW89" s="77" t="s">
        <v>893</v>
      </c>
      <c r="BX89" s="74">
        <v>4982.3500000000004</v>
      </c>
      <c r="BY89" s="1">
        <v>2.0654282705844298</v>
      </c>
      <c r="BZ89" s="31">
        <v>48472379.950000003</v>
      </c>
      <c r="CA89" s="1">
        <v>3.37921482558176</v>
      </c>
      <c r="CB89" s="31">
        <v>15045699.640000001</v>
      </c>
      <c r="CC89" s="1">
        <v>1.4976358560715</v>
      </c>
      <c r="CD89" s="32">
        <v>2.3140929840792301</v>
      </c>
      <c r="CE89" s="70">
        <v>0.55721344187809896</v>
      </c>
      <c r="CF89" s="77" t="s">
        <v>893</v>
      </c>
      <c r="CG89" s="74">
        <v>2487.19</v>
      </c>
      <c r="CH89" s="1">
        <v>3.5250790141304198</v>
      </c>
      <c r="CI89" s="31">
        <v>49313940.719999999</v>
      </c>
      <c r="CJ89" s="1">
        <v>7.7235132301384599</v>
      </c>
      <c r="CK89" s="31">
        <v>85628331.829999998</v>
      </c>
      <c r="CL89" s="1">
        <v>22.808860558043399</v>
      </c>
      <c r="CM89" s="32">
        <v>11.352484267437401</v>
      </c>
      <c r="CN89" s="70">
        <v>5.8550015869768899</v>
      </c>
      <c r="CO89" s="77" t="s">
        <v>893</v>
      </c>
      <c r="CP89" s="1" t="s">
        <v>971</v>
      </c>
    </row>
    <row r="90" spans="1:94" ht="15.6">
      <c r="A90" s="60">
        <v>89</v>
      </c>
      <c r="B90" s="19">
        <v>78</v>
      </c>
      <c r="C90" s="19">
        <v>6</v>
      </c>
      <c r="D90" s="19">
        <v>14</v>
      </c>
      <c r="E90" s="27">
        <v>2508</v>
      </c>
      <c r="F90" s="1" t="s">
        <v>779</v>
      </c>
      <c r="G90" s="1" t="s">
        <v>508</v>
      </c>
      <c r="H90" s="1" t="s">
        <v>870</v>
      </c>
      <c r="I90" s="1" t="s">
        <v>311</v>
      </c>
      <c r="J90" s="1" t="s">
        <v>506</v>
      </c>
      <c r="K90" s="1" t="s">
        <v>312</v>
      </c>
      <c r="L90" s="33" t="s">
        <v>650</v>
      </c>
      <c r="M90" s="1">
        <v>6387</v>
      </c>
      <c r="N90" s="1" t="s">
        <v>155</v>
      </c>
      <c r="O90" s="1">
        <v>6388</v>
      </c>
      <c r="P90" s="1" t="s">
        <v>156</v>
      </c>
      <c r="Q90" s="1">
        <v>1</v>
      </c>
      <c r="R90" s="1">
        <v>12</v>
      </c>
      <c r="S90" s="1" t="s">
        <v>554</v>
      </c>
      <c r="T90" s="1" t="s">
        <v>562</v>
      </c>
      <c r="U90" s="31">
        <v>8298.56</v>
      </c>
      <c r="V90" s="1">
        <v>1.1030288046808401</v>
      </c>
      <c r="W90" s="31">
        <v>5693.34</v>
      </c>
      <c r="X90" s="1">
        <v>1.09199399276139</v>
      </c>
      <c r="Y90" s="31">
        <v>5596.09</v>
      </c>
      <c r="Z90" s="1">
        <v>1.6869310166037601</v>
      </c>
      <c r="AA90" s="32">
        <v>1.2939846046820001</v>
      </c>
      <c r="AB90" s="32">
        <v>0.19649902777551301</v>
      </c>
      <c r="AC90" s="70">
        <f t="shared" si="2"/>
        <v>1.0974855769064871</v>
      </c>
      <c r="AD90" s="77" t="s">
        <v>893</v>
      </c>
      <c r="AE90" s="74">
        <v>64174.57</v>
      </c>
      <c r="AF90" s="1">
        <v>92.550576867608896</v>
      </c>
      <c r="AG90" s="31">
        <v>14564.88</v>
      </c>
      <c r="AH90" s="1">
        <v>11.3740140878067</v>
      </c>
      <c r="AI90" s="31">
        <v>13431.53</v>
      </c>
      <c r="AJ90" s="1">
        <v>11.8422941280198</v>
      </c>
      <c r="AK90" s="32">
        <v>38.5889616944784</v>
      </c>
      <c r="AL90" s="70">
        <v>26.981146229782901</v>
      </c>
      <c r="AM90" s="77" t="s">
        <v>679</v>
      </c>
      <c r="AN90" s="74">
        <v>57029.83</v>
      </c>
      <c r="AO90" s="1">
        <v>74.541002248130894</v>
      </c>
      <c r="AP90" s="31">
        <v>68847.399999999994</v>
      </c>
      <c r="AQ90" s="1">
        <v>42.895309063494899</v>
      </c>
      <c r="AR90" s="31">
        <v>89893</v>
      </c>
      <c r="AS90" s="1">
        <v>40.822230093639597</v>
      </c>
      <c r="AT90" s="32">
        <v>52.752847135088501</v>
      </c>
      <c r="AU90" s="70">
        <v>10.910502455987301</v>
      </c>
      <c r="AV90" s="77" t="s">
        <v>894</v>
      </c>
      <c r="AW90" s="74">
        <v>539.65</v>
      </c>
      <c r="AX90" s="1">
        <v>1.1019787221008399</v>
      </c>
      <c r="AY90" s="31">
        <v>3728.85</v>
      </c>
      <c r="AZ90" s="1">
        <v>1.29694168223129</v>
      </c>
      <c r="BA90" s="31">
        <v>3697.84</v>
      </c>
      <c r="BB90" s="1">
        <v>1.18700084743586</v>
      </c>
      <c r="BC90" s="32">
        <v>1.1953070839226601</v>
      </c>
      <c r="BD90" s="70">
        <v>5.6433985414045602E-2</v>
      </c>
      <c r="BE90" s="77" t="s">
        <v>893</v>
      </c>
      <c r="BF90" s="74">
        <v>1231.17</v>
      </c>
      <c r="BG90" s="1">
        <v>1.76221283904673</v>
      </c>
      <c r="BH90" s="31">
        <v>13724255.15</v>
      </c>
      <c r="BI90" s="1">
        <v>3.87867374320229</v>
      </c>
      <c r="BJ90" s="31">
        <v>18003549.98</v>
      </c>
      <c r="BK90" s="1">
        <v>1.99476324552773</v>
      </c>
      <c r="BL90" s="32">
        <v>2.5452166092589201</v>
      </c>
      <c r="BM90" s="70">
        <v>0.670099711221391</v>
      </c>
      <c r="BN90" s="77" t="s">
        <v>893</v>
      </c>
      <c r="BO90" s="74">
        <v>1897.89</v>
      </c>
      <c r="BP90" s="1">
        <v>0.33041490539627699</v>
      </c>
      <c r="BQ90" s="31">
        <v>68393427.379999995</v>
      </c>
      <c r="BR90" s="1">
        <v>0.83669599122149696</v>
      </c>
      <c r="BS90" s="31">
        <v>32564551.98</v>
      </c>
      <c r="BT90" s="1">
        <v>1.48040020942044</v>
      </c>
      <c r="BU90" s="32">
        <v>0.88250370201273698</v>
      </c>
      <c r="BV90" s="70">
        <v>0.33276133070807901</v>
      </c>
      <c r="BW90" s="77" t="s">
        <v>893</v>
      </c>
      <c r="BX90" s="74">
        <v>4471.43</v>
      </c>
      <c r="BY90" s="1">
        <v>1.8536268893071199</v>
      </c>
      <c r="BZ90" s="31">
        <v>50847048.409999996</v>
      </c>
      <c r="CA90" s="1">
        <v>3.54476301764806</v>
      </c>
      <c r="CB90" s="31">
        <v>37778298.780000001</v>
      </c>
      <c r="CC90" s="1">
        <v>3.76041900264268</v>
      </c>
      <c r="CD90" s="32">
        <v>3.05293630319929</v>
      </c>
      <c r="CE90" s="70">
        <v>0.60287759361630999</v>
      </c>
      <c r="CF90" s="77" t="s">
        <v>893</v>
      </c>
      <c r="CG90" s="74">
        <v>16595.57</v>
      </c>
      <c r="CH90" s="1">
        <v>23.520798786796501</v>
      </c>
      <c r="CI90" s="31">
        <v>176788128.16</v>
      </c>
      <c r="CJ90" s="1">
        <v>27.688426981083001</v>
      </c>
      <c r="CK90" s="31">
        <v>328243470.17000002</v>
      </c>
      <c r="CL90" s="1">
        <v>87.434373415794795</v>
      </c>
      <c r="CM90" s="32">
        <v>46.214533061224799</v>
      </c>
      <c r="CN90" s="70">
        <v>20.645005129034899</v>
      </c>
      <c r="CO90" s="77" t="s">
        <v>894</v>
      </c>
      <c r="CP90" s="1" t="s">
        <v>972</v>
      </c>
    </row>
    <row r="91" spans="1:94" s="68" customFormat="1" ht="16.2" thickBot="1">
      <c r="A91" s="82">
        <v>90</v>
      </c>
      <c r="B91" s="25" t="s">
        <v>679</v>
      </c>
      <c r="C91" s="25">
        <v>6</v>
      </c>
      <c r="D91" s="25">
        <v>15</v>
      </c>
      <c r="E91" s="29"/>
      <c r="F91" s="26" t="s">
        <v>732</v>
      </c>
      <c r="G91" s="26"/>
      <c r="H91" s="26" t="s">
        <v>732</v>
      </c>
      <c r="I91" s="26"/>
      <c r="J91" s="26"/>
      <c r="K91" s="26"/>
      <c r="L91" s="35"/>
      <c r="M91" s="26"/>
      <c r="N91" s="26"/>
      <c r="O91" s="26"/>
      <c r="P91" s="26"/>
      <c r="Q91" s="26"/>
      <c r="R91" s="26"/>
      <c r="S91" s="26"/>
      <c r="T91" s="26"/>
      <c r="U91" s="47">
        <v>9664.16</v>
      </c>
      <c r="V91" s="26">
        <v>1.28454175821401</v>
      </c>
      <c r="W91" s="47">
        <v>6932.43</v>
      </c>
      <c r="X91" s="26">
        <v>1.3296539316532801</v>
      </c>
      <c r="Y91" s="47">
        <v>5627.37</v>
      </c>
      <c r="Z91" s="26">
        <v>1.69636031495303</v>
      </c>
      <c r="AA91" s="54">
        <v>1.4368520016067701</v>
      </c>
      <c r="AB91" s="54">
        <v>0.130406033308752</v>
      </c>
      <c r="AC91" s="71">
        <f t="shared" si="2"/>
        <v>1.3064459682980181</v>
      </c>
      <c r="AD91" s="80"/>
      <c r="AE91" s="75">
        <v>49394.37</v>
      </c>
      <c r="AF91" s="26">
        <v>71.235030285549499</v>
      </c>
      <c r="AG91" s="47">
        <v>27440.6</v>
      </c>
      <c r="AH91" s="26">
        <v>21.428928420822501</v>
      </c>
      <c r="AI91" s="47">
        <v>37214.79</v>
      </c>
      <c r="AJ91" s="26">
        <v>32.811488273673099</v>
      </c>
      <c r="AK91" s="54">
        <v>41.8251489933483</v>
      </c>
      <c r="AL91" s="71">
        <v>15.0675866837499</v>
      </c>
      <c r="AM91" s="80"/>
      <c r="AN91" s="75">
        <v>13443.61</v>
      </c>
      <c r="AO91" s="26">
        <v>17.571508861818401</v>
      </c>
      <c r="AP91" s="47">
        <v>46787.21</v>
      </c>
      <c r="AQ91" s="26">
        <v>29.150728032847098</v>
      </c>
      <c r="AR91" s="47">
        <v>72527.12</v>
      </c>
      <c r="AS91" s="26">
        <v>32.936032623997498</v>
      </c>
      <c r="AT91" s="54">
        <v>26.552756506221002</v>
      </c>
      <c r="AU91" s="71">
        <v>4.6216605835821998</v>
      </c>
      <c r="AV91" s="80"/>
      <c r="AW91" s="75">
        <v>6838.18</v>
      </c>
      <c r="AX91" s="26">
        <v>13.9637336382757</v>
      </c>
      <c r="AY91" s="47">
        <v>26949.27</v>
      </c>
      <c r="AZ91" s="26">
        <v>9.3733004998069607</v>
      </c>
      <c r="BA91" s="47">
        <v>26659.919999999998</v>
      </c>
      <c r="BB91" s="26">
        <v>8.55779255797232</v>
      </c>
      <c r="BC91" s="54">
        <v>10.631608898685</v>
      </c>
      <c r="BD91" s="71">
        <v>1.68261252827691</v>
      </c>
      <c r="BE91" s="80"/>
      <c r="BF91" s="75">
        <v>9807.74</v>
      </c>
      <c r="BG91" s="26">
        <v>14.0381306805983</v>
      </c>
      <c r="BH91" s="47">
        <v>29853921.359999999</v>
      </c>
      <c r="BI91" s="26">
        <v>8.4371515718037404</v>
      </c>
      <c r="BJ91" s="47">
        <v>63892696.420000002</v>
      </c>
      <c r="BK91" s="26">
        <v>7.0792039690983897</v>
      </c>
      <c r="BL91" s="54">
        <v>9.8514954071668104</v>
      </c>
      <c r="BM91" s="71">
        <v>2.1297058957736299</v>
      </c>
      <c r="BN91" s="80"/>
      <c r="BO91" s="75">
        <v>9394.08</v>
      </c>
      <c r="BP91" s="26">
        <v>1.6354709991016601</v>
      </c>
      <c r="BQ91" s="47">
        <v>532703421.27999997</v>
      </c>
      <c r="BR91" s="26">
        <v>6.5168662277815601</v>
      </c>
      <c r="BS91" s="47">
        <v>596510242.00999999</v>
      </c>
      <c r="BT91" s="26">
        <v>27.117642758770099</v>
      </c>
      <c r="BU91" s="54">
        <v>11.756659995217801</v>
      </c>
      <c r="BV91" s="71">
        <v>7.8086885036532196</v>
      </c>
      <c r="BW91" s="80"/>
      <c r="BX91" s="75">
        <v>26292.36</v>
      </c>
      <c r="BY91" s="26">
        <v>10.8994718645585</v>
      </c>
      <c r="BZ91" s="47">
        <v>394896294.37</v>
      </c>
      <c r="CA91" s="26">
        <v>27.5298925672496</v>
      </c>
      <c r="CB91" s="47">
        <v>216398320.49000001</v>
      </c>
      <c r="CC91" s="26">
        <v>21.540100607742499</v>
      </c>
      <c r="CD91" s="54">
        <v>19.989821679850198</v>
      </c>
      <c r="CE91" s="71">
        <v>4.8629636626520902</v>
      </c>
      <c r="CF91" s="80"/>
      <c r="CG91" s="75">
        <v>23431.47</v>
      </c>
      <c r="CH91" s="26">
        <v>33.209277605340397</v>
      </c>
      <c r="CI91" s="47">
        <v>83641179.120000005</v>
      </c>
      <c r="CJ91" s="26">
        <v>13.0998201337356</v>
      </c>
      <c r="CK91" s="47">
        <v>165813744.40000001</v>
      </c>
      <c r="CL91" s="26">
        <v>44.167888055266502</v>
      </c>
      <c r="CM91" s="54">
        <v>30.158995264780799</v>
      </c>
      <c r="CN91" s="71">
        <v>9.0973325369227602</v>
      </c>
      <c r="CO91" s="80"/>
      <c r="CP91" s="26"/>
    </row>
    <row r="92" spans="1:94" ht="15.6">
      <c r="A92" s="81">
        <v>91</v>
      </c>
      <c r="B92" s="23" t="s">
        <v>678</v>
      </c>
      <c r="C92" s="23">
        <v>7</v>
      </c>
      <c r="D92" s="23">
        <v>1</v>
      </c>
      <c r="E92" s="28"/>
      <c r="F92" s="24" t="s">
        <v>732</v>
      </c>
      <c r="G92" s="24"/>
      <c r="H92" s="24" t="s">
        <v>732</v>
      </c>
      <c r="I92" s="24"/>
      <c r="J92" s="24"/>
      <c r="K92" s="24"/>
      <c r="L92" s="34"/>
      <c r="M92" s="24"/>
      <c r="N92" s="24"/>
      <c r="O92" s="24"/>
      <c r="P92" s="24"/>
      <c r="Q92" s="24"/>
      <c r="R92" s="24"/>
      <c r="S92" s="24"/>
      <c r="T92" s="24"/>
      <c r="U92" s="38">
        <v>1426.79</v>
      </c>
      <c r="V92" s="24">
        <v>1</v>
      </c>
      <c r="W92" s="38">
        <v>2329.02</v>
      </c>
      <c r="X92" s="24">
        <v>1</v>
      </c>
      <c r="Y92" s="38">
        <v>5798.27</v>
      </c>
      <c r="Z92" s="24">
        <v>1</v>
      </c>
      <c r="AA92" s="37">
        <v>1</v>
      </c>
      <c r="AB92" s="37">
        <v>0</v>
      </c>
      <c r="AC92" s="72">
        <f t="shared" si="2"/>
        <v>1</v>
      </c>
      <c r="AD92" s="79"/>
      <c r="AE92" s="76">
        <v>1609.94</v>
      </c>
      <c r="AF92" s="24">
        <v>1</v>
      </c>
      <c r="AG92" s="38">
        <v>1277.5</v>
      </c>
      <c r="AH92" s="24">
        <v>1</v>
      </c>
      <c r="AI92" s="38">
        <v>1617.49</v>
      </c>
      <c r="AJ92" s="24">
        <v>1</v>
      </c>
      <c r="AK92" s="37">
        <v>1</v>
      </c>
      <c r="AL92" s="72">
        <v>0</v>
      </c>
      <c r="AM92" s="79"/>
      <c r="AN92" s="76">
        <v>1709.16</v>
      </c>
      <c r="AO92" s="24">
        <v>1</v>
      </c>
      <c r="AP92" s="38">
        <v>1087.1600000000001</v>
      </c>
      <c r="AQ92" s="24">
        <v>1</v>
      </c>
      <c r="AR92" s="38">
        <v>3147.8</v>
      </c>
      <c r="AS92" s="24">
        <v>1</v>
      </c>
      <c r="AT92" s="37">
        <v>1</v>
      </c>
      <c r="AU92" s="72">
        <v>0</v>
      </c>
      <c r="AV92" s="79"/>
      <c r="AW92" s="76">
        <v>1130.1500000000001</v>
      </c>
      <c r="AX92" s="24">
        <v>1</v>
      </c>
      <c r="AY92" s="38">
        <v>2651.24</v>
      </c>
      <c r="AZ92" s="24">
        <v>1</v>
      </c>
      <c r="BA92" s="38">
        <v>3978.22</v>
      </c>
      <c r="BB92" s="24">
        <v>1</v>
      </c>
      <c r="BC92" s="37">
        <v>1</v>
      </c>
      <c r="BD92" s="72">
        <v>0</v>
      </c>
      <c r="BE92" s="79"/>
      <c r="BF92" s="76">
        <v>602.96</v>
      </c>
      <c r="BG92" s="24">
        <v>1</v>
      </c>
      <c r="BH92" s="38">
        <v>2710039.98</v>
      </c>
      <c r="BI92" s="24">
        <v>1</v>
      </c>
      <c r="BJ92" s="38">
        <v>7193080.4100000001</v>
      </c>
      <c r="BK92" s="24">
        <v>1</v>
      </c>
      <c r="BL92" s="37">
        <v>1</v>
      </c>
      <c r="BM92" s="72">
        <v>0</v>
      </c>
      <c r="BN92" s="79"/>
      <c r="BO92" s="76">
        <v>10921.69</v>
      </c>
      <c r="BP92" s="24">
        <v>1</v>
      </c>
      <c r="BQ92" s="38">
        <v>62073147.920000002</v>
      </c>
      <c r="BR92" s="24">
        <v>1</v>
      </c>
      <c r="BS92" s="38">
        <v>29898847.359999999</v>
      </c>
      <c r="BT92" s="24">
        <v>1</v>
      </c>
      <c r="BU92" s="37">
        <v>1</v>
      </c>
      <c r="BV92" s="72">
        <v>0</v>
      </c>
      <c r="BW92" s="79"/>
      <c r="BX92" s="76">
        <v>2377.9699999999998</v>
      </c>
      <c r="BY92" s="24">
        <v>1</v>
      </c>
      <c r="BZ92" s="38">
        <v>19469510.300000001</v>
      </c>
      <c r="CA92" s="24">
        <v>1</v>
      </c>
      <c r="CB92" s="38">
        <v>12976219.68</v>
      </c>
      <c r="CC92" s="24">
        <v>1</v>
      </c>
      <c r="CD92" s="37">
        <v>1</v>
      </c>
      <c r="CE92" s="72">
        <v>0</v>
      </c>
      <c r="CF92" s="79"/>
      <c r="CG92" s="76">
        <v>579.17999999999995</v>
      </c>
      <c r="CH92" s="24">
        <v>1</v>
      </c>
      <c r="CI92" s="38">
        <v>6868708.6100000003</v>
      </c>
      <c r="CJ92" s="24">
        <v>1</v>
      </c>
      <c r="CK92" s="38">
        <v>5497967.54</v>
      </c>
      <c r="CL92" s="24">
        <v>1</v>
      </c>
      <c r="CM92" s="37">
        <v>1</v>
      </c>
      <c r="CN92" s="72">
        <v>0</v>
      </c>
      <c r="CO92" s="79"/>
      <c r="CP92" s="24"/>
    </row>
    <row r="93" spans="1:94" ht="15.6">
      <c r="A93" s="61">
        <v>92</v>
      </c>
      <c r="B93" s="19">
        <v>79</v>
      </c>
      <c r="C93" s="19">
        <v>7</v>
      </c>
      <c r="D93" s="19">
        <v>2</v>
      </c>
      <c r="E93" s="27">
        <v>2509</v>
      </c>
      <c r="F93" s="1" t="s">
        <v>780</v>
      </c>
      <c r="G93" s="1" t="s">
        <v>510</v>
      </c>
      <c r="H93" s="1" t="s">
        <v>871</v>
      </c>
      <c r="I93" s="1" t="s">
        <v>313</v>
      </c>
      <c r="J93" s="1" t="s">
        <v>509</v>
      </c>
      <c r="K93" s="1" t="s">
        <v>314</v>
      </c>
      <c r="L93" s="33" t="s">
        <v>651</v>
      </c>
      <c r="M93" s="1">
        <v>6389</v>
      </c>
      <c r="N93" s="1" t="s">
        <v>157</v>
      </c>
      <c r="O93" s="1">
        <v>6390</v>
      </c>
      <c r="P93" s="1" t="s">
        <v>158</v>
      </c>
      <c r="Q93" s="1">
        <v>2</v>
      </c>
      <c r="R93" s="1">
        <v>1</v>
      </c>
      <c r="S93" s="1" t="s">
        <v>550</v>
      </c>
      <c r="T93" s="1" t="s">
        <v>562</v>
      </c>
      <c r="U93" s="31">
        <v>1828.96</v>
      </c>
      <c r="V93" s="1">
        <v>1.28187049250415</v>
      </c>
      <c r="W93" s="31">
        <v>2365.48</v>
      </c>
      <c r="X93" s="1">
        <v>1.0156546530300301</v>
      </c>
      <c r="Y93" s="31">
        <v>7141.11</v>
      </c>
      <c r="Z93" s="1">
        <v>1.23159321659736</v>
      </c>
      <c r="AA93" s="32">
        <v>1.1763727873771801</v>
      </c>
      <c r="AB93" s="32">
        <v>8.1659231258472006E-2</v>
      </c>
      <c r="AC93" s="70">
        <f t="shared" si="2"/>
        <v>1.094713556118708</v>
      </c>
      <c r="AD93" s="77" t="s">
        <v>893</v>
      </c>
      <c r="AE93" s="74">
        <v>10143.290000000001</v>
      </c>
      <c r="AF93" s="1">
        <v>6.3004149222952401</v>
      </c>
      <c r="AG93" s="31">
        <v>2371.13</v>
      </c>
      <c r="AH93" s="1">
        <v>1.85607045009785</v>
      </c>
      <c r="AI93" s="31">
        <v>3452.09</v>
      </c>
      <c r="AJ93" s="1">
        <v>2.1342264867170702</v>
      </c>
      <c r="AK93" s="32">
        <v>3.4302372863700499</v>
      </c>
      <c r="AL93" s="70">
        <v>1.4373334618314</v>
      </c>
      <c r="AM93" s="77" t="s">
        <v>893</v>
      </c>
      <c r="AN93" s="74">
        <v>3922.69</v>
      </c>
      <c r="AO93" s="1">
        <v>2.2950981768822101</v>
      </c>
      <c r="AP93" s="31">
        <v>2266.6799999999998</v>
      </c>
      <c r="AQ93" s="1">
        <v>2.0849552963685198</v>
      </c>
      <c r="AR93" s="31">
        <v>5613.28</v>
      </c>
      <c r="AS93" s="1">
        <v>1.7832390876167501</v>
      </c>
      <c r="AT93" s="32">
        <v>2.05443085362249</v>
      </c>
      <c r="AU93" s="70">
        <v>0.14854711712633301</v>
      </c>
      <c r="AV93" s="77" t="s">
        <v>893</v>
      </c>
      <c r="AW93" s="74">
        <v>1801.06</v>
      </c>
      <c r="AX93" s="1">
        <v>1.5936468610361501</v>
      </c>
      <c r="AY93" s="31">
        <v>4157.04</v>
      </c>
      <c r="AZ93" s="1">
        <v>1.56796065237398</v>
      </c>
      <c r="BA93" s="31">
        <v>5950.39</v>
      </c>
      <c r="BB93" s="1">
        <v>1.4957418141782</v>
      </c>
      <c r="BC93" s="32">
        <v>1.55244977586278</v>
      </c>
      <c r="BD93" s="70">
        <v>2.9307507671093101E-2</v>
      </c>
      <c r="BE93" s="77" t="s">
        <v>893</v>
      </c>
      <c r="BF93" s="74">
        <v>961.24</v>
      </c>
      <c r="BG93" s="1">
        <v>1.59420193711026</v>
      </c>
      <c r="BH93" s="31">
        <v>7273529.2300000004</v>
      </c>
      <c r="BI93" s="1">
        <v>2.68391953022036</v>
      </c>
      <c r="BJ93" s="31">
        <v>19467909.84</v>
      </c>
      <c r="BK93" s="1">
        <v>2.7064774380855301</v>
      </c>
      <c r="BL93" s="32">
        <v>2.32819963513872</v>
      </c>
      <c r="BM93" s="70">
        <v>0.367056617038444</v>
      </c>
      <c r="BN93" s="77" t="s">
        <v>893</v>
      </c>
      <c r="BO93" s="74">
        <v>4457.75</v>
      </c>
      <c r="BP93" s="1">
        <v>0.40815569751567699</v>
      </c>
      <c r="BQ93" s="31">
        <v>56917463.030000001</v>
      </c>
      <c r="BR93" s="1">
        <v>0.91694178460798104</v>
      </c>
      <c r="BS93" s="31">
        <v>57142348.920000002</v>
      </c>
      <c r="BT93" s="1">
        <v>1.91118902451228</v>
      </c>
      <c r="BU93" s="32">
        <v>1.07876216887865</v>
      </c>
      <c r="BV93" s="70">
        <v>0.44136782585116402</v>
      </c>
      <c r="BW93" s="77" t="s">
        <v>893</v>
      </c>
      <c r="BX93" s="74">
        <v>3253.78</v>
      </c>
      <c r="BY93" s="1">
        <v>1.3683015345021201</v>
      </c>
      <c r="BZ93" s="31">
        <v>41939151.07</v>
      </c>
      <c r="CA93" s="1">
        <v>2.1540937817013299</v>
      </c>
      <c r="CB93" s="31">
        <v>18157133.140000001</v>
      </c>
      <c r="CC93" s="1">
        <v>1.3992621570660699</v>
      </c>
      <c r="CD93" s="32">
        <v>1.6405524910898399</v>
      </c>
      <c r="CE93" s="70">
        <v>0.25692614562008098</v>
      </c>
      <c r="CF93" s="77" t="s">
        <v>893</v>
      </c>
      <c r="CG93" s="74">
        <v>3418.13</v>
      </c>
      <c r="CH93" s="1">
        <v>5.9016713284298499</v>
      </c>
      <c r="CI93" s="31">
        <v>81994795.739999995</v>
      </c>
      <c r="CJ93" s="1">
        <v>11.9374398297557</v>
      </c>
      <c r="CK93" s="31">
        <v>75519861.769999996</v>
      </c>
      <c r="CL93" s="1">
        <v>13.7359599198361</v>
      </c>
      <c r="CM93" s="32">
        <v>10.5250236926739</v>
      </c>
      <c r="CN93" s="70">
        <v>2.3692621173110999</v>
      </c>
      <c r="CO93" s="77" t="s">
        <v>893</v>
      </c>
      <c r="CP93" s="1" t="s">
        <v>973</v>
      </c>
    </row>
    <row r="94" spans="1:94" ht="15.6">
      <c r="A94" s="60">
        <v>93</v>
      </c>
      <c r="B94" s="19">
        <v>80</v>
      </c>
      <c r="C94" s="19">
        <v>7</v>
      </c>
      <c r="D94" s="19">
        <v>3</v>
      </c>
      <c r="E94" s="27">
        <v>2510</v>
      </c>
      <c r="F94" s="1" t="s">
        <v>781</v>
      </c>
      <c r="G94" s="1" t="s">
        <v>512</v>
      </c>
      <c r="H94" s="1" t="s">
        <v>872</v>
      </c>
      <c r="I94" s="1" t="s">
        <v>315</v>
      </c>
      <c r="J94" s="1" t="s">
        <v>511</v>
      </c>
      <c r="K94" s="1" t="s">
        <v>316</v>
      </c>
      <c r="L94" s="33" t="s">
        <v>652</v>
      </c>
      <c r="M94" s="1">
        <v>6391</v>
      </c>
      <c r="N94" s="1" t="s">
        <v>159</v>
      </c>
      <c r="O94" s="1">
        <v>6392</v>
      </c>
      <c r="P94" s="1" t="s">
        <v>160</v>
      </c>
      <c r="Q94" s="1">
        <v>2</v>
      </c>
      <c r="R94" s="1">
        <v>1</v>
      </c>
      <c r="S94" s="1" t="s">
        <v>551</v>
      </c>
      <c r="T94" s="1" t="s">
        <v>562</v>
      </c>
      <c r="U94" s="31">
        <v>1830.88</v>
      </c>
      <c r="V94" s="1">
        <v>1.2832161705646901</v>
      </c>
      <c r="W94" s="31">
        <v>2536.59</v>
      </c>
      <c r="X94" s="1">
        <v>1.08912332225571</v>
      </c>
      <c r="Y94" s="31">
        <v>7176.89</v>
      </c>
      <c r="Z94" s="1">
        <v>1.23776402271712</v>
      </c>
      <c r="AA94" s="32">
        <v>1.2033678385125099</v>
      </c>
      <c r="AB94" s="32">
        <v>5.8609815893049602E-2</v>
      </c>
      <c r="AC94" s="70">
        <f t="shared" si="2"/>
        <v>1.1447580226194602</v>
      </c>
      <c r="AD94" s="77" t="s">
        <v>893</v>
      </c>
      <c r="AE94" s="74">
        <v>25290.65</v>
      </c>
      <c r="AF94" s="1">
        <v>15.709063691814601</v>
      </c>
      <c r="AG94" s="31">
        <v>3782.34</v>
      </c>
      <c r="AH94" s="1">
        <v>2.9607358121330698</v>
      </c>
      <c r="AI94" s="31">
        <v>3271.08</v>
      </c>
      <c r="AJ94" s="1">
        <v>2.02231853056279</v>
      </c>
      <c r="AK94" s="32">
        <v>6.8973726781701501</v>
      </c>
      <c r="AL94" s="70">
        <v>4.4141658569709499</v>
      </c>
      <c r="AM94" s="77" t="s">
        <v>679</v>
      </c>
      <c r="AN94" s="74">
        <v>8389.89</v>
      </c>
      <c r="AO94" s="1">
        <v>4.9087797514568603</v>
      </c>
      <c r="AP94" s="31">
        <v>5757.26</v>
      </c>
      <c r="AQ94" s="1">
        <v>5.2956878472350004</v>
      </c>
      <c r="AR94" s="31">
        <v>10918.84</v>
      </c>
      <c r="AS94" s="1">
        <v>3.4687210115000999</v>
      </c>
      <c r="AT94" s="32">
        <v>4.5577295367306503</v>
      </c>
      <c r="AU94" s="70">
        <v>0.55584144761592102</v>
      </c>
      <c r="AV94" s="77" t="s">
        <v>893</v>
      </c>
      <c r="AW94" s="74">
        <v>2581.75</v>
      </c>
      <c r="AX94" s="1">
        <v>2.2844312701853702</v>
      </c>
      <c r="AY94" s="31">
        <v>5550.54</v>
      </c>
      <c r="AZ94" s="1">
        <v>2.0935637663885598</v>
      </c>
      <c r="BA94" s="31">
        <v>8267.9599999999991</v>
      </c>
      <c r="BB94" s="1">
        <v>2.0783063782294602</v>
      </c>
      <c r="BC94" s="32">
        <v>2.15210047160113</v>
      </c>
      <c r="BD94" s="70">
        <v>6.6311831935225996E-2</v>
      </c>
      <c r="BE94" s="77" t="s">
        <v>893</v>
      </c>
      <c r="BF94" s="74">
        <v>2304.8200000000002</v>
      </c>
      <c r="BG94" s="1">
        <v>3.8225089558179599</v>
      </c>
      <c r="BH94" s="31">
        <v>10585220.85</v>
      </c>
      <c r="BI94" s="1">
        <v>3.9059279302587999</v>
      </c>
      <c r="BJ94" s="31">
        <v>23718440.449999999</v>
      </c>
      <c r="BK94" s="1">
        <v>3.2973968172281301</v>
      </c>
      <c r="BL94" s="32">
        <v>3.6752779011016301</v>
      </c>
      <c r="BM94" s="70">
        <v>0.19046895327607399</v>
      </c>
      <c r="BN94" s="77" t="s">
        <v>893</v>
      </c>
      <c r="BO94" s="74">
        <v>4206</v>
      </c>
      <c r="BP94" s="1">
        <v>0.385105235545048</v>
      </c>
      <c r="BQ94" s="31">
        <v>51754936.520000003</v>
      </c>
      <c r="BR94" s="1">
        <v>0.83377335054284496</v>
      </c>
      <c r="BS94" s="31">
        <v>77727852.920000002</v>
      </c>
      <c r="BT94" s="1">
        <v>2.5996939609112699</v>
      </c>
      <c r="BU94" s="32">
        <v>1.2728575156663899</v>
      </c>
      <c r="BV94" s="70">
        <v>0.67594304091308399</v>
      </c>
      <c r="BW94" s="77" t="s">
        <v>893</v>
      </c>
      <c r="BX94" s="74">
        <v>14310.33</v>
      </c>
      <c r="BY94" s="1">
        <v>6.0178765922194097</v>
      </c>
      <c r="BZ94" s="31">
        <v>183318514.90000001</v>
      </c>
      <c r="CA94" s="1">
        <v>9.4156715847136603</v>
      </c>
      <c r="CB94" s="31">
        <v>110486371.62</v>
      </c>
      <c r="CC94" s="1">
        <v>8.5145269072695005</v>
      </c>
      <c r="CD94" s="32">
        <v>7.9826916947341902</v>
      </c>
      <c r="CE94" s="70">
        <v>1.0162659138112899</v>
      </c>
      <c r="CF94" s="77" t="s">
        <v>679</v>
      </c>
      <c r="CG94" s="74">
        <v>9067.33</v>
      </c>
      <c r="CH94" s="1">
        <v>15.655461169239301</v>
      </c>
      <c r="CI94" s="31">
        <v>147500975.25999999</v>
      </c>
      <c r="CJ94" s="1">
        <v>21.474338719982502</v>
      </c>
      <c r="CK94" s="31">
        <v>54854688.719999999</v>
      </c>
      <c r="CL94" s="1">
        <v>9.9772667482864001</v>
      </c>
      <c r="CM94" s="32">
        <v>15.702355545835999</v>
      </c>
      <c r="CN94" s="70">
        <v>3.3190016215978302</v>
      </c>
      <c r="CO94" s="77" t="s">
        <v>679</v>
      </c>
      <c r="CP94" s="1" t="s">
        <v>974</v>
      </c>
    </row>
    <row r="95" spans="1:94" ht="15.6">
      <c r="A95" s="61">
        <v>94</v>
      </c>
      <c r="B95" s="19">
        <v>81</v>
      </c>
      <c r="C95" s="19">
        <v>7</v>
      </c>
      <c r="D95" s="19">
        <v>4</v>
      </c>
      <c r="E95" s="27">
        <v>2511</v>
      </c>
      <c r="F95" s="1" t="s">
        <v>782</v>
      </c>
      <c r="G95" s="1" t="s">
        <v>503</v>
      </c>
      <c r="H95" s="1" t="s">
        <v>873</v>
      </c>
      <c r="I95" s="1" t="s">
        <v>685</v>
      </c>
      <c r="J95" s="1" t="s">
        <v>513</v>
      </c>
      <c r="K95" s="1" t="s">
        <v>688</v>
      </c>
      <c r="L95" s="65" t="s">
        <v>653</v>
      </c>
      <c r="M95" s="1">
        <v>6393</v>
      </c>
      <c r="N95" s="1" t="s">
        <v>161</v>
      </c>
      <c r="O95" s="1">
        <v>6394</v>
      </c>
      <c r="P95" s="1" t="s">
        <v>162</v>
      </c>
      <c r="Q95" s="1">
        <v>2</v>
      </c>
      <c r="R95" s="1">
        <v>1</v>
      </c>
      <c r="S95" s="1" t="s">
        <v>552</v>
      </c>
      <c r="T95" s="1" t="s">
        <v>562</v>
      </c>
      <c r="U95" s="31">
        <v>2187.92</v>
      </c>
      <c r="V95" s="1">
        <v>1.5334562199062201</v>
      </c>
      <c r="W95" s="31">
        <v>3075.72</v>
      </c>
      <c r="X95" s="1">
        <v>1.3206069505628999</v>
      </c>
      <c r="Y95" s="31">
        <v>8762.64</v>
      </c>
      <c r="Z95" s="1">
        <v>1.5112507696261099</v>
      </c>
      <c r="AA95" s="32">
        <v>1.4551046466984101</v>
      </c>
      <c r="AB95" s="32">
        <v>6.7553665592268899E-2</v>
      </c>
      <c r="AC95" s="70">
        <f t="shared" si="2"/>
        <v>1.3875509811061413</v>
      </c>
      <c r="AD95" s="77" t="s">
        <v>893</v>
      </c>
      <c r="AE95" s="74">
        <v>65112.05</v>
      </c>
      <c r="AF95" s="1">
        <v>40.443774302147901</v>
      </c>
      <c r="AG95" s="31">
        <v>10260.66</v>
      </c>
      <c r="AH95" s="1">
        <v>8.0318277886497107</v>
      </c>
      <c r="AI95" s="31">
        <v>7678.94</v>
      </c>
      <c r="AJ95" s="1">
        <v>4.7474420243710904</v>
      </c>
      <c r="AK95" s="32">
        <v>17.741014705056202</v>
      </c>
      <c r="AL95" s="70">
        <v>11.390906716246</v>
      </c>
      <c r="AM95" s="77" t="s">
        <v>679</v>
      </c>
      <c r="AN95" s="74">
        <v>24107.43</v>
      </c>
      <c r="AO95" s="1">
        <v>14.104840974513801</v>
      </c>
      <c r="AP95" s="31">
        <v>17022.02</v>
      </c>
      <c r="AQ95" s="1">
        <v>15.657327348320401</v>
      </c>
      <c r="AR95" s="31">
        <v>24257.51</v>
      </c>
      <c r="AS95" s="1">
        <v>7.7061789186098197</v>
      </c>
      <c r="AT95" s="32">
        <v>12.4894490804813</v>
      </c>
      <c r="AU95" s="70">
        <v>2.4332631427982698</v>
      </c>
      <c r="AV95" s="77" t="s">
        <v>679</v>
      </c>
      <c r="AW95" s="74">
        <v>4431.9399999999996</v>
      </c>
      <c r="AX95" s="1">
        <v>3.9215502366942401</v>
      </c>
      <c r="AY95" s="31">
        <v>6386.49</v>
      </c>
      <c r="AZ95" s="1">
        <v>2.4088690574976201</v>
      </c>
      <c r="BA95" s="31">
        <v>10392.4</v>
      </c>
      <c r="BB95" s="1">
        <v>2.6123241047503698</v>
      </c>
      <c r="BC95" s="32">
        <v>2.9809144663140801</v>
      </c>
      <c r="BD95" s="70">
        <v>0.47397089518667401</v>
      </c>
      <c r="BE95" s="77" t="s">
        <v>893</v>
      </c>
      <c r="BF95" s="74">
        <v>2062.5100000000002</v>
      </c>
      <c r="BG95" s="1">
        <v>3.4206415019238401</v>
      </c>
      <c r="BH95" s="31">
        <v>8248507.25</v>
      </c>
      <c r="BI95" s="1">
        <v>3.0436847097731698</v>
      </c>
      <c r="BJ95" s="31">
        <v>24085791.710000001</v>
      </c>
      <c r="BK95" s="1">
        <v>3.34846690668373</v>
      </c>
      <c r="BL95" s="32">
        <v>3.2709310394602502</v>
      </c>
      <c r="BM95" s="70">
        <v>0.115517623210635</v>
      </c>
      <c r="BN95" s="77" t="s">
        <v>893</v>
      </c>
      <c r="BO95" s="74">
        <v>4275.68</v>
      </c>
      <c r="BP95" s="1">
        <v>0.39148520055046399</v>
      </c>
      <c r="BQ95" s="31">
        <v>56827850.32</v>
      </c>
      <c r="BR95" s="1">
        <v>0.91549812155877497</v>
      </c>
      <c r="BS95" s="31">
        <v>65234635.549999997</v>
      </c>
      <c r="BT95" s="1">
        <v>2.1818444960280901</v>
      </c>
      <c r="BU95" s="32">
        <v>1.1629426060457799</v>
      </c>
      <c r="BV95" s="70">
        <v>0.53143459346786504</v>
      </c>
      <c r="BW95" s="77" t="s">
        <v>893</v>
      </c>
      <c r="BX95" s="74">
        <v>4330.75</v>
      </c>
      <c r="BY95" s="1">
        <v>1.8211962303982001</v>
      </c>
      <c r="BZ95" s="31">
        <v>45009023.270000003</v>
      </c>
      <c r="CA95" s="1">
        <v>2.3117696632564999</v>
      </c>
      <c r="CB95" s="31">
        <v>60720527.740000002</v>
      </c>
      <c r="CC95" s="1">
        <v>4.6793695881696102</v>
      </c>
      <c r="CD95" s="32">
        <v>2.9374451606081</v>
      </c>
      <c r="CE95" s="70">
        <v>0.88240034503585896</v>
      </c>
      <c r="CF95" s="77" t="s">
        <v>893</v>
      </c>
      <c r="CG95" s="74">
        <v>30487.15</v>
      </c>
      <c r="CH95" s="1">
        <v>52.638471632307798</v>
      </c>
      <c r="CI95" s="31">
        <v>481041942.73000002</v>
      </c>
      <c r="CJ95" s="1">
        <v>70.0338258678876</v>
      </c>
      <c r="CK95" s="31">
        <v>658916887.16999996</v>
      </c>
      <c r="CL95" s="1">
        <v>119.847358569527</v>
      </c>
      <c r="CM95" s="32">
        <v>80.839885356574101</v>
      </c>
      <c r="CN95" s="70">
        <v>20.1398180403047</v>
      </c>
      <c r="CO95" s="77" t="s">
        <v>894</v>
      </c>
      <c r="CP95" s="1" t="s">
        <v>975</v>
      </c>
    </row>
    <row r="96" spans="1:94" ht="15.6">
      <c r="A96" s="60">
        <v>95</v>
      </c>
      <c r="B96" s="19">
        <v>82</v>
      </c>
      <c r="C96" s="19">
        <v>7</v>
      </c>
      <c r="D96" s="19">
        <v>5</v>
      </c>
      <c r="E96" s="27">
        <v>2512</v>
      </c>
      <c r="F96" s="1" t="s">
        <v>783</v>
      </c>
      <c r="G96" s="1" t="s">
        <v>515</v>
      </c>
      <c r="H96" s="1" t="s">
        <v>874</v>
      </c>
      <c r="I96" s="1" t="s">
        <v>317</v>
      </c>
      <c r="J96" s="1" t="s">
        <v>514</v>
      </c>
      <c r="K96" s="1" t="s">
        <v>318</v>
      </c>
      <c r="L96" s="33" t="s">
        <v>654</v>
      </c>
      <c r="M96" s="1">
        <v>6395</v>
      </c>
      <c r="N96" s="1" t="s">
        <v>163</v>
      </c>
      <c r="O96" s="1">
        <v>6396</v>
      </c>
      <c r="P96" s="1" t="s">
        <v>164</v>
      </c>
      <c r="Q96" s="1">
        <v>2</v>
      </c>
      <c r="R96" s="1">
        <v>1</v>
      </c>
      <c r="S96" s="1" t="s">
        <v>553</v>
      </c>
      <c r="T96" s="1" t="s">
        <v>562</v>
      </c>
      <c r="U96" s="31">
        <v>1800.65</v>
      </c>
      <c r="V96" s="1">
        <v>1.2620287498510601</v>
      </c>
      <c r="W96" s="31">
        <v>2531.7399999999998</v>
      </c>
      <c r="X96" s="1">
        <v>1.0870409013233</v>
      </c>
      <c r="Y96" s="31">
        <v>7138.76</v>
      </c>
      <c r="Z96" s="1">
        <v>1.2311879232943601</v>
      </c>
      <c r="AA96" s="32">
        <v>1.19341919148958</v>
      </c>
      <c r="AB96" s="32">
        <v>5.39291034899834E-2</v>
      </c>
      <c r="AC96" s="70">
        <f t="shared" si="2"/>
        <v>1.1394900879995966</v>
      </c>
      <c r="AD96" s="77" t="s">
        <v>893</v>
      </c>
      <c r="AE96" s="74">
        <v>6711.95</v>
      </c>
      <c r="AF96" s="1">
        <v>4.1690684124874204</v>
      </c>
      <c r="AG96" s="31">
        <v>2449.15</v>
      </c>
      <c r="AH96" s="1">
        <v>1.9171428571428599</v>
      </c>
      <c r="AI96" s="31">
        <v>2605.0100000000002</v>
      </c>
      <c r="AJ96" s="1">
        <v>1.6105261856333</v>
      </c>
      <c r="AK96" s="32">
        <v>2.5655791517545299</v>
      </c>
      <c r="AL96" s="70">
        <v>0.80661572899289102</v>
      </c>
      <c r="AM96" s="77" t="s">
        <v>893</v>
      </c>
      <c r="AN96" s="74">
        <v>5037.01</v>
      </c>
      <c r="AO96" s="1">
        <v>2.9470675653537399</v>
      </c>
      <c r="AP96" s="31">
        <v>2790.25</v>
      </c>
      <c r="AQ96" s="1">
        <v>2.5665495419257498</v>
      </c>
      <c r="AR96" s="31">
        <v>4337.7299999999996</v>
      </c>
      <c r="AS96" s="1">
        <v>1.37801956922295</v>
      </c>
      <c r="AT96" s="32">
        <v>2.2972122255008101</v>
      </c>
      <c r="AU96" s="70">
        <v>0.47254094921489898</v>
      </c>
      <c r="AV96" s="77" t="s">
        <v>893</v>
      </c>
      <c r="AW96" s="74">
        <v>3013.41</v>
      </c>
      <c r="AX96" s="1">
        <v>2.6663805689510198</v>
      </c>
      <c r="AY96" s="31">
        <v>4410.84</v>
      </c>
      <c r="AZ96" s="1">
        <v>1.6636894434302401</v>
      </c>
      <c r="BA96" s="31">
        <v>10097.799999999999</v>
      </c>
      <c r="BB96" s="1">
        <v>2.5382708849686502</v>
      </c>
      <c r="BC96" s="32">
        <v>2.2894469657833101</v>
      </c>
      <c r="BD96" s="70">
        <v>0.31505680988704199</v>
      </c>
      <c r="BE96" s="77" t="s">
        <v>893</v>
      </c>
      <c r="BF96" s="74">
        <v>1516.72</v>
      </c>
      <c r="BG96" s="1">
        <v>2.51545707841316</v>
      </c>
      <c r="BH96" s="31">
        <v>9915188.7400000002</v>
      </c>
      <c r="BI96" s="1">
        <v>3.6586872567097699</v>
      </c>
      <c r="BJ96" s="31">
        <v>25715605.82</v>
      </c>
      <c r="BK96" s="1">
        <v>3.5750477339651998</v>
      </c>
      <c r="BL96" s="32">
        <v>3.2497306896960501</v>
      </c>
      <c r="BM96" s="70">
        <v>0.36792988218365702</v>
      </c>
      <c r="BN96" s="77" t="s">
        <v>893</v>
      </c>
      <c r="BO96" s="74">
        <v>3407.38</v>
      </c>
      <c r="BP96" s="1">
        <v>0.31198285247063401</v>
      </c>
      <c r="BQ96" s="31">
        <v>335308556.22000003</v>
      </c>
      <c r="BR96" s="1">
        <v>5.4018294134550198</v>
      </c>
      <c r="BS96" s="31">
        <v>56982811.729999997</v>
      </c>
      <c r="BT96" s="1">
        <v>1.9058531268410701</v>
      </c>
      <c r="BU96" s="32">
        <v>2.5398884642555699</v>
      </c>
      <c r="BV96" s="70">
        <v>1.503122872601</v>
      </c>
      <c r="BW96" s="77" t="s">
        <v>893</v>
      </c>
      <c r="BX96" s="74">
        <v>3575.82</v>
      </c>
      <c r="BY96" s="1">
        <v>1.5037279696547901</v>
      </c>
      <c r="BZ96" s="31">
        <v>37977215.329999998</v>
      </c>
      <c r="CA96" s="1">
        <v>1.95059941132674</v>
      </c>
      <c r="CB96" s="31">
        <v>47306027.670000002</v>
      </c>
      <c r="CC96" s="1">
        <v>3.6455939277069902</v>
      </c>
      <c r="CD96" s="32">
        <v>2.3666404362295101</v>
      </c>
      <c r="CE96" s="70">
        <v>0.652358553345047</v>
      </c>
      <c r="CF96" s="77" t="s">
        <v>893</v>
      </c>
      <c r="CG96" s="74">
        <v>10653.77</v>
      </c>
      <c r="CH96" s="1">
        <v>18.394575088918799</v>
      </c>
      <c r="CI96" s="31">
        <v>149342871.22</v>
      </c>
      <c r="CJ96" s="1">
        <v>21.742496253600699</v>
      </c>
      <c r="CK96" s="31">
        <v>220380354.34</v>
      </c>
      <c r="CL96" s="1">
        <v>40.08396789116</v>
      </c>
      <c r="CM96" s="32">
        <v>26.740346411226501</v>
      </c>
      <c r="CN96" s="70">
        <v>6.7414469188999799</v>
      </c>
      <c r="CO96" s="77" t="s">
        <v>894</v>
      </c>
      <c r="CP96" s="1" t="s">
        <v>976</v>
      </c>
    </row>
    <row r="97" spans="1:94" ht="15.6">
      <c r="A97" s="61">
        <v>96</v>
      </c>
      <c r="B97" s="19">
        <v>83</v>
      </c>
      <c r="C97" s="19">
        <v>7</v>
      </c>
      <c r="D97" s="19">
        <v>6</v>
      </c>
      <c r="E97" s="27">
        <v>2513</v>
      </c>
      <c r="F97" s="1" t="s">
        <v>784</v>
      </c>
      <c r="G97" s="1" t="s">
        <v>517</v>
      </c>
      <c r="H97" s="1" t="s">
        <v>875</v>
      </c>
      <c r="I97" s="1" t="s">
        <v>319</v>
      </c>
      <c r="J97" s="1" t="s">
        <v>516</v>
      </c>
      <c r="K97" s="1" t="s">
        <v>320</v>
      </c>
      <c r="L97" s="33" t="s">
        <v>655</v>
      </c>
      <c r="M97" s="1">
        <v>6397</v>
      </c>
      <c r="N97" s="1" t="s">
        <v>165</v>
      </c>
      <c r="O97" s="1">
        <v>6398</v>
      </c>
      <c r="P97" s="1" t="s">
        <v>166</v>
      </c>
      <c r="Q97" s="1">
        <v>2</v>
      </c>
      <c r="R97" s="1">
        <v>1</v>
      </c>
      <c r="S97" s="1" t="s">
        <v>554</v>
      </c>
      <c r="T97" s="1" t="s">
        <v>562</v>
      </c>
      <c r="U97" s="31">
        <v>1683.75</v>
      </c>
      <c r="V97" s="1">
        <v>1.1800965804357999</v>
      </c>
      <c r="W97" s="31">
        <v>2242.6799999999998</v>
      </c>
      <c r="X97" s="1">
        <v>0.96292861375170702</v>
      </c>
      <c r="Y97" s="31">
        <v>6003.6</v>
      </c>
      <c r="Z97" s="1">
        <v>1.03541228676829</v>
      </c>
      <c r="AA97" s="32">
        <v>1.0594791603186</v>
      </c>
      <c r="AB97" s="32">
        <v>6.38354453270049E-2</v>
      </c>
      <c r="AC97" s="70">
        <f t="shared" si="2"/>
        <v>0.9956437149915951</v>
      </c>
      <c r="AD97" s="77" t="s">
        <v>893</v>
      </c>
      <c r="AE97" s="74">
        <v>6453.59</v>
      </c>
      <c r="AF97" s="1">
        <v>4.0085903822502704</v>
      </c>
      <c r="AG97" s="31">
        <v>1760.16</v>
      </c>
      <c r="AH97" s="1">
        <v>1.37781604696673</v>
      </c>
      <c r="AI97" s="31">
        <v>1806.76</v>
      </c>
      <c r="AJ97" s="1">
        <v>1.11701463378444</v>
      </c>
      <c r="AK97" s="32">
        <v>2.1678070210004798</v>
      </c>
      <c r="AL97" s="70">
        <v>0.92346573326969805</v>
      </c>
      <c r="AM97" s="77" t="s">
        <v>893</v>
      </c>
      <c r="AN97" s="74">
        <v>3220.62</v>
      </c>
      <c r="AO97" s="1">
        <v>1.88432914414098</v>
      </c>
      <c r="AP97" s="31">
        <v>1411.08</v>
      </c>
      <c r="AQ97" s="1">
        <v>1.2979506236432501</v>
      </c>
      <c r="AR97" s="31">
        <v>2490.13</v>
      </c>
      <c r="AS97" s="1">
        <v>0.79106995361840005</v>
      </c>
      <c r="AT97" s="32">
        <v>1.32444990713421</v>
      </c>
      <c r="AU97" s="70">
        <v>0.31587475019627298</v>
      </c>
      <c r="AV97" s="77" t="s">
        <v>893</v>
      </c>
      <c r="AW97" s="74">
        <v>1324.81</v>
      </c>
      <c r="AX97" s="1">
        <v>1.1722426226607101</v>
      </c>
      <c r="AY97" s="31">
        <v>3405.1</v>
      </c>
      <c r="AZ97" s="1">
        <v>1.2843424209049401</v>
      </c>
      <c r="BA97" s="31">
        <v>7426.18</v>
      </c>
      <c r="BB97" s="1">
        <v>1.86670923176697</v>
      </c>
      <c r="BC97" s="32">
        <v>1.44109809177754</v>
      </c>
      <c r="BD97" s="70">
        <v>0.215251963253863</v>
      </c>
      <c r="BE97" s="77" t="s">
        <v>893</v>
      </c>
      <c r="BF97" s="74">
        <v>5158.45</v>
      </c>
      <c r="BG97" s="1">
        <v>8.55521095926761</v>
      </c>
      <c r="BH97" s="31">
        <v>52373220.990000002</v>
      </c>
      <c r="BI97" s="1">
        <v>19.32562669795</v>
      </c>
      <c r="BJ97" s="31">
        <v>163644546.77000001</v>
      </c>
      <c r="BK97" s="1">
        <v>22.750273518769099</v>
      </c>
      <c r="BL97" s="32">
        <v>16.8770370586623</v>
      </c>
      <c r="BM97" s="70">
        <v>4.2767450116204397</v>
      </c>
      <c r="BN97" s="77" t="s">
        <v>894</v>
      </c>
      <c r="BO97" s="74">
        <v>28658.36</v>
      </c>
      <c r="BP97" s="1">
        <v>2.6239858483439802</v>
      </c>
      <c r="BQ97" s="31">
        <v>836035236.87</v>
      </c>
      <c r="BR97" s="1">
        <v>13.4685490406816</v>
      </c>
      <c r="BS97" s="31">
        <v>786065110.69000006</v>
      </c>
      <c r="BT97" s="1">
        <v>26.290816539691502</v>
      </c>
      <c r="BU97" s="32">
        <v>14.127783809572399</v>
      </c>
      <c r="BV97" s="70">
        <v>6.8399722612403702</v>
      </c>
      <c r="BW97" s="77" t="s">
        <v>894</v>
      </c>
      <c r="BX97" s="74">
        <v>3796.38</v>
      </c>
      <c r="BY97" s="1">
        <v>1.5964793500338501</v>
      </c>
      <c r="BZ97" s="31">
        <v>29379082.16</v>
      </c>
      <c r="CA97" s="1">
        <v>1.5089789988194999</v>
      </c>
      <c r="CB97" s="31">
        <v>14135721.800000001</v>
      </c>
      <c r="CC97" s="1">
        <v>1.08935592557724</v>
      </c>
      <c r="CD97" s="32">
        <v>1.3982714248101999</v>
      </c>
      <c r="CE97" s="70">
        <v>0.15650949610744599</v>
      </c>
      <c r="CF97" s="77" t="s">
        <v>893</v>
      </c>
      <c r="CG97" s="74">
        <v>3146.55</v>
      </c>
      <c r="CH97" s="1">
        <v>5.43276701543562</v>
      </c>
      <c r="CI97" s="31">
        <v>35424993.549999997</v>
      </c>
      <c r="CJ97" s="1">
        <v>5.1574459714924501</v>
      </c>
      <c r="CK97" s="31">
        <v>55155883.899999999</v>
      </c>
      <c r="CL97" s="1">
        <v>10.0320497526982</v>
      </c>
      <c r="CM97" s="32">
        <v>6.8740875798754404</v>
      </c>
      <c r="CN97" s="70">
        <v>1.58098010034328</v>
      </c>
      <c r="CO97" s="77" t="s">
        <v>893</v>
      </c>
      <c r="CP97" s="1" t="s">
        <v>977</v>
      </c>
    </row>
    <row r="98" spans="1:94" ht="15.6">
      <c r="A98" s="60">
        <v>97</v>
      </c>
      <c r="B98" s="19">
        <v>84</v>
      </c>
      <c r="C98" s="19">
        <v>7</v>
      </c>
      <c r="D98" s="19">
        <v>7</v>
      </c>
      <c r="E98" s="27">
        <v>2514</v>
      </c>
      <c r="F98" s="1" t="s">
        <v>785</v>
      </c>
      <c r="G98" s="1" t="s">
        <v>519</v>
      </c>
      <c r="H98" s="1" t="s">
        <v>876</v>
      </c>
      <c r="I98" s="1" t="s">
        <v>321</v>
      </c>
      <c r="J98" s="1" t="s">
        <v>518</v>
      </c>
      <c r="K98" s="1" t="s">
        <v>322</v>
      </c>
      <c r="L98" s="33" t="s">
        <v>656</v>
      </c>
      <c r="M98" s="1">
        <v>6399</v>
      </c>
      <c r="N98" s="1" t="s">
        <v>167</v>
      </c>
      <c r="O98" s="1">
        <v>6400</v>
      </c>
      <c r="P98" s="1" t="s">
        <v>168</v>
      </c>
      <c r="Q98" s="1">
        <v>2</v>
      </c>
      <c r="R98" s="1">
        <v>1</v>
      </c>
      <c r="S98" s="1" t="s">
        <v>555</v>
      </c>
      <c r="T98" s="1" t="s">
        <v>562</v>
      </c>
      <c r="U98" s="31">
        <v>2027.26</v>
      </c>
      <c r="V98" s="1">
        <v>1.4208538046944501</v>
      </c>
      <c r="W98" s="31">
        <v>2463.3200000000002</v>
      </c>
      <c r="X98" s="1">
        <v>1.05766373839641</v>
      </c>
      <c r="Y98" s="31">
        <v>6976.33</v>
      </c>
      <c r="Z98" s="1">
        <v>1.2031743951213001</v>
      </c>
      <c r="AA98" s="32">
        <v>1.2272306460707201</v>
      </c>
      <c r="AB98" s="32">
        <v>0.105531643708891</v>
      </c>
      <c r="AC98" s="70">
        <f t="shared" ref="AC98:AC118" si="3">AA98-AB98</f>
        <v>1.1216990023618292</v>
      </c>
      <c r="AD98" s="77" t="s">
        <v>893</v>
      </c>
      <c r="AE98" s="74">
        <v>10643.44</v>
      </c>
      <c r="AF98" s="1">
        <v>6.6110786737393896</v>
      </c>
      <c r="AG98" s="31">
        <v>2571.25</v>
      </c>
      <c r="AH98" s="1">
        <v>2.01272015655577</v>
      </c>
      <c r="AI98" s="31">
        <v>2182.0500000000002</v>
      </c>
      <c r="AJ98" s="1">
        <v>1.3490346153608399</v>
      </c>
      <c r="AK98" s="32">
        <v>3.3242778152186698</v>
      </c>
      <c r="AL98" s="70">
        <v>1.6545306018200701</v>
      </c>
      <c r="AM98" s="77" t="s">
        <v>893</v>
      </c>
      <c r="AN98" s="74">
        <v>4757.95</v>
      </c>
      <c r="AO98" s="1">
        <v>2.78379437852512</v>
      </c>
      <c r="AP98" s="31">
        <v>2768.57</v>
      </c>
      <c r="AQ98" s="1">
        <v>2.54660767504323</v>
      </c>
      <c r="AR98" s="31">
        <v>5024.6400000000003</v>
      </c>
      <c r="AS98" s="1">
        <v>1.5962386428616799</v>
      </c>
      <c r="AT98" s="32">
        <v>2.3088802321433501</v>
      </c>
      <c r="AU98" s="70">
        <v>0.36283968413868101</v>
      </c>
      <c r="AV98" s="77" t="s">
        <v>893</v>
      </c>
      <c r="AW98" s="74">
        <v>2967.04</v>
      </c>
      <c r="AX98" s="1">
        <v>2.6253506171747101</v>
      </c>
      <c r="AY98" s="31">
        <v>2020.4</v>
      </c>
      <c r="AZ98" s="1">
        <v>0.76205850847150802</v>
      </c>
      <c r="BA98" s="31">
        <v>28504.15</v>
      </c>
      <c r="BB98" s="1">
        <v>7.1650512038047198</v>
      </c>
      <c r="BC98" s="32">
        <v>3.5174867764836502</v>
      </c>
      <c r="BD98" s="70">
        <v>1.90144761161792</v>
      </c>
      <c r="BE98" s="77" t="s">
        <v>893</v>
      </c>
      <c r="BF98" s="74">
        <v>19686.73</v>
      </c>
      <c r="BG98" s="1">
        <v>32.650142629693498</v>
      </c>
      <c r="BH98" s="31">
        <v>96068363.030000001</v>
      </c>
      <c r="BI98" s="1">
        <v>35.449057482170403</v>
      </c>
      <c r="BJ98" s="31">
        <v>206526498.36000001</v>
      </c>
      <c r="BK98" s="1">
        <v>28.7118295067134</v>
      </c>
      <c r="BL98" s="32">
        <v>32.2703432061924</v>
      </c>
      <c r="BM98" s="70">
        <v>1.95411923040271</v>
      </c>
      <c r="BN98" s="77" t="s">
        <v>894</v>
      </c>
      <c r="BO98" s="74">
        <v>23335.54</v>
      </c>
      <c r="BP98" s="1">
        <v>2.1366235445247002</v>
      </c>
      <c r="BQ98" s="31">
        <v>700005292.28999996</v>
      </c>
      <c r="BR98" s="1">
        <v>11.2771031556538</v>
      </c>
      <c r="BS98" s="31">
        <v>1288430560.8699999</v>
      </c>
      <c r="BT98" s="1">
        <v>43.092984333359901</v>
      </c>
      <c r="BU98" s="32">
        <v>18.835570344512799</v>
      </c>
      <c r="BV98" s="70">
        <v>12.412409005374499</v>
      </c>
      <c r="BW98" s="77" t="s">
        <v>894</v>
      </c>
      <c r="BX98" s="74">
        <v>3374</v>
      </c>
      <c r="BY98" s="1">
        <v>1.4188572606046299</v>
      </c>
      <c r="BZ98" s="31">
        <v>40177411.159999996</v>
      </c>
      <c r="CA98" s="1">
        <v>2.0636066619508102</v>
      </c>
      <c r="CB98" s="31">
        <v>39280334.369999997</v>
      </c>
      <c r="CC98" s="1">
        <v>3.02710152407038</v>
      </c>
      <c r="CD98" s="32">
        <v>2.16985514887527</v>
      </c>
      <c r="CE98" s="70">
        <v>0.46728968833509099</v>
      </c>
      <c r="CF98" s="77" t="s">
        <v>893</v>
      </c>
      <c r="CG98" s="74">
        <v>16628</v>
      </c>
      <c r="CH98" s="1">
        <v>28.709554887945</v>
      </c>
      <c r="CI98" s="31">
        <v>184397991.19999999</v>
      </c>
      <c r="CJ98" s="1">
        <v>26.846093155202301</v>
      </c>
      <c r="CK98" s="31">
        <v>355975918.27999997</v>
      </c>
      <c r="CL98" s="1">
        <v>64.746820655110696</v>
      </c>
      <c r="CM98" s="32">
        <v>40.100822899419299</v>
      </c>
      <c r="CN98" s="70">
        <v>12.3347345119045</v>
      </c>
      <c r="CO98" s="77" t="s">
        <v>894</v>
      </c>
      <c r="CP98" s="1" t="s">
        <v>978</v>
      </c>
    </row>
    <row r="99" spans="1:94" ht="15.6">
      <c r="A99" s="61">
        <v>98</v>
      </c>
      <c r="B99" s="19">
        <v>85</v>
      </c>
      <c r="C99" s="19">
        <v>7</v>
      </c>
      <c r="D99" s="19">
        <v>8</v>
      </c>
      <c r="E99" s="27">
        <v>2515</v>
      </c>
      <c r="F99" s="1" t="s">
        <v>786</v>
      </c>
      <c r="G99" s="1" t="s">
        <v>521</v>
      </c>
      <c r="H99" s="1" t="s">
        <v>877</v>
      </c>
      <c r="I99" s="1" t="s">
        <v>323</v>
      </c>
      <c r="J99" s="1" t="s">
        <v>520</v>
      </c>
      <c r="K99" s="1" t="s">
        <v>324</v>
      </c>
      <c r="L99" s="33" t="s">
        <v>657</v>
      </c>
      <c r="M99" s="1">
        <v>6401</v>
      </c>
      <c r="N99" s="1" t="s">
        <v>169</v>
      </c>
      <c r="O99" s="1">
        <v>6402</v>
      </c>
      <c r="P99" s="1" t="s">
        <v>170</v>
      </c>
      <c r="Q99" s="1">
        <v>2</v>
      </c>
      <c r="R99" s="1">
        <v>1</v>
      </c>
      <c r="S99" s="1" t="s">
        <v>556</v>
      </c>
      <c r="T99" s="1" t="s">
        <v>562</v>
      </c>
      <c r="U99" s="31">
        <v>1635.3</v>
      </c>
      <c r="V99" s="1">
        <v>1.1461392356268301</v>
      </c>
      <c r="W99" s="31">
        <v>2122.0300000000002</v>
      </c>
      <c r="X99" s="1">
        <v>0.911125709525895</v>
      </c>
      <c r="Y99" s="31">
        <v>5571.73</v>
      </c>
      <c r="Z99" s="1">
        <v>0.960929725590564</v>
      </c>
      <c r="AA99" s="32">
        <v>1.00606489024776</v>
      </c>
      <c r="AB99" s="32">
        <v>7.1497614596741602E-2</v>
      </c>
      <c r="AC99" s="70">
        <f t="shared" si="3"/>
        <v>0.93456727565101838</v>
      </c>
      <c r="AD99" s="77" t="s">
        <v>893</v>
      </c>
      <c r="AE99" s="74">
        <v>9481.7999999999993</v>
      </c>
      <c r="AF99" s="1">
        <v>5.8895362560095403</v>
      </c>
      <c r="AG99" s="31">
        <v>1909.68</v>
      </c>
      <c r="AH99" s="1">
        <v>1.49485714285714</v>
      </c>
      <c r="AI99" s="31">
        <v>1669.99</v>
      </c>
      <c r="AJ99" s="1">
        <v>1.03245769680183</v>
      </c>
      <c r="AK99" s="32">
        <v>2.8056170318895099</v>
      </c>
      <c r="AL99" s="70">
        <v>1.54772646674629</v>
      </c>
      <c r="AM99" s="77" t="s">
        <v>893</v>
      </c>
      <c r="AN99" s="74">
        <v>2928.11</v>
      </c>
      <c r="AO99" s="1">
        <v>1.71318659458447</v>
      </c>
      <c r="AP99" s="31">
        <v>1480.24</v>
      </c>
      <c r="AQ99" s="1">
        <v>1.36156591486074</v>
      </c>
      <c r="AR99" s="31">
        <v>2331.19</v>
      </c>
      <c r="AS99" s="1">
        <v>0.74057754622275895</v>
      </c>
      <c r="AT99" s="32">
        <v>1.27177668522266</v>
      </c>
      <c r="AU99" s="70">
        <v>0.28433470274661699</v>
      </c>
      <c r="AV99" s="77" t="s">
        <v>893</v>
      </c>
      <c r="AW99" s="74">
        <v>1355.26</v>
      </c>
      <c r="AX99" s="1">
        <v>1.19918594876786</v>
      </c>
      <c r="AY99" s="31">
        <v>3025.82</v>
      </c>
      <c r="AZ99" s="1">
        <v>1.1412848327575</v>
      </c>
      <c r="BA99" s="31">
        <v>14320</v>
      </c>
      <c r="BB99" s="1">
        <v>3.59959982102548</v>
      </c>
      <c r="BC99" s="32">
        <v>1.9800235341836201</v>
      </c>
      <c r="BD99" s="70">
        <v>0.809960625891609</v>
      </c>
      <c r="BE99" s="77" t="s">
        <v>893</v>
      </c>
      <c r="BF99" s="74">
        <v>1499.93</v>
      </c>
      <c r="BG99" s="1">
        <v>2.4876111184821501</v>
      </c>
      <c r="BH99" s="31">
        <v>12796078.050000001</v>
      </c>
      <c r="BI99" s="1">
        <v>4.7217303598598601</v>
      </c>
      <c r="BJ99" s="31">
        <v>22768906.07</v>
      </c>
      <c r="BK99" s="1">
        <v>3.1653901766962198</v>
      </c>
      <c r="BL99" s="32">
        <v>3.4582438850127399</v>
      </c>
      <c r="BM99" s="70">
        <v>0.661348286212738</v>
      </c>
      <c r="BN99" s="77" t="s">
        <v>893</v>
      </c>
      <c r="BO99" s="74">
        <v>4878.37</v>
      </c>
      <c r="BP99" s="1">
        <v>0.44666805228861101</v>
      </c>
      <c r="BQ99" s="31">
        <v>52394283.850000001</v>
      </c>
      <c r="BR99" s="1">
        <v>0.84407325237517905</v>
      </c>
      <c r="BS99" s="31">
        <v>83671495.469999999</v>
      </c>
      <c r="BT99" s="1">
        <v>2.7984856560704601</v>
      </c>
      <c r="BU99" s="32">
        <v>1.3630756535780799</v>
      </c>
      <c r="BV99" s="70">
        <v>0.72681591656240097</v>
      </c>
      <c r="BW99" s="77" t="s">
        <v>893</v>
      </c>
      <c r="BX99" s="74">
        <v>4043.19</v>
      </c>
      <c r="BY99" s="1">
        <v>1.7002695576479101</v>
      </c>
      <c r="BZ99" s="31">
        <v>24659346.5</v>
      </c>
      <c r="CA99" s="1">
        <v>1.2665622360311799</v>
      </c>
      <c r="CB99" s="31">
        <v>11316189.869999999</v>
      </c>
      <c r="CC99" s="1">
        <v>0.87207138512315896</v>
      </c>
      <c r="CD99" s="32">
        <v>1.2796343929340801</v>
      </c>
      <c r="CE99" s="70">
        <v>0.239169545307581</v>
      </c>
      <c r="CF99" s="77" t="s">
        <v>893</v>
      </c>
      <c r="CG99" s="74">
        <v>971.24</v>
      </c>
      <c r="CH99" s="1">
        <v>1.6769225456680099</v>
      </c>
      <c r="CI99" s="31">
        <v>12709667.68</v>
      </c>
      <c r="CJ99" s="1">
        <v>1.8503722317607501</v>
      </c>
      <c r="CK99" s="31">
        <v>15474668.93</v>
      </c>
      <c r="CL99" s="1">
        <v>2.8146162772725298</v>
      </c>
      <c r="CM99" s="32">
        <v>2.1139703515671</v>
      </c>
      <c r="CN99" s="70">
        <v>0.35388309430617099</v>
      </c>
      <c r="CO99" s="77" t="s">
        <v>893</v>
      </c>
      <c r="CP99" s="1" t="s">
        <v>979</v>
      </c>
    </row>
    <row r="100" spans="1:94" ht="15.6">
      <c r="A100" s="60">
        <v>99</v>
      </c>
      <c r="B100" s="19">
        <v>86</v>
      </c>
      <c r="C100" s="19">
        <v>7</v>
      </c>
      <c r="D100" s="19">
        <v>9</v>
      </c>
      <c r="E100" s="27">
        <v>2305</v>
      </c>
      <c r="F100" s="1" t="s">
        <v>787</v>
      </c>
      <c r="G100" s="1" t="s">
        <v>523</v>
      </c>
      <c r="H100" s="1" t="s">
        <v>878</v>
      </c>
      <c r="I100" s="1" t="s">
        <v>524</v>
      </c>
      <c r="J100" s="1" t="s">
        <v>522</v>
      </c>
      <c r="K100" s="1" t="s">
        <v>714</v>
      </c>
      <c r="L100" s="33" t="s">
        <v>658</v>
      </c>
      <c r="M100" s="1">
        <v>5683</v>
      </c>
      <c r="N100" s="1" t="s">
        <v>171</v>
      </c>
      <c r="O100" s="1">
        <v>5684</v>
      </c>
      <c r="P100" s="1" t="s">
        <v>172</v>
      </c>
      <c r="Q100" s="1">
        <v>2</v>
      </c>
      <c r="R100" s="1">
        <v>1</v>
      </c>
      <c r="S100" s="1" t="s">
        <v>557</v>
      </c>
      <c r="T100" s="1" t="s">
        <v>562</v>
      </c>
      <c r="U100" s="31">
        <v>1749.42</v>
      </c>
      <c r="V100" s="1">
        <v>1.22612297535026</v>
      </c>
      <c r="W100" s="31">
        <v>2117.48</v>
      </c>
      <c r="X100" s="1">
        <v>0.90917209813569699</v>
      </c>
      <c r="Y100" s="31">
        <v>5612.03</v>
      </c>
      <c r="Z100" s="1">
        <v>0.96788007457396796</v>
      </c>
      <c r="AA100" s="32">
        <v>1.03439171601998</v>
      </c>
      <c r="AB100" s="32">
        <v>9.7352133134739796E-2</v>
      </c>
      <c r="AC100" s="70">
        <f t="shared" si="3"/>
        <v>0.93703958288524025</v>
      </c>
      <c r="AD100" s="77" t="s">
        <v>893</v>
      </c>
      <c r="AE100" s="74">
        <v>9930.9699999999993</v>
      </c>
      <c r="AF100" s="1">
        <v>6.1685342310893603</v>
      </c>
      <c r="AG100" s="31">
        <v>2031.05</v>
      </c>
      <c r="AH100" s="1">
        <v>1.58986301369863</v>
      </c>
      <c r="AI100" s="31">
        <v>1984.32</v>
      </c>
      <c r="AJ100" s="1">
        <v>1.22678965557747</v>
      </c>
      <c r="AK100" s="32">
        <v>2.9950623001218202</v>
      </c>
      <c r="AL100" s="70">
        <v>1.59019376579538</v>
      </c>
      <c r="AM100" s="77" t="s">
        <v>893</v>
      </c>
      <c r="AN100" s="74">
        <v>3294.78</v>
      </c>
      <c r="AO100" s="1">
        <v>1.9277188794495499</v>
      </c>
      <c r="AP100" s="31">
        <v>1940.65</v>
      </c>
      <c r="AQ100" s="1">
        <v>1.7850638360498901</v>
      </c>
      <c r="AR100" s="31">
        <v>2731.86</v>
      </c>
      <c r="AS100" s="1">
        <v>0.86786326958510696</v>
      </c>
      <c r="AT100" s="32">
        <v>1.52688199502818</v>
      </c>
      <c r="AU100" s="70">
        <v>0.33207272080841099</v>
      </c>
      <c r="AV100" s="77" t="s">
        <v>893</v>
      </c>
      <c r="AW100" s="74">
        <v>1399.95</v>
      </c>
      <c r="AX100" s="1">
        <v>1.2387293722072299</v>
      </c>
      <c r="AY100" s="31">
        <v>2861.78</v>
      </c>
      <c r="AZ100" s="1">
        <v>1.07941189782894</v>
      </c>
      <c r="BA100" s="31">
        <v>22824.55</v>
      </c>
      <c r="BB100" s="1">
        <v>5.7373775205996704</v>
      </c>
      <c r="BC100" s="32">
        <v>2.68517293021194</v>
      </c>
      <c r="BD100" s="70">
        <v>1.5267951358535801</v>
      </c>
      <c r="BE100" s="77" t="s">
        <v>893</v>
      </c>
      <c r="BF100" s="74">
        <v>986.5</v>
      </c>
      <c r="BG100" s="1">
        <v>1.63609526336739</v>
      </c>
      <c r="BH100" s="31">
        <v>10211557.779999999</v>
      </c>
      <c r="BI100" s="1">
        <v>3.7680469127248801</v>
      </c>
      <c r="BJ100" s="31">
        <v>19479670.460000001</v>
      </c>
      <c r="BK100" s="1">
        <v>2.7081124288446499</v>
      </c>
      <c r="BL100" s="32">
        <v>2.70408486831231</v>
      </c>
      <c r="BM100" s="70">
        <v>0.61544472395507499</v>
      </c>
      <c r="BN100" s="77" t="s">
        <v>893</v>
      </c>
      <c r="BO100" s="74">
        <v>3707.36</v>
      </c>
      <c r="BP100" s="1">
        <v>0.33944929768195198</v>
      </c>
      <c r="BQ100" s="31">
        <v>61606019.299999997</v>
      </c>
      <c r="BR100" s="1">
        <v>0.992474545988838</v>
      </c>
      <c r="BS100" s="31">
        <v>56677218.079999998</v>
      </c>
      <c r="BT100" s="1">
        <v>1.89563220941505</v>
      </c>
      <c r="BU100" s="32">
        <v>1.0758520176952799</v>
      </c>
      <c r="BV100" s="70">
        <v>0.45116152531868298</v>
      </c>
      <c r="BW100" s="77" t="s">
        <v>893</v>
      </c>
      <c r="BX100" s="74">
        <v>3311.96</v>
      </c>
      <c r="BY100" s="1">
        <v>1.39276778092238</v>
      </c>
      <c r="BZ100" s="31">
        <v>25886597.629999999</v>
      </c>
      <c r="CA100" s="1">
        <v>1.3295967505664501</v>
      </c>
      <c r="CB100" s="31">
        <v>10358594.43</v>
      </c>
      <c r="CC100" s="1">
        <v>0.79827520537167695</v>
      </c>
      <c r="CD100" s="32">
        <v>1.1735465789535</v>
      </c>
      <c r="CE100" s="70">
        <v>0.188519758152428</v>
      </c>
      <c r="CF100" s="77" t="s">
        <v>893</v>
      </c>
      <c r="CG100" s="74">
        <v>1896.55</v>
      </c>
      <c r="CH100" s="1">
        <v>3.2745433198660199</v>
      </c>
      <c r="CI100" s="31">
        <v>28224804.789999999</v>
      </c>
      <c r="CJ100" s="1">
        <v>4.1091865141735902</v>
      </c>
      <c r="CK100" s="31">
        <v>34041578.399999999</v>
      </c>
      <c r="CL100" s="1">
        <v>6.1916659478859</v>
      </c>
      <c r="CM100" s="32">
        <v>4.5251319273085002</v>
      </c>
      <c r="CN100" s="70">
        <v>0.86740206877729298</v>
      </c>
      <c r="CO100" s="77" t="s">
        <v>893</v>
      </c>
      <c r="CP100" s="1" t="s">
        <v>980</v>
      </c>
    </row>
    <row r="101" spans="1:94" ht="15.6">
      <c r="A101" s="61">
        <v>100</v>
      </c>
      <c r="B101" s="19">
        <v>87</v>
      </c>
      <c r="C101" s="19">
        <v>7</v>
      </c>
      <c r="D101" s="19">
        <v>10</v>
      </c>
      <c r="E101" s="27">
        <v>2516</v>
      </c>
      <c r="F101" s="1" t="s">
        <v>788</v>
      </c>
      <c r="G101" s="1" t="s">
        <v>526</v>
      </c>
      <c r="H101" s="1" t="s">
        <v>879</v>
      </c>
      <c r="I101" s="1" t="s">
        <v>325</v>
      </c>
      <c r="J101" s="1" t="s">
        <v>525</v>
      </c>
      <c r="K101" s="1" t="s">
        <v>326</v>
      </c>
      <c r="L101" s="33" t="s">
        <v>659</v>
      </c>
      <c r="M101" s="1">
        <v>6403</v>
      </c>
      <c r="N101" s="1" t="s">
        <v>173</v>
      </c>
      <c r="O101" s="1">
        <v>6404</v>
      </c>
      <c r="P101" s="1" t="s">
        <v>174</v>
      </c>
      <c r="Q101" s="1">
        <v>2</v>
      </c>
      <c r="R101" s="1">
        <v>2</v>
      </c>
      <c r="S101" s="1" t="s">
        <v>550</v>
      </c>
      <c r="T101" s="1" t="s">
        <v>562</v>
      </c>
      <c r="U101" s="31">
        <v>1571.1</v>
      </c>
      <c r="V101" s="1">
        <v>1.10114312547747</v>
      </c>
      <c r="W101" s="31">
        <v>2083.61</v>
      </c>
      <c r="X101" s="1">
        <v>0.89462950082008796</v>
      </c>
      <c r="Y101" s="31">
        <v>5805.13</v>
      </c>
      <c r="Z101" s="1">
        <v>1.0011831115143</v>
      </c>
      <c r="AA101" s="32">
        <v>0.99898524593728499</v>
      </c>
      <c r="AB101" s="32">
        <v>5.9625476244369403E-2</v>
      </c>
      <c r="AC101" s="70">
        <f t="shared" si="3"/>
        <v>0.93935976969291557</v>
      </c>
      <c r="AD101" s="77" t="s">
        <v>893</v>
      </c>
      <c r="AE101" s="74">
        <v>11238.13</v>
      </c>
      <c r="AF101" s="1">
        <v>6.9804651105010098</v>
      </c>
      <c r="AG101" s="31">
        <v>5889.4</v>
      </c>
      <c r="AH101" s="1">
        <v>4.6100978473581202</v>
      </c>
      <c r="AI101" s="31">
        <v>4162.4399999999996</v>
      </c>
      <c r="AJ101" s="1">
        <v>2.5733945804920002</v>
      </c>
      <c r="AK101" s="32">
        <v>4.7213191794503802</v>
      </c>
      <c r="AL101" s="70">
        <v>1.2734265196250101</v>
      </c>
      <c r="AM101" s="77" t="s">
        <v>893</v>
      </c>
      <c r="AN101" s="74">
        <v>6615.72</v>
      </c>
      <c r="AO101" s="1">
        <v>3.8707435231341698</v>
      </c>
      <c r="AP101" s="31">
        <v>4295.0600000000004</v>
      </c>
      <c r="AQ101" s="1">
        <v>3.95071562603481</v>
      </c>
      <c r="AR101" s="31">
        <v>9442.57</v>
      </c>
      <c r="AS101" s="1">
        <v>2.9997363237816899</v>
      </c>
      <c r="AT101" s="32">
        <v>3.60706515765022</v>
      </c>
      <c r="AU101" s="70">
        <v>0.30454070261443</v>
      </c>
      <c r="AV101" s="77" t="s">
        <v>893</v>
      </c>
      <c r="AW101" s="74">
        <v>1182.56</v>
      </c>
      <c r="AX101" s="1">
        <v>1.0463743750829499</v>
      </c>
      <c r="AY101" s="31">
        <v>3549.94</v>
      </c>
      <c r="AZ101" s="1">
        <v>1.33897346147463</v>
      </c>
      <c r="BA101" s="31">
        <v>3663.5</v>
      </c>
      <c r="BB101" s="1">
        <v>0.92088924192226695</v>
      </c>
      <c r="BC101" s="32">
        <v>1.10207902615995</v>
      </c>
      <c r="BD101" s="70">
        <v>0.123862638667981</v>
      </c>
      <c r="BE101" s="77" t="s">
        <v>893</v>
      </c>
      <c r="BF101" s="74">
        <v>1083.46</v>
      </c>
      <c r="BG101" s="1">
        <v>1.7969019503781301</v>
      </c>
      <c r="BH101" s="31">
        <v>10037291.91</v>
      </c>
      <c r="BI101" s="1">
        <v>3.7037431123064102</v>
      </c>
      <c r="BJ101" s="31">
        <v>19574131.969999999</v>
      </c>
      <c r="BK101" s="1">
        <v>2.72124470383892</v>
      </c>
      <c r="BL101" s="32">
        <v>2.7406299221744899</v>
      </c>
      <c r="BM101" s="70">
        <v>0.55054295751964499</v>
      </c>
      <c r="BN101" s="77" t="s">
        <v>893</v>
      </c>
      <c r="BO101" s="74">
        <v>3614.99</v>
      </c>
      <c r="BP101" s="1">
        <v>0.330991815369233</v>
      </c>
      <c r="BQ101" s="31">
        <v>56345140.490000002</v>
      </c>
      <c r="BR101" s="1">
        <v>0.907721653856153</v>
      </c>
      <c r="BS101" s="31">
        <v>64672996.060000002</v>
      </c>
      <c r="BT101" s="1">
        <v>2.1630598424513998</v>
      </c>
      <c r="BU101" s="32">
        <v>1.1339244372255901</v>
      </c>
      <c r="BV101" s="70">
        <v>0.54083086954772497</v>
      </c>
      <c r="BW101" s="77" t="s">
        <v>893</v>
      </c>
      <c r="BX101" s="74">
        <v>3062.59</v>
      </c>
      <c r="BY101" s="1">
        <v>1.28790102482369</v>
      </c>
      <c r="BZ101" s="31">
        <v>33560343.009999998</v>
      </c>
      <c r="CA101" s="1">
        <v>1.72373842448415</v>
      </c>
      <c r="CB101" s="31">
        <v>17507234</v>
      </c>
      <c r="CC101" s="1">
        <v>1.34917829936122</v>
      </c>
      <c r="CD101" s="32">
        <v>1.4536059162230199</v>
      </c>
      <c r="CE101" s="70">
        <v>0.13621968177454399</v>
      </c>
      <c r="CF101" s="77" t="s">
        <v>893</v>
      </c>
      <c r="CG101" s="74">
        <v>1974.39</v>
      </c>
      <c r="CH101" s="1">
        <v>3.4089402258365298</v>
      </c>
      <c r="CI101" s="31">
        <v>36796793.770000003</v>
      </c>
      <c r="CJ101" s="1">
        <v>5.3571633125371401</v>
      </c>
      <c r="CK101" s="31">
        <v>33118444.460000001</v>
      </c>
      <c r="CL101" s="1">
        <v>6.0237613661865996</v>
      </c>
      <c r="CM101" s="32">
        <v>4.9299549681867596</v>
      </c>
      <c r="CN101" s="70">
        <v>0.78447490423368904</v>
      </c>
      <c r="CO101" s="77" t="s">
        <v>893</v>
      </c>
      <c r="CP101" s="1" t="s">
        <v>981</v>
      </c>
    </row>
    <row r="102" spans="1:94" ht="15.6">
      <c r="A102" s="60">
        <v>101</v>
      </c>
      <c r="B102" s="19">
        <v>88</v>
      </c>
      <c r="C102" s="19">
        <v>7</v>
      </c>
      <c r="D102" s="19">
        <v>11</v>
      </c>
      <c r="E102" s="27">
        <v>2517</v>
      </c>
      <c r="F102" s="1" t="s">
        <v>789</v>
      </c>
      <c r="G102" s="1" t="s">
        <v>528</v>
      </c>
      <c r="H102" s="1" t="s">
        <v>880</v>
      </c>
      <c r="I102" s="1" t="s">
        <v>327</v>
      </c>
      <c r="J102" s="1" t="s">
        <v>527</v>
      </c>
      <c r="K102" s="1" t="s">
        <v>328</v>
      </c>
      <c r="L102" s="33" t="s">
        <v>660</v>
      </c>
      <c r="M102" s="1">
        <v>6405</v>
      </c>
      <c r="N102" s="1" t="s">
        <v>175</v>
      </c>
      <c r="O102" s="1">
        <v>6406</v>
      </c>
      <c r="P102" s="1" t="s">
        <v>176</v>
      </c>
      <c r="Q102" s="1">
        <v>2</v>
      </c>
      <c r="R102" s="1">
        <v>2</v>
      </c>
      <c r="S102" s="1" t="s">
        <v>551</v>
      </c>
      <c r="T102" s="1" t="s">
        <v>562</v>
      </c>
      <c r="U102" s="31">
        <v>1953.49</v>
      </c>
      <c r="V102" s="1">
        <v>1.36915033046209</v>
      </c>
      <c r="W102" s="31">
        <v>2558.6999999999998</v>
      </c>
      <c r="X102" s="1">
        <v>1.0986165855166501</v>
      </c>
      <c r="Y102" s="31">
        <v>7952.76</v>
      </c>
      <c r="Z102" s="1">
        <v>1.371574624845</v>
      </c>
      <c r="AA102" s="32">
        <v>1.2797805136079099</v>
      </c>
      <c r="AB102" s="32">
        <v>9.0584667451514694E-2</v>
      </c>
      <c r="AC102" s="70">
        <f t="shared" si="3"/>
        <v>1.1891958461563952</v>
      </c>
      <c r="AD102" s="77" t="s">
        <v>893</v>
      </c>
      <c r="AE102" s="74">
        <v>27396.54</v>
      </c>
      <c r="AF102" s="1">
        <v>17.0171186503845</v>
      </c>
      <c r="AG102" s="31">
        <v>4541.3100000000004</v>
      </c>
      <c r="AH102" s="1">
        <v>3.5548414872798402</v>
      </c>
      <c r="AI102" s="31">
        <v>3856.16</v>
      </c>
      <c r="AJ102" s="1">
        <v>2.38403946855931</v>
      </c>
      <c r="AK102" s="32">
        <v>7.6519998687412096</v>
      </c>
      <c r="AL102" s="70">
        <v>4.6947410893280601</v>
      </c>
      <c r="AM102" s="77" t="s">
        <v>679</v>
      </c>
      <c r="AN102" s="74">
        <v>9766.56</v>
      </c>
      <c r="AO102" s="1">
        <v>5.71424559432704</v>
      </c>
      <c r="AP102" s="31">
        <v>7071.28</v>
      </c>
      <c r="AQ102" s="1">
        <v>6.50435998381103</v>
      </c>
      <c r="AR102" s="31">
        <v>12234</v>
      </c>
      <c r="AS102" s="1">
        <v>3.8865239214689602</v>
      </c>
      <c r="AT102" s="32">
        <v>5.3683764998690098</v>
      </c>
      <c r="AU102" s="70">
        <v>0.77523877723803403</v>
      </c>
      <c r="AV102" s="77" t="s">
        <v>679</v>
      </c>
      <c r="AW102" s="74">
        <v>2712.82</v>
      </c>
      <c r="AX102" s="1">
        <v>2.4004070256160701</v>
      </c>
      <c r="AY102" s="31">
        <v>4820.22</v>
      </c>
      <c r="AZ102" s="1">
        <v>1.81810020971319</v>
      </c>
      <c r="BA102" s="31">
        <v>8567.43</v>
      </c>
      <c r="BB102" s="1">
        <v>2.1535837635927599</v>
      </c>
      <c r="BC102" s="32">
        <v>2.12403033297401</v>
      </c>
      <c r="BD102" s="70">
        <v>0.168745726768354</v>
      </c>
      <c r="BE102" s="77" t="s">
        <v>893</v>
      </c>
      <c r="BF102" s="74">
        <v>1436.76</v>
      </c>
      <c r="BG102" s="1">
        <v>2.3828446331431601</v>
      </c>
      <c r="BH102" s="31">
        <v>10127612.07</v>
      </c>
      <c r="BI102" s="1">
        <v>3.7370710929511799</v>
      </c>
      <c r="BJ102" s="31">
        <v>22374724.27</v>
      </c>
      <c r="BK102" s="1">
        <v>3.1105900385729202</v>
      </c>
      <c r="BL102" s="32">
        <v>3.0768352548890898</v>
      </c>
      <c r="BM102" s="70">
        <v>0.391295653428964</v>
      </c>
      <c r="BN102" s="77" t="s">
        <v>893</v>
      </c>
      <c r="BO102" s="74">
        <v>4422.42</v>
      </c>
      <c r="BP102" s="1">
        <v>0.404920850161468</v>
      </c>
      <c r="BQ102" s="31">
        <v>64870493.939999998</v>
      </c>
      <c r="BR102" s="1">
        <v>1.04506531590125</v>
      </c>
      <c r="BS102" s="31">
        <v>67834214.870000005</v>
      </c>
      <c r="BT102" s="1">
        <v>2.2687902999482099</v>
      </c>
      <c r="BU102" s="32">
        <v>1.23959215533698</v>
      </c>
      <c r="BV102" s="70">
        <v>0.54677321621421704</v>
      </c>
      <c r="BW102" s="77" t="s">
        <v>893</v>
      </c>
      <c r="BX102" s="74">
        <v>15492.94</v>
      </c>
      <c r="BY102" s="1">
        <v>6.51519573417663</v>
      </c>
      <c r="BZ102" s="31">
        <v>157216818.43000001</v>
      </c>
      <c r="CA102" s="1">
        <v>8.0750268500589897</v>
      </c>
      <c r="CB102" s="31">
        <v>141750440.25</v>
      </c>
      <c r="CC102" s="1">
        <v>10.923862553627799</v>
      </c>
      <c r="CD102" s="32">
        <v>8.5046950459544703</v>
      </c>
      <c r="CE102" s="70">
        <v>1.29067770959749</v>
      </c>
      <c r="CF102" s="77" t="s">
        <v>679</v>
      </c>
      <c r="CG102" s="74">
        <v>16333.09</v>
      </c>
      <c r="CH102" s="1">
        <v>28.200369487896701</v>
      </c>
      <c r="CI102" s="31">
        <v>274347184.39999998</v>
      </c>
      <c r="CJ102" s="1">
        <v>39.941596008394399</v>
      </c>
      <c r="CK102" s="31">
        <v>342427374.99000001</v>
      </c>
      <c r="CL102" s="1">
        <v>62.282538501491402</v>
      </c>
      <c r="CM102" s="32">
        <v>43.474834665927503</v>
      </c>
      <c r="CN102" s="70">
        <v>9.9960224210453497</v>
      </c>
      <c r="CO102" s="77" t="s">
        <v>894</v>
      </c>
      <c r="CP102" s="1" t="s">
        <v>982</v>
      </c>
    </row>
    <row r="103" spans="1:94" ht="15.6">
      <c r="A103" s="61">
        <v>102</v>
      </c>
      <c r="B103" s="19">
        <v>89</v>
      </c>
      <c r="C103" s="19">
        <v>7</v>
      </c>
      <c r="D103" s="19">
        <v>12</v>
      </c>
      <c r="E103" s="27">
        <v>2518</v>
      </c>
      <c r="F103" s="1" t="s">
        <v>790</v>
      </c>
      <c r="G103" s="1" t="s">
        <v>530</v>
      </c>
      <c r="H103" s="1" t="s">
        <v>881</v>
      </c>
      <c r="I103" s="1" t="s">
        <v>329</v>
      </c>
      <c r="J103" s="1" t="s">
        <v>529</v>
      </c>
      <c r="K103" s="1" t="s">
        <v>330</v>
      </c>
      <c r="L103" s="33" t="s">
        <v>661</v>
      </c>
      <c r="M103" s="1">
        <v>6407</v>
      </c>
      <c r="N103" s="1" t="s">
        <v>177</v>
      </c>
      <c r="O103" s="1">
        <v>6408</v>
      </c>
      <c r="P103" s="1" t="s">
        <v>178</v>
      </c>
      <c r="Q103" s="1">
        <v>2</v>
      </c>
      <c r="R103" s="1">
        <v>2</v>
      </c>
      <c r="S103" s="1" t="s">
        <v>552</v>
      </c>
      <c r="T103" s="1" t="s">
        <v>562</v>
      </c>
      <c r="U103" s="31">
        <v>1532.62</v>
      </c>
      <c r="V103" s="1">
        <v>1.0741734943474499</v>
      </c>
      <c r="W103" s="31">
        <v>2167.58</v>
      </c>
      <c r="X103" s="1">
        <v>0.93068329168491504</v>
      </c>
      <c r="Y103" s="31">
        <v>5778.59</v>
      </c>
      <c r="Z103" s="1">
        <v>0.99660588416889895</v>
      </c>
      <c r="AA103" s="32">
        <v>1.0004875567337499</v>
      </c>
      <c r="AB103" s="32">
        <v>4.1467497719939302E-2</v>
      </c>
      <c r="AC103" s="70">
        <f t="shared" si="3"/>
        <v>0.9590200590138106</v>
      </c>
      <c r="AD103" s="77" t="s">
        <v>893</v>
      </c>
      <c r="AE103" s="74">
        <v>9571.7800000000007</v>
      </c>
      <c r="AF103" s="1">
        <v>5.9454265376349396</v>
      </c>
      <c r="AG103" s="31">
        <v>5367.43</v>
      </c>
      <c r="AH103" s="1">
        <v>4.2015107632093898</v>
      </c>
      <c r="AI103" s="31">
        <v>2559.1999999999998</v>
      </c>
      <c r="AJ103" s="1">
        <v>1.5822045267667799</v>
      </c>
      <c r="AK103" s="32">
        <v>3.90971394253704</v>
      </c>
      <c r="AL103" s="70">
        <v>1.2679755015308201</v>
      </c>
      <c r="AM103" s="77" t="s">
        <v>893</v>
      </c>
      <c r="AN103" s="74">
        <v>8272.59</v>
      </c>
      <c r="AO103" s="1">
        <v>4.8401495471459697</v>
      </c>
      <c r="AP103" s="31">
        <v>4432.7</v>
      </c>
      <c r="AQ103" s="1">
        <v>4.0773207255601696</v>
      </c>
      <c r="AR103" s="31">
        <v>11951.55</v>
      </c>
      <c r="AS103" s="1">
        <v>3.7967945866954702</v>
      </c>
      <c r="AT103" s="32">
        <v>4.2380882864671996</v>
      </c>
      <c r="AU103" s="70">
        <v>0.31173281821359</v>
      </c>
      <c r="AV103" s="77" t="s">
        <v>893</v>
      </c>
      <c r="AW103" s="74">
        <v>1510.03</v>
      </c>
      <c r="AX103" s="1">
        <v>1.3361323718090501</v>
      </c>
      <c r="AY103" s="31">
        <v>4159.0600000000004</v>
      </c>
      <c r="AZ103" s="1">
        <v>1.5687225600096599</v>
      </c>
      <c r="BA103" s="31">
        <v>6867.05</v>
      </c>
      <c r="BB103" s="1">
        <v>1.7261614490902999</v>
      </c>
      <c r="BC103" s="32">
        <v>1.54367212696967</v>
      </c>
      <c r="BD103" s="70">
        <v>0.113286235450786</v>
      </c>
      <c r="BE103" s="77" t="s">
        <v>893</v>
      </c>
      <c r="BF103" s="74">
        <v>1151.93</v>
      </c>
      <c r="BG103" s="1">
        <v>1.9104584052010101</v>
      </c>
      <c r="BH103" s="31">
        <v>9152257.0600000005</v>
      </c>
      <c r="BI103" s="1">
        <v>3.3771668047494998</v>
      </c>
      <c r="BJ103" s="31">
        <v>19695792.870000001</v>
      </c>
      <c r="BK103" s="1">
        <v>2.7381583059489301</v>
      </c>
      <c r="BL103" s="32">
        <v>2.6752611719664801</v>
      </c>
      <c r="BM103" s="70">
        <v>0.42456857295531197</v>
      </c>
      <c r="BN103" s="77" t="s">
        <v>893</v>
      </c>
      <c r="BO103" s="74">
        <v>13245.49</v>
      </c>
      <c r="BP103" s="1">
        <v>1.21276926922482</v>
      </c>
      <c r="BQ103" s="31">
        <v>286817271.08999997</v>
      </c>
      <c r="BR103" s="1">
        <v>4.6206335702460404</v>
      </c>
      <c r="BS103" s="31">
        <v>320297252.01999998</v>
      </c>
      <c r="BT103" s="1">
        <v>10.71269564888</v>
      </c>
      <c r="BU103" s="32">
        <v>5.5153661627836303</v>
      </c>
      <c r="BV103" s="70">
        <v>2.7786423611678299</v>
      </c>
      <c r="BW103" s="77" t="s">
        <v>679</v>
      </c>
      <c r="BX103" s="74">
        <v>6701.13</v>
      </c>
      <c r="BY103" s="1">
        <v>2.8180044323519602</v>
      </c>
      <c r="BZ103" s="31">
        <v>51888142.439999998</v>
      </c>
      <c r="CA103" s="1">
        <v>2.6650974595904402</v>
      </c>
      <c r="CB103" s="31">
        <v>17757476.52</v>
      </c>
      <c r="CC103" s="1">
        <v>1.3684630006202201</v>
      </c>
      <c r="CD103" s="32">
        <v>2.2838549641875399</v>
      </c>
      <c r="CE103" s="70">
        <v>0.459819519232818</v>
      </c>
      <c r="CF103" s="77" t="s">
        <v>893</v>
      </c>
      <c r="CG103" s="74">
        <v>2077.84</v>
      </c>
      <c r="CH103" s="1">
        <v>3.5875548188818698</v>
      </c>
      <c r="CI103" s="31">
        <v>82063125.620000005</v>
      </c>
      <c r="CJ103" s="1">
        <v>11.9473878249146</v>
      </c>
      <c r="CK103" s="31">
        <v>31761163.18</v>
      </c>
      <c r="CL103" s="1">
        <v>5.7768917238823896</v>
      </c>
      <c r="CM103" s="32">
        <v>7.1039447892262801</v>
      </c>
      <c r="CN103" s="70">
        <v>2.5028320193244702</v>
      </c>
      <c r="CO103" s="77" t="s">
        <v>893</v>
      </c>
      <c r="CP103" s="1" t="s">
        <v>983</v>
      </c>
    </row>
    <row r="104" spans="1:94" ht="15.6">
      <c r="A104" s="60">
        <v>103</v>
      </c>
      <c r="B104" s="19">
        <v>90</v>
      </c>
      <c r="C104" s="19">
        <v>7</v>
      </c>
      <c r="D104" s="19">
        <v>13</v>
      </c>
      <c r="E104" s="27">
        <v>2519</v>
      </c>
      <c r="F104" s="1" t="s">
        <v>791</v>
      </c>
      <c r="G104" s="1" t="s">
        <v>532</v>
      </c>
      <c r="H104" s="1" t="s">
        <v>882</v>
      </c>
      <c r="I104" s="1" t="s">
        <v>331</v>
      </c>
      <c r="J104" s="1" t="s">
        <v>531</v>
      </c>
      <c r="K104" s="1" t="s">
        <v>332</v>
      </c>
      <c r="L104" s="33" t="s">
        <v>662</v>
      </c>
      <c r="M104" s="1">
        <v>6409</v>
      </c>
      <c r="N104" s="1" t="s">
        <v>179</v>
      </c>
      <c r="O104" s="1">
        <v>6410</v>
      </c>
      <c r="P104" s="1" t="s">
        <v>180</v>
      </c>
      <c r="Q104" s="1">
        <v>2</v>
      </c>
      <c r="R104" s="1">
        <v>2</v>
      </c>
      <c r="S104" s="1" t="s">
        <v>553</v>
      </c>
      <c r="T104" s="1" t="s">
        <v>562</v>
      </c>
      <c r="U104" s="31">
        <v>1578.64</v>
      </c>
      <c r="V104" s="1">
        <v>1.10642771536106</v>
      </c>
      <c r="W104" s="31">
        <v>2148.5100000000002</v>
      </c>
      <c r="X104" s="1">
        <v>0.92249529845170897</v>
      </c>
      <c r="Y104" s="31">
        <v>6210.82</v>
      </c>
      <c r="Z104" s="1">
        <v>1.07115053283134</v>
      </c>
      <c r="AA104" s="32">
        <v>1.0333578488813699</v>
      </c>
      <c r="AB104" s="32">
        <v>5.6358964733913101E-2</v>
      </c>
      <c r="AC104" s="70">
        <f t="shared" si="3"/>
        <v>0.97699888414745684</v>
      </c>
      <c r="AD104" s="77" t="s">
        <v>893</v>
      </c>
      <c r="AE104" s="74">
        <v>8932.18</v>
      </c>
      <c r="AF104" s="1">
        <v>5.5481446513534696</v>
      </c>
      <c r="AG104" s="31">
        <v>2864.26</v>
      </c>
      <c r="AH104" s="1">
        <v>2.24208219178082</v>
      </c>
      <c r="AI104" s="31">
        <v>1863.18</v>
      </c>
      <c r="AJ104" s="1">
        <v>1.15189583861415</v>
      </c>
      <c r="AK104" s="32">
        <v>2.9807075605828102</v>
      </c>
      <c r="AL104" s="70">
        <v>1.32173200542021</v>
      </c>
      <c r="AM104" s="77" t="s">
        <v>893</v>
      </c>
      <c r="AN104" s="74">
        <v>3114.82</v>
      </c>
      <c r="AO104" s="1">
        <v>1.8224273912331199</v>
      </c>
      <c r="AP104" s="31">
        <v>1730.94</v>
      </c>
      <c r="AQ104" s="1">
        <v>1.5921667463850799</v>
      </c>
      <c r="AR104" s="31">
        <v>3648.47</v>
      </c>
      <c r="AS104" s="1">
        <v>1.15905394243599</v>
      </c>
      <c r="AT104" s="32">
        <v>1.52454936001806</v>
      </c>
      <c r="AU104" s="70">
        <v>0.194460935534261</v>
      </c>
      <c r="AV104" s="77" t="s">
        <v>893</v>
      </c>
      <c r="AW104" s="74">
        <v>2965.79</v>
      </c>
      <c r="AX104" s="1">
        <v>2.6242445693049601</v>
      </c>
      <c r="AY104" s="31">
        <v>7867.89</v>
      </c>
      <c r="AZ104" s="1">
        <v>2.9676264691238798</v>
      </c>
      <c r="BA104" s="31">
        <v>13878.27</v>
      </c>
      <c r="BB104" s="1">
        <v>3.4885627240323598</v>
      </c>
      <c r="BC104" s="32">
        <v>3.02681125415373</v>
      </c>
      <c r="BD104" s="70">
        <v>0.25125591020054699</v>
      </c>
      <c r="BE104" s="77" t="s">
        <v>893</v>
      </c>
      <c r="BF104" s="74">
        <v>1221.3599999999999</v>
      </c>
      <c r="BG104" s="1">
        <v>2.0256070054398299</v>
      </c>
      <c r="BH104" s="31">
        <v>9745416.5299999993</v>
      </c>
      <c r="BI104" s="1">
        <v>3.5960416089507299</v>
      </c>
      <c r="BJ104" s="31">
        <v>19921188.420000002</v>
      </c>
      <c r="BK104" s="1">
        <v>2.7694933581313901</v>
      </c>
      <c r="BL104" s="32">
        <v>2.7970473241739802</v>
      </c>
      <c r="BM104" s="70">
        <v>0.453554710687188</v>
      </c>
      <c r="BN104" s="77" t="s">
        <v>893</v>
      </c>
      <c r="BO104" s="74">
        <v>2898.8</v>
      </c>
      <c r="BP104" s="1">
        <v>0.26541679904849902</v>
      </c>
      <c r="BQ104" s="31">
        <v>52738187.280000001</v>
      </c>
      <c r="BR104" s="1">
        <v>0.84961354542497303</v>
      </c>
      <c r="BS104" s="31">
        <v>60766252.289999999</v>
      </c>
      <c r="BT104" s="1">
        <v>2.0323944785676198</v>
      </c>
      <c r="BU104" s="32">
        <v>1.0491416076803599</v>
      </c>
      <c r="BV104" s="70">
        <v>0.51974709096515903</v>
      </c>
      <c r="BW104" s="77" t="s">
        <v>893</v>
      </c>
      <c r="BX104" s="74">
        <v>3531.18</v>
      </c>
      <c r="BY104" s="1">
        <v>1.48495565545402</v>
      </c>
      <c r="BZ104" s="31">
        <v>36434621.280000001</v>
      </c>
      <c r="CA104" s="1">
        <v>1.87136814016324</v>
      </c>
      <c r="CB104" s="31">
        <v>25247365.710000001</v>
      </c>
      <c r="CC104" s="1">
        <v>1.9456641712773499</v>
      </c>
      <c r="CD104" s="32">
        <v>1.7673293222982001</v>
      </c>
      <c r="CE104" s="70">
        <v>0.14280656013771301</v>
      </c>
      <c r="CF104" s="77" t="s">
        <v>893</v>
      </c>
      <c r="CG104" s="74">
        <v>9100.8799999999992</v>
      </c>
      <c r="CH104" s="1">
        <v>15.713387893228401</v>
      </c>
      <c r="CI104" s="31">
        <v>267693213.30000001</v>
      </c>
      <c r="CJ104" s="1">
        <v>38.972859164570103</v>
      </c>
      <c r="CK104" s="31">
        <v>214988356.69</v>
      </c>
      <c r="CL104" s="1">
        <v>39.1032422665049</v>
      </c>
      <c r="CM104" s="32">
        <v>31.2631631081011</v>
      </c>
      <c r="CN104" s="70">
        <v>7.7749787108630501</v>
      </c>
      <c r="CO104" s="77" t="s">
        <v>894</v>
      </c>
      <c r="CP104" s="1" t="s">
        <v>984</v>
      </c>
    </row>
    <row r="105" spans="1:94" ht="15.6">
      <c r="A105" s="61">
        <v>104</v>
      </c>
      <c r="B105" s="19">
        <v>91</v>
      </c>
      <c r="C105" s="19">
        <v>7</v>
      </c>
      <c r="D105" s="19">
        <v>14</v>
      </c>
      <c r="E105" s="27">
        <v>2520</v>
      </c>
      <c r="F105" s="1" t="s">
        <v>792</v>
      </c>
      <c r="G105" s="1" t="s">
        <v>534</v>
      </c>
      <c r="H105" s="1" t="s">
        <v>883</v>
      </c>
      <c r="I105" s="1" t="s">
        <v>333</v>
      </c>
      <c r="J105" s="1" t="s">
        <v>533</v>
      </c>
      <c r="K105" s="1" t="s">
        <v>334</v>
      </c>
      <c r="L105" s="33" t="s">
        <v>663</v>
      </c>
      <c r="M105" s="1">
        <v>6411</v>
      </c>
      <c r="N105" s="1" t="s">
        <v>181</v>
      </c>
      <c r="O105" s="1">
        <v>6412</v>
      </c>
      <c r="P105" s="1" t="s">
        <v>182</v>
      </c>
      <c r="Q105" s="1">
        <v>2</v>
      </c>
      <c r="R105" s="1">
        <v>2</v>
      </c>
      <c r="S105" s="1" t="s">
        <v>554</v>
      </c>
      <c r="T105" s="1" t="s">
        <v>562</v>
      </c>
      <c r="U105" s="31">
        <v>1631.3</v>
      </c>
      <c r="V105" s="1">
        <v>1.14333573966737</v>
      </c>
      <c r="W105" s="31">
        <v>2164.85</v>
      </c>
      <c r="X105" s="1">
        <v>0.92951112485079601</v>
      </c>
      <c r="Y105" s="31">
        <v>5919.64</v>
      </c>
      <c r="Z105" s="1">
        <v>1.02093210561081</v>
      </c>
      <c r="AA105" s="32">
        <v>1.0312596567096599</v>
      </c>
      <c r="AB105" s="32">
        <v>6.1941464865731703E-2</v>
      </c>
      <c r="AC105" s="70">
        <f t="shared" si="3"/>
        <v>0.9693181918439282</v>
      </c>
      <c r="AD105" s="77" t="s">
        <v>893</v>
      </c>
      <c r="AE105" s="74">
        <v>7152.86</v>
      </c>
      <c r="AF105" s="1">
        <v>4.4429357615811798</v>
      </c>
      <c r="AG105" s="31">
        <v>1813.16</v>
      </c>
      <c r="AH105" s="1">
        <v>1.41930332681018</v>
      </c>
      <c r="AI105" s="31">
        <v>2151.9699999999998</v>
      </c>
      <c r="AJ105" s="1">
        <v>1.3304379006979901</v>
      </c>
      <c r="AK105" s="32">
        <v>2.3975589963631201</v>
      </c>
      <c r="AL105" s="70">
        <v>1.02301007648344</v>
      </c>
      <c r="AM105" s="77" t="s">
        <v>893</v>
      </c>
      <c r="AN105" s="74">
        <v>2648.12</v>
      </c>
      <c r="AO105" s="1">
        <v>1.54936928081631</v>
      </c>
      <c r="AP105" s="31">
        <v>1392.42</v>
      </c>
      <c r="AQ105" s="1">
        <v>1.2807866367416001</v>
      </c>
      <c r="AR105" s="31">
        <v>3282.51</v>
      </c>
      <c r="AS105" s="1">
        <v>1.0427949679141</v>
      </c>
      <c r="AT105" s="32">
        <v>1.2909836284906699</v>
      </c>
      <c r="AU105" s="70">
        <v>0.14632426046698899</v>
      </c>
      <c r="AV105" s="77" t="s">
        <v>893</v>
      </c>
      <c r="AW105" s="74">
        <v>1586.93</v>
      </c>
      <c r="AX105" s="1">
        <v>1.40417643675618</v>
      </c>
      <c r="AY105" s="31">
        <v>3299.68</v>
      </c>
      <c r="AZ105" s="1">
        <v>1.24457989469079</v>
      </c>
      <c r="BA105" s="31">
        <v>5175.59</v>
      </c>
      <c r="BB105" s="1">
        <v>1.30098134341489</v>
      </c>
      <c r="BC105" s="32">
        <v>1.3165792249539501</v>
      </c>
      <c r="BD105" s="70">
        <v>4.6726988957802799E-2</v>
      </c>
      <c r="BE105" s="77" t="s">
        <v>893</v>
      </c>
      <c r="BF105" s="74">
        <v>855.48</v>
      </c>
      <c r="BG105" s="1">
        <v>1.41880058378665</v>
      </c>
      <c r="BH105" s="31">
        <v>5836508.5599999996</v>
      </c>
      <c r="BI105" s="1">
        <v>2.1536614231056501</v>
      </c>
      <c r="BJ105" s="31">
        <v>13123639.67</v>
      </c>
      <c r="BK105" s="1">
        <v>1.8244811571625399</v>
      </c>
      <c r="BL105" s="32">
        <v>1.7989810546849501</v>
      </c>
      <c r="BM105" s="70">
        <v>0.21251886560250799</v>
      </c>
      <c r="BN105" s="77" t="s">
        <v>893</v>
      </c>
      <c r="BO105" s="74">
        <v>3576.59</v>
      </c>
      <c r="BP105" s="1">
        <v>0.32747587598622602</v>
      </c>
      <c r="BQ105" s="31">
        <v>47960819.649999999</v>
      </c>
      <c r="BR105" s="1">
        <v>0.77265003076389804</v>
      </c>
      <c r="BS105" s="31">
        <v>54636472.890000001</v>
      </c>
      <c r="BT105" s="1">
        <v>1.8273772307053899</v>
      </c>
      <c r="BU105" s="32">
        <v>0.97583437915183802</v>
      </c>
      <c r="BV105" s="70">
        <v>0.44474296998171498</v>
      </c>
      <c r="BW105" s="77" t="s">
        <v>893</v>
      </c>
      <c r="BX105" s="74">
        <v>5142.99</v>
      </c>
      <c r="BY105" s="1">
        <v>2.1627648792878</v>
      </c>
      <c r="BZ105" s="31">
        <v>44645334.729999997</v>
      </c>
      <c r="CA105" s="1">
        <v>2.29308976148209</v>
      </c>
      <c r="CB105" s="31">
        <v>18157488.359999999</v>
      </c>
      <c r="CC105" s="1">
        <v>1.39928953175676</v>
      </c>
      <c r="CD105" s="32">
        <v>1.9517147241755499</v>
      </c>
      <c r="CE105" s="70">
        <v>0.27876294507696098</v>
      </c>
      <c r="CF105" s="77" t="s">
        <v>893</v>
      </c>
      <c r="CG105" s="74">
        <v>2576.1799999999998</v>
      </c>
      <c r="CH105" s="1">
        <v>4.4479781760419899</v>
      </c>
      <c r="CI105" s="31">
        <v>24714326.82</v>
      </c>
      <c r="CJ105" s="1">
        <v>3.59810383920188</v>
      </c>
      <c r="CK105" s="31">
        <v>48879673.100000001</v>
      </c>
      <c r="CL105" s="1">
        <v>8.8904986696229198</v>
      </c>
      <c r="CM105" s="32">
        <v>5.6455268949555997</v>
      </c>
      <c r="CN105" s="70">
        <v>1.6409299153118</v>
      </c>
      <c r="CO105" s="77" t="s">
        <v>893</v>
      </c>
      <c r="CP105" s="1" t="s">
        <v>985</v>
      </c>
    </row>
    <row r="106" spans="1:94" s="68" customFormat="1" ht="16.2" thickBot="1">
      <c r="A106" s="67">
        <v>105</v>
      </c>
      <c r="B106" s="25" t="s">
        <v>679</v>
      </c>
      <c r="C106" s="25">
        <v>7</v>
      </c>
      <c r="D106" s="25">
        <v>15</v>
      </c>
      <c r="E106" s="29"/>
      <c r="F106" s="26" t="s">
        <v>732</v>
      </c>
      <c r="G106" s="26"/>
      <c r="H106" s="26" t="s">
        <v>732</v>
      </c>
      <c r="I106" s="26"/>
      <c r="J106" s="26"/>
      <c r="K106" s="26"/>
      <c r="L106" s="35"/>
      <c r="M106" s="26"/>
      <c r="N106" s="26"/>
      <c r="O106" s="26"/>
      <c r="P106" s="26"/>
      <c r="Q106" s="26"/>
      <c r="R106" s="26"/>
      <c r="S106" s="26"/>
      <c r="T106" s="26"/>
      <c r="U106" s="47">
        <v>2315.2600000000002</v>
      </c>
      <c r="V106" s="26">
        <v>1.6227055137756801</v>
      </c>
      <c r="W106" s="47">
        <v>3276.78</v>
      </c>
      <c r="X106" s="26">
        <v>1.40693510575263</v>
      </c>
      <c r="Y106" s="47">
        <v>8704.44</v>
      </c>
      <c r="Z106" s="26">
        <v>1.50121329293048</v>
      </c>
      <c r="AA106" s="54">
        <v>1.51028463748626</v>
      </c>
      <c r="AB106" s="54">
        <v>6.2452473165987302E-2</v>
      </c>
      <c r="AC106" s="71">
        <f t="shared" si="3"/>
        <v>1.4478321643202727</v>
      </c>
      <c r="AD106" s="80"/>
      <c r="AE106" s="75">
        <v>48303.58</v>
      </c>
      <c r="AF106" s="26">
        <v>30.003341739443702</v>
      </c>
      <c r="AG106" s="47">
        <v>24111.78</v>
      </c>
      <c r="AH106" s="26">
        <v>18.874191780821899</v>
      </c>
      <c r="AI106" s="47">
        <v>33887.33</v>
      </c>
      <c r="AJ106" s="26">
        <v>20.9505653821662</v>
      </c>
      <c r="AK106" s="54">
        <v>23.276032967477299</v>
      </c>
      <c r="AL106" s="71">
        <v>3.4166428121828498</v>
      </c>
      <c r="AM106" s="80"/>
      <c r="AN106" s="75">
        <v>15112.18</v>
      </c>
      <c r="AO106" s="26">
        <v>8.8418755412015297</v>
      </c>
      <c r="AP106" s="47">
        <v>44000.44</v>
      </c>
      <c r="AQ106" s="26">
        <v>40.472828286544797</v>
      </c>
      <c r="AR106" s="47">
        <v>73589.88</v>
      </c>
      <c r="AS106" s="26">
        <v>23.3781942944279</v>
      </c>
      <c r="AT106" s="54">
        <v>24.230966040724699</v>
      </c>
      <c r="AU106" s="71">
        <v>9.1410194112946304</v>
      </c>
      <c r="AV106" s="80"/>
      <c r="AW106" s="75">
        <v>14110.23</v>
      </c>
      <c r="AX106" s="26">
        <v>12.4852718665664</v>
      </c>
      <c r="AY106" s="47">
        <v>17347.560000000001</v>
      </c>
      <c r="AZ106" s="26">
        <v>6.5431873387547004</v>
      </c>
      <c r="BA106" s="47">
        <v>23744.77</v>
      </c>
      <c r="BB106" s="26">
        <v>5.9686920280929696</v>
      </c>
      <c r="BC106" s="54">
        <v>8.3323837444713504</v>
      </c>
      <c r="BD106" s="71">
        <v>2.0830563307690899</v>
      </c>
      <c r="BE106" s="80"/>
      <c r="BF106" s="75">
        <v>10470.41</v>
      </c>
      <c r="BG106" s="26">
        <v>17.365015921454201</v>
      </c>
      <c r="BH106" s="47">
        <v>27827776.609999999</v>
      </c>
      <c r="BI106" s="26">
        <v>10.268400767283101</v>
      </c>
      <c r="BJ106" s="47">
        <v>66418973.799999997</v>
      </c>
      <c r="BK106" s="26">
        <v>9.23373158843917</v>
      </c>
      <c r="BL106" s="54">
        <v>12.2890494257255</v>
      </c>
      <c r="BM106" s="71">
        <v>2.5554981234410601</v>
      </c>
      <c r="BN106" s="80"/>
      <c r="BO106" s="75">
        <v>21410.52</v>
      </c>
      <c r="BP106" s="26">
        <v>1.96036693954873</v>
      </c>
      <c r="BQ106" s="47">
        <v>411763216.93000001</v>
      </c>
      <c r="BR106" s="26">
        <v>6.6335159521904901</v>
      </c>
      <c r="BS106" s="47">
        <v>449144857.27999997</v>
      </c>
      <c r="BT106" s="26">
        <v>15.022146234335599</v>
      </c>
      <c r="BU106" s="54">
        <v>7.8720097086916203</v>
      </c>
      <c r="BV106" s="71">
        <v>3.8211219851024598</v>
      </c>
      <c r="BW106" s="80"/>
      <c r="BX106" s="75">
        <v>21939.96</v>
      </c>
      <c r="BY106" s="26">
        <v>9.2263401136263301</v>
      </c>
      <c r="BZ106" s="47">
        <v>258403885.66</v>
      </c>
      <c r="CA106" s="26">
        <v>13.272233439790201</v>
      </c>
      <c r="CB106" s="47">
        <v>154982128.63999999</v>
      </c>
      <c r="CC106" s="26">
        <v>11.943550006237301</v>
      </c>
      <c r="CD106" s="54">
        <v>11.480707853217901</v>
      </c>
      <c r="CE106" s="71">
        <v>1.1906553301484899</v>
      </c>
      <c r="CF106" s="80"/>
      <c r="CG106" s="75">
        <v>19906.47</v>
      </c>
      <c r="CH106" s="26">
        <v>34.370092199316304</v>
      </c>
      <c r="CI106" s="47">
        <v>56379929.340000004</v>
      </c>
      <c r="CJ106" s="26">
        <v>8.2082284372811696</v>
      </c>
      <c r="CK106" s="47">
        <v>106322062.48</v>
      </c>
      <c r="CL106" s="26">
        <v>19.338430375672999</v>
      </c>
      <c r="CM106" s="54">
        <v>20.6389170040901</v>
      </c>
      <c r="CN106" s="71">
        <v>7.5802204888521203</v>
      </c>
      <c r="CO106" s="80"/>
      <c r="CP106" s="26"/>
    </row>
    <row r="107" spans="1:94" ht="15.6">
      <c r="A107" s="66">
        <v>106</v>
      </c>
      <c r="B107" s="23" t="s">
        <v>678</v>
      </c>
      <c r="C107" s="23">
        <v>8</v>
      </c>
      <c r="D107" s="23">
        <v>1</v>
      </c>
      <c r="E107" s="28"/>
      <c r="F107" s="24" t="s">
        <v>732</v>
      </c>
      <c r="G107" s="24"/>
      <c r="H107" s="24" t="s">
        <v>732</v>
      </c>
      <c r="I107" s="24"/>
      <c r="J107" s="24"/>
      <c r="K107" s="24"/>
      <c r="L107" s="34"/>
      <c r="M107" s="24"/>
      <c r="N107" s="24"/>
      <c r="O107" s="24"/>
      <c r="P107" s="24"/>
      <c r="Q107" s="24"/>
      <c r="R107" s="24"/>
      <c r="S107" s="24"/>
      <c r="T107" s="24"/>
      <c r="U107" s="38">
        <v>2487.29</v>
      </c>
      <c r="V107" s="24">
        <v>1</v>
      </c>
      <c r="W107" s="38">
        <v>4001.32</v>
      </c>
      <c r="X107" s="24">
        <v>1</v>
      </c>
      <c r="Y107" s="38">
        <v>1640.47</v>
      </c>
      <c r="Z107" s="24">
        <v>1</v>
      </c>
      <c r="AA107" s="37">
        <v>1</v>
      </c>
      <c r="AB107" s="37">
        <v>0</v>
      </c>
      <c r="AC107" s="72">
        <f t="shared" si="3"/>
        <v>1</v>
      </c>
      <c r="AD107" s="79"/>
      <c r="AE107" s="76">
        <v>4415.91</v>
      </c>
      <c r="AF107" s="24">
        <v>1</v>
      </c>
      <c r="AG107" s="38">
        <v>1077.33</v>
      </c>
      <c r="AH107" s="24">
        <v>1</v>
      </c>
      <c r="AI107" s="38">
        <v>660.82</v>
      </c>
      <c r="AJ107" s="24">
        <v>1</v>
      </c>
      <c r="AK107" s="37">
        <v>1</v>
      </c>
      <c r="AL107" s="72">
        <v>0</v>
      </c>
      <c r="AM107" s="79"/>
      <c r="AN107" s="76">
        <v>2953.21</v>
      </c>
      <c r="AO107" s="24">
        <v>1</v>
      </c>
      <c r="AP107" s="38">
        <v>3413.45</v>
      </c>
      <c r="AQ107" s="24">
        <v>1</v>
      </c>
      <c r="AR107" s="38">
        <v>2301.63</v>
      </c>
      <c r="AS107" s="24">
        <v>1</v>
      </c>
      <c r="AT107" s="37">
        <v>1</v>
      </c>
      <c r="AU107" s="72">
        <v>0</v>
      </c>
      <c r="AV107" s="79"/>
      <c r="AW107" s="76">
        <v>1019.77</v>
      </c>
      <c r="AX107" s="24">
        <v>1</v>
      </c>
      <c r="AY107" s="38">
        <v>3027.72</v>
      </c>
      <c r="AZ107" s="24">
        <v>1</v>
      </c>
      <c r="BA107" s="38">
        <v>1741.52</v>
      </c>
      <c r="BB107" s="24">
        <v>1</v>
      </c>
      <c r="BC107" s="37">
        <v>1</v>
      </c>
      <c r="BD107" s="72">
        <v>0</v>
      </c>
      <c r="BE107" s="79"/>
      <c r="BF107" s="76">
        <v>549.85</v>
      </c>
      <c r="BG107" s="24">
        <v>1</v>
      </c>
      <c r="BH107" s="38">
        <v>1350884.42</v>
      </c>
      <c r="BI107" s="24">
        <v>1</v>
      </c>
      <c r="BJ107" s="38">
        <v>1976748.5</v>
      </c>
      <c r="BK107" s="24">
        <v>1</v>
      </c>
      <c r="BL107" s="37">
        <v>1</v>
      </c>
      <c r="BM107" s="72">
        <v>0</v>
      </c>
      <c r="BN107" s="79"/>
      <c r="BO107" s="76">
        <v>16339.25</v>
      </c>
      <c r="BP107" s="24">
        <v>1</v>
      </c>
      <c r="BQ107" s="38">
        <v>22556237.43</v>
      </c>
      <c r="BR107" s="24">
        <v>1</v>
      </c>
      <c r="BS107" s="38">
        <v>7942547.3300000001</v>
      </c>
      <c r="BT107" s="24">
        <v>1</v>
      </c>
      <c r="BU107" s="37">
        <v>1</v>
      </c>
      <c r="BV107" s="72">
        <v>0</v>
      </c>
      <c r="BW107" s="79"/>
      <c r="BX107" s="76">
        <v>2373.86</v>
      </c>
      <c r="BY107" s="24">
        <v>1</v>
      </c>
      <c r="BZ107" s="38">
        <v>18459197.010000002</v>
      </c>
      <c r="CA107" s="24">
        <v>1</v>
      </c>
      <c r="CB107" s="38">
        <v>4919148.3899999997</v>
      </c>
      <c r="CC107" s="24">
        <v>1</v>
      </c>
      <c r="CD107" s="37">
        <v>1</v>
      </c>
      <c r="CE107" s="72">
        <v>0</v>
      </c>
      <c r="CF107" s="79"/>
      <c r="CG107" s="76">
        <v>519.25</v>
      </c>
      <c r="CH107" s="24">
        <v>1</v>
      </c>
      <c r="CI107" s="38">
        <v>4334333.79</v>
      </c>
      <c r="CJ107" s="24">
        <v>1</v>
      </c>
      <c r="CK107" s="38">
        <v>3787419.07</v>
      </c>
      <c r="CL107" s="24">
        <v>1</v>
      </c>
      <c r="CM107" s="37">
        <v>1</v>
      </c>
      <c r="CN107" s="72">
        <v>0</v>
      </c>
      <c r="CO107" s="79"/>
      <c r="CP107" s="24"/>
    </row>
    <row r="108" spans="1:94" ht="15.6">
      <c r="A108" s="60">
        <v>107</v>
      </c>
      <c r="B108" s="19">
        <v>92</v>
      </c>
      <c r="C108" s="19">
        <v>8</v>
      </c>
      <c r="D108" s="19">
        <v>2</v>
      </c>
      <c r="E108" s="27">
        <v>2521</v>
      </c>
      <c r="F108" s="1" t="s">
        <v>793</v>
      </c>
      <c r="G108" s="1" t="s">
        <v>536</v>
      </c>
      <c r="H108" s="1" t="s">
        <v>884</v>
      </c>
      <c r="I108" s="1" t="s">
        <v>335</v>
      </c>
      <c r="J108" s="1" t="s">
        <v>535</v>
      </c>
      <c r="K108" s="1" t="s">
        <v>336</v>
      </c>
      <c r="L108" s="33" t="s">
        <v>664</v>
      </c>
      <c r="M108" s="1">
        <v>6413</v>
      </c>
      <c r="N108" s="1" t="s">
        <v>183</v>
      </c>
      <c r="O108" s="1">
        <v>6414</v>
      </c>
      <c r="P108" s="1" t="s">
        <v>184</v>
      </c>
      <c r="Q108" s="1">
        <v>2</v>
      </c>
      <c r="R108" s="1">
        <v>3</v>
      </c>
      <c r="S108" s="1" t="s">
        <v>550</v>
      </c>
      <c r="T108" s="1" t="s">
        <v>562</v>
      </c>
      <c r="U108" s="31">
        <v>3697.27</v>
      </c>
      <c r="V108" s="1">
        <v>1.4864651890209799</v>
      </c>
      <c r="W108" s="31">
        <v>4520.18</v>
      </c>
      <c r="X108" s="1">
        <v>1.1296722081713</v>
      </c>
      <c r="Y108" s="31">
        <v>3113.39</v>
      </c>
      <c r="Z108" s="1">
        <v>1.89786463635422</v>
      </c>
      <c r="AA108" s="32">
        <v>1.5046673445155001</v>
      </c>
      <c r="AB108" s="32">
        <v>0.22194473075360799</v>
      </c>
      <c r="AC108" s="70">
        <f t="shared" si="3"/>
        <v>1.2827226137618921</v>
      </c>
      <c r="AD108" s="77" t="s">
        <v>893</v>
      </c>
      <c r="AE108" s="74">
        <v>115231.41</v>
      </c>
      <c r="AF108" s="1">
        <v>26.0946011127944</v>
      </c>
      <c r="AG108" s="31">
        <v>21373.01</v>
      </c>
      <c r="AH108" s="1">
        <v>19.838870169771599</v>
      </c>
      <c r="AI108" s="31">
        <v>9408.4</v>
      </c>
      <c r="AJ108" s="1">
        <v>14.2374625465331</v>
      </c>
      <c r="AK108" s="32">
        <v>20.056977943033001</v>
      </c>
      <c r="AL108" s="70">
        <v>3.4245978837156099</v>
      </c>
      <c r="AM108" s="77" t="s">
        <v>894</v>
      </c>
      <c r="AN108" s="74">
        <v>51023.91</v>
      </c>
      <c r="AO108" s="1">
        <v>17.277440480020001</v>
      </c>
      <c r="AP108" s="31">
        <v>96508.84</v>
      </c>
      <c r="AQ108" s="1">
        <v>28.273107852758901</v>
      </c>
      <c r="AR108" s="31">
        <v>54202.47</v>
      </c>
      <c r="AS108" s="1">
        <v>23.549601803938899</v>
      </c>
      <c r="AT108" s="32">
        <v>23.033383378905999</v>
      </c>
      <c r="AU108" s="70">
        <v>3.1846525890974999</v>
      </c>
      <c r="AV108" s="77" t="s">
        <v>894</v>
      </c>
      <c r="AW108" s="74">
        <v>3685.59</v>
      </c>
      <c r="AX108" s="1">
        <v>3.6141384822067701</v>
      </c>
      <c r="AY108" s="31">
        <v>8664.94</v>
      </c>
      <c r="AZ108" s="1">
        <v>2.8618696576962201</v>
      </c>
      <c r="BA108" s="31">
        <v>4477.6499999999996</v>
      </c>
      <c r="BB108" s="1">
        <v>2.5711160365657602</v>
      </c>
      <c r="BC108" s="32">
        <v>3.0157080588229199</v>
      </c>
      <c r="BD108" s="70">
        <v>0.310764458378396</v>
      </c>
      <c r="BE108" s="77" t="s">
        <v>893</v>
      </c>
      <c r="BF108" s="74">
        <v>958.69</v>
      </c>
      <c r="BG108" s="1">
        <v>1.74354824042921</v>
      </c>
      <c r="BH108" s="31">
        <v>5740211.0099999998</v>
      </c>
      <c r="BI108" s="1">
        <v>4.24922437850012</v>
      </c>
      <c r="BJ108" s="31">
        <v>7039381.2000000002</v>
      </c>
      <c r="BK108" s="1">
        <v>3.5610909531485699</v>
      </c>
      <c r="BL108" s="32">
        <v>3.1846211906926301</v>
      </c>
      <c r="BM108" s="70">
        <v>0.74741785251116699</v>
      </c>
      <c r="BN108" s="77" t="s">
        <v>893</v>
      </c>
      <c r="BO108" s="74">
        <v>4283.28</v>
      </c>
      <c r="BP108" s="1">
        <v>0.26214667135884501</v>
      </c>
      <c r="BQ108" s="31">
        <v>18214465.059999999</v>
      </c>
      <c r="BR108" s="1">
        <v>0.80751344795540203</v>
      </c>
      <c r="BS108" s="31">
        <v>10468841.25</v>
      </c>
      <c r="BT108" s="1">
        <v>1.3180709934781101</v>
      </c>
      <c r="BU108" s="32">
        <v>0.79591037093078498</v>
      </c>
      <c r="BV108" s="70">
        <v>0.30487430035895502</v>
      </c>
      <c r="BW108" s="77" t="s">
        <v>893</v>
      </c>
      <c r="BX108" s="74">
        <v>21497.119999999999</v>
      </c>
      <c r="BY108" s="1">
        <v>9.0557657149115798</v>
      </c>
      <c r="BZ108" s="31">
        <v>154252286.41</v>
      </c>
      <c r="CA108" s="1">
        <v>8.3563920102502909</v>
      </c>
      <c r="CB108" s="31">
        <v>48876333.270000003</v>
      </c>
      <c r="CC108" s="1">
        <v>9.9359339046082304</v>
      </c>
      <c r="CD108" s="32">
        <v>9.1160305432567004</v>
      </c>
      <c r="CE108" s="70">
        <v>0.456969012866144</v>
      </c>
      <c r="CF108" s="77" t="s">
        <v>679</v>
      </c>
      <c r="CG108" s="74">
        <v>6117.38</v>
      </c>
      <c r="CH108" s="1">
        <v>11.7811844005778</v>
      </c>
      <c r="CI108" s="31">
        <v>55510323.109999999</v>
      </c>
      <c r="CJ108" s="1">
        <v>12.8071177254671</v>
      </c>
      <c r="CK108" s="31">
        <v>80403273.299999997</v>
      </c>
      <c r="CL108" s="1">
        <v>21.2290406247545</v>
      </c>
      <c r="CM108" s="32">
        <v>15.272447583599799</v>
      </c>
      <c r="CN108" s="70">
        <v>2.9929854265281302</v>
      </c>
      <c r="CO108" s="77" t="s">
        <v>679</v>
      </c>
      <c r="CP108" s="1" t="s">
        <v>986</v>
      </c>
    </row>
    <row r="109" spans="1:94" ht="15.6">
      <c r="A109" s="61">
        <v>108</v>
      </c>
      <c r="B109" s="19">
        <v>93</v>
      </c>
      <c r="C109" s="19">
        <v>8</v>
      </c>
      <c r="D109" s="19">
        <v>3</v>
      </c>
      <c r="E109" s="27">
        <v>2522</v>
      </c>
      <c r="F109" s="1" t="s">
        <v>794</v>
      </c>
      <c r="G109" s="1" t="s">
        <v>538</v>
      </c>
      <c r="H109" s="1" t="s">
        <v>885</v>
      </c>
      <c r="I109" s="1" t="s">
        <v>263</v>
      </c>
      <c r="J109" s="1" t="s">
        <v>537</v>
      </c>
      <c r="K109" s="1" t="s">
        <v>337</v>
      </c>
      <c r="L109" s="33" t="s">
        <v>665</v>
      </c>
      <c r="M109" s="1">
        <v>6415</v>
      </c>
      <c r="N109" s="1" t="s">
        <v>185</v>
      </c>
      <c r="O109" s="1">
        <v>6416</v>
      </c>
      <c r="P109" s="1" t="s">
        <v>186</v>
      </c>
      <c r="Q109" s="1">
        <v>2</v>
      </c>
      <c r="R109" s="1">
        <v>3</v>
      </c>
      <c r="S109" s="1" t="s">
        <v>551</v>
      </c>
      <c r="T109" s="1" t="s">
        <v>562</v>
      </c>
      <c r="U109" s="31">
        <v>7278.77</v>
      </c>
      <c r="V109" s="1">
        <v>2.92638574512823</v>
      </c>
      <c r="W109" s="31">
        <v>4245.91</v>
      </c>
      <c r="X109" s="1">
        <v>1.0611273279817699</v>
      </c>
      <c r="Y109" s="31">
        <v>3024.78</v>
      </c>
      <c r="Z109" s="1">
        <v>1.84384962846014</v>
      </c>
      <c r="AA109" s="32">
        <v>1.94378756719004</v>
      </c>
      <c r="AB109" s="32">
        <v>0.54076733579304503</v>
      </c>
      <c r="AC109" s="70">
        <f t="shared" si="3"/>
        <v>1.4030202313969951</v>
      </c>
      <c r="AD109" s="77" t="s">
        <v>894</v>
      </c>
      <c r="AE109" s="74">
        <v>11917.02</v>
      </c>
      <c r="AF109" s="1">
        <v>2.6986555432515602</v>
      </c>
      <c r="AG109" s="31">
        <v>1630.27</v>
      </c>
      <c r="AH109" s="1">
        <v>1.5132503504033099</v>
      </c>
      <c r="AI109" s="31">
        <v>1214.5</v>
      </c>
      <c r="AJ109" s="1">
        <v>1.8378681032656401</v>
      </c>
      <c r="AK109" s="32">
        <v>2.0165913323068398</v>
      </c>
      <c r="AL109" s="70">
        <v>0.35367257091698201</v>
      </c>
      <c r="AM109" s="77" t="s">
        <v>893</v>
      </c>
      <c r="AN109" s="74">
        <v>3794.55</v>
      </c>
      <c r="AO109" s="1">
        <v>1.28489000104971</v>
      </c>
      <c r="AP109" s="31">
        <v>4245.4799999999996</v>
      </c>
      <c r="AQ109" s="1">
        <v>1.2437504577480301</v>
      </c>
      <c r="AR109" s="31">
        <v>2026.01</v>
      </c>
      <c r="AS109" s="1">
        <v>0.88025008363637902</v>
      </c>
      <c r="AT109" s="32">
        <v>1.1362968474780399</v>
      </c>
      <c r="AU109" s="70">
        <v>0.12857303302158299</v>
      </c>
      <c r="AV109" s="77" t="s">
        <v>893</v>
      </c>
      <c r="AW109" s="74">
        <v>1672.97</v>
      </c>
      <c r="AX109" s="1">
        <v>1.6405365915843799</v>
      </c>
      <c r="AY109" s="31">
        <v>4310.4799999999996</v>
      </c>
      <c r="AZ109" s="1">
        <v>1.4236719379599201</v>
      </c>
      <c r="BA109" s="31">
        <v>1989.97</v>
      </c>
      <c r="BB109" s="1">
        <v>1.1426627314070501</v>
      </c>
      <c r="BC109" s="32">
        <v>1.40229042031711</v>
      </c>
      <c r="BD109" s="70">
        <v>0.14412086609798599</v>
      </c>
      <c r="BE109" s="77" t="s">
        <v>893</v>
      </c>
      <c r="BF109" s="74">
        <v>884.23</v>
      </c>
      <c r="BG109" s="1">
        <v>1.60812948986087</v>
      </c>
      <c r="BH109" s="31">
        <v>4588229.7699999996</v>
      </c>
      <c r="BI109" s="1">
        <v>3.3964636071530099</v>
      </c>
      <c r="BJ109" s="31">
        <v>6669635.25</v>
      </c>
      <c r="BK109" s="1">
        <v>3.3740434101758501</v>
      </c>
      <c r="BL109" s="32">
        <v>2.7928788357299101</v>
      </c>
      <c r="BM109" s="70">
        <v>0.59241002853062297</v>
      </c>
      <c r="BN109" s="77" t="s">
        <v>893</v>
      </c>
      <c r="BO109" s="74">
        <v>3705.91</v>
      </c>
      <c r="BP109" s="1">
        <v>0.22681028810991899</v>
      </c>
      <c r="BQ109" s="31">
        <v>14012784.050000001</v>
      </c>
      <c r="BR109" s="1">
        <v>0.62123765514911899</v>
      </c>
      <c r="BS109" s="31">
        <v>10867382.060000001</v>
      </c>
      <c r="BT109" s="1">
        <v>1.3682489519392</v>
      </c>
      <c r="BU109" s="32">
        <v>0.73876563173274701</v>
      </c>
      <c r="BV109" s="70">
        <v>0.33470393622870898</v>
      </c>
      <c r="BW109" s="77" t="s">
        <v>893</v>
      </c>
      <c r="BX109" s="74">
        <v>5096.2700000000004</v>
      </c>
      <c r="BY109" s="1">
        <v>2.1468283723555701</v>
      </c>
      <c r="BZ109" s="31">
        <v>32085640.809999999</v>
      </c>
      <c r="CA109" s="1">
        <v>1.7381926631271201</v>
      </c>
      <c r="CB109" s="31">
        <v>10138507.33</v>
      </c>
      <c r="CC109" s="1">
        <v>2.0610289680649401</v>
      </c>
      <c r="CD109" s="32">
        <v>1.9820166678492099</v>
      </c>
      <c r="CE109" s="70">
        <v>0.124402563482693</v>
      </c>
      <c r="CF109" s="77" t="s">
        <v>893</v>
      </c>
      <c r="CG109" s="74">
        <v>6519.04</v>
      </c>
      <c r="CH109" s="1">
        <v>12.554723158401501</v>
      </c>
      <c r="CI109" s="31">
        <v>74370732.810000002</v>
      </c>
      <c r="CJ109" s="1">
        <v>17.1585153366788</v>
      </c>
      <c r="CK109" s="31">
        <v>114701994</v>
      </c>
      <c r="CL109" s="1">
        <v>30.285001971012399</v>
      </c>
      <c r="CM109" s="32">
        <v>19.999413488697598</v>
      </c>
      <c r="CN109" s="70">
        <v>5.3117393079178097</v>
      </c>
      <c r="CO109" s="77" t="s">
        <v>679</v>
      </c>
      <c r="CP109" s="1" t="s">
        <v>987</v>
      </c>
    </row>
    <row r="110" spans="1:94" ht="15.6">
      <c r="A110" s="60">
        <v>109</v>
      </c>
      <c r="B110" s="19">
        <v>94</v>
      </c>
      <c r="C110" s="19">
        <v>8</v>
      </c>
      <c r="D110" s="19">
        <v>4</v>
      </c>
      <c r="E110" s="27">
        <v>2523</v>
      </c>
      <c r="F110" s="1" t="s">
        <v>795</v>
      </c>
      <c r="G110" s="1" t="s">
        <v>540</v>
      </c>
      <c r="H110" s="1" t="s">
        <v>886</v>
      </c>
      <c r="I110" s="1" t="s">
        <v>338</v>
      </c>
      <c r="J110" s="1" t="s">
        <v>539</v>
      </c>
      <c r="K110" s="1" t="s">
        <v>339</v>
      </c>
      <c r="L110" s="33" t="s">
        <v>666</v>
      </c>
      <c r="M110" s="1">
        <v>6417</v>
      </c>
      <c r="N110" s="1" t="s">
        <v>187</v>
      </c>
      <c r="O110" s="1">
        <v>6418</v>
      </c>
      <c r="P110" s="1" t="s">
        <v>188</v>
      </c>
      <c r="Q110" s="1">
        <v>2</v>
      </c>
      <c r="R110" s="1">
        <v>3</v>
      </c>
      <c r="S110" s="1" t="s">
        <v>552</v>
      </c>
      <c r="T110" s="1" t="s">
        <v>562</v>
      </c>
      <c r="U110" s="31">
        <v>3358.26</v>
      </c>
      <c r="V110" s="1">
        <v>1.3501682554105101</v>
      </c>
      <c r="W110" s="31">
        <v>4314.93</v>
      </c>
      <c r="X110" s="1">
        <v>1.07837663571022</v>
      </c>
      <c r="Y110" s="31">
        <v>2718.91</v>
      </c>
      <c r="Z110" s="1">
        <v>1.6573969655037899</v>
      </c>
      <c r="AA110" s="32">
        <v>1.36198061887484</v>
      </c>
      <c r="AB110" s="32">
        <v>0.167253086196264</v>
      </c>
      <c r="AC110" s="70">
        <f t="shared" si="3"/>
        <v>1.194727532678576</v>
      </c>
      <c r="AD110" s="77" t="s">
        <v>893</v>
      </c>
      <c r="AE110" s="74">
        <v>4939.57</v>
      </c>
      <c r="AF110" s="1">
        <v>1.11858484434692</v>
      </c>
      <c r="AG110" s="31">
        <v>898.99</v>
      </c>
      <c r="AH110" s="1">
        <v>0.83446112147624196</v>
      </c>
      <c r="AI110" s="31">
        <v>727.44</v>
      </c>
      <c r="AJ110" s="1">
        <v>1.1008141400078699</v>
      </c>
      <c r="AK110" s="32">
        <v>1.0179533686103399</v>
      </c>
      <c r="AL110" s="70">
        <v>9.1889431840514998E-2</v>
      </c>
      <c r="AM110" s="77" t="s">
        <v>893</v>
      </c>
      <c r="AN110" s="74">
        <v>2462.6</v>
      </c>
      <c r="AO110" s="1">
        <v>0.833872294892676</v>
      </c>
      <c r="AP110" s="31">
        <v>2225.69</v>
      </c>
      <c r="AQ110" s="1">
        <v>0.65203533082365395</v>
      </c>
      <c r="AR110" s="31">
        <v>1006.79</v>
      </c>
      <c r="AS110" s="1">
        <v>0.43742478156784498</v>
      </c>
      <c r="AT110" s="32">
        <v>0.64111080242805796</v>
      </c>
      <c r="AU110" s="70">
        <v>0.114574817907863</v>
      </c>
      <c r="AV110" s="77" t="s">
        <v>893</v>
      </c>
      <c r="AW110" s="74">
        <v>1918.62</v>
      </c>
      <c r="AX110" s="1">
        <v>1.8814242427214001</v>
      </c>
      <c r="AY110" s="31">
        <v>4419.8599999999997</v>
      </c>
      <c r="AZ110" s="1">
        <v>1.4597981319276601</v>
      </c>
      <c r="BA110" s="31">
        <v>2260.79</v>
      </c>
      <c r="BB110" s="1">
        <v>1.2981705636455501</v>
      </c>
      <c r="BC110" s="32">
        <v>1.5464643127648701</v>
      </c>
      <c r="BD110" s="70">
        <v>0.17385768482158001</v>
      </c>
      <c r="BE110" s="77" t="s">
        <v>893</v>
      </c>
      <c r="BF110" s="74">
        <v>781.03</v>
      </c>
      <c r="BG110" s="1">
        <v>1.42044193871056</v>
      </c>
      <c r="BH110" s="31">
        <v>4529617.46</v>
      </c>
      <c r="BI110" s="1">
        <v>3.35307550589709</v>
      </c>
      <c r="BJ110" s="31">
        <v>7142587.5899999999</v>
      </c>
      <c r="BK110" s="1">
        <v>3.6133011306193001</v>
      </c>
      <c r="BL110" s="32">
        <v>2.7956061917423201</v>
      </c>
      <c r="BM110" s="70">
        <v>0.69167354680581605</v>
      </c>
      <c r="BN110" s="77" t="s">
        <v>893</v>
      </c>
      <c r="BO110" s="74">
        <v>3560.08</v>
      </c>
      <c r="BP110" s="1">
        <v>0.21788515384733101</v>
      </c>
      <c r="BQ110" s="31">
        <v>15612656.720000001</v>
      </c>
      <c r="BR110" s="1">
        <v>0.69216582634633095</v>
      </c>
      <c r="BS110" s="31">
        <v>13706985.720000001</v>
      </c>
      <c r="BT110" s="1">
        <v>1.7257669549197401</v>
      </c>
      <c r="BU110" s="32">
        <v>0.87860597837113397</v>
      </c>
      <c r="BV110" s="70">
        <v>0.44515796043525002</v>
      </c>
      <c r="BW110" s="77" t="s">
        <v>893</v>
      </c>
      <c r="BX110" s="74">
        <v>6645.92</v>
      </c>
      <c r="BY110" s="1">
        <v>2.7996259257074998</v>
      </c>
      <c r="BZ110" s="31">
        <v>39063577.020000003</v>
      </c>
      <c r="CA110" s="1">
        <v>2.1162121515273902</v>
      </c>
      <c r="CB110" s="31">
        <v>9535450.6999999993</v>
      </c>
      <c r="CC110" s="1">
        <v>1.93843526236866</v>
      </c>
      <c r="CD110" s="32">
        <v>2.2847577798678498</v>
      </c>
      <c r="CE110" s="70">
        <v>0.26249956271710201</v>
      </c>
      <c r="CF110" s="77" t="s">
        <v>893</v>
      </c>
      <c r="CG110" s="74">
        <v>5523.12</v>
      </c>
      <c r="CH110" s="1">
        <v>10.6367260471834</v>
      </c>
      <c r="CI110" s="31">
        <v>96466544.5</v>
      </c>
      <c r="CJ110" s="1">
        <v>22.256371837942801</v>
      </c>
      <c r="CK110" s="31">
        <v>104642221.63</v>
      </c>
      <c r="CL110" s="1">
        <v>27.628899706099901</v>
      </c>
      <c r="CM110" s="32">
        <v>20.1739991970754</v>
      </c>
      <c r="CN110" s="70">
        <v>5.0145022443332001</v>
      </c>
      <c r="CO110" s="77" t="s">
        <v>679</v>
      </c>
      <c r="CP110" s="1" t="s">
        <v>988</v>
      </c>
    </row>
    <row r="111" spans="1:94" ht="15.6">
      <c r="A111" s="60">
        <v>110</v>
      </c>
      <c r="B111" s="19">
        <v>95</v>
      </c>
      <c r="C111" s="19">
        <v>8</v>
      </c>
      <c r="D111" s="19">
        <v>5</v>
      </c>
      <c r="E111" s="27">
        <v>2524</v>
      </c>
      <c r="F111" s="1" t="s">
        <v>796</v>
      </c>
      <c r="G111" s="1" t="s">
        <v>667</v>
      </c>
      <c r="H111" s="1" t="s">
        <v>887</v>
      </c>
      <c r="I111" s="1" t="s">
        <v>686</v>
      </c>
      <c r="J111" s="1" t="s">
        <v>541</v>
      </c>
      <c r="K111" s="1" t="s">
        <v>687</v>
      </c>
      <c r="L111" s="33" t="s">
        <v>668</v>
      </c>
      <c r="M111" s="1">
        <v>6419</v>
      </c>
      <c r="N111" s="1" t="s">
        <v>189</v>
      </c>
      <c r="O111" s="1">
        <v>6420</v>
      </c>
      <c r="P111" s="1" t="s">
        <v>190</v>
      </c>
      <c r="Q111" s="1">
        <v>2</v>
      </c>
      <c r="R111" s="1">
        <v>3</v>
      </c>
      <c r="S111" s="1" t="s">
        <v>553</v>
      </c>
      <c r="T111" s="1" t="s">
        <v>562</v>
      </c>
      <c r="U111" s="31">
        <v>3300.57</v>
      </c>
      <c r="V111" s="1">
        <v>1.32697433753201</v>
      </c>
      <c r="W111" s="31">
        <v>4495.6499999999996</v>
      </c>
      <c r="X111" s="1">
        <v>1.1235417312286899</v>
      </c>
      <c r="Y111" s="31">
        <v>2731.41</v>
      </c>
      <c r="Z111" s="1">
        <v>1.6650167330094401</v>
      </c>
      <c r="AA111" s="32">
        <v>1.3718442672567199</v>
      </c>
      <c r="AB111" s="32">
        <v>0.157912187975353</v>
      </c>
      <c r="AC111" s="70">
        <f t="shared" si="3"/>
        <v>1.213932079281367</v>
      </c>
      <c r="AD111" s="77" t="s">
        <v>893</v>
      </c>
      <c r="AE111" s="74">
        <v>16720.38</v>
      </c>
      <c r="AF111" s="1">
        <v>3.7863951031610701</v>
      </c>
      <c r="AG111" s="31">
        <v>1570.57</v>
      </c>
      <c r="AH111" s="1">
        <v>1.4578355749863099</v>
      </c>
      <c r="AI111" s="31">
        <v>934.96</v>
      </c>
      <c r="AJ111" s="1">
        <v>1.4148482188795699</v>
      </c>
      <c r="AK111" s="32">
        <v>2.2196929656756499</v>
      </c>
      <c r="AL111" s="70">
        <v>0.78344935358479495</v>
      </c>
      <c r="AM111" s="77" t="s">
        <v>893</v>
      </c>
      <c r="AN111" s="74">
        <v>3948.81</v>
      </c>
      <c r="AO111" s="1">
        <v>1.3371246880513099</v>
      </c>
      <c r="AP111" s="31">
        <v>4908.47</v>
      </c>
      <c r="AQ111" s="1">
        <v>1.4379791706338201</v>
      </c>
      <c r="AR111" s="31">
        <v>2653.99</v>
      </c>
      <c r="AS111" s="1">
        <v>1.15309150471622</v>
      </c>
      <c r="AT111" s="32">
        <v>1.30939845446712</v>
      </c>
      <c r="AU111" s="70">
        <v>8.3400246941216102E-2</v>
      </c>
      <c r="AV111" s="77" t="s">
        <v>893</v>
      </c>
      <c r="AW111" s="74">
        <v>2158.59</v>
      </c>
      <c r="AX111" s="1">
        <v>2.1167420104533399</v>
      </c>
      <c r="AY111" s="31">
        <v>7493.61</v>
      </c>
      <c r="AZ111" s="1">
        <v>2.4750009908445998</v>
      </c>
      <c r="BA111" s="31">
        <v>4435.49</v>
      </c>
      <c r="BB111" s="1">
        <v>2.5469072993706598</v>
      </c>
      <c r="BC111" s="32">
        <v>2.3795501002228701</v>
      </c>
      <c r="BD111" s="70">
        <v>0.13303345235653199</v>
      </c>
      <c r="BE111" s="77" t="s">
        <v>893</v>
      </c>
      <c r="BF111" s="74">
        <v>662.24</v>
      </c>
      <c r="BG111" s="1">
        <v>1.2044012003273601</v>
      </c>
      <c r="BH111" s="31">
        <v>4852903.1399999997</v>
      </c>
      <c r="BI111" s="1">
        <v>3.59238959910427</v>
      </c>
      <c r="BJ111" s="31">
        <v>7141462.6699999999</v>
      </c>
      <c r="BK111" s="1">
        <v>3.6127320546847499</v>
      </c>
      <c r="BL111" s="32">
        <v>2.8031742847054599</v>
      </c>
      <c r="BM111" s="70">
        <v>0.79940811132855305</v>
      </c>
      <c r="BN111" s="77" t="s">
        <v>893</v>
      </c>
      <c r="BO111" s="74">
        <v>3803.13</v>
      </c>
      <c r="BP111" s="1">
        <v>0.232760377618312</v>
      </c>
      <c r="BQ111" s="31">
        <v>17989034.66</v>
      </c>
      <c r="BR111" s="1">
        <v>0.79751929885586403</v>
      </c>
      <c r="BS111" s="31">
        <v>14804432.18</v>
      </c>
      <c r="BT111" s="1">
        <v>1.8639400641758599</v>
      </c>
      <c r="BU111" s="32">
        <v>0.96473991355001198</v>
      </c>
      <c r="BV111" s="70">
        <v>0.47824639498327998</v>
      </c>
      <c r="BW111" s="77" t="s">
        <v>893</v>
      </c>
      <c r="BX111" s="74">
        <v>5265.97</v>
      </c>
      <c r="BY111" s="1">
        <v>2.2183153176682699</v>
      </c>
      <c r="BZ111" s="31">
        <v>29793663.48</v>
      </c>
      <c r="CA111" s="1">
        <v>1.61402814347015</v>
      </c>
      <c r="CB111" s="31">
        <v>5164705.8499999996</v>
      </c>
      <c r="CC111" s="1">
        <v>1.04991869334521</v>
      </c>
      <c r="CD111" s="32">
        <v>1.6274207181612099</v>
      </c>
      <c r="CE111" s="70">
        <v>0.33735351819963899</v>
      </c>
      <c r="CF111" s="77" t="s">
        <v>893</v>
      </c>
      <c r="CG111" s="74">
        <v>23496.2</v>
      </c>
      <c r="CH111" s="1">
        <v>45.250264805007198</v>
      </c>
      <c r="CI111" s="31">
        <v>131070523.37</v>
      </c>
      <c r="CJ111" s="1">
        <v>30.240062191887599</v>
      </c>
      <c r="CK111" s="31">
        <v>498153958.97000003</v>
      </c>
      <c r="CL111" s="1">
        <v>131.52860820601001</v>
      </c>
      <c r="CM111" s="32">
        <v>69.006311734301505</v>
      </c>
      <c r="CN111" s="70">
        <v>31.560020662719602</v>
      </c>
      <c r="CO111" s="77" t="s">
        <v>894</v>
      </c>
      <c r="CP111" s="1" t="s">
        <v>989</v>
      </c>
    </row>
    <row r="112" spans="1:94" ht="15.6">
      <c r="A112" s="61">
        <v>111</v>
      </c>
      <c r="B112" s="19">
        <v>96</v>
      </c>
      <c r="C112" s="19">
        <v>8</v>
      </c>
      <c r="D112" s="19">
        <v>6</v>
      </c>
      <c r="E112" s="27">
        <v>2525</v>
      </c>
      <c r="F112" s="1" t="s">
        <v>796</v>
      </c>
      <c r="G112" s="1" t="s">
        <v>667</v>
      </c>
      <c r="H112" s="1" t="s">
        <v>887</v>
      </c>
      <c r="I112" s="1" t="s">
        <v>340</v>
      </c>
      <c r="J112" s="1" t="s">
        <v>541</v>
      </c>
      <c r="K112" s="1" t="s">
        <v>341</v>
      </c>
      <c r="L112" s="33" t="s">
        <v>669</v>
      </c>
      <c r="M112" s="1">
        <v>6421</v>
      </c>
      <c r="N112" s="1" t="s">
        <v>191</v>
      </c>
      <c r="O112" s="1">
        <v>6422</v>
      </c>
      <c r="P112" s="1" t="s">
        <v>192</v>
      </c>
      <c r="Q112" s="1">
        <v>2</v>
      </c>
      <c r="R112" s="1">
        <v>3</v>
      </c>
      <c r="S112" s="1" t="s">
        <v>554</v>
      </c>
      <c r="T112" s="1" t="s">
        <v>562</v>
      </c>
      <c r="U112" s="31">
        <v>3997.53</v>
      </c>
      <c r="V112" s="1">
        <v>1.60718291795488</v>
      </c>
      <c r="W112" s="31">
        <v>4490.4799999999996</v>
      </c>
      <c r="X112" s="1">
        <v>1.1222496576129899</v>
      </c>
      <c r="Y112" s="31">
        <v>2970.13</v>
      </c>
      <c r="Z112" s="1">
        <v>1.81053600492542</v>
      </c>
      <c r="AA112" s="32">
        <v>1.51332286016443</v>
      </c>
      <c r="AB112" s="32">
        <v>0.20415827749607399</v>
      </c>
      <c r="AC112" s="70">
        <f t="shared" si="3"/>
        <v>1.309164582668356</v>
      </c>
      <c r="AD112" s="77" t="s">
        <v>893</v>
      </c>
      <c r="AE112" s="74">
        <v>11886.81</v>
      </c>
      <c r="AF112" s="1">
        <v>2.6918143712167999</v>
      </c>
      <c r="AG112" s="31">
        <v>1339.04</v>
      </c>
      <c r="AH112" s="1">
        <v>1.2429246377618699</v>
      </c>
      <c r="AI112" s="31">
        <v>635.19000000000005</v>
      </c>
      <c r="AJ112" s="1">
        <v>0.96121485427196496</v>
      </c>
      <c r="AK112" s="32">
        <v>1.63198462108355</v>
      </c>
      <c r="AL112" s="70">
        <v>0.53611858917566702</v>
      </c>
      <c r="AM112" s="77" t="s">
        <v>893</v>
      </c>
      <c r="AN112" s="74">
        <v>3166.5</v>
      </c>
      <c r="AO112" s="1">
        <v>1.07222310638255</v>
      </c>
      <c r="AP112" s="31">
        <v>2503.71</v>
      </c>
      <c r="AQ112" s="1">
        <v>0.73348371881820495</v>
      </c>
      <c r="AR112" s="31">
        <v>1710.35</v>
      </c>
      <c r="AS112" s="1">
        <v>0.74310380035018697</v>
      </c>
      <c r="AT112" s="32">
        <v>0.84960354185031295</v>
      </c>
      <c r="AU112" s="70">
        <v>0.111344419672416</v>
      </c>
      <c r="AV112" s="77" t="s">
        <v>893</v>
      </c>
      <c r="AW112" s="74">
        <v>2187.92</v>
      </c>
      <c r="AX112" s="1">
        <v>2.1455033978250002</v>
      </c>
      <c r="AY112" s="31">
        <v>8274.9599999999991</v>
      </c>
      <c r="AZ112" s="1">
        <v>2.7330664658554999</v>
      </c>
      <c r="BA112" s="31">
        <v>5748.24</v>
      </c>
      <c r="BB112" s="1">
        <v>3.3007028343056599</v>
      </c>
      <c r="BC112" s="32">
        <v>2.7264242326620498</v>
      </c>
      <c r="BD112" s="70">
        <v>0.33349388997784202</v>
      </c>
      <c r="BE112" s="77" t="s">
        <v>893</v>
      </c>
      <c r="BF112" s="74">
        <v>329.36</v>
      </c>
      <c r="BG112" s="1">
        <v>0.59899972719832695</v>
      </c>
      <c r="BH112" s="31">
        <v>4847916.83</v>
      </c>
      <c r="BI112" s="1">
        <v>3.5886984543059599</v>
      </c>
      <c r="BJ112" s="31">
        <v>7493177.0999999996</v>
      </c>
      <c r="BK112" s="1">
        <v>3.7906577897997602</v>
      </c>
      <c r="BL112" s="32">
        <v>2.6594519904346798</v>
      </c>
      <c r="BM112" s="70">
        <v>1.0318744335924399</v>
      </c>
      <c r="BN112" s="77" t="s">
        <v>893</v>
      </c>
      <c r="BO112" s="74">
        <v>6437.23</v>
      </c>
      <c r="BP112" s="1">
        <v>0.39397340759214799</v>
      </c>
      <c r="BQ112" s="31">
        <v>29484784.670000002</v>
      </c>
      <c r="BR112" s="1">
        <v>1.30716768528004</v>
      </c>
      <c r="BS112" s="31">
        <v>24411834.57</v>
      </c>
      <c r="BT112" s="1">
        <v>3.0735522944626901</v>
      </c>
      <c r="BU112" s="32">
        <v>1.5915644624449601</v>
      </c>
      <c r="BV112" s="70">
        <v>0.78648943580252795</v>
      </c>
      <c r="BW112" s="77" t="s">
        <v>893</v>
      </c>
      <c r="BX112" s="74">
        <v>5521.34</v>
      </c>
      <c r="BY112" s="1">
        <v>2.32589116460111</v>
      </c>
      <c r="BZ112" s="31">
        <v>33625735.460000001</v>
      </c>
      <c r="CA112" s="1">
        <v>1.8216250382821999</v>
      </c>
      <c r="CB112" s="31">
        <v>6870129.6600000001</v>
      </c>
      <c r="CC112" s="1">
        <v>1.3966095582654301</v>
      </c>
      <c r="CD112" s="32">
        <v>1.8480419203829199</v>
      </c>
      <c r="CE112" s="70">
        <v>0.26858547038971903</v>
      </c>
      <c r="CF112" s="77" t="s">
        <v>893</v>
      </c>
      <c r="CG112" s="74">
        <v>15327.11</v>
      </c>
      <c r="CH112" s="1">
        <v>29.5177852672123</v>
      </c>
      <c r="CI112" s="31">
        <v>115363743.01000001</v>
      </c>
      <c r="CJ112" s="1">
        <v>26.616257214929401</v>
      </c>
      <c r="CK112" s="31">
        <v>328981298.37</v>
      </c>
      <c r="CL112" s="1">
        <v>86.861604773511402</v>
      </c>
      <c r="CM112" s="32">
        <v>47.665215751884404</v>
      </c>
      <c r="CN112" s="70">
        <v>19.616085240694598</v>
      </c>
      <c r="CO112" s="77" t="s">
        <v>894</v>
      </c>
      <c r="CP112" s="1" t="s">
        <v>990</v>
      </c>
    </row>
    <row r="113" spans="1:94" ht="15.6">
      <c r="A113" s="60">
        <v>112</v>
      </c>
      <c r="B113" s="19">
        <v>97</v>
      </c>
      <c r="C113" s="19">
        <v>8</v>
      </c>
      <c r="D113" s="19">
        <v>7</v>
      </c>
      <c r="E113" s="27">
        <v>2526</v>
      </c>
      <c r="F113" s="1" t="s">
        <v>797</v>
      </c>
      <c r="G113" s="1" t="s">
        <v>543</v>
      </c>
      <c r="H113" s="1" t="s">
        <v>888</v>
      </c>
      <c r="I113" s="1" t="s">
        <v>342</v>
      </c>
      <c r="J113" s="1" t="s">
        <v>542</v>
      </c>
      <c r="K113" s="1" t="s">
        <v>343</v>
      </c>
      <c r="L113" s="33" t="s">
        <v>670</v>
      </c>
      <c r="M113" s="1">
        <v>6423</v>
      </c>
      <c r="N113" s="1" t="s">
        <v>193</v>
      </c>
      <c r="O113" s="1">
        <v>6424</v>
      </c>
      <c r="P113" s="1" t="s">
        <v>194</v>
      </c>
      <c r="Q113" s="1">
        <v>2</v>
      </c>
      <c r="R113" s="1">
        <v>3</v>
      </c>
      <c r="S113" s="1" t="s">
        <v>555</v>
      </c>
      <c r="T113" s="1" t="s">
        <v>562</v>
      </c>
      <c r="U113" s="31">
        <v>2982.18</v>
      </c>
      <c r="V113" s="1">
        <v>1.19896755102943</v>
      </c>
      <c r="W113" s="31">
        <v>3912.97</v>
      </c>
      <c r="X113" s="1">
        <v>0.97791978647046496</v>
      </c>
      <c r="Y113" s="31">
        <v>1945.61</v>
      </c>
      <c r="Z113" s="1">
        <v>1.18600766853402</v>
      </c>
      <c r="AA113" s="32">
        <v>1.12096500201131</v>
      </c>
      <c r="AB113" s="32">
        <v>7.1620387938579597E-2</v>
      </c>
      <c r="AC113" s="70">
        <f t="shared" si="3"/>
        <v>1.0493446140727305</v>
      </c>
      <c r="AD113" s="77" t="s">
        <v>893</v>
      </c>
      <c r="AE113" s="74">
        <v>5801.4</v>
      </c>
      <c r="AF113" s="1">
        <v>1.31374960087502</v>
      </c>
      <c r="AG113" s="31">
        <v>886.05</v>
      </c>
      <c r="AH113" s="1">
        <v>0.82244994569908902</v>
      </c>
      <c r="AI113" s="31">
        <v>576.86</v>
      </c>
      <c r="AJ113" s="1">
        <v>0.87294573408795095</v>
      </c>
      <c r="AK113" s="32">
        <v>1.0030484268873501</v>
      </c>
      <c r="AL113" s="70">
        <v>0.156032978137356</v>
      </c>
      <c r="AM113" s="77" t="s">
        <v>893</v>
      </c>
      <c r="AN113" s="74">
        <v>3037.9</v>
      </c>
      <c r="AO113" s="1">
        <v>1.02867726981827</v>
      </c>
      <c r="AP113" s="31">
        <v>2953.86</v>
      </c>
      <c r="AQ113" s="1">
        <v>0.86535909417158596</v>
      </c>
      <c r="AR113" s="31">
        <v>1775.42</v>
      </c>
      <c r="AS113" s="1">
        <v>0.77137506897285801</v>
      </c>
      <c r="AT113" s="32">
        <v>0.88847047765423703</v>
      </c>
      <c r="AU113" s="70">
        <v>7.5170268224509604E-2</v>
      </c>
      <c r="AV113" s="77" t="s">
        <v>893</v>
      </c>
      <c r="AW113" s="74">
        <v>1290.21</v>
      </c>
      <c r="AX113" s="1">
        <v>1.26519705423772</v>
      </c>
      <c r="AY113" s="31">
        <v>4088.28</v>
      </c>
      <c r="AZ113" s="1">
        <v>1.3502833815544399</v>
      </c>
      <c r="BA113" s="31">
        <v>2003.78</v>
      </c>
      <c r="BB113" s="1">
        <v>1.15059258578713</v>
      </c>
      <c r="BC113" s="32">
        <v>1.25535767385976</v>
      </c>
      <c r="BD113" s="70">
        <v>5.7855318203290103E-2</v>
      </c>
      <c r="BE113" s="77" t="s">
        <v>893</v>
      </c>
      <c r="BF113" s="74">
        <v>304.62</v>
      </c>
      <c r="BG113" s="1">
        <v>0.55400563790124602</v>
      </c>
      <c r="BH113" s="31">
        <v>4968185</v>
      </c>
      <c r="BI113" s="1">
        <v>3.6777276622969701</v>
      </c>
      <c r="BJ113" s="31">
        <v>6384064.3499999996</v>
      </c>
      <c r="BK113" s="1">
        <v>3.2295784466258599</v>
      </c>
      <c r="BL113" s="32">
        <v>2.4871039156080301</v>
      </c>
      <c r="BM113" s="70">
        <v>0.97516855693966198</v>
      </c>
      <c r="BN113" s="77" t="s">
        <v>893</v>
      </c>
      <c r="BO113" s="74">
        <v>3163.68</v>
      </c>
      <c r="BP113" s="1">
        <v>0.19362455437061099</v>
      </c>
      <c r="BQ113" s="31">
        <v>11668200.74</v>
      </c>
      <c r="BR113" s="1">
        <v>0.51729375416492096</v>
      </c>
      <c r="BS113" s="31">
        <v>9413693.7699999996</v>
      </c>
      <c r="BT113" s="1">
        <v>1.18522350309998</v>
      </c>
      <c r="BU113" s="32">
        <v>0.63204727054517096</v>
      </c>
      <c r="BV113" s="70">
        <v>0.29194371370838001</v>
      </c>
      <c r="BW113" s="77" t="s">
        <v>893</v>
      </c>
      <c r="BX113" s="74">
        <v>4460.46</v>
      </c>
      <c r="BY113" s="1">
        <v>1.8789903364141101</v>
      </c>
      <c r="BZ113" s="31">
        <v>24515083.030000001</v>
      </c>
      <c r="CA113" s="1">
        <v>1.3280687679274099</v>
      </c>
      <c r="CB113" s="31">
        <v>8288066.6600000001</v>
      </c>
      <c r="CC113" s="1">
        <v>1.6848580288507999</v>
      </c>
      <c r="CD113" s="32">
        <v>1.6306390443974399</v>
      </c>
      <c r="CE113" s="70">
        <v>0.161331354012301</v>
      </c>
      <c r="CF113" s="77" t="s">
        <v>893</v>
      </c>
      <c r="CG113" s="74">
        <v>2638.94</v>
      </c>
      <c r="CH113" s="1">
        <v>5.0822147327876701</v>
      </c>
      <c r="CI113" s="31">
        <v>22246444.800000001</v>
      </c>
      <c r="CJ113" s="1">
        <v>5.1326099644946801</v>
      </c>
      <c r="CK113" s="31">
        <v>20097252.899999999</v>
      </c>
      <c r="CL113" s="1">
        <v>5.3063187697367704</v>
      </c>
      <c r="CM113" s="32">
        <v>5.1737144890063798</v>
      </c>
      <c r="CN113" s="70">
        <v>6.7879406046606805E-2</v>
      </c>
      <c r="CO113" s="77" t="s">
        <v>893</v>
      </c>
      <c r="CP113" s="1" t="s">
        <v>991</v>
      </c>
    </row>
    <row r="114" spans="1:94" ht="15.6">
      <c r="A114" s="61">
        <v>113</v>
      </c>
      <c r="B114" s="19">
        <v>98</v>
      </c>
      <c r="C114" s="19">
        <v>8</v>
      </c>
      <c r="D114" s="19">
        <v>8</v>
      </c>
      <c r="E114" s="27">
        <v>2527</v>
      </c>
      <c r="F114" s="1" t="s">
        <v>798</v>
      </c>
      <c r="G114" s="1" t="s">
        <v>674</v>
      </c>
      <c r="H114" s="1" t="s">
        <v>889</v>
      </c>
      <c r="I114" s="1" t="s">
        <v>344</v>
      </c>
      <c r="J114" s="1" t="s">
        <v>544</v>
      </c>
      <c r="K114" s="1" t="s">
        <v>345</v>
      </c>
      <c r="L114" s="33" t="s">
        <v>671</v>
      </c>
      <c r="M114" s="1">
        <v>6425</v>
      </c>
      <c r="N114" s="1" t="s">
        <v>195</v>
      </c>
      <c r="O114" s="1">
        <v>6426</v>
      </c>
      <c r="P114" s="1" t="s">
        <v>196</v>
      </c>
      <c r="Q114" s="1">
        <v>2</v>
      </c>
      <c r="R114" s="1">
        <v>3</v>
      </c>
      <c r="S114" s="1" t="s">
        <v>556</v>
      </c>
      <c r="T114" s="1" t="s">
        <v>562</v>
      </c>
      <c r="U114" s="31">
        <v>3935.28</v>
      </c>
      <c r="V114" s="1">
        <v>1.58215567947445</v>
      </c>
      <c r="W114" s="31">
        <v>4837.12</v>
      </c>
      <c r="X114" s="1">
        <v>1.2088810692471501</v>
      </c>
      <c r="Y114" s="31">
        <v>4283.4399999999996</v>
      </c>
      <c r="Z114" s="1">
        <v>2.6111053539534401</v>
      </c>
      <c r="AA114" s="32">
        <v>1.8007140342250101</v>
      </c>
      <c r="AB114" s="32">
        <v>0.41927876644641099</v>
      </c>
      <c r="AC114" s="70">
        <f t="shared" si="3"/>
        <v>1.381435267778599</v>
      </c>
      <c r="AD114" s="77" t="s">
        <v>894</v>
      </c>
      <c r="AE114" s="74">
        <v>97886.73</v>
      </c>
      <c r="AF114" s="1">
        <v>22.166830845737302</v>
      </c>
      <c r="AG114" s="31">
        <v>15731.81</v>
      </c>
      <c r="AH114" s="1">
        <v>14.602591592176999</v>
      </c>
      <c r="AI114" s="31">
        <v>6458.83</v>
      </c>
      <c r="AJ114" s="1">
        <v>9.7739626524620906</v>
      </c>
      <c r="AK114" s="32">
        <v>15.5144616967921</v>
      </c>
      <c r="AL114" s="70">
        <v>3.60644912297131</v>
      </c>
      <c r="AM114" s="77" t="s">
        <v>894</v>
      </c>
      <c r="AN114" s="74">
        <v>44509.99</v>
      </c>
      <c r="AO114" s="1">
        <v>15.071732115223799</v>
      </c>
      <c r="AP114" s="31">
        <v>85653.06</v>
      </c>
      <c r="AQ114" s="1">
        <v>25.092812257393501</v>
      </c>
      <c r="AR114" s="31">
        <v>43080.65</v>
      </c>
      <c r="AS114" s="1">
        <v>18.7174524141587</v>
      </c>
      <c r="AT114" s="32">
        <v>19.627332262258701</v>
      </c>
      <c r="AU114" s="70">
        <v>2.92839107175659</v>
      </c>
      <c r="AV114" s="77" t="s">
        <v>894</v>
      </c>
      <c r="AW114" s="74">
        <v>2389.23</v>
      </c>
      <c r="AX114" s="1">
        <v>2.3429106563244702</v>
      </c>
      <c r="AY114" s="31">
        <v>5936.87</v>
      </c>
      <c r="AZ114" s="1">
        <v>1.9608385187533901</v>
      </c>
      <c r="BA114" s="31">
        <v>3423.36</v>
      </c>
      <c r="BB114" s="1">
        <v>1.9657310854885399</v>
      </c>
      <c r="BC114" s="32">
        <v>2.08982675352213</v>
      </c>
      <c r="BD114" s="70">
        <v>0.126549832998126</v>
      </c>
      <c r="BE114" s="77" t="s">
        <v>893</v>
      </c>
      <c r="BF114" s="74">
        <v>316.16000000000003</v>
      </c>
      <c r="BG114" s="1">
        <v>0.57499317995817001</v>
      </c>
      <c r="BH114" s="31">
        <v>6233589.9699999997</v>
      </c>
      <c r="BI114" s="1">
        <v>4.6144510053643204</v>
      </c>
      <c r="BJ114" s="31">
        <v>10612647.42</v>
      </c>
      <c r="BK114" s="1">
        <v>5.36873933128064</v>
      </c>
      <c r="BL114" s="32">
        <v>3.5193945055343798</v>
      </c>
      <c r="BM114" s="70">
        <v>1.4882161686836799</v>
      </c>
      <c r="BN114" s="77" t="s">
        <v>893</v>
      </c>
      <c r="BO114" s="74">
        <v>3943.22</v>
      </c>
      <c r="BP114" s="1">
        <v>0.24133421056658</v>
      </c>
      <c r="BQ114" s="31">
        <v>14075384.08</v>
      </c>
      <c r="BR114" s="1">
        <v>0.62401294203791302</v>
      </c>
      <c r="BS114" s="31">
        <v>13039559.6</v>
      </c>
      <c r="BT114" s="1">
        <v>1.6417352088980199</v>
      </c>
      <c r="BU114" s="32">
        <v>0.83569412050083902</v>
      </c>
      <c r="BV114" s="70">
        <v>0.417886519691059</v>
      </c>
      <c r="BW114" s="77" t="s">
        <v>893</v>
      </c>
      <c r="BX114" s="74">
        <v>7087.74</v>
      </c>
      <c r="BY114" s="1">
        <v>2.98574473642085</v>
      </c>
      <c r="BZ114" s="31">
        <v>61955599.479999997</v>
      </c>
      <c r="CA114" s="1">
        <v>3.3563539869278398</v>
      </c>
      <c r="CB114" s="31">
        <v>164326110.90000001</v>
      </c>
      <c r="CC114" s="1">
        <v>33.405398225850199</v>
      </c>
      <c r="CD114" s="32">
        <v>13.249165649732999</v>
      </c>
      <c r="CE114" s="70">
        <v>10.078684132878999</v>
      </c>
      <c r="CF114" s="77" t="s">
        <v>679</v>
      </c>
      <c r="CG114" s="74">
        <v>24480.65</v>
      </c>
      <c r="CH114" s="1">
        <v>47.146172363986501</v>
      </c>
      <c r="CI114" s="31">
        <v>244281283.33000001</v>
      </c>
      <c r="CJ114" s="1">
        <v>56.359591846293903</v>
      </c>
      <c r="CK114" s="31">
        <v>323440055.57999998</v>
      </c>
      <c r="CL114" s="1">
        <v>85.398539111226498</v>
      </c>
      <c r="CM114" s="32">
        <v>62.968101107168998</v>
      </c>
      <c r="CN114" s="70">
        <v>11.526277028738001</v>
      </c>
      <c r="CO114" s="77" t="s">
        <v>894</v>
      </c>
      <c r="CP114" s="1" t="s">
        <v>992</v>
      </c>
    </row>
    <row r="115" spans="1:94" ht="15.6">
      <c r="A115" s="60">
        <v>114</v>
      </c>
      <c r="B115" s="19">
        <v>99</v>
      </c>
      <c r="C115" s="19">
        <v>8</v>
      </c>
      <c r="D115" s="19">
        <v>9</v>
      </c>
      <c r="E115" s="27">
        <v>2528</v>
      </c>
      <c r="F115" s="1" t="s">
        <v>798</v>
      </c>
      <c r="G115" s="1" t="s">
        <v>674</v>
      </c>
      <c r="H115" s="1" t="s">
        <v>889</v>
      </c>
      <c r="I115" s="1" t="s">
        <v>346</v>
      </c>
      <c r="J115" s="1" t="s">
        <v>544</v>
      </c>
      <c r="K115" s="1" t="s">
        <v>347</v>
      </c>
      <c r="L115" s="33" t="s">
        <v>672</v>
      </c>
      <c r="M115" s="1">
        <v>6427</v>
      </c>
      <c r="N115" s="1" t="s">
        <v>197</v>
      </c>
      <c r="O115" s="1">
        <v>6428</v>
      </c>
      <c r="P115" s="1" t="s">
        <v>198</v>
      </c>
      <c r="Q115" s="1">
        <v>2</v>
      </c>
      <c r="R115" s="1">
        <v>3</v>
      </c>
      <c r="S115" s="1" t="s">
        <v>557</v>
      </c>
      <c r="T115" s="1" t="s">
        <v>562</v>
      </c>
      <c r="U115" s="31">
        <v>3155.24</v>
      </c>
      <c r="V115" s="1">
        <v>1.268545284225</v>
      </c>
      <c r="W115" s="31">
        <v>4048.01</v>
      </c>
      <c r="X115" s="1">
        <v>1.0116686493457201</v>
      </c>
      <c r="Y115" s="31">
        <v>2425.7600000000002</v>
      </c>
      <c r="Z115" s="1">
        <v>1.4786981779611901</v>
      </c>
      <c r="AA115" s="32">
        <v>1.2529707038439699</v>
      </c>
      <c r="AB115" s="32">
        <v>0.13504452452831101</v>
      </c>
      <c r="AC115" s="70">
        <f t="shared" si="3"/>
        <v>1.117926179315659</v>
      </c>
      <c r="AD115" s="77" t="s">
        <v>893</v>
      </c>
      <c r="AE115" s="74">
        <v>14605.33</v>
      </c>
      <c r="AF115" s="1">
        <v>3.3074338018664302</v>
      </c>
      <c r="AG115" s="31">
        <v>2125.77</v>
      </c>
      <c r="AH115" s="1">
        <v>1.9731837041575</v>
      </c>
      <c r="AI115" s="31">
        <v>1314.93</v>
      </c>
      <c r="AJ115" s="1">
        <v>1.98984594897249</v>
      </c>
      <c r="AK115" s="32">
        <v>2.42348781833214</v>
      </c>
      <c r="AL115" s="70">
        <v>0.44199916438660602</v>
      </c>
      <c r="AM115" s="77" t="s">
        <v>893</v>
      </c>
      <c r="AN115" s="74">
        <v>4128.3500000000004</v>
      </c>
      <c r="AO115" s="1">
        <v>1.3979195519451699</v>
      </c>
      <c r="AP115" s="31">
        <v>5437.95</v>
      </c>
      <c r="AQ115" s="1">
        <v>1.5930949625745201</v>
      </c>
      <c r="AR115" s="31">
        <v>2821.91</v>
      </c>
      <c r="AS115" s="1">
        <v>1.22604849606583</v>
      </c>
      <c r="AT115" s="32">
        <v>1.4056876701951699</v>
      </c>
      <c r="AU115" s="70">
        <v>0.106028352953331</v>
      </c>
      <c r="AV115" s="77" t="s">
        <v>893</v>
      </c>
      <c r="AW115" s="74">
        <v>1224.96</v>
      </c>
      <c r="AX115" s="1">
        <v>1.20121203800857</v>
      </c>
      <c r="AY115" s="31">
        <v>4241.91</v>
      </c>
      <c r="AZ115" s="1">
        <v>1.4010245333122</v>
      </c>
      <c r="BA115" s="31">
        <v>1870.21</v>
      </c>
      <c r="BB115" s="1">
        <v>1.0738952179705099</v>
      </c>
      <c r="BC115" s="32">
        <v>1.2253772630970901</v>
      </c>
      <c r="BD115" s="70">
        <v>9.5203931670676201E-2</v>
      </c>
      <c r="BE115" s="77" t="s">
        <v>893</v>
      </c>
      <c r="BF115" s="74">
        <v>339.98</v>
      </c>
      <c r="BG115" s="1">
        <v>0.61831408565972501</v>
      </c>
      <c r="BH115" s="31">
        <v>3994807.1</v>
      </c>
      <c r="BI115" s="1">
        <v>2.9571790457099199</v>
      </c>
      <c r="BJ115" s="31">
        <v>7299920.4800000004</v>
      </c>
      <c r="BK115" s="1">
        <v>3.6928928895102202</v>
      </c>
      <c r="BL115" s="32">
        <v>2.4227953402932898</v>
      </c>
      <c r="BM115" s="70">
        <v>0.92690041963035696</v>
      </c>
      <c r="BN115" s="77" t="s">
        <v>893</v>
      </c>
      <c r="BO115" s="74">
        <v>4059.99</v>
      </c>
      <c r="BP115" s="1">
        <v>0.24848080542252601</v>
      </c>
      <c r="BQ115" s="31">
        <v>14698487.960000001</v>
      </c>
      <c r="BR115" s="1">
        <v>0.65163740209840504</v>
      </c>
      <c r="BS115" s="31">
        <v>13495932.359999999</v>
      </c>
      <c r="BT115" s="1">
        <v>1.6991944522664899</v>
      </c>
      <c r="BU115" s="32">
        <v>0.86643755326247296</v>
      </c>
      <c r="BV115" s="70">
        <v>0.432337387538138</v>
      </c>
      <c r="BW115" s="77" t="s">
        <v>893</v>
      </c>
      <c r="BX115" s="74">
        <v>35140.58</v>
      </c>
      <c r="BY115" s="1">
        <v>14.803139191022201</v>
      </c>
      <c r="BZ115" s="31">
        <v>315537591.22000003</v>
      </c>
      <c r="CA115" s="1">
        <v>17.0937875059821</v>
      </c>
      <c r="CB115" s="31">
        <v>109002201.64</v>
      </c>
      <c r="CC115" s="1">
        <v>22.158754523768302</v>
      </c>
      <c r="CD115" s="32">
        <v>18.018560406924198</v>
      </c>
      <c r="CE115" s="70">
        <v>2.17314464310516</v>
      </c>
      <c r="CF115" s="77" t="s">
        <v>679</v>
      </c>
      <c r="CG115" s="74">
        <v>3430.43</v>
      </c>
      <c r="CH115" s="1">
        <v>6.6065093885411601</v>
      </c>
      <c r="CI115" s="31">
        <v>57301143.659999996</v>
      </c>
      <c r="CJ115" s="1">
        <v>13.220288615566</v>
      </c>
      <c r="CK115" s="31">
        <v>54651571.390000001</v>
      </c>
      <c r="CL115" s="1">
        <v>14.429766123028999</v>
      </c>
      <c r="CM115" s="32">
        <v>11.4188547090454</v>
      </c>
      <c r="CN115" s="70">
        <v>2.4313720113753901</v>
      </c>
      <c r="CO115" s="77" t="s">
        <v>893</v>
      </c>
      <c r="CP115" s="1" t="s">
        <v>993</v>
      </c>
    </row>
    <row r="116" spans="1:94" ht="15.6">
      <c r="A116" s="61">
        <v>115</v>
      </c>
      <c r="B116" s="19">
        <v>100</v>
      </c>
      <c r="C116" s="19">
        <v>8</v>
      </c>
      <c r="D116" s="19">
        <v>10</v>
      </c>
      <c r="E116" s="27">
        <v>2529</v>
      </c>
      <c r="F116" s="1" t="s">
        <v>799</v>
      </c>
      <c r="G116" s="1" t="s">
        <v>546</v>
      </c>
      <c r="H116" s="1" t="s">
        <v>890</v>
      </c>
      <c r="I116" s="1" t="s">
        <v>348</v>
      </c>
      <c r="J116" s="1" t="s">
        <v>545</v>
      </c>
      <c r="K116" s="1" t="s">
        <v>349</v>
      </c>
      <c r="L116" s="33" t="s">
        <v>673</v>
      </c>
      <c r="M116" s="1">
        <v>6429</v>
      </c>
      <c r="N116" s="1" t="s">
        <v>199</v>
      </c>
      <c r="O116" s="1">
        <v>6430</v>
      </c>
      <c r="P116" s="1" t="s">
        <v>200</v>
      </c>
      <c r="Q116" s="1">
        <v>2</v>
      </c>
      <c r="R116" s="1">
        <v>4</v>
      </c>
      <c r="S116" s="1" t="s">
        <v>550</v>
      </c>
      <c r="T116" s="1" t="s">
        <v>562</v>
      </c>
      <c r="U116" s="31">
        <v>3338.12</v>
      </c>
      <c r="V116" s="1">
        <v>1.3420710894186001</v>
      </c>
      <c r="W116" s="31">
        <v>4181.9799999999996</v>
      </c>
      <c r="X116" s="1">
        <v>1.04515010046685</v>
      </c>
      <c r="Y116" s="31">
        <v>2815.2</v>
      </c>
      <c r="Z116" s="1">
        <v>1.7160935585533399</v>
      </c>
      <c r="AA116" s="32">
        <v>1.36777158281293</v>
      </c>
      <c r="AB116" s="32">
        <v>0.19411050762199</v>
      </c>
      <c r="AC116" s="70">
        <f t="shared" si="3"/>
        <v>1.17366107519094</v>
      </c>
      <c r="AD116" s="77" t="s">
        <v>893</v>
      </c>
      <c r="AE116" s="74">
        <v>46603.26</v>
      </c>
      <c r="AF116" s="1">
        <v>10.553489541227099</v>
      </c>
      <c r="AG116" s="31">
        <v>4645.37</v>
      </c>
      <c r="AH116" s="1">
        <v>4.3119285641354104</v>
      </c>
      <c r="AI116" s="31">
        <v>2029.5</v>
      </c>
      <c r="AJ116" s="1">
        <v>3.0711842861898901</v>
      </c>
      <c r="AK116" s="32">
        <v>5.9788674638507899</v>
      </c>
      <c r="AL116" s="70">
        <v>2.3151844385798901</v>
      </c>
      <c r="AM116" s="77" t="s">
        <v>679</v>
      </c>
      <c r="AN116" s="74">
        <v>10178.459999999999</v>
      </c>
      <c r="AO116" s="1">
        <v>3.4465750827066102</v>
      </c>
      <c r="AP116" s="31">
        <v>16681.97</v>
      </c>
      <c r="AQ116" s="1">
        <v>4.88712885790037</v>
      </c>
      <c r="AR116" s="31">
        <v>11259.79</v>
      </c>
      <c r="AS116" s="1">
        <v>4.8920938639138303</v>
      </c>
      <c r="AT116" s="32">
        <v>4.4085992681736004</v>
      </c>
      <c r="AU116" s="70">
        <v>0.48101422809474498</v>
      </c>
      <c r="AV116" s="77" t="s">
        <v>893</v>
      </c>
      <c r="AW116" s="74">
        <v>1562.3</v>
      </c>
      <c r="AX116" s="1">
        <v>1.53201212038009</v>
      </c>
      <c r="AY116" s="31">
        <v>4149.0600000000004</v>
      </c>
      <c r="AZ116" s="1">
        <v>1.37035789306805</v>
      </c>
      <c r="BA116" s="31">
        <v>1807.34</v>
      </c>
      <c r="BB116" s="1">
        <v>1.0377945702604601</v>
      </c>
      <c r="BC116" s="32">
        <v>1.31338819456953</v>
      </c>
      <c r="BD116" s="70">
        <v>0.14548414188703401</v>
      </c>
      <c r="BE116" s="77" t="s">
        <v>893</v>
      </c>
      <c r="BF116" s="74">
        <v>314.63</v>
      </c>
      <c r="BG116" s="1">
        <v>0.57221060289169801</v>
      </c>
      <c r="BH116" s="31">
        <v>3586286.18</v>
      </c>
      <c r="BI116" s="1">
        <v>2.6547690734341298</v>
      </c>
      <c r="BJ116" s="31">
        <v>7676375.4900000002</v>
      </c>
      <c r="BK116" s="1">
        <v>3.8833344201348798</v>
      </c>
      <c r="BL116" s="32">
        <v>2.3701046988202399</v>
      </c>
      <c r="BM116" s="70">
        <v>0.966378219247776</v>
      </c>
      <c r="BN116" s="77" t="s">
        <v>893</v>
      </c>
      <c r="BO116" s="74">
        <v>5699.39</v>
      </c>
      <c r="BP116" s="1">
        <v>0.34881588812216002</v>
      </c>
      <c r="BQ116" s="31">
        <v>30001024.710000001</v>
      </c>
      <c r="BR116" s="1">
        <v>1.3300544828499801</v>
      </c>
      <c r="BS116" s="31">
        <v>22085365.129999999</v>
      </c>
      <c r="BT116" s="1">
        <v>2.78064004058003</v>
      </c>
      <c r="BU116" s="32">
        <v>1.4865034705173901</v>
      </c>
      <c r="BV116" s="70">
        <v>0.70635198766289697</v>
      </c>
      <c r="BW116" s="77" t="s">
        <v>893</v>
      </c>
      <c r="BX116" s="74">
        <v>3125.96</v>
      </c>
      <c r="BY116" s="1">
        <v>1.3168257605756</v>
      </c>
      <c r="BZ116" s="31">
        <v>42681117.310000002</v>
      </c>
      <c r="CA116" s="1">
        <v>2.3121871058030399</v>
      </c>
      <c r="CB116" s="31">
        <v>7883683.7300000004</v>
      </c>
      <c r="CC116" s="1">
        <v>1.60265214727544</v>
      </c>
      <c r="CD116" s="32">
        <v>1.7438883378846901</v>
      </c>
      <c r="CE116" s="70">
        <v>0.29588668892365</v>
      </c>
      <c r="CF116" s="77" t="s">
        <v>893</v>
      </c>
      <c r="CG116" s="74">
        <v>2439.9899999999998</v>
      </c>
      <c r="CH116" s="1">
        <v>4.69906596051998</v>
      </c>
      <c r="CI116" s="31">
        <v>11176320.460000001</v>
      </c>
      <c r="CJ116" s="1">
        <v>2.5785555523632202</v>
      </c>
      <c r="CK116" s="31">
        <v>47882047.390000001</v>
      </c>
      <c r="CL116" s="1">
        <v>12.6423948617864</v>
      </c>
      <c r="CM116" s="32">
        <v>6.64000545822321</v>
      </c>
      <c r="CN116" s="70">
        <v>3.0629860164977001</v>
      </c>
      <c r="CO116" s="77" t="s">
        <v>893</v>
      </c>
      <c r="CP116" s="1" t="s">
        <v>994</v>
      </c>
    </row>
    <row r="117" spans="1:94" ht="15.6">
      <c r="A117" s="60">
        <v>116</v>
      </c>
      <c r="B117" s="19">
        <v>101</v>
      </c>
      <c r="C117" s="19">
        <v>8</v>
      </c>
      <c r="D117" s="19">
        <v>11</v>
      </c>
      <c r="E117" s="44">
        <v>2363</v>
      </c>
      <c r="F117" s="1" t="s">
        <v>800</v>
      </c>
      <c r="G117" s="1" t="s">
        <v>559</v>
      </c>
      <c r="H117" s="1" t="s">
        <v>891</v>
      </c>
      <c r="I117" s="1" t="s">
        <v>697</v>
      </c>
      <c r="J117" s="1" t="s">
        <v>698</v>
      </c>
      <c r="K117" s="1" t="s">
        <v>699</v>
      </c>
      <c r="L117" s="33" t="s">
        <v>675</v>
      </c>
      <c r="M117" s="1">
        <v>6078</v>
      </c>
      <c r="N117" s="45" t="s">
        <v>561</v>
      </c>
      <c r="O117" s="1">
        <v>6079</v>
      </c>
      <c r="P117" s="45" t="s">
        <v>560</v>
      </c>
      <c r="Q117" s="1">
        <v>2</v>
      </c>
      <c r="R117" s="1">
        <v>4</v>
      </c>
      <c r="S117" s="1" t="s">
        <v>551</v>
      </c>
      <c r="T117" s="1" t="s">
        <v>562</v>
      </c>
      <c r="U117" s="31">
        <v>2928.39</v>
      </c>
      <c r="V117" s="1">
        <v>1.17734160471839</v>
      </c>
      <c r="W117" s="31">
        <v>3843.13</v>
      </c>
      <c r="X117" s="1">
        <v>0.96046554636969805</v>
      </c>
      <c r="Y117" s="31">
        <v>1775.79</v>
      </c>
      <c r="Z117" s="1">
        <v>1.08248855510921</v>
      </c>
      <c r="AA117" s="32">
        <v>1.0734319020657599</v>
      </c>
      <c r="AB117" s="32">
        <v>6.2770277983766901E-2</v>
      </c>
      <c r="AC117" s="70">
        <f t="shared" si="3"/>
        <v>1.010661624081993</v>
      </c>
      <c r="AD117" s="77" t="s">
        <v>893</v>
      </c>
      <c r="AE117" s="74">
        <v>17094.22</v>
      </c>
      <c r="AF117" s="1">
        <v>3.87105262561963</v>
      </c>
      <c r="AG117" s="31">
        <v>1529.72</v>
      </c>
      <c r="AH117" s="1">
        <v>1.41991775964653</v>
      </c>
      <c r="AI117" s="31">
        <v>681.16</v>
      </c>
      <c r="AJ117" s="1">
        <v>1.03077994007445</v>
      </c>
      <c r="AK117" s="32">
        <v>2.1072501084468702</v>
      </c>
      <c r="AL117" s="70">
        <v>0.88902691191812899</v>
      </c>
      <c r="AM117" s="77" t="s">
        <v>893</v>
      </c>
      <c r="AN117" s="74">
        <v>3175.5</v>
      </c>
      <c r="AO117" s="1">
        <v>1.07527063771286</v>
      </c>
      <c r="AP117" s="31">
        <v>3132.13</v>
      </c>
      <c r="AQ117" s="1">
        <v>0.91758484817413499</v>
      </c>
      <c r="AR117" s="31">
        <v>2317.9899999999998</v>
      </c>
      <c r="AS117" s="1">
        <v>1.00710800606527</v>
      </c>
      <c r="AT117" s="32">
        <v>0.99998783065075403</v>
      </c>
      <c r="AU117" s="70">
        <v>4.5658970382109199E-2</v>
      </c>
      <c r="AV117" s="77" t="s">
        <v>893</v>
      </c>
      <c r="AW117" s="74">
        <v>884.4</v>
      </c>
      <c r="AX117" s="1">
        <v>0.867254380889808</v>
      </c>
      <c r="AY117" s="31">
        <v>3149.94</v>
      </c>
      <c r="AZ117" s="1">
        <v>1.0403670088383301</v>
      </c>
      <c r="BA117" s="31">
        <v>1540.96</v>
      </c>
      <c r="BB117" s="1">
        <v>0.88483623501309205</v>
      </c>
      <c r="BC117" s="32">
        <v>0.93081920824707798</v>
      </c>
      <c r="BD117" s="70">
        <v>5.50085473945921E-2</v>
      </c>
      <c r="BE117" s="77" t="s">
        <v>893</v>
      </c>
      <c r="BF117" s="74">
        <v>295.32</v>
      </c>
      <c r="BG117" s="1">
        <v>0.53709193416386303</v>
      </c>
      <c r="BH117" s="31">
        <v>3372171.96</v>
      </c>
      <c r="BI117" s="1">
        <v>2.49626978450162</v>
      </c>
      <c r="BJ117" s="31">
        <v>8045848.1799999997</v>
      </c>
      <c r="BK117" s="1">
        <v>4.0702437259975204</v>
      </c>
      <c r="BL117" s="32">
        <v>2.3678684815543298</v>
      </c>
      <c r="BM117" s="70">
        <v>1.0219516568773801</v>
      </c>
      <c r="BN117" s="77" t="s">
        <v>893</v>
      </c>
      <c r="BO117" s="74">
        <v>4172.01</v>
      </c>
      <c r="BP117" s="1">
        <v>0.255336689260523</v>
      </c>
      <c r="BQ117" s="31">
        <v>14570800.26</v>
      </c>
      <c r="BR117" s="1">
        <v>0.64597654219673595</v>
      </c>
      <c r="BS117" s="31">
        <v>12836140.32</v>
      </c>
      <c r="BT117" s="1">
        <v>1.6161238689149899</v>
      </c>
      <c r="BU117" s="32">
        <v>0.83914570012408196</v>
      </c>
      <c r="BV117" s="70">
        <v>0.40452489818664999</v>
      </c>
      <c r="BW117" s="77" t="s">
        <v>893</v>
      </c>
      <c r="BX117" s="74">
        <v>4558.1899999999996</v>
      </c>
      <c r="BY117" s="1">
        <v>1.92015957133108</v>
      </c>
      <c r="BZ117" s="31">
        <v>24002569.789999999</v>
      </c>
      <c r="CA117" s="1">
        <v>1.30030411274103</v>
      </c>
      <c r="CB117" s="31">
        <v>3346395.15</v>
      </c>
      <c r="CC117" s="1">
        <v>0.68027936640471998</v>
      </c>
      <c r="CD117" s="32">
        <v>1.30024768349228</v>
      </c>
      <c r="CE117" s="70">
        <v>0.357922586150624</v>
      </c>
      <c r="CF117" s="77" t="s">
        <v>893</v>
      </c>
      <c r="CG117" s="74">
        <v>3962.94</v>
      </c>
      <c r="CH117" s="1">
        <v>7.6320462205103503</v>
      </c>
      <c r="CI117" s="31">
        <v>31241136.870000001</v>
      </c>
      <c r="CJ117" s="1">
        <v>7.2078290190936096</v>
      </c>
      <c r="CK117" s="31">
        <v>60928762.039999999</v>
      </c>
      <c r="CL117" s="1">
        <v>16.087145603351502</v>
      </c>
      <c r="CM117" s="32">
        <v>10.309006947651801</v>
      </c>
      <c r="CN117" s="70">
        <v>2.8916635812776499</v>
      </c>
      <c r="CO117" s="77" t="s">
        <v>893</v>
      </c>
      <c r="CP117" s="1" t="s">
        <v>995</v>
      </c>
    </row>
    <row r="118" spans="1:94" ht="15.6">
      <c r="A118" s="61">
        <v>117</v>
      </c>
      <c r="B118" s="19" t="s">
        <v>679</v>
      </c>
      <c r="C118" s="19">
        <v>8</v>
      </c>
      <c r="D118" s="19">
        <v>12</v>
      </c>
      <c r="E118" s="30" t="s">
        <v>350</v>
      </c>
      <c r="F118" s="1"/>
      <c r="G118" s="1"/>
      <c r="H118" s="1"/>
      <c r="I118" s="1"/>
      <c r="J118" s="1"/>
      <c r="K118" s="1"/>
      <c r="L118" s="33"/>
      <c r="M118" s="1"/>
      <c r="N118" s="1"/>
      <c r="O118" s="1"/>
      <c r="P118" s="1"/>
      <c r="Q118" s="1"/>
      <c r="R118" s="1"/>
      <c r="S118" s="1"/>
      <c r="T118" s="31"/>
      <c r="U118" s="31">
        <v>4532.41</v>
      </c>
      <c r="V118" s="1">
        <v>1.8222282082105401</v>
      </c>
      <c r="W118" s="31">
        <v>6119.54</v>
      </c>
      <c r="X118" s="1">
        <v>1.52938030449952</v>
      </c>
      <c r="Y118" s="31">
        <v>2862.81</v>
      </c>
      <c r="Z118" s="1">
        <v>1.7451157290288799</v>
      </c>
      <c r="AA118" s="32">
        <v>1.6989080805796399</v>
      </c>
      <c r="AB118" s="32">
        <v>8.7638145725080996E-2</v>
      </c>
      <c r="AC118" s="70">
        <f t="shared" si="3"/>
        <v>1.6112699348545589</v>
      </c>
      <c r="AE118" s="74">
        <v>50001.14</v>
      </c>
      <c r="AF118" s="1">
        <v>11.3229526869886</v>
      </c>
      <c r="AG118" s="31">
        <v>11116.34</v>
      </c>
      <c r="AH118" s="1">
        <v>10.3184168267847</v>
      </c>
      <c r="AI118" s="31">
        <v>15021.29</v>
      </c>
      <c r="AJ118" s="1">
        <v>22.731288399261501</v>
      </c>
      <c r="AK118" s="32">
        <v>14.790885971011599</v>
      </c>
      <c r="AL118" s="70">
        <v>3.9807773996011702</v>
      </c>
      <c r="AN118" s="74">
        <v>17107.919999999998</v>
      </c>
      <c r="AO118" s="1">
        <v>5.7929913551694598</v>
      </c>
      <c r="AP118" s="31">
        <v>50306.66</v>
      </c>
      <c r="AQ118" s="1">
        <v>14.7377755643118</v>
      </c>
      <c r="AR118" s="31">
        <v>41950.06</v>
      </c>
      <c r="AS118" s="1">
        <v>18.2262396649331</v>
      </c>
      <c r="AT118" s="32">
        <v>12.919002194804801</v>
      </c>
      <c r="AU118" s="70">
        <v>3.7025832563351901</v>
      </c>
      <c r="AW118" s="74">
        <v>14178.55</v>
      </c>
      <c r="AX118" s="1">
        <v>13.903674357943499</v>
      </c>
      <c r="AY118" s="31">
        <v>26955.1</v>
      </c>
      <c r="AZ118" s="1">
        <v>8.9027717226163592</v>
      </c>
      <c r="BA118" s="31">
        <v>10397.86</v>
      </c>
      <c r="BB118" s="1">
        <v>5.97056594239515</v>
      </c>
      <c r="BC118" s="32">
        <v>9.5923373409849901</v>
      </c>
      <c r="BD118" s="70">
        <v>2.3158999575210402</v>
      </c>
      <c r="BF118" s="74">
        <v>8896.64</v>
      </c>
      <c r="BG118" s="1">
        <v>16.180121851414</v>
      </c>
      <c r="BH118" s="31">
        <v>17464425.600000001</v>
      </c>
      <c r="BI118" s="1">
        <v>12.9281419945609</v>
      </c>
      <c r="BJ118" s="31">
        <v>31117371.850000001</v>
      </c>
      <c r="BK118" s="1">
        <v>15.741694934889299</v>
      </c>
      <c r="BL118" s="32">
        <v>14.9499862602881</v>
      </c>
      <c r="BM118" s="70">
        <v>1.0188138882091899</v>
      </c>
      <c r="BO118" s="74">
        <v>36568.720000000001</v>
      </c>
      <c r="BP118" s="1">
        <v>2.23809048762948</v>
      </c>
      <c r="BQ118" s="31">
        <v>229603691.16</v>
      </c>
      <c r="BR118" s="1">
        <v>10.179166267093199</v>
      </c>
      <c r="BS118" s="31">
        <v>235354470.43000001</v>
      </c>
      <c r="BT118" s="1">
        <v>29.632114314388399</v>
      </c>
      <c r="BU118" s="32">
        <v>14.016457023037001</v>
      </c>
      <c r="BV118" s="70">
        <v>8.1373979382129509</v>
      </c>
      <c r="BX118" s="74">
        <v>27766.46</v>
      </c>
      <c r="BY118" s="1">
        <v>11.696755495269301</v>
      </c>
      <c r="BZ118" s="31">
        <v>376214614.16000003</v>
      </c>
      <c r="CA118" s="1">
        <v>20.3808764788734</v>
      </c>
      <c r="CB118" s="31">
        <v>111732759.63</v>
      </c>
      <c r="CC118" s="1">
        <v>22.7138420660654</v>
      </c>
      <c r="CD118" s="32">
        <v>18.263824680069401</v>
      </c>
      <c r="CE118" s="70">
        <v>3.3518890378520698</v>
      </c>
      <c r="CG118" s="74">
        <v>20368.96</v>
      </c>
      <c r="CH118" s="1">
        <v>39.227655272027</v>
      </c>
      <c r="CI118" s="31">
        <v>43214522.100000001</v>
      </c>
      <c r="CJ118" s="1">
        <v>9.9702801384846698</v>
      </c>
      <c r="CK118" s="31">
        <v>113314719.58</v>
      </c>
      <c r="CL118" s="1">
        <v>29.9187170697749</v>
      </c>
      <c r="CM118" s="32">
        <v>26.372217493428799</v>
      </c>
      <c r="CN118" s="70">
        <v>8.6300201691531697</v>
      </c>
    </row>
    <row r="119" spans="1:94" ht="15.6">
      <c r="D119" s="51"/>
      <c r="H119" s="52"/>
    </row>
    <row r="120" spans="1:94" ht="15.6">
      <c r="D120" s="51"/>
      <c r="H120" s="52"/>
    </row>
    <row r="121" spans="1:94" ht="15.6">
      <c r="D121" s="51"/>
    </row>
  </sheetData>
  <autoFilter ref="A1:CN118" xr:uid="{C30EBA95-C38C-49D4-98EC-128EED44A59A}"/>
  <conditionalFormatting sqref="N117">
    <cfRule type="duplicateValues" dxfId="19" priority="12"/>
  </conditionalFormatting>
  <conditionalFormatting sqref="N117">
    <cfRule type="duplicateValues" dxfId="18" priority="13"/>
  </conditionalFormatting>
  <conditionalFormatting sqref="N117">
    <cfRule type="duplicateValues" dxfId="17" priority="14"/>
  </conditionalFormatting>
  <conditionalFormatting sqref="N117">
    <cfRule type="duplicateValues" dxfId="16" priority="15"/>
  </conditionalFormatting>
  <conditionalFormatting sqref="N117">
    <cfRule type="duplicateValues" dxfId="15" priority="16"/>
  </conditionalFormatting>
  <conditionalFormatting sqref="N117">
    <cfRule type="duplicateValues" dxfId="14" priority="17"/>
  </conditionalFormatting>
  <conditionalFormatting sqref="N117">
    <cfRule type="duplicateValues" dxfId="13" priority="18"/>
  </conditionalFormatting>
  <conditionalFormatting sqref="N117">
    <cfRule type="duplicateValues" dxfId="12" priority="19"/>
  </conditionalFormatting>
  <conditionalFormatting sqref="N117">
    <cfRule type="duplicateValues" dxfId="11" priority="20"/>
  </conditionalFormatting>
  <conditionalFormatting sqref="N117">
    <cfRule type="duplicateValues" dxfId="10" priority="11" stopIfTrue="1"/>
  </conditionalFormatting>
  <conditionalFormatting sqref="P117">
    <cfRule type="duplicateValues" dxfId="9" priority="2"/>
  </conditionalFormatting>
  <conditionalFormatting sqref="P117">
    <cfRule type="duplicateValues" dxfId="8" priority="3"/>
  </conditionalFormatting>
  <conditionalFormatting sqref="P117">
    <cfRule type="duplicateValues" dxfId="7" priority="4"/>
  </conditionalFormatting>
  <conditionalFormatting sqref="P117">
    <cfRule type="duplicateValues" dxfId="6" priority="5"/>
  </conditionalFormatting>
  <conditionalFormatting sqref="P117">
    <cfRule type="duplicateValues" dxfId="5" priority="6"/>
  </conditionalFormatting>
  <conditionalFormatting sqref="P117">
    <cfRule type="duplicateValues" dxfId="4" priority="7"/>
  </conditionalFormatting>
  <conditionalFormatting sqref="P117">
    <cfRule type="duplicateValues" dxfId="3" priority="8"/>
  </conditionalFormatting>
  <conditionalFormatting sqref="P117">
    <cfRule type="duplicateValues" dxfId="2" priority="9"/>
  </conditionalFormatting>
  <conditionalFormatting sqref="P117">
    <cfRule type="duplicateValues" dxfId="1" priority="10"/>
  </conditionalFormatting>
  <conditionalFormatting sqref="P117">
    <cfRule type="duplicateValues" dxfId="0" priority="1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Design 96 well Plate KiA</vt:lpstr>
      <vt:lpstr>KiA intensity +Ratio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Xavier Bisteau</cp:lastModifiedBy>
  <cp:lastPrinted>2018-08-28T05:55:05Z</cp:lastPrinted>
  <dcterms:created xsi:type="dcterms:W3CDTF">2014-03-07T16:08:25Z</dcterms:created>
  <dcterms:modified xsi:type="dcterms:W3CDTF">2020-06-09T12:19:42Z</dcterms:modified>
</cp:coreProperties>
</file>