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BIOCORTECH\Biocortech\2015_Columbia_Brain\PDE8A\PDE8A CESSCP brain\submission Transl Psy\"/>
    </mc:Choice>
  </mc:AlternateContent>
  <bookViews>
    <workbookView xWindow="0" yWindow="0" windowWidth="25200" windowHeight="118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5" i="1" l="1"/>
  <c r="K65" i="1"/>
  <c r="J65" i="1"/>
  <c r="L64" i="1"/>
  <c r="K64" i="1"/>
  <c r="J64" i="1"/>
  <c r="L63" i="1"/>
  <c r="K63" i="1"/>
  <c r="J63" i="1"/>
  <c r="L62" i="1"/>
  <c r="K62" i="1"/>
  <c r="J62" i="1"/>
  <c r="L61" i="1"/>
  <c r="K61" i="1"/>
  <c r="J61" i="1"/>
  <c r="L60" i="1"/>
  <c r="K60" i="1"/>
  <c r="J60" i="1"/>
  <c r="L59" i="1"/>
  <c r="K59" i="1"/>
  <c r="J59" i="1"/>
  <c r="L58" i="1"/>
  <c r="K58" i="1"/>
  <c r="J58" i="1"/>
  <c r="L57" i="1"/>
  <c r="K57" i="1"/>
  <c r="J57" i="1"/>
  <c r="L56" i="1"/>
  <c r="K56" i="1"/>
  <c r="J56" i="1"/>
  <c r="L55" i="1"/>
  <c r="K55" i="1"/>
  <c r="J55" i="1"/>
  <c r="L54" i="1"/>
  <c r="K54" i="1"/>
  <c r="J54" i="1"/>
  <c r="L53" i="1"/>
  <c r="K53" i="1"/>
  <c r="J53" i="1"/>
  <c r="L52" i="1"/>
  <c r="K52" i="1"/>
  <c r="J52" i="1"/>
  <c r="L51" i="1"/>
  <c r="K51" i="1"/>
  <c r="J51" i="1"/>
  <c r="L50" i="1"/>
  <c r="K50" i="1"/>
  <c r="J50" i="1"/>
  <c r="L49" i="1"/>
  <c r="K49" i="1"/>
  <c r="J49" i="1"/>
  <c r="L48" i="1"/>
  <c r="K48" i="1"/>
  <c r="J48" i="1"/>
  <c r="L47" i="1"/>
  <c r="K47" i="1"/>
  <c r="J47" i="1"/>
  <c r="L46" i="1"/>
  <c r="K46" i="1"/>
  <c r="J46" i="1"/>
  <c r="L45" i="1"/>
  <c r="K45" i="1"/>
  <c r="J45" i="1"/>
  <c r="L44" i="1"/>
  <c r="K44" i="1"/>
  <c r="J44" i="1"/>
  <c r="L43" i="1"/>
  <c r="K43" i="1"/>
  <c r="J43" i="1"/>
  <c r="L42" i="1"/>
  <c r="K42" i="1"/>
  <c r="J42" i="1"/>
  <c r="L41" i="1"/>
  <c r="K41" i="1"/>
  <c r="J41" i="1"/>
  <c r="L40" i="1"/>
  <c r="K40" i="1"/>
  <c r="J40" i="1"/>
  <c r="L39" i="1"/>
  <c r="K39" i="1"/>
  <c r="J39" i="1"/>
  <c r="L38" i="1"/>
  <c r="K38" i="1"/>
  <c r="J38" i="1"/>
  <c r="L37" i="1"/>
  <c r="K37" i="1"/>
  <c r="J37" i="1"/>
  <c r="L36" i="1"/>
  <c r="K36" i="1"/>
  <c r="J36" i="1"/>
  <c r="L32" i="1"/>
  <c r="K32" i="1"/>
  <c r="J32" i="1"/>
  <c r="L31" i="1"/>
  <c r="K31" i="1"/>
  <c r="J31" i="1"/>
  <c r="L30" i="1"/>
  <c r="K30" i="1"/>
  <c r="J30" i="1"/>
  <c r="L29" i="1"/>
  <c r="K29" i="1"/>
  <c r="J29" i="1"/>
  <c r="L28" i="1"/>
  <c r="K28" i="1"/>
  <c r="J28" i="1"/>
  <c r="L27" i="1"/>
  <c r="K27" i="1"/>
  <c r="J27" i="1"/>
  <c r="L26" i="1"/>
  <c r="K26" i="1"/>
  <c r="J26" i="1"/>
  <c r="L25" i="1"/>
  <c r="K25" i="1"/>
  <c r="J25" i="1"/>
  <c r="L24" i="1"/>
  <c r="K24" i="1"/>
  <c r="J24" i="1"/>
  <c r="L23" i="1"/>
  <c r="K23" i="1"/>
  <c r="J23" i="1"/>
  <c r="L22" i="1"/>
  <c r="K22" i="1"/>
  <c r="J22" i="1"/>
  <c r="L21" i="1"/>
  <c r="K21" i="1"/>
  <c r="J21" i="1"/>
  <c r="L20" i="1"/>
  <c r="K20" i="1"/>
  <c r="J20" i="1"/>
  <c r="L19" i="1"/>
  <c r="K19" i="1"/>
  <c r="J19" i="1"/>
  <c r="L18" i="1"/>
  <c r="K18" i="1"/>
  <c r="J18" i="1"/>
  <c r="L17" i="1"/>
  <c r="K17" i="1"/>
  <c r="J17" i="1"/>
  <c r="L16" i="1"/>
  <c r="K16" i="1"/>
  <c r="J16" i="1"/>
  <c r="L15" i="1"/>
  <c r="K15" i="1"/>
  <c r="J15" i="1"/>
  <c r="L14" i="1"/>
  <c r="K14" i="1"/>
  <c r="J14" i="1"/>
  <c r="L13" i="1"/>
  <c r="K13" i="1"/>
  <c r="J13" i="1"/>
  <c r="L12" i="1"/>
  <c r="K12" i="1"/>
  <c r="J12" i="1"/>
  <c r="L11" i="1"/>
  <c r="K11" i="1"/>
  <c r="J11" i="1"/>
  <c r="L10" i="1"/>
  <c r="K10" i="1"/>
  <c r="J10" i="1"/>
  <c r="L9" i="1"/>
  <c r="K9" i="1"/>
  <c r="J9" i="1"/>
  <c r="L8" i="1"/>
  <c r="K8" i="1"/>
  <c r="J8" i="1"/>
  <c r="L7" i="1"/>
  <c r="K7" i="1"/>
  <c r="J7" i="1"/>
  <c r="L6" i="1"/>
  <c r="K6" i="1"/>
  <c r="J6" i="1"/>
  <c r="L5" i="1"/>
  <c r="K5" i="1"/>
  <c r="J5" i="1"/>
  <c r="L4" i="1"/>
  <c r="K4" i="1"/>
  <c r="J4" i="1"/>
  <c r="L3" i="1"/>
  <c r="K3" i="1"/>
  <c r="J3" i="1"/>
</calcChain>
</file>

<file path=xl/sharedStrings.xml><?xml version="1.0" encoding="utf-8"?>
<sst xmlns="http://schemas.openxmlformats.org/spreadsheetml/2006/main" count="86" uniqueCount="52">
  <si>
    <t>BA9 Control</t>
  </si>
  <si>
    <t>Isoform</t>
  </si>
  <si>
    <t>BA9-176</t>
  </si>
  <si>
    <t>BA9-178</t>
  </si>
  <si>
    <t>BA9-288</t>
  </si>
  <si>
    <t>BA9-315</t>
  </si>
  <si>
    <t>BA9-326</t>
  </si>
  <si>
    <t>BA9-398</t>
  </si>
  <si>
    <t>BA9-432</t>
  </si>
  <si>
    <t>BA9-528</t>
  </si>
  <si>
    <t>MEDIAN</t>
  </si>
  <si>
    <t>MEAN</t>
  </si>
  <si>
    <t>SEM</t>
  </si>
  <si>
    <t>B</t>
  </si>
  <si>
    <t>BG</t>
  </si>
  <si>
    <t>NE</t>
  </si>
  <si>
    <t>BE</t>
  </si>
  <si>
    <t>ABG</t>
  </si>
  <si>
    <t>ABCEF</t>
  </si>
  <si>
    <t>ABE</t>
  </si>
  <si>
    <t>BC</t>
  </si>
  <si>
    <t>ABDE</t>
  </si>
  <si>
    <t>ABC</t>
  </si>
  <si>
    <t>BCG</t>
  </si>
  <si>
    <t>AB</t>
  </si>
  <si>
    <t>BF</t>
  </si>
  <si>
    <t>BD</t>
  </si>
  <si>
    <t>BEG</t>
  </si>
  <si>
    <t>ABEFG</t>
  </si>
  <si>
    <t>BCDEFG</t>
  </si>
  <si>
    <t>ABCDEFG</t>
  </si>
  <si>
    <t>BCEG</t>
  </si>
  <si>
    <t>BFG</t>
  </si>
  <si>
    <t>ABF</t>
  </si>
  <si>
    <t>ABEG</t>
  </si>
  <si>
    <t>M</t>
  </si>
  <si>
    <t>ABEF</t>
  </si>
  <si>
    <t>D</t>
  </si>
  <si>
    <t>ABN</t>
  </si>
  <si>
    <t>ABCG</t>
  </si>
  <si>
    <t>ABFG</t>
  </si>
  <si>
    <t>BCFG</t>
  </si>
  <si>
    <t>ABDEG</t>
  </si>
  <si>
    <t>BA9 Suicide</t>
  </si>
  <si>
    <t>BA9-203</t>
  </si>
  <si>
    <t>BA9-210</t>
  </si>
  <si>
    <t>BA9-300</t>
  </si>
  <si>
    <t>BA9-364</t>
  </si>
  <si>
    <t>BA9-383</t>
  </si>
  <si>
    <t>BA9-406</t>
  </si>
  <si>
    <t>BA9-425</t>
  </si>
  <si>
    <t>BA9-445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</si>
</sst>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sqref="A1:L1"/>
    </sheetView>
  </sheetViews>
  <sheetFormatPr baseColWidth="10" defaultRowHeight="15" x14ac:dyDescent="0.25"/>
  <sheetData>
    <row r="1" spans="1:12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3" t="s">
        <v>11</v>
      </c>
      <c r="L2" s="3" t="s">
        <v>12</v>
      </c>
    </row>
    <row r="3" spans="1:12" x14ac:dyDescent="0.25">
      <c r="A3" s="4" t="s">
        <v>13</v>
      </c>
      <c r="B3" s="5">
        <v>20.54</v>
      </c>
      <c r="C3" s="5">
        <v>17.579999999999998</v>
      </c>
      <c r="D3" s="5">
        <v>18.68</v>
      </c>
      <c r="E3" s="5">
        <v>19.07</v>
      </c>
      <c r="F3" s="5">
        <v>28.04</v>
      </c>
      <c r="G3" s="5">
        <v>21.24</v>
      </c>
      <c r="H3" s="5">
        <v>21.13</v>
      </c>
      <c r="I3" s="5">
        <v>26.49</v>
      </c>
      <c r="J3" s="6">
        <f>MEDIAN(B3:I3)</f>
        <v>20.835000000000001</v>
      </c>
      <c r="K3" s="6">
        <f>AVERAGE(B3:I3)</f>
        <v>21.596250000000001</v>
      </c>
      <c r="L3" s="6">
        <f>STDEVA(B3:I3)</f>
        <v>3.7406528746425196</v>
      </c>
    </row>
    <row r="4" spans="1:12" x14ac:dyDescent="0.25">
      <c r="A4" s="4" t="s">
        <v>14</v>
      </c>
      <c r="B4" s="5">
        <v>6.86</v>
      </c>
      <c r="C4" s="5">
        <v>5.72</v>
      </c>
      <c r="D4" s="5">
        <v>5.92</v>
      </c>
      <c r="E4" s="5">
        <v>9.3699999999999992</v>
      </c>
      <c r="F4" s="5">
        <v>10.57</v>
      </c>
      <c r="G4" s="5">
        <v>5.95</v>
      </c>
      <c r="H4" s="5">
        <v>7.47</v>
      </c>
      <c r="I4" s="5">
        <v>8.67</v>
      </c>
      <c r="J4" s="6">
        <f t="shared" ref="J4:J32" si="0">MEDIAN(B4:I4)</f>
        <v>7.165</v>
      </c>
      <c r="K4" s="6">
        <f t="shared" ref="K4:K32" si="1">AVERAGE(B4:I4)</f>
        <v>7.5662500000000001</v>
      </c>
      <c r="L4" s="6">
        <f t="shared" ref="L4:L32" si="2">STDEVA(B4:I4)</f>
        <v>1.8021173063134055</v>
      </c>
    </row>
    <row r="5" spans="1:12" x14ac:dyDescent="0.25">
      <c r="A5" s="4" t="s">
        <v>15</v>
      </c>
      <c r="B5" s="5">
        <v>7.16</v>
      </c>
      <c r="C5" s="5">
        <v>5.98</v>
      </c>
      <c r="D5" s="5">
        <v>5.64</v>
      </c>
      <c r="E5" s="5">
        <v>7.96</v>
      </c>
      <c r="F5" s="5">
        <v>5.37</v>
      </c>
      <c r="G5" s="5">
        <v>6.49</v>
      </c>
      <c r="H5" s="5">
        <v>5.51</v>
      </c>
      <c r="I5" s="5">
        <v>4.13</v>
      </c>
      <c r="J5" s="6">
        <f t="shared" si="0"/>
        <v>5.8100000000000005</v>
      </c>
      <c r="K5" s="6">
        <f t="shared" si="1"/>
        <v>6.03</v>
      </c>
      <c r="L5" s="6">
        <f t="shared" si="2"/>
        <v>1.1761924040855625</v>
      </c>
    </row>
    <row r="6" spans="1:12" x14ac:dyDescent="0.25">
      <c r="A6" s="4" t="s">
        <v>16</v>
      </c>
      <c r="B6" s="5">
        <v>4.92</v>
      </c>
      <c r="C6" s="5">
        <v>5.0999999999999996</v>
      </c>
      <c r="D6" s="5">
        <v>4.5999999999999996</v>
      </c>
      <c r="E6" s="5">
        <v>5.24</v>
      </c>
      <c r="F6" s="5">
        <v>5.1100000000000003</v>
      </c>
      <c r="G6" s="5">
        <v>3.79</v>
      </c>
      <c r="H6" s="5">
        <v>4.4400000000000004</v>
      </c>
      <c r="I6" s="5">
        <v>4.54</v>
      </c>
      <c r="J6" s="6">
        <f t="shared" si="0"/>
        <v>4.76</v>
      </c>
      <c r="K6" s="6">
        <f t="shared" si="1"/>
        <v>4.7174999999999994</v>
      </c>
      <c r="L6" s="6">
        <f t="shared" si="2"/>
        <v>0.47763554545878839</v>
      </c>
    </row>
    <row r="7" spans="1:12" x14ac:dyDescent="0.25">
      <c r="A7" s="4" t="s">
        <v>17</v>
      </c>
      <c r="B7" s="5">
        <v>2.4900000000000002</v>
      </c>
      <c r="C7" s="5">
        <v>2.97</v>
      </c>
      <c r="D7" s="5">
        <v>3.11</v>
      </c>
      <c r="E7" s="5">
        <v>5.29</v>
      </c>
      <c r="F7" s="5">
        <v>4.21</v>
      </c>
      <c r="G7" s="5">
        <v>4.3600000000000003</v>
      </c>
      <c r="H7" s="5">
        <v>5.86</v>
      </c>
      <c r="I7" s="5">
        <v>4.3600000000000003</v>
      </c>
      <c r="J7" s="6">
        <f t="shared" si="0"/>
        <v>4.2850000000000001</v>
      </c>
      <c r="K7" s="6">
        <f t="shared" si="1"/>
        <v>4.0812499999999998</v>
      </c>
      <c r="L7" s="6">
        <f t="shared" si="2"/>
        <v>1.1654114846574284</v>
      </c>
    </row>
    <row r="8" spans="1:12" x14ac:dyDescent="0.25">
      <c r="A8" s="4" t="s">
        <v>18</v>
      </c>
      <c r="B8" s="5">
        <v>8.91</v>
      </c>
      <c r="C8" s="5">
        <v>7.33</v>
      </c>
      <c r="D8" s="5">
        <v>8.7899999999999991</v>
      </c>
      <c r="E8" s="5">
        <v>1.85</v>
      </c>
      <c r="F8" s="5">
        <v>1.32</v>
      </c>
      <c r="G8" s="5">
        <v>1.54</v>
      </c>
      <c r="H8" s="5">
        <v>2.5299999999999998</v>
      </c>
      <c r="I8" s="5">
        <v>0.04</v>
      </c>
      <c r="J8" s="6">
        <f t="shared" si="0"/>
        <v>2.19</v>
      </c>
      <c r="K8" s="6">
        <f t="shared" si="1"/>
        <v>4.0387500000000003</v>
      </c>
      <c r="L8" s="6">
        <f t="shared" si="2"/>
        <v>3.6611490682571235</v>
      </c>
    </row>
    <row r="9" spans="1:12" x14ac:dyDescent="0.25">
      <c r="A9" s="4" t="s">
        <v>19</v>
      </c>
      <c r="B9" s="5">
        <v>3.49</v>
      </c>
      <c r="C9" s="5">
        <v>4.71</v>
      </c>
      <c r="D9" s="5">
        <v>3.75</v>
      </c>
      <c r="E9" s="5">
        <v>4.28</v>
      </c>
      <c r="F9" s="5">
        <v>3.11</v>
      </c>
      <c r="G9" s="5">
        <v>4</v>
      </c>
      <c r="H9" s="5">
        <v>3.78</v>
      </c>
      <c r="I9" s="5">
        <v>3.14</v>
      </c>
      <c r="J9" s="6">
        <f t="shared" si="0"/>
        <v>3.7649999999999997</v>
      </c>
      <c r="K9" s="6">
        <f t="shared" si="1"/>
        <v>3.7825000000000002</v>
      </c>
      <c r="L9" s="6">
        <f t="shared" si="2"/>
        <v>0.54860211967717043</v>
      </c>
    </row>
    <row r="10" spans="1:12" x14ac:dyDescent="0.25">
      <c r="A10" s="4" t="s">
        <v>20</v>
      </c>
      <c r="B10" s="5">
        <v>3.94</v>
      </c>
      <c r="C10" s="5">
        <v>3.77</v>
      </c>
      <c r="D10" s="5">
        <v>3.84</v>
      </c>
      <c r="E10" s="5">
        <v>4.28</v>
      </c>
      <c r="F10" s="5">
        <v>3.79</v>
      </c>
      <c r="G10" s="5">
        <v>2.85</v>
      </c>
      <c r="H10" s="5">
        <v>3.94</v>
      </c>
      <c r="I10" s="5">
        <v>3.55</v>
      </c>
      <c r="J10" s="6">
        <f t="shared" si="0"/>
        <v>3.8149999999999999</v>
      </c>
      <c r="K10" s="6">
        <f t="shared" si="1"/>
        <v>3.7450000000000006</v>
      </c>
      <c r="L10" s="6">
        <f t="shared" si="2"/>
        <v>0.4162760073385342</v>
      </c>
    </row>
    <row r="11" spans="1:12" x14ac:dyDescent="0.25">
      <c r="A11" s="4" t="s">
        <v>21</v>
      </c>
      <c r="B11" s="5">
        <v>3.98</v>
      </c>
      <c r="C11" s="5">
        <v>3.66</v>
      </c>
      <c r="D11" s="5">
        <v>4.13</v>
      </c>
      <c r="E11" s="5">
        <v>3.21</v>
      </c>
      <c r="F11" s="5">
        <v>2.81</v>
      </c>
      <c r="G11" s="5">
        <v>4.9000000000000004</v>
      </c>
      <c r="H11" s="5">
        <v>4.17</v>
      </c>
      <c r="I11" s="5">
        <v>2.79</v>
      </c>
      <c r="J11" s="6">
        <f t="shared" si="0"/>
        <v>3.8200000000000003</v>
      </c>
      <c r="K11" s="6">
        <f t="shared" si="1"/>
        <v>3.7062499999999998</v>
      </c>
      <c r="L11" s="6">
        <f t="shared" si="2"/>
        <v>0.73540926409332474</v>
      </c>
    </row>
    <row r="12" spans="1:12" x14ac:dyDescent="0.25">
      <c r="A12" s="4" t="s">
        <v>22</v>
      </c>
      <c r="B12" s="5">
        <v>2.1</v>
      </c>
      <c r="C12" s="5">
        <v>3.14</v>
      </c>
      <c r="D12" s="5">
        <v>2.0099999999999998</v>
      </c>
      <c r="E12" s="5">
        <v>3.01</v>
      </c>
      <c r="F12" s="5">
        <v>2.8</v>
      </c>
      <c r="G12" s="5">
        <v>4.95</v>
      </c>
      <c r="H12" s="5">
        <v>4.54</v>
      </c>
      <c r="I12" s="5">
        <v>2.8</v>
      </c>
      <c r="J12" s="6">
        <f t="shared" si="0"/>
        <v>2.9049999999999998</v>
      </c>
      <c r="K12" s="6">
        <f t="shared" si="1"/>
        <v>3.1687499999999997</v>
      </c>
      <c r="L12" s="6">
        <f t="shared" si="2"/>
        <v>1.0580364225434642</v>
      </c>
    </row>
    <row r="13" spans="1:12" x14ac:dyDescent="0.25">
      <c r="A13" s="4" t="s">
        <v>23</v>
      </c>
      <c r="B13" s="5">
        <v>2.62</v>
      </c>
      <c r="C13" s="5">
        <v>3.6</v>
      </c>
      <c r="D13" s="5">
        <v>2.88</v>
      </c>
      <c r="E13" s="5">
        <v>2.95</v>
      </c>
      <c r="F13" s="5">
        <v>3.31</v>
      </c>
      <c r="G13" s="5">
        <v>1.36</v>
      </c>
      <c r="H13" s="5">
        <v>1.99</v>
      </c>
      <c r="I13" s="5">
        <v>4.54</v>
      </c>
      <c r="J13" s="6">
        <f t="shared" si="0"/>
        <v>2.915</v>
      </c>
      <c r="K13" s="6">
        <f t="shared" si="1"/>
        <v>2.90625</v>
      </c>
      <c r="L13" s="6">
        <f t="shared" si="2"/>
        <v>0.97309429142298454</v>
      </c>
    </row>
    <row r="14" spans="1:12" x14ac:dyDescent="0.25">
      <c r="A14" s="4" t="s">
        <v>24</v>
      </c>
      <c r="B14" s="5">
        <v>3.76</v>
      </c>
      <c r="C14" s="5">
        <v>4.3899999999999997</v>
      </c>
      <c r="D14" s="5">
        <v>3.58</v>
      </c>
      <c r="E14" s="5">
        <v>0.41</v>
      </c>
      <c r="F14" s="5">
        <v>0.49</v>
      </c>
      <c r="G14" s="5">
        <v>1.4</v>
      </c>
      <c r="H14" s="5">
        <v>1.23</v>
      </c>
      <c r="I14" s="5">
        <v>1.55</v>
      </c>
      <c r="J14" s="6">
        <f t="shared" si="0"/>
        <v>1.4750000000000001</v>
      </c>
      <c r="K14" s="6">
        <f t="shared" si="1"/>
        <v>2.1012499999999998</v>
      </c>
      <c r="L14" s="6">
        <f t="shared" si="2"/>
        <v>1.5669664733399471</v>
      </c>
    </row>
    <row r="15" spans="1:12" x14ac:dyDescent="0.25">
      <c r="A15" s="4" t="s">
        <v>25</v>
      </c>
      <c r="B15" s="5">
        <v>1.44</v>
      </c>
      <c r="C15" s="5">
        <v>1.61</v>
      </c>
      <c r="D15" s="5">
        <v>1.66</v>
      </c>
      <c r="E15" s="5">
        <v>2.4900000000000002</v>
      </c>
      <c r="F15" s="5">
        <v>2.2400000000000002</v>
      </c>
      <c r="G15" s="5">
        <v>2.35</v>
      </c>
      <c r="H15" s="5">
        <v>2.12</v>
      </c>
      <c r="I15" s="5">
        <v>1.97</v>
      </c>
      <c r="J15" s="6">
        <f t="shared" si="0"/>
        <v>2.0449999999999999</v>
      </c>
      <c r="K15" s="6">
        <f t="shared" si="1"/>
        <v>1.9850000000000001</v>
      </c>
      <c r="L15" s="6">
        <f t="shared" si="2"/>
        <v>0.38078865529319483</v>
      </c>
    </row>
    <row r="16" spans="1:12" x14ac:dyDescent="0.25">
      <c r="A16" s="4" t="s">
        <v>26</v>
      </c>
      <c r="B16" s="5">
        <v>1.36</v>
      </c>
      <c r="C16" s="5">
        <v>1.62</v>
      </c>
      <c r="D16" s="5">
        <v>1.71</v>
      </c>
      <c r="E16" s="5">
        <v>1.64</v>
      </c>
      <c r="F16" s="5">
        <v>1.61</v>
      </c>
      <c r="G16" s="5">
        <v>1.66</v>
      </c>
      <c r="H16" s="5">
        <v>1.63</v>
      </c>
      <c r="I16" s="5">
        <v>1.62</v>
      </c>
      <c r="J16" s="6">
        <f t="shared" si="0"/>
        <v>1.625</v>
      </c>
      <c r="K16" s="6">
        <f t="shared" si="1"/>
        <v>1.6062500000000002</v>
      </c>
      <c r="L16" s="6">
        <f t="shared" si="2"/>
        <v>0.10446291207888085</v>
      </c>
    </row>
    <row r="17" spans="1:12" x14ac:dyDescent="0.25">
      <c r="A17" s="4" t="s">
        <v>27</v>
      </c>
      <c r="B17" s="5">
        <v>1.66</v>
      </c>
      <c r="C17" s="5">
        <v>1.64</v>
      </c>
      <c r="D17" s="5">
        <v>1.45</v>
      </c>
      <c r="E17" s="5">
        <v>2.02</v>
      </c>
      <c r="F17" s="5">
        <v>1.87</v>
      </c>
      <c r="G17" s="5">
        <v>0.95</v>
      </c>
      <c r="H17" s="5">
        <v>1.49</v>
      </c>
      <c r="I17" s="5">
        <v>1.6</v>
      </c>
      <c r="J17" s="6">
        <f t="shared" si="0"/>
        <v>1.62</v>
      </c>
      <c r="K17" s="6">
        <f t="shared" si="1"/>
        <v>1.585</v>
      </c>
      <c r="L17" s="6">
        <f t="shared" si="2"/>
        <v>0.31843366656181343</v>
      </c>
    </row>
    <row r="18" spans="1:12" x14ac:dyDescent="0.25">
      <c r="A18" s="4" t="s">
        <v>28</v>
      </c>
      <c r="B18" s="5">
        <v>0</v>
      </c>
      <c r="C18" s="5">
        <v>1.51</v>
      </c>
      <c r="D18" s="5">
        <v>0.22</v>
      </c>
      <c r="E18" s="5">
        <v>0</v>
      </c>
      <c r="F18" s="5">
        <v>0.01</v>
      </c>
      <c r="G18" s="5">
        <v>3.39</v>
      </c>
      <c r="H18" s="5">
        <v>4.21</v>
      </c>
      <c r="I18" s="5">
        <v>3.24</v>
      </c>
      <c r="J18" s="6">
        <f t="shared" si="0"/>
        <v>0.86499999999999999</v>
      </c>
      <c r="K18" s="6">
        <f t="shared" si="1"/>
        <v>1.5725</v>
      </c>
      <c r="L18" s="6">
        <f t="shared" si="2"/>
        <v>1.7832694692614461</v>
      </c>
    </row>
    <row r="19" spans="1:12" x14ac:dyDescent="0.25">
      <c r="A19" s="4" t="s">
        <v>29</v>
      </c>
      <c r="B19" s="5">
        <v>1.18</v>
      </c>
      <c r="C19" s="5">
        <v>1.2</v>
      </c>
      <c r="D19" s="5">
        <v>1.33</v>
      </c>
      <c r="E19" s="5">
        <v>1.1499999999999999</v>
      </c>
      <c r="F19" s="5">
        <v>1.1299999999999999</v>
      </c>
      <c r="G19" s="5">
        <v>1.43</v>
      </c>
      <c r="H19" s="5">
        <v>1.2</v>
      </c>
      <c r="I19" s="5">
        <v>1.19</v>
      </c>
      <c r="J19" s="6">
        <f t="shared" si="0"/>
        <v>1.1949999999999998</v>
      </c>
      <c r="K19" s="6">
        <f t="shared" si="1"/>
        <v>1.2262499999999998</v>
      </c>
      <c r="L19" s="6">
        <f t="shared" si="2"/>
        <v>0.10155048005794952</v>
      </c>
    </row>
    <row r="20" spans="1:12" x14ac:dyDescent="0.25">
      <c r="A20" s="4" t="s">
        <v>30</v>
      </c>
      <c r="B20" s="5">
        <v>0.49</v>
      </c>
      <c r="C20" s="5">
        <v>0.82</v>
      </c>
      <c r="D20" s="5">
        <v>0.84</v>
      </c>
      <c r="E20" s="5">
        <v>1.48</v>
      </c>
      <c r="F20" s="5">
        <v>1.24</v>
      </c>
      <c r="G20" s="5">
        <v>1.79</v>
      </c>
      <c r="H20" s="5">
        <v>1.7</v>
      </c>
      <c r="I20" s="5">
        <v>1.17</v>
      </c>
      <c r="J20" s="6">
        <f t="shared" si="0"/>
        <v>1.2050000000000001</v>
      </c>
      <c r="K20" s="6">
        <f t="shared" si="1"/>
        <v>1.1912499999999999</v>
      </c>
      <c r="L20" s="6">
        <f t="shared" si="2"/>
        <v>0.45614651468266537</v>
      </c>
    </row>
    <row r="21" spans="1:12" x14ac:dyDescent="0.25">
      <c r="A21" s="4" t="s">
        <v>31</v>
      </c>
      <c r="B21" s="5">
        <v>0.91</v>
      </c>
      <c r="C21" s="5">
        <v>0.74</v>
      </c>
      <c r="D21" s="5">
        <v>0.84</v>
      </c>
      <c r="E21" s="5">
        <v>0.63</v>
      </c>
      <c r="F21" s="5">
        <v>0.52</v>
      </c>
      <c r="G21" s="5">
        <v>1.03</v>
      </c>
      <c r="H21" s="5">
        <v>0.89</v>
      </c>
      <c r="I21" s="5">
        <v>0.32</v>
      </c>
      <c r="J21" s="6">
        <f t="shared" si="0"/>
        <v>0.79</v>
      </c>
      <c r="K21" s="6">
        <f t="shared" si="1"/>
        <v>0.73499999999999999</v>
      </c>
      <c r="L21" s="6">
        <f t="shared" si="2"/>
        <v>0.23366642891095848</v>
      </c>
    </row>
    <row r="22" spans="1:12" x14ac:dyDescent="0.25">
      <c r="A22" s="4" t="s">
        <v>32</v>
      </c>
      <c r="B22" s="5">
        <v>0.82</v>
      </c>
      <c r="C22" s="5">
        <v>0.88</v>
      </c>
      <c r="D22" s="5">
        <v>0.76</v>
      </c>
      <c r="E22" s="5">
        <v>0.63</v>
      </c>
      <c r="F22" s="5">
        <v>0.49</v>
      </c>
      <c r="G22" s="5">
        <v>0.85</v>
      </c>
      <c r="H22" s="5">
        <v>0.69</v>
      </c>
      <c r="I22" s="5">
        <v>0.63</v>
      </c>
      <c r="J22" s="6">
        <f t="shared" si="0"/>
        <v>0.72499999999999998</v>
      </c>
      <c r="K22" s="6">
        <f t="shared" si="1"/>
        <v>0.71874999999999989</v>
      </c>
      <c r="L22" s="6">
        <f t="shared" si="2"/>
        <v>0.13314197577881223</v>
      </c>
    </row>
    <row r="23" spans="1:12" x14ac:dyDescent="0.25">
      <c r="A23" s="4" t="s">
        <v>33</v>
      </c>
      <c r="B23" s="5">
        <v>0.9</v>
      </c>
      <c r="C23" s="5">
        <v>0.87</v>
      </c>
      <c r="D23" s="5">
        <v>0.88</v>
      </c>
      <c r="E23" s="5">
        <v>0.59</v>
      </c>
      <c r="F23" s="5">
        <v>0.46</v>
      </c>
      <c r="G23" s="5">
        <v>0.75</v>
      </c>
      <c r="H23" s="5">
        <v>0.72</v>
      </c>
      <c r="I23" s="5">
        <v>0.46</v>
      </c>
      <c r="J23" s="6">
        <f t="shared" si="0"/>
        <v>0.73499999999999999</v>
      </c>
      <c r="K23" s="6">
        <f t="shared" si="1"/>
        <v>0.70374999999999988</v>
      </c>
      <c r="L23" s="6">
        <f t="shared" si="2"/>
        <v>0.1818113229225761</v>
      </c>
    </row>
    <row r="24" spans="1:12" x14ac:dyDescent="0.25">
      <c r="A24" s="4" t="s">
        <v>34</v>
      </c>
      <c r="B24" s="5">
        <v>0.5</v>
      </c>
      <c r="C24" s="5">
        <v>0.05</v>
      </c>
      <c r="D24" s="5">
        <v>0.19</v>
      </c>
      <c r="E24" s="5">
        <v>1.5</v>
      </c>
      <c r="F24" s="5">
        <v>1.41</v>
      </c>
      <c r="G24" s="5">
        <v>0.13</v>
      </c>
      <c r="H24" s="5">
        <v>0.3</v>
      </c>
      <c r="I24" s="5">
        <v>0.13</v>
      </c>
      <c r="J24" s="6">
        <f t="shared" si="0"/>
        <v>0.245</v>
      </c>
      <c r="K24" s="6">
        <f t="shared" si="1"/>
        <v>0.52625</v>
      </c>
      <c r="L24" s="6">
        <f t="shared" si="2"/>
        <v>0.58979263910535284</v>
      </c>
    </row>
    <row r="25" spans="1:12" x14ac:dyDescent="0.25">
      <c r="A25" s="4" t="s">
        <v>35</v>
      </c>
      <c r="B25" s="5">
        <v>0.03</v>
      </c>
      <c r="C25" s="5">
        <v>0.11</v>
      </c>
      <c r="D25" s="5">
        <v>0.23</v>
      </c>
      <c r="E25" s="5">
        <v>1.33</v>
      </c>
      <c r="F25" s="5">
        <v>0.9</v>
      </c>
      <c r="G25" s="5">
        <v>0.34</v>
      </c>
      <c r="H25" s="5">
        <v>0.76</v>
      </c>
      <c r="I25" s="5">
        <v>0.3</v>
      </c>
      <c r="J25" s="6">
        <f t="shared" si="0"/>
        <v>0.32</v>
      </c>
      <c r="K25" s="6">
        <f t="shared" si="1"/>
        <v>0.5</v>
      </c>
      <c r="L25" s="6">
        <f t="shared" si="2"/>
        <v>0.45166359162544856</v>
      </c>
    </row>
    <row r="26" spans="1:12" x14ac:dyDescent="0.25">
      <c r="A26" s="4" t="s">
        <v>36</v>
      </c>
      <c r="B26" s="5">
        <v>0.12</v>
      </c>
      <c r="C26" s="5">
        <v>0.09</v>
      </c>
      <c r="D26" s="5">
        <v>0.04</v>
      </c>
      <c r="E26" s="5">
        <v>0.4</v>
      </c>
      <c r="F26" s="5">
        <v>0.44</v>
      </c>
      <c r="G26" s="5">
        <v>1.1399999999999999</v>
      </c>
      <c r="H26" s="5">
        <v>0.82</v>
      </c>
      <c r="I26" s="5">
        <v>0.86</v>
      </c>
      <c r="J26" s="6">
        <f t="shared" si="0"/>
        <v>0.42000000000000004</v>
      </c>
      <c r="K26" s="6">
        <f t="shared" si="1"/>
        <v>0.48874999999999996</v>
      </c>
      <c r="L26" s="6">
        <f t="shared" si="2"/>
        <v>0.41027647472684275</v>
      </c>
    </row>
    <row r="27" spans="1:12" x14ac:dyDescent="0.25">
      <c r="A27" s="4" t="s">
        <v>37</v>
      </c>
      <c r="B27" s="5">
        <v>0.56000000000000005</v>
      </c>
      <c r="C27" s="5">
        <v>0.53</v>
      </c>
      <c r="D27" s="5">
        <v>0.59</v>
      </c>
      <c r="E27" s="5">
        <v>0.44</v>
      </c>
      <c r="F27" s="5">
        <v>0.36</v>
      </c>
      <c r="G27" s="5">
        <v>0.39</v>
      </c>
      <c r="H27" s="5">
        <v>0.34</v>
      </c>
      <c r="I27" s="5">
        <v>0.44</v>
      </c>
      <c r="J27" s="6">
        <f t="shared" si="0"/>
        <v>0.44</v>
      </c>
      <c r="K27" s="6">
        <f t="shared" si="1"/>
        <v>0.45624999999999999</v>
      </c>
      <c r="L27" s="6">
        <f t="shared" si="2"/>
        <v>9.3950975057663449E-2</v>
      </c>
    </row>
    <row r="28" spans="1:12" x14ac:dyDescent="0.25">
      <c r="A28" s="4" t="s">
        <v>38</v>
      </c>
      <c r="B28" s="5">
        <v>0.13</v>
      </c>
      <c r="C28" s="5">
        <v>0.13</v>
      </c>
      <c r="D28" s="5">
        <v>0.2</v>
      </c>
      <c r="E28" s="5">
        <v>0.05</v>
      </c>
      <c r="F28" s="5">
        <v>0</v>
      </c>
      <c r="G28" s="5">
        <v>0.88</v>
      </c>
      <c r="H28" s="5">
        <v>0.05</v>
      </c>
      <c r="I28" s="5">
        <v>1.65</v>
      </c>
      <c r="J28" s="6">
        <f t="shared" si="0"/>
        <v>0.13</v>
      </c>
      <c r="K28" s="6">
        <f t="shared" si="1"/>
        <v>0.38624999999999998</v>
      </c>
      <c r="L28" s="6">
        <f t="shared" si="2"/>
        <v>0.58336309447890167</v>
      </c>
    </row>
    <row r="29" spans="1:12" x14ac:dyDescent="0.25">
      <c r="A29" s="4" t="s">
        <v>39</v>
      </c>
      <c r="B29" s="5">
        <v>0.49</v>
      </c>
      <c r="C29" s="5">
        <v>0.01</v>
      </c>
      <c r="D29" s="5">
        <v>0.13</v>
      </c>
      <c r="E29" s="5">
        <v>0.17</v>
      </c>
      <c r="F29" s="5">
        <v>0.17</v>
      </c>
      <c r="G29" s="5">
        <v>0.28000000000000003</v>
      </c>
      <c r="H29" s="5">
        <v>0.22</v>
      </c>
      <c r="I29" s="5">
        <v>0.13</v>
      </c>
      <c r="J29" s="6">
        <f t="shared" si="0"/>
        <v>0.17</v>
      </c>
      <c r="K29" s="6">
        <f t="shared" si="1"/>
        <v>0.2</v>
      </c>
      <c r="L29" s="6">
        <f t="shared" si="2"/>
        <v>0.14071247279470286</v>
      </c>
    </row>
    <row r="30" spans="1:12" x14ac:dyDescent="0.25">
      <c r="A30" s="4" t="s">
        <v>40</v>
      </c>
      <c r="B30" s="5">
        <v>0.43</v>
      </c>
      <c r="C30" s="5">
        <v>7.0000000000000007E-2</v>
      </c>
      <c r="D30" s="5">
        <v>0.6</v>
      </c>
      <c r="E30" s="5">
        <v>0.01</v>
      </c>
      <c r="F30" s="5">
        <v>0.03</v>
      </c>
      <c r="G30" s="5">
        <v>0.06</v>
      </c>
      <c r="H30" s="5">
        <v>0.23</v>
      </c>
      <c r="I30" s="5">
        <v>0.04</v>
      </c>
      <c r="J30" s="6">
        <f t="shared" si="0"/>
        <v>6.5000000000000002E-2</v>
      </c>
      <c r="K30" s="6">
        <f t="shared" si="1"/>
        <v>0.18375000000000002</v>
      </c>
      <c r="L30" s="6">
        <f t="shared" si="2"/>
        <v>0.21999594152100688</v>
      </c>
    </row>
    <row r="31" spans="1:12" x14ac:dyDescent="0.25">
      <c r="A31" s="4" t="s">
        <v>41</v>
      </c>
      <c r="B31" s="5">
        <v>0.14000000000000001</v>
      </c>
      <c r="C31" s="5">
        <v>0.18</v>
      </c>
      <c r="D31" s="5">
        <v>0.15</v>
      </c>
      <c r="E31" s="5">
        <v>0.17</v>
      </c>
      <c r="F31" s="5">
        <v>0.13</v>
      </c>
      <c r="G31" s="5">
        <v>0.17</v>
      </c>
      <c r="H31" s="5">
        <v>0.16</v>
      </c>
      <c r="I31" s="5">
        <v>0.13</v>
      </c>
      <c r="J31" s="6">
        <f t="shared" si="0"/>
        <v>0.155</v>
      </c>
      <c r="K31" s="6">
        <f t="shared" si="1"/>
        <v>0.15375</v>
      </c>
      <c r="L31" s="6">
        <f t="shared" si="2"/>
        <v>1.9226098333849851E-2</v>
      </c>
    </row>
    <row r="32" spans="1:12" x14ac:dyDescent="0.25">
      <c r="A32" s="4" t="s">
        <v>42</v>
      </c>
      <c r="B32" s="5">
        <v>0.16</v>
      </c>
      <c r="C32" s="5">
        <v>0.14000000000000001</v>
      </c>
      <c r="D32" s="5">
        <v>0.16</v>
      </c>
      <c r="E32" s="5">
        <v>0.13</v>
      </c>
      <c r="F32" s="5">
        <v>0.11</v>
      </c>
      <c r="G32" s="5">
        <v>0.21</v>
      </c>
      <c r="H32" s="5">
        <v>0.18</v>
      </c>
      <c r="I32" s="5">
        <v>0.1</v>
      </c>
      <c r="J32" s="6">
        <f t="shared" si="0"/>
        <v>0.15000000000000002</v>
      </c>
      <c r="K32" s="6">
        <f t="shared" si="1"/>
        <v>0.14875000000000002</v>
      </c>
      <c r="L32" s="6">
        <f t="shared" si="2"/>
        <v>3.6425069859723137E-2</v>
      </c>
    </row>
    <row r="34" spans="1:12" x14ac:dyDescent="0.25">
      <c r="A34" s="9" t="s">
        <v>43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1"/>
    </row>
    <row r="35" spans="1:12" x14ac:dyDescent="0.25">
      <c r="A35" s="1" t="s">
        <v>1</v>
      </c>
      <c r="B35" s="7" t="s">
        <v>44</v>
      </c>
      <c r="C35" s="7" t="s">
        <v>45</v>
      </c>
      <c r="D35" s="7" t="s">
        <v>46</v>
      </c>
      <c r="E35" s="7" t="s">
        <v>47</v>
      </c>
      <c r="F35" s="7" t="s">
        <v>48</v>
      </c>
      <c r="G35" s="7" t="s">
        <v>49</v>
      </c>
      <c r="H35" s="7" t="s">
        <v>50</v>
      </c>
      <c r="I35" s="7" t="s">
        <v>51</v>
      </c>
      <c r="J35" s="8" t="s">
        <v>10</v>
      </c>
      <c r="K35" s="8" t="s">
        <v>11</v>
      </c>
      <c r="L35" s="8" t="s">
        <v>12</v>
      </c>
    </row>
    <row r="36" spans="1:12" x14ac:dyDescent="0.25">
      <c r="A36" s="4" t="s">
        <v>13</v>
      </c>
      <c r="B36" s="5">
        <v>15.05</v>
      </c>
      <c r="C36" s="5">
        <v>24.5</v>
      </c>
      <c r="D36" s="5">
        <v>10.59</v>
      </c>
      <c r="E36" s="5">
        <v>16.3</v>
      </c>
      <c r="F36" s="5">
        <v>24.52</v>
      </c>
      <c r="G36" s="5">
        <v>28.96</v>
      </c>
      <c r="H36" s="5">
        <v>24.21</v>
      </c>
      <c r="I36" s="5">
        <v>25.22</v>
      </c>
      <c r="J36" s="6">
        <f>MEDIAN(B36:I36)</f>
        <v>24.355</v>
      </c>
      <c r="K36" s="6">
        <f>AVERAGE(B36:I36)</f>
        <v>21.168749999999999</v>
      </c>
      <c r="L36" s="6">
        <f>STDEVA(B36:I36)</f>
        <v>6.3442582308730131</v>
      </c>
    </row>
    <row r="37" spans="1:12" x14ac:dyDescent="0.25">
      <c r="A37" s="4" t="s">
        <v>14</v>
      </c>
      <c r="B37" s="5">
        <v>7.28</v>
      </c>
      <c r="C37" s="5">
        <v>7.28</v>
      </c>
      <c r="D37" s="5">
        <v>4.5999999999999996</v>
      </c>
      <c r="E37" s="5">
        <v>9.57</v>
      </c>
      <c r="F37" s="5">
        <v>6.23</v>
      </c>
      <c r="G37" s="5">
        <v>9.31</v>
      </c>
      <c r="H37" s="5">
        <v>8.6999999999999993</v>
      </c>
      <c r="I37" s="5">
        <v>6.43</v>
      </c>
      <c r="J37" s="6">
        <f t="shared" ref="J37:J65" si="3">MEDIAN(B37:I37)</f>
        <v>7.28</v>
      </c>
      <c r="K37" s="6">
        <f t="shared" ref="K37:K65" si="4">AVERAGE(B37:I37)</f>
        <v>7.4249999999999998</v>
      </c>
      <c r="L37" s="6">
        <f t="shared" ref="L37:L65" si="5">STDEVA(B37:I37)</f>
        <v>1.6996049961262027</v>
      </c>
    </row>
    <row r="38" spans="1:12" x14ac:dyDescent="0.25">
      <c r="A38" s="4" t="s">
        <v>15</v>
      </c>
      <c r="B38" s="5">
        <v>6.65</v>
      </c>
      <c r="C38" s="5">
        <v>5.47</v>
      </c>
      <c r="D38" s="5">
        <v>5.51</v>
      </c>
      <c r="E38" s="5">
        <v>4.7</v>
      </c>
      <c r="F38" s="5">
        <v>6.85</v>
      </c>
      <c r="G38" s="5">
        <v>7.48</v>
      </c>
      <c r="H38" s="5">
        <v>4.47</v>
      </c>
      <c r="I38" s="5">
        <v>10.050000000000001</v>
      </c>
      <c r="J38" s="6">
        <f t="shared" si="3"/>
        <v>6.08</v>
      </c>
      <c r="K38" s="6">
        <f t="shared" si="4"/>
        <v>6.3974999999999991</v>
      </c>
      <c r="L38" s="6">
        <f t="shared" si="5"/>
        <v>1.8136683426533275</v>
      </c>
    </row>
    <row r="39" spans="1:12" x14ac:dyDescent="0.25">
      <c r="A39" s="4" t="s">
        <v>16</v>
      </c>
      <c r="B39" s="5">
        <v>4.99</v>
      </c>
      <c r="C39" s="5">
        <v>4.6900000000000004</v>
      </c>
      <c r="D39" s="5">
        <v>4.33</v>
      </c>
      <c r="E39" s="5">
        <v>5.18</v>
      </c>
      <c r="F39" s="5">
        <v>4.13</v>
      </c>
      <c r="G39" s="5">
        <v>3.67</v>
      </c>
      <c r="H39" s="5">
        <v>5.09</v>
      </c>
      <c r="I39" s="5">
        <v>4.1500000000000004</v>
      </c>
      <c r="J39" s="6">
        <f t="shared" si="3"/>
        <v>4.51</v>
      </c>
      <c r="K39" s="6">
        <f t="shared" si="4"/>
        <v>4.5287499999999996</v>
      </c>
      <c r="L39" s="6">
        <f t="shared" si="5"/>
        <v>0.54212379977798286</v>
      </c>
    </row>
    <row r="40" spans="1:12" x14ac:dyDescent="0.25">
      <c r="A40" s="4" t="s">
        <v>17</v>
      </c>
      <c r="B40" s="5">
        <v>3.28</v>
      </c>
      <c r="C40" s="5">
        <v>2.63</v>
      </c>
      <c r="D40" s="5">
        <v>2.31</v>
      </c>
      <c r="E40" s="5">
        <v>5.59</v>
      </c>
      <c r="F40" s="5">
        <v>3.78</v>
      </c>
      <c r="G40" s="5">
        <v>4.16</v>
      </c>
      <c r="H40" s="5">
        <v>5.98</v>
      </c>
      <c r="I40" s="5">
        <v>3.67</v>
      </c>
      <c r="J40" s="6">
        <f t="shared" si="3"/>
        <v>3.7249999999999996</v>
      </c>
      <c r="K40" s="6">
        <f t="shared" si="4"/>
        <v>3.9249999999999998</v>
      </c>
      <c r="L40" s="6">
        <f t="shared" si="5"/>
        <v>1.300428500808209</v>
      </c>
    </row>
    <row r="41" spans="1:12" x14ac:dyDescent="0.25">
      <c r="A41" s="4" t="s">
        <v>19</v>
      </c>
      <c r="B41" s="5">
        <v>5.0599999999999996</v>
      </c>
      <c r="C41" s="5">
        <v>3.72</v>
      </c>
      <c r="D41" s="5">
        <v>3.6</v>
      </c>
      <c r="E41" s="5">
        <v>4.28</v>
      </c>
      <c r="F41" s="5">
        <v>3.23</v>
      </c>
      <c r="G41" s="5">
        <v>2.72</v>
      </c>
      <c r="H41" s="5">
        <v>3.56</v>
      </c>
      <c r="I41" s="5">
        <v>2.89</v>
      </c>
      <c r="J41" s="6">
        <f t="shared" si="3"/>
        <v>3.58</v>
      </c>
      <c r="K41" s="6">
        <f t="shared" si="4"/>
        <v>3.6324999999999998</v>
      </c>
      <c r="L41" s="6">
        <f t="shared" si="5"/>
        <v>0.75752887733736141</v>
      </c>
    </row>
    <row r="42" spans="1:12" x14ac:dyDescent="0.25">
      <c r="A42" s="4" t="s">
        <v>20</v>
      </c>
      <c r="B42" s="5">
        <v>4.5999999999999996</v>
      </c>
      <c r="C42" s="5">
        <v>3.93</v>
      </c>
      <c r="D42" s="5">
        <v>2.98</v>
      </c>
      <c r="E42" s="5">
        <v>4.3499999999999996</v>
      </c>
      <c r="F42" s="5">
        <v>2.85</v>
      </c>
      <c r="G42" s="5">
        <v>2.89</v>
      </c>
      <c r="H42" s="5">
        <v>3.52</v>
      </c>
      <c r="I42" s="5">
        <v>3.17</v>
      </c>
      <c r="J42" s="6">
        <f t="shared" si="3"/>
        <v>3.3449999999999998</v>
      </c>
      <c r="K42" s="6">
        <f t="shared" si="4"/>
        <v>3.5362499999999999</v>
      </c>
      <c r="L42" s="6">
        <f t="shared" si="5"/>
        <v>0.68464667634377052</v>
      </c>
    </row>
    <row r="43" spans="1:12" x14ac:dyDescent="0.25">
      <c r="A43" s="4" t="s">
        <v>21</v>
      </c>
      <c r="B43" s="5">
        <v>2.96</v>
      </c>
      <c r="C43" s="5">
        <v>2.92</v>
      </c>
      <c r="D43" s="5">
        <v>4.4400000000000004</v>
      </c>
      <c r="E43" s="5">
        <v>3.2</v>
      </c>
      <c r="F43" s="5">
        <v>4.7300000000000004</v>
      </c>
      <c r="G43" s="5">
        <v>3.97</v>
      </c>
      <c r="H43" s="5">
        <v>2.27</v>
      </c>
      <c r="I43" s="5">
        <v>3.78</v>
      </c>
      <c r="J43" s="6">
        <f t="shared" si="3"/>
        <v>3.49</v>
      </c>
      <c r="K43" s="6">
        <f t="shared" si="4"/>
        <v>3.5337499999999999</v>
      </c>
      <c r="L43" s="6">
        <f t="shared" si="5"/>
        <v>0.83816018755366894</v>
      </c>
    </row>
    <row r="44" spans="1:12" x14ac:dyDescent="0.25">
      <c r="A44" s="4" t="s">
        <v>18</v>
      </c>
      <c r="B44" s="5">
        <v>3.55</v>
      </c>
      <c r="C44" s="5">
        <v>3.85</v>
      </c>
      <c r="D44" s="5">
        <v>14.67</v>
      </c>
      <c r="E44" s="5">
        <v>1.0900000000000001</v>
      </c>
      <c r="F44" s="5">
        <v>0.88</v>
      </c>
      <c r="G44" s="5">
        <v>0.03</v>
      </c>
      <c r="H44" s="5">
        <v>1.84</v>
      </c>
      <c r="I44" s="5">
        <v>2.06</v>
      </c>
      <c r="J44" s="6">
        <f t="shared" si="3"/>
        <v>1.9500000000000002</v>
      </c>
      <c r="K44" s="6">
        <f t="shared" si="4"/>
        <v>3.4962499999999999</v>
      </c>
      <c r="L44" s="6">
        <f t="shared" si="5"/>
        <v>4.697056639154841</v>
      </c>
    </row>
    <row r="45" spans="1:12" x14ac:dyDescent="0.25">
      <c r="A45" s="4" t="s">
        <v>23</v>
      </c>
      <c r="B45" s="5">
        <v>6.03</v>
      </c>
      <c r="C45" s="5">
        <v>4.8499999999999996</v>
      </c>
      <c r="D45" s="5">
        <v>2</v>
      </c>
      <c r="E45" s="5">
        <v>3.09</v>
      </c>
      <c r="F45" s="5">
        <v>1.56</v>
      </c>
      <c r="G45" s="5">
        <v>2.5</v>
      </c>
      <c r="H45" s="5">
        <v>4.5599999999999996</v>
      </c>
      <c r="I45" s="5">
        <v>2.2599999999999998</v>
      </c>
      <c r="J45" s="6">
        <f t="shared" si="3"/>
        <v>2.7949999999999999</v>
      </c>
      <c r="K45" s="6">
        <f t="shared" si="4"/>
        <v>3.3562499999999993</v>
      </c>
      <c r="L45" s="6">
        <f t="shared" si="5"/>
        <v>1.5991510024295499</v>
      </c>
    </row>
    <row r="46" spans="1:12" x14ac:dyDescent="0.25">
      <c r="A46" s="4" t="s">
        <v>22</v>
      </c>
      <c r="B46" s="5">
        <v>3.39</v>
      </c>
      <c r="C46" s="5">
        <v>2</v>
      </c>
      <c r="D46" s="5">
        <v>2.65</v>
      </c>
      <c r="E46" s="5">
        <v>3.51</v>
      </c>
      <c r="F46" s="5">
        <v>4.13</v>
      </c>
      <c r="G46" s="5">
        <v>2.96</v>
      </c>
      <c r="H46" s="5">
        <v>3.28</v>
      </c>
      <c r="I46" s="5">
        <v>2.7</v>
      </c>
      <c r="J46" s="6">
        <f t="shared" si="3"/>
        <v>3.12</v>
      </c>
      <c r="K46" s="6">
        <f t="shared" si="4"/>
        <v>3.0775000000000001</v>
      </c>
      <c r="L46" s="6">
        <f t="shared" si="5"/>
        <v>0.64736278193032615</v>
      </c>
    </row>
    <row r="47" spans="1:12" x14ac:dyDescent="0.25">
      <c r="A47" s="4" t="s">
        <v>25</v>
      </c>
      <c r="B47" s="5">
        <v>1.62</v>
      </c>
      <c r="C47" s="5">
        <v>1.85</v>
      </c>
      <c r="D47" s="5">
        <v>1.35</v>
      </c>
      <c r="E47" s="5">
        <v>2.41</v>
      </c>
      <c r="F47" s="5">
        <v>2.5099999999999998</v>
      </c>
      <c r="G47" s="5">
        <v>2.33</v>
      </c>
      <c r="H47" s="5">
        <v>2.35</v>
      </c>
      <c r="I47" s="5">
        <v>1.88</v>
      </c>
      <c r="J47" s="6">
        <f t="shared" si="3"/>
        <v>2.105</v>
      </c>
      <c r="K47" s="6">
        <f t="shared" si="4"/>
        <v>2.0375000000000001</v>
      </c>
      <c r="L47" s="6">
        <f t="shared" si="5"/>
        <v>0.42294038755901697</v>
      </c>
    </row>
    <row r="48" spans="1:12" x14ac:dyDescent="0.25">
      <c r="A48" s="4" t="s">
        <v>28</v>
      </c>
      <c r="B48" s="5">
        <v>2.2400000000000002</v>
      </c>
      <c r="C48" s="5">
        <v>2.11</v>
      </c>
      <c r="D48" s="5">
        <v>5.05</v>
      </c>
      <c r="E48" s="5">
        <v>1.1499999999999999</v>
      </c>
      <c r="F48" s="5">
        <v>1.39</v>
      </c>
      <c r="G48" s="5">
        <v>1.93</v>
      </c>
      <c r="H48" s="5">
        <v>0.78</v>
      </c>
      <c r="I48" s="5">
        <v>1.38</v>
      </c>
      <c r="J48" s="6">
        <f t="shared" si="3"/>
        <v>1.66</v>
      </c>
      <c r="K48" s="6">
        <f t="shared" si="4"/>
        <v>2.0037499999999997</v>
      </c>
      <c r="L48" s="6">
        <f t="shared" si="5"/>
        <v>1.3279623219698027</v>
      </c>
    </row>
    <row r="49" spans="1:12" x14ac:dyDescent="0.25">
      <c r="A49" s="4" t="s">
        <v>24</v>
      </c>
      <c r="B49" s="5">
        <v>3.45</v>
      </c>
      <c r="C49" s="5">
        <v>3.88</v>
      </c>
      <c r="D49" s="5">
        <v>2.19</v>
      </c>
      <c r="E49" s="5">
        <v>0.51</v>
      </c>
      <c r="F49" s="5">
        <v>1.33</v>
      </c>
      <c r="G49" s="5">
        <v>0.73</v>
      </c>
      <c r="H49" s="5">
        <v>0.38</v>
      </c>
      <c r="I49" s="5">
        <v>1.41</v>
      </c>
      <c r="J49" s="6">
        <f t="shared" si="3"/>
        <v>1.37</v>
      </c>
      <c r="K49" s="6">
        <f t="shared" si="4"/>
        <v>1.7350000000000001</v>
      </c>
      <c r="L49" s="6">
        <f t="shared" si="5"/>
        <v>1.3291028123190041</v>
      </c>
    </row>
    <row r="50" spans="1:12" x14ac:dyDescent="0.25">
      <c r="A50" s="4" t="s">
        <v>26</v>
      </c>
      <c r="B50" s="5">
        <v>1.54</v>
      </c>
      <c r="C50" s="5">
        <v>1.39</v>
      </c>
      <c r="D50" s="5">
        <v>1.53</v>
      </c>
      <c r="E50" s="5">
        <v>1.74</v>
      </c>
      <c r="F50" s="5">
        <v>1.46</v>
      </c>
      <c r="G50" s="5">
        <v>1.24</v>
      </c>
      <c r="H50" s="5">
        <v>1.48</v>
      </c>
      <c r="I50" s="5">
        <v>1.29</v>
      </c>
      <c r="J50" s="6">
        <f t="shared" si="3"/>
        <v>1.47</v>
      </c>
      <c r="K50" s="6">
        <f t="shared" si="4"/>
        <v>1.4587500000000002</v>
      </c>
      <c r="L50" s="6">
        <f t="shared" si="5"/>
        <v>0.15688371489736885</v>
      </c>
    </row>
    <row r="51" spans="1:12" x14ac:dyDescent="0.25">
      <c r="A51" s="4" t="s">
        <v>27</v>
      </c>
      <c r="B51" s="5">
        <v>1.61</v>
      </c>
      <c r="C51" s="5">
        <v>1.4</v>
      </c>
      <c r="D51" s="5">
        <v>1.05</v>
      </c>
      <c r="E51" s="5">
        <v>2.2599999999999998</v>
      </c>
      <c r="F51" s="5">
        <v>0.71</v>
      </c>
      <c r="G51" s="5">
        <v>1.03</v>
      </c>
      <c r="H51" s="5">
        <v>1.55</v>
      </c>
      <c r="I51" s="5">
        <v>1.02</v>
      </c>
      <c r="J51" s="6">
        <f t="shared" si="3"/>
        <v>1.2250000000000001</v>
      </c>
      <c r="K51" s="6">
        <f t="shared" si="4"/>
        <v>1.3287499999999999</v>
      </c>
      <c r="L51" s="6">
        <f t="shared" si="5"/>
        <v>0.48483981154309419</v>
      </c>
    </row>
    <row r="52" spans="1:12" x14ac:dyDescent="0.25">
      <c r="A52" s="4" t="s">
        <v>29</v>
      </c>
      <c r="B52" s="5">
        <v>1.17</v>
      </c>
      <c r="C52" s="5">
        <v>1.18</v>
      </c>
      <c r="D52" s="5">
        <v>2.02</v>
      </c>
      <c r="E52" s="5">
        <v>1.22</v>
      </c>
      <c r="F52" s="5">
        <v>1.28</v>
      </c>
      <c r="G52" s="5">
        <v>0.99</v>
      </c>
      <c r="H52" s="5">
        <v>1.29</v>
      </c>
      <c r="I52" s="5">
        <v>1.3</v>
      </c>
      <c r="J52" s="6">
        <f t="shared" si="3"/>
        <v>1.25</v>
      </c>
      <c r="K52" s="6">
        <f t="shared" si="4"/>
        <v>1.3062499999999999</v>
      </c>
      <c r="L52" s="6">
        <f t="shared" si="5"/>
        <v>0.30528382578465324</v>
      </c>
    </row>
    <row r="53" spans="1:12" x14ac:dyDescent="0.25">
      <c r="A53" s="4" t="s">
        <v>31</v>
      </c>
      <c r="B53" s="5">
        <v>0.93</v>
      </c>
      <c r="C53" s="5">
        <v>0.8</v>
      </c>
      <c r="D53" s="5">
        <v>1.89</v>
      </c>
      <c r="E53" s="5">
        <v>1.06</v>
      </c>
      <c r="F53" s="5">
        <v>1.98</v>
      </c>
      <c r="G53" s="5">
        <v>1.36</v>
      </c>
      <c r="H53" s="5">
        <v>0.27</v>
      </c>
      <c r="I53" s="5">
        <v>1.39</v>
      </c>
      <c r="J53" s="6">
        <f t="shared" si="3"/>
        <v>1.21</v>
      </c>
      <c r="K53" s="6">
        <f t="shared" si="4"/>
        <v>1.21</v>
      </c>
      <c r="L53" s="6">
        <f t="shared" si="5"/>
        <v>0.56855707088835239</v>
      </c>
    </row>
    <row r="54" spans="1:12" x14ac:dyDescent="0.25">
      <c r="A54" s="4" t="s">
        <v>30</v>
      </c>
      <c r="B54" s="5">
        <v>0.87</v>
      </c>
      <c r="C54" s="5">
        <v>0.48</v>
      </c>
      <c r="D54" s="5">
        <v>1.45</v>
      </c>
      <c r="E54" s="5">
        <v>1.38</v>
      </c>
      <c r="F54" s="5">
        <v>1.39</v>
      </c>
      <c r="G54" s="5">
        <v>0.95</v>
      </c>
      <c r="H54" s="5">
        <v>1.31</v>
      </c>
      <c r="I54" s="5">
        <v>1</v>
      </c>
      <c r="J54" s="6">
        <f t="shared" si="3"/>
        <v>1.155</v>
      </c>
      <c r="K54" s="6">
        <f t="shared" si="4"/>
        <v>1.10375</v>
      </c>
      <c r="L54" s="6">
        <f t="shared" si="5"/>
        <v>0.33780541736330982</v>
      </c>
    </row>
    <row r="55" spans="1:12" x14ac:dyDescent="0.25">
      <c r="A55" s="4" t="s">
        <v>36</v>
      </c>
      <c r="B55" s="5">
        <v>0.05</v>
      </c>
      <c r="C55" s="5">
        <v>0.06</v>
      </c>
      <c r="D55" s="5">
        <v>0.21</v>
      </c>
      <c r="E55" s="5">
        <v>1.68</v>
      </c>
      <c r="F55" s="5">
        <v>2.1800000000000002</v>
      </c>
      <c r="G55" s="5">
        <v>1.87</v>
      </c>
      <c r="H55" s="5">
        <v>0.65</v>
      </c>
      <c r="I55" s="5">
        <v>1.1399999999999999</v>
      </c>
      <c r="J55" s="6">
        <f t="shared" si="3"/>
        <v>0.89500000000000002</v>
      </c>
      <c r="K55" s="6">
        <f t="shared" si="4"/>
        <v>0.98</v>
      </c>
      <c r="L55" s="6">
        <f t="shared" si="5"/>
        <v>0.85863679332832155</v>
      </c>
    </row>
    <row r="56" spans="1:12" x14ac:dyDescent="0.25">
      <c r="A56" s="4" t="s">
        <v>38</v>
      </c>
      <c r="B56" s="5">
        <v>0.11</v>
      </c>
      <c r="C56" s="5">
        <v>0.14000000000000001</v>
      </c>
      <c r="D56" s="5">
        <v>0.61</v>
      </c>
      <c r="E56" s="5">
        <v>0.87</v>
      </c>
      <c r="F56" s="5">
        <v>2.2799999999999998</v>
      </c>
      <c r="G56" s="5">
        <v>3.19</v>
      </c>
      <c r="H56" s="5">
        <v>0.09</v>
      </c>
      <c r="I56" s="5">
        <v>0.39</v>
      </c>
      <c r="J56" s="6">
        <f t="shared" si="3"/>
        <v>0.5</v>
      </c>
      <c r="K56" s="6">
        <f t="shared" si="4"/>
        <v>0.95999999999999985</v>
      </c>
      <c r="L56" s="6">
        <f t="shared" si="5"/>
        <v>1.154036394573412</v>
      </c>
    </row>
    <row r="57" spans="1:12" x14ac:dyDescent="0.25">
      <c r="A57" s="4" t="s">
        <v>32</v>
      </c>
      <c r="B57" s="5">
        <v>1.1000000000000001</v>
      </c>
      <c r="C57" s="5">
        <v>0.95</v>
      </c>
      <c r="D57" s="5">
        <v>0.87</v>
      </c>
      <c r="E57" s="5">
        <v>0.68</v>
      </c>
      <c r="F57" s="5">
        <v>0.67</v>
      </c>
      <c r="G57" s="5">
        <v>0.72</v>
      </c>
      <c r="H57" s="5">
        <v>0.5</v>
      </c>
      <c r="I57" s="5">
        <v>0.55000000000000004</v>
      </c>
      <c r="J57" s="6">
        <f t="shared" si="3"/>
        <v>0.7</v>
      </c>
      <c r="K57" s="6">
        <f t="shared" si="4"/>
        <v>0.755</v>
      </c>
      <c r="L57" s="6">
        <f t="shared" si="5"/>
        <v>0.20403080999832224</v>
      </c>
    </row>
    <row r="58" spans="1:12" x14ac:dyDescent="0.25">
      <c r="A58" s="4" t="s">
        <v>33</v>
      </c>
      <c r="B58" s="5">
        <v>0.54</v>
      </c>
      <c r="C58" s="5">
        <v>0.44</v>
      </c>
      <c r="D58" s="5">
        <v>0.91</v>
      </c>
      <c r="E58" s="5">
        <v>0.43</v>
      </c>
      <c r="F58" s="5">
        <v>0.49</v>
      </c>
      <c r="G58" s="5">
        <v>0.26</v>
      </c>
      <c r="H58" s="5">
        <v>0.33</v>
      </c>
      <c r="I58" s="5">
        <v>0.43</v>
      </c>
      <c r="J58" s="6">
        <f t="shared" si="3"/>
        <v>0.435</v>
      </c>
      <c r="K58" s="6">
        <f t="shared" si="4"/>
        <v>0.47875000000000006</v>
      </c>
      <c r="L58" s="6">
        <f t="shared" si="5"/>
        <v>0.19496794608345233</v>
      </c>
    </row>
    <row r="59" spans="1:12" x14ac:dyDescent="0.25">
      <c r="A59" s="4" t="s">
        <v>42</v>
      </c>
      <c r="B59" s="5">
        <v>0.31</v>
      </c>
      <c r="C59" s="5">
        <v>0.35</v>
      </c>
      <c r="D59" s="5">
        <v>0.56999999999999995</v>
      </c>
      <c r="E59" s="5">
        <v>0.38</v>
      </c>
      <c r="F59" s="5">
        <v>0.7</v>
      </c>
      <c r="G59" s="5">
        <v>0.6</v>
      </c>
      <c r="H59" s="5">
        <v>0.25</v>
      </c>
      <c r="I59" s="5">
        <v>0.55000000000000004</v>
      </c>
      <c r="J59" s="6">
        <f t="shared" si="3"/>
        <v>0.46500000000000002</v>
      </c>
      <c r="K59" s="6">
        <f t="shared" si="4"/>
        <v>0.46375</v>
      </c>
      <c r="L59" s="6">
        <f t="shared" si="5"/>
        <v>0.16141671890748233</v>
      </c>
    </row>
    <row r="60" spans="1:12" x14ac:dyDescent="0.25">
      <c r="A60" s="4" t="s">
        <v>37</v>
      </c>
      <c r="B60" s="5">
        <v>0.39</v>
      </c>
      <c r="C60" s="5">
        <v>0.43</v>
      </c>
      <c r="D60" s="5">
        <v>0.63</v>
      </c>
      <c r="E60" s="5">
        <v>0.39</v>
      </c>
      <c r="F60" s="5">
        <v>0.35</v>
      </c>
      <c r="G60" s="5">
        <v>0.3</v>
      </c>
      <c r="H60" s="5">
        <v>0.4</v>
      </c>
      <c r="I60" s="5">
        <v>0.52</v>
      </c>
      <c r="J60" s="6">
        <f t="shared" si="3"/>
        <v>0.39500000000000002</v>
      </c>
      <c r="K60" s="6">
        <f t="shared" si="4"/>
        <v>0.42625000000000002</v>
      </c>
      <c r="L60" s="6">
        <f t="shared" si="5"/>
        <v>0.10377688980280171</v>
      </c>
    </row>
    <row r="61" spans="1:12" x14ac:dyDescent="0.25">
      <c r="A61" s="4" t="s">
        <v>35</v>
      </c>
      <c r="B61" s="5">
        <v>0.41</v>
      </c>
      <c r="C61" s="5">
        <v>0.32</v>
      </c>
      <c r="D61" s="5">
        <v>0.02</v>
      </c>
      <c r="E61" s="5">
        <v>0.5</v>
      </c>
      <c r="F61" s="5">
        <v>0.36</v>
      </c>
      <c r="G61" s="5">
        <v>0.11</v>
      </c>
      <c r="H61" s="5">
        <v>0.32</v>
      </c>
      <c r="I61" s="5">
        <v>0.8</v>
      </c>
      <c r="J61" s="6">
        <f t="shared" si="3"/>
        <v>0.33999999999999997</v>
      </c>
      <c r="K61" s="6">
        <f t="shared" si="4"/>
        <v>0.35499999999999998</v>
      </c>
      <c r="L61" s="6">
        <f t="shared" si="5"/>
        <v>0.2380876189257104</v>
      </c>
    </row>
    <row r="62" spans="1:12" x14ac:dyDescent="0.25">
      <c r="A62" s="4" t="s">
        <v>34</v>
      </c>
      <c r="B62" s="5">
        <v>0.05</v>
      </c>
      <c r="C62" s="5">
        <v>0.05</v>
      </c>
      <c r="D62" s="5">
        <v>0.21</v>
      </c>
      <c r="E62" s="5">
        <v>0.34</v>
      </c>
      <c r="F62" s="5">
        <v>0.59</v>
      </c>
      <c r="G62" s="5">
        <v>0.08</v>
      </c>
      <c r="H62" s="5">
        <v>0.44</v>
      </c>
      <c r="I62" s="5">
        <v>0.18</v>
      </c>
      <c r="J62" s="6">
        <f t="shared" si="3"/>
        <v>0.19500000000000001</v>
      </c>
      <c r="K62" s="6">
        <f t="shared" si="4"/>
        <v>0.24249999999999999</v>
      </c>
      <c r="L62" s="6">
        <f t="shared" si="5"/>
        <v>0.19811612756158947</v>
      </c>
    </row>
    <row r="63" spans="1:12" x14ac:dyDescent="0.25">
      <c r="A63" s="4" t="s">
        <v>40</v>
      </c>
      <c r="B63" s="5">
        <v>0.01</v>
      </c>
      <c r="C63" s="5">
        <v>0.11</v>
      </c>
      <c r="D63" s="5">
        <v>0.96</v>
      </c>
      <c r="E63" s="5">
        <v>0.01</v>
      </c>
      <c r="F63" s="5">
        <v>0.02</v>
      </c>
      <c r="G63" s="5">
        <v>0.02</v>
      </c>
      <c r="H63" s="5">
        <v>0.03</v>
      </c>
      <c r="I63" s="5">
        <v>0</v>
      </c>
      <c r="J63" s="6">
        <f t="shared" si="3"/>
        <v>0.02</v>
      </c>
      <c r="K63" s="6">
        <f t="shared" si="4"/>
        <v>0.14500000000000002</v>
      </c>
      <c r="L63" s="6">
        <f t="shared" si="5"/>
        <v>0.33110205591112146</v>
      </c>
    </row>
    <row r="64" spans="1:12" x14ac:dyDescent="0.25">
      <c r="A64" s="4" t="s">
        <v>39</v>
      </c>
      <c r="B64" s="5">
        <v>0.06</v>
      </c>
      <c r="C64" s="5">
        <v>0.01</v>
      </c>
      <c r="D64" s="5">
        <v>0.12</v>
      </c>
      <c r="E64" s="5">
        <v>0.19</v>
      </c>
      <c r="F64" s="5">
        <v>0.23</v>
      </c>
      <c r="G64" s="5">
        <v>0.15</v>
      </c>
      <c r="H64" s="5">
        <v>0.21</v>
      </c>
      <c r="I64" s="5">
        <v>0.13</v>
      </c>
      <c r="J64" s="6">
        <f t="shared" si="3"/>
        <v>0.14000000000000001</v>
      </c>
      <c r="K64" s="6">
        <f t="shared" si="4"/>
        <v>0.13750000000000001</v>
      </c>
      <c r="L64" s="6">
        <f t="shared" si="5"/>
        <v>7.4976186695700706E-2</v>
      </c>
    </row>
    <row r="65" spans="1:12" x14ac:dyDescent="0.25">
      <c r="A65" s="4" t="s">
        <v>41</v>
      </c>
      <c r="B65" s="5">
        <v>0.08</v>
      </c>
      <c r="C65" s="5">
        <v>0.06</v>
      </c>
      <c r="D65" s="5">
        <v>7.0000000000000007E-2</v>
      </c>
      <c r="E65" s="5">
        <v>7.0000000000000007E-2</v>
      </c>
      <c r="F65" s="5">
        <v>0.06</v>
      </c>
      <c r="G65" s="5">
        <v>0.05</v>
      </c>
      <c r="H65" s="5">
        <v>0.06</v>
      </c>
      <c r="I65" s="5">
        <v>0.05</v>
      </c>
      <c r="J65" s="6">
        <f t="shared" si="3"/>
        <v>0.06</v>
      </c>
      <c r="K65" s="6">
        <f t="shared" si="4"/>
        <v>6.25E-2</v>
      </c>
      <c r="L65" s="6">
        <f t="shared" si="5"/>
        <v>1.0350983390135318E-2</v>
      </c>
    </row>
  </sheetData>
  <mergeCells count="2">
    <mergeCell ref="A1:L1"/>
    <mergeCell ref="A34:L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CHIMIENTI</dc:creator>
  <cp:lastModifiedBy>Fabrice CHIMIENTI</cp:lastModifiedBy>
  <dcterms:created xsi:type="dcterms:W3CDTF">2018-05-17T08:26:33Z</dcterms:created>
  <dcterms:modified xsi:type="dcterms:W3CDTF">2018-05-17T08:27:18Z</dcterms:modified>
</cp:coreProperties>
</file>