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ncermoore/OneDrive - UC San Diego/Manuscripts/Setd5 2017/Biol Psych 2/"/>
    </mc:Choice>
  </mc:AlternateContent>
  <bookViews>
    <workbookView xWindow="28820" yWindow="460" windowWidth="14920" windowHeight="28340" tabRatio="988" xr2:uid="{00000000-000D-0000-FFFF-FFFF00000000}"/>
  </bookViews>
  <sheets>
    <sheet name="Volumes_Setd5" sheetId="1" r:id="rId1"/>
  </sheets>
  <calcPr calcId="171027" concurrentCalc="0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G186" i="1" l="1"/>
  <c r="AA186" i="1"/>
  <c r="AC186" i="1"/>
  <c r="AD186" i="1"/>
  <c r="AF186" i="1"/>
  <c r="AE186" i="1"/>
  <c r="AB186" i="1"/>
  <c r="AL185" i="1"/>
  <c r="AI185" i="1"/>
  <c r="AG185" i="1"/>
  <c r="AA185" i="1"/>
  <c r="AC185" i="1"/>
  <c r="AD185" i="1"/>
  <c r="AF185" i="1"/>
  <c r="AE185" i="1"/>
  <c r="AB185" i="1"/>
  <c r="AL184" i="1"/>
  <c r="AI184" i="1"/>
  <c r="AG184" i="1"/>
  <c r="AA184" i="1"/>
  <c r="AC184" i="1"/>
  <c r="AD184" i="1"/>
  <c r="AF184" i="1"/>
  <c r="AE184" i="1"/>
  <c r="AB184" i="1"/>
  <c r="AL183" i="1"/>
  <c r="AI183" i="1"/>
  <c r="AG183" i="1"/>
  <c r="AA183" i="1"/>
  <c r="AC183" i="1"/>
  <c r="AD183" i="1"/>
  <c r="AF183" i="1"/>
  <c r="AE183" i="1"/>
  <c r="AB183" i="1"/>
  <c r="AL182" i="1"/>
  <c r="AI182" i="1"/>
  <c r="AG182" i="1"/>
  <c r="AA182" i="1"/>
  <c r="AC182" i="1"/>
  <c r="AD182" i="1"/>
  <c r="AF182" i="1"/>
  <c r="AE182" i="1"/>
  <c r="AB182" i="1"/>
  <c r="AL181" i="1"/>
  <c r="AI181" i="1"/>
  <c r="AG181" i="1"/>
  <c r="AA181" i="1"/>
  <c r="AC181" i="1"/>
  <c r="AD181" i="1"/>
  <c r="AF181" i="1"/>
  <c r="AE181" i="1"/>
  <c r="AB181" i="1"/>
  <c r="AL180" i="1"/>
  <c r="AI180" i="1"/>
  <c r="AG180" i="1"/>
  <c r="AA180" i="1"/>
  <c r="AC180" i="1"/>
  <c r="AD180" i="1"/>
  <c r="AF180" i="1"/>
  <c r="AE180" i="1"/>
  <c r="AB180" i="1"/>
  <c r="AL179" i="1"/>
  <c r="AI179" i="1"/>
  <c r="AG179" i="1"/>
  <c r="AA179" i="1"/>
  <c r="AC179" i="1"/>
  <c r="AD179" i="1"/>
  <c r="AF179" i="1"/>
  <c r="AE179" i="1"/>
  <c r="AB179" i="1"/>
  <c r="AL178" i="1"/>
  <c r="AI178" i="1"/>
  <c r="AG178" i="1"/>
  <c r="AA178" i="1"/>
  <c r="AC178" i="1"/>
  <c r="AD178" i="1"/>
  <c r="AF178" i="1"/>
  <c r="AE178" i="1"/>
  <c r="AB178" i="1"/>
  <c r="AL177" i="1"/>
  <c r="AI177" i="1"/>
  <c r="AG177" i="1"/>
  <c r="AA177" i="1"/>
  <c r="AC177" i="1"/>
  <c r="AD177" i="1"/>
  <c r="AF177" i="1"/>
  <c r="AE177" i="1"/>
  <c r="AB177" i="1"/>
  <c r="AL176" i="1"/>
  <c r="AI176" i="1"/>
  <c r="AG176" i="1"/>
  <c r="AA176" i="1"/>
  <c r="AC176" i="1"/>
  <c r="AD176" i="1"/>
  <c r="AF176" i="1"/>
  <c r="AE176" i="1"/>
  <c r="AB176" i="1"/>
  <c r="AL175" i="1"/>
  <c r="AI175" i="1"/>
  <c r="AG175" i="1"/>
  <c r="AA175" i="1"/>
  <c r="AC175" i="1"/>
  <c r="AD175" i="1"/>
  <c r="AF175" i="1"/>
  <c r="AE175" i="1"/>
  <c r="AB175" i="1"/>
  <c r="AL174" i="1"/>
  <c r="AI174" i="1"/>
  <c r="AG174" i="1"/>
  <c r="AA174" i="1"/>
  <c r="AC174" i="1"/>
  <c r="AD174" i="1"/>
  <c r="AF174" i="1"/>
  <c r="AE174" i="1"/>
  <c r="AB174" i="1"/>
  <c r="AL173" i="1"/>
  <c r="AI173" i="1"/>
  <c r="AG173" i="1"/>
  <c r="AA173" i="1"/>
  <c r="AC173" i="1"/>
  <c r="AD173" i="1"/>
  <c r="AF173" i="1"/>
  <c r="AE173" i="1"/>
  <c r="AB173" i="1"/>
  <c r="AL172" i="1"/>
  <c r="AI172" i="1"/>
  <c r="AG172" i="1"/>
  <c r="AA172" i="1"/>
  <c r="AC172" i="1"/>
  <c r="AD172" i="1"/>
  <c r="AF172" i="1"/>
  <c r="AE172" i="1"/>
  <c r="AB172" i="1"/>
  <c r="AL171" i="1"/>
  <c r="AI171" i="1"/>
  <c r="AG171" i="1"/>
  <c r="AA171" i="1"/>
  <c r="AC171" i="1"/>
  <c r="AD171" i="1"/>
  <c r="AF171" i="1"/>
  <c r="AE171" i="1"/>
  <c r="AB171" i="1"/>
  <c r="AL170" i="1"/>
  <c r="AI170" i="1"/>
  <c r="AG170" i="1"/>
  <c r="AA170" i="1"/>
  <c r="AC170" i="1"/>
  <c r="AD170" i="1"/>
  <c r="AF170" i="1"/>
  <c r="AE170" i="1"/>
  <c r="AB170" i="1"/>
  <c r="AL169" i="1"/>
  <c r="AI169" i="1"/>
  <c r="AG169" i="1"/>
  <c r="AA169" i="1"/>
  <c r="AC169" i="1"/>
  <c r="AD169" i="1"/>
  <c r="AF169" i="1"/>
  <c r="AE169" i="1"/>
  <c r="AB169" i="1"/>
  <c r="AL168" i="1"/>
  <c r="AI168" i="1"/>
  <c r="AG168" i="1"/>
  <c r="AA168" i="1"/>
  <c r="AC168" i="1"/>
  <c r="AD168" i="1"/>
  <c r="AF168" i="1"/>
  <c r="AE168" i="1"/>
  <c r="AB168" i="1"/>
  <c r="AL167" i="1"/>
  <c r="AI167" i="1"/>
  <c r="AG167" i="1"/>
  <c r="AA167" i="1"/>
  <c r="AC167" i="1"/>
  <c r="AD167" i="1"/>
  <c r="AF167" i="1"/>
  <c r="AE167" i="1"/>
  <c r="AB167" i="1"/>
  <c r="AL166" i="1"/>
  <c r="AI166" i="1"/>
  <c r="AG166" i="1"/>
  <c r="AA166" i="1"/>
  <c r="AC166" i="1"/>
  <c r="AD166" i="1"/>
  <c r="AF166" i="1"/>
  <c r="AE166" i="1"/>
  <c r="AB166" i="1"/>
  <c r="AL165" i="1"/>
  <c r="AI165" i="1"/>
  <c r="AG165" i="1"/>
  <c r="AA165" i="1"/>
  <c r="AC165" i="1"/>
  <c r="AD165" i="1"/>
  <c r="AF165" i="1"/>
  <c r="AE165" i="1"/>
  <c r="AB165" i="1"/>
  <c r="AL164" i="1"/>
  <c r="AI164" i="1"/>
  <c r="AG164" i="1"/>
  <c r="AA164" i="1"/>
  <c r="AC164" i="1"/>
  <c r="AD164" i="1"/>
  <c r="AF164" i="1"/>
  <c r="AE164" i="1"/>
  <c r="AB164" i="1"/>
  <c r="AL163" i="1"/>
  <c r="AI163" i="1"/>
  <c r="AG163" i="1"/>
  <c r="AA163" i="1"/>
  <c r="AC163" i="1"/>
  <c r="AD163" i="1"/>
  <c r="AF163" i="1"/>
  <c r="AE163" i="1"/>
  <c r="AB163" i="1"/>
  <c r="AL162" i="1"/>
  <c r="AI162" i="1"/>
  <c r="AG162" i="1"/>
  <c r="AA162" i="1"/>
  <c r="AC162" i="1"/>
  <c r="AD162" i="1"/>
  <c r="AF162" i="1"/>
  <c r="AE162" i="1"/>
  <c r="AB162" i="1"/>
  <c r="AL161" i="1"/>
  <c r="AI161" i="1"/>
  <c r="AG161" i="1"/>
  <c r="AA161" i="1"/>
  <c r="AC161" i="1"/>
  <c r="AD161" i="1"/>
  <c r="AF161" i="1"/>
  <c r="AE161" i="1"/>
  <c r="AB161" i="1"/>
  <c r="AL160" i="1"/>
  <c r="AI160" i="1"/>
  <c r="AG160" i="1"/>
  <c r="AA160" i="1"/>
  <c r="AC160" i="1"/>
  <c r="AD160" i="1"/>
  <c r="AF160" i="1"/>
  <c r="AE160" i="1"/>
  <c r="AB160" i="1"/>
  <c r="AL159" i="1"/>
  <c r="AI159" i="1"/>
  <c r="AG159" i="1"/>
  <c r="AA159" i="1"/>
  <c r="AC159" i="1"/>
  <c r="AD159" i="1"/>
  <c r="AF159" i="1"/>
  <c r="AE159" i="1"/>
  <c r="AB159" i="1"/>
  <c r="AL158" i="1"/>
  <c r="AI158" i="1"/>
  <c r="AG158" i="1"/>
  <c r="AA158" i="1"/>
  <c r="AC158" i="1"/>
  <c r="AD158" i="1"/>
  <c r="AF158" i="1"/>
  <c r="AE158" i="1"/>
  <c r="AB158" i="1"/>
  <c r="AL157" i="1"/>
  <c r="AI157" i="1"/>
  <c r="AG157" i="1"/>
  <c r="AA157" i="1"/>
  <c r="AC157" i="1"/>
  <c r="AD157" i="1"/>
  <c r="AF157" i="1"/>
  <c r="AE157" i="1"/>
  <c r="AB157" i="1"/>
  <c r="AL156" i="1"/>
  <c r="AI156" i="1"/>
  <c r="AG156" i="1"/>
  <c r="AA156" i="1"/>
  <c r="AC156" i="1"/>
  <c r="AD156" i="1"/>
  <c r="AF156" i="1"/>
  <c r="AE156" i="1"/>
  <c r="AB156" i="1"/>
  <c r="AL155" i="1"/>
  <c r="AI155" i="1"/>
  <c r="AG155" i="1"/>
  <c r="AA155" i="1"/>
  <c r="AC155" i="1"/>
  <c r="AD155" i="1"/>
  <c r="AF155" i="1"/>
  <c r="AE155" i="1"/>
  <c r="AB155" i="1"/>
  <c r="AL154" i="1"/>
  <c r="AI154" i="1"/>
  <c r="AG154" i="1"/>
  <c r="AA154" i="1"/>
  <c r="AC154" i="1"/>
  <c r="AD154" i="1"/>
  <c r="AF154" i="1"/>
  <c r="AE154" i="1"/>
  <c r="AB154" i="1"/>
  <c r="AL153" i="1"/>
  <c r="AI153" i="1"/>
  <c r="AG153" i="1"/>
  <c r="AA153" i="1"/>
  <c r="AC153" i="1"/>
  <c r="AD153" i="1"/>
  <c r="AF153" i="1"/>
  <c r="AE153" i="1"/>
  <c r="AB153" i="1"/>
  <c r="AL152" i="1"/>
  <c r="AI152" i="1"/>
  <c r="AG152" i="1"/>
  <c r="AA152" i="1"/>
  <c r="AC152" i="1"/>
  <c r="AD152" i="1"/>
  <c r="AF152" i="1"/>
  <c r="AE152" i="1"/>
  <c r="AB152" i="1"/>
  <c r="AL151" i="1"/>
  <c r="AI151" i="1"/>
  <c r="AG151" i="1"/>
  <c r="AA151" i="1"/>
  <c r="AC151" i="1"/>
  <c r="AD151" i="1"/>
  <c r="AF151" i="1"/>
  <c r="AE151" i="1"/>
  <c r="AB151" i="1"/>
  <c r="AL150" i="1"/>
  <c r="AI150" i="1"/>
  <c r="AG150" i="1"/>
  <c r="AA150" i="1"/>
  <c r="AC150" i="1"/>
  <c r="AD150" i="1"/>
  <c r="AF150" i="1"/>
  <c r="AE150" i="1"/>
  <c r="AB150" i="1"/>
  <c r="AL149" i="1"/>
  <c r="AI149" i="1"/>
  <c r="AG149" i="1"/>
  <c r="AA149" i="1"/>
  <c r="AC149" i="1"/>
  <c r="AD149" i="1"/>
  <c r="AF149" i="1"/>
  <c r="AE149" i="1"/>
  <c r="AB149" i="1"/>
  <c r="AL148" i="1"/>
  <c r="AI148" i="1"/>
  <c r="AG148" i="1"/>
  <c r="AA148" i="1"/>
  <c r="AC148" i="1"/>
  <c r="AD148" i="1"/>
  <c r="AF148" i="1"/>
  <c r="AE148" i="1"/>
  <c r="AB148" i="1"/>
  <c r="AL147" i="1"/>
  <c r="AI147" i="1"/>
  <c r="AG147" i="1"/>
  <c r="AA147" i="1"/>
  <c r="AC147" i="1"/>
  <c r="AD147" i="1"/>
  <c r="AF147" i="1"/>
  <c r="AE147" i="1"/>
  <c r="AB147" i="1"/>
  <c r="AL146" i="1"/>
  <c r="AI146" i="1"/>
  <c r="AG146" i="1"/>
  <c r="AA146" i="1"/>
  <c r="AC146" i="1"/>
  <c r="AD146" i="1"/>
  <c r="AF146" i="1"/>
  <c r="AE146" i="1"/>
  <c r="AB146" i="1"/>
  <c r="AL145" i="1"/>
  <c r="AI145" i="1"/>
  <c r="AG145" i="1"/>
  <c r="AA145" i="1"/>
  <c r="AC145" i="1"/>
  <c r="AD145" i="1"/>
  <c r="AF145" i="1"/>
  <c r="AE145" i="1"/>
  <c r="AB145" i="1"/>
  <c r="AL144" i="1"/>
  <c r="AI144" i="1"/>
  <c r="AG144" i="1"/>
  <c r="AA144" i="1"/>
  <c r="AC144" i="1"/>
  <c r="AD144" i="1"/>
  <c r="AF144" i="1"/>
  <c r="AE144" i="1"/>
  <c r="AB144" i="1"/>
  <c r="AL143" i="1"/>
  <c r="AI143" i="1"/>
  <c r="AG143" i="1"/>
  <c r="AA143" i="1"/>
  <c r="AC143" i="1"/>
  <c r="AD143" i="1"/>
  <c r="AF143" i="1"/>
  <c r="AE143" i="1"/>
  <c r="AB143" i="1"/>
  <c r="AL142" i="1"/>
  <c r="AI142" i="1"/>
  <c r="AG142" i="1"/>
  <c r="AA142" i="1"/>
  <c r="AC142" i="1"/>
  <c r="AD142" i="1"/>
  <c r="AF142" i="1"/>
  <c r="AE142" i="1"/>
  <c r="AB142" i="1"/>
  <c r="AL141" i="1"/>
  <c r="AI141" i="1"/>
  <c r="AG141" i="1"/>
  <c r="AA141" i="1"/>
  <c r="AC141" i="1"/>
  <c r="AD141" i="1"/>
  <c r="AF141" i="1"/>
  <c r="AE141" i="1"/>
  <c r="AB141" i="1"/>
  <c r="AL140" i="1"/>
  <c r="AI140" i="1"/>
  <c r="AG140" i="1"/>
  <c r="AA140" i="1"/>
  <c r="AC140" i="1"/>
  <c r="AD140" i="1"/>
  <c r="AF140" i="1"/>
  <c r="AE140" i="1"/>
  <c r="AB140" i="1"/>
  <c r="AL139" i="1"/>
  <c r="AI139" i="1"/>
  <c r="AG139" i="1"/>
  <c r="AA139" i="1"/>
  <c r="AC139" i="1"/>
  <c r="AD139" i="1"/>
  <c r="AF139" i="1"/>
  <c r="AE139" i="1"/>
  <c r="AB139" i="1"/>
  <c r="AL138" i="1"/>
  <c r="AI138" i="1"/>
  <c r="AG138" i="1"/>
  <c r="AA138" i="1"/>
  <c r="AC138" i="1"/>
  <c r="AD138" i="1"/>
  <c r="AF138" i="1"/>
  <c r="AE138" i="1"/>
  <c r="AB138" i="1"/>
  <c r="AL137" i="1"/>
  <c r="AI137" i="1"/>
  <c r="AG137" i="1"/>
  <c r="AA137" i="1"/>
  <c r="AC137" i="1"/>
  <c r="AD137" i="1"/>
  <c r="AF137" i="1"/>
  <c r="AE137" i="1"/>
  <c r="AB137" i="1"/>
  <c r="AL136" i="1"/>
  <c r="AI136" i="1"/>
  <c r="AG136" i="1"/>
  <c r="AA136" i="1"/>
  <c r="AC136" i="1"/>
  <c r="AD136" i="1"/>
  <c r="AF136" i="1"/>
  <c r="AE136" i="1"/>
  <c r="AB136" i="1"/>
  <c r="AL135" i="1"/>
  <c r="AI135" i="1"/>
  <c r="AG135" i="1"/>
  <c r="AA135" i="1"/>
  <c r="AC135" i="1"/>
  <c r="AD135" i="1"/>
  <c r="AF135" i="1"/>
  <c r="AE135" i="1"/>
  <c r="AB135" i="1"/>
  <c r="AL134" i="1"/>
  <c r="AI134" i="1"/>
  <c r="AG134" i="1"/>
  <c r="AA134" i="1"/>
  <c r="AC134" i="1"/>
  <c r="AD134" i="1"/>
  <c r="AF134" i="1"/>
  <c r="AE134" i="1"/>
  <c r="AB134" i="1"/>
  <c r="AL133" i="1"/>
  <c r="AI133" i="1"/>
  <c r="AG133" i="1"/>
  <c r="AA133" i="1"/>
  <c r="AC133" i="1"/>
  <c r="AD133" i="1"/>
  <c r="AF133" i="1"/>
  <c r="AE133" i="1"/>
  <c r="AB133" i="1"/>
  <c r="AL132" i="1"/>
  <c r="AI132" i="1"/>
  <c r="AG132" i="1"/>
  <c r="AA132" i="1"/>
  <c r="AC132" i="1"/>
  <c r="AD132" i="1"/>
  <c r="AF132" i="1"/>
  <c r="AE132" i="1"/>
  <c r="AB132" i="1"/>
  <c r="AL131" i="1"/>
  <c r="AI131" i="1"/>
  <c r="AG131" i="1"/>
  <c r="AA131" i="1"/>
  <c r="AC131" i="1"/>
  <c r="AD131" i="1"/>
  <c r="AF131" i="1"/>
  <c r="AE131" i="1"/>
  <c r="AB131" i="1"/>
  <c r="AL130" i="1"/>
  <c r="AI130" i="1"/>
  <c r="AG130" i="1"/>
  <c r="AA130" i="1"/>
  <c r="AC130" i="1"/>
  <c r="AD130" i="1"/>
  <c r="AF130" i="1"/>
  <c r="AE130" i="1"/>
  <c r="AB130" i="1"/>
  <c r="AL129" i="1"/>
  <c r="AI129" i="1"/>
  <c r="AG129" i="1"/>
  <c r="AA129" i="1"/>
  <c r="AC129" i="1"/>
  <c r="AD129" i="1"/>
  <c r="AF129" i="1"/>
  <c r="AE129" i="1"/>
  <c r="AB129" i="1"/>
  <c r="AL128" i="1"/>
  <c r="AI128" i="1"/>
  <c r="AG128" i="1"/>
  <c r="AA128" i="1"/>
  <c r="AC128" i="1"/>
  <c r="AD128" i="1"/>
  <c r="AF128" i="1"/>
  <c r="AE128" i="1"/>
  <c r="AB128" i="1"/>
  <c r="AL127" i="1"/>
  <c r="AI127" i="1"/>
  <c r="AG127" i="1"/>
  <c r="AA127" i="1"/>
  <c r="AC127" i="1"/>
  <c r="AD127" i="1"/>
  <c r="AF127" i="1"/>
  <c r="AE127" i="1"/>
  <c r="AB127" i="1"/>
  <c r="AL126" i="1"/>
  <c r="AI126" i="1"/>
  <c r="AG126" i="1"/>
  <c r="AA126" i="1"/>
  <c r="AC126" i="1"/>
  <c r="AD126" i="1"/>
  <c r="AF126" i="1"/>
  <c r="AE126" i="1"/>
  <c r="AB126" i="1"/>
  <c r="AL125" i="1"/>
  <c r="AI125" i="1"/>
  <c r="AG125" i="1"/>
  <c r="AA125" i="1"/>
  <c r="AC125" i="1"/>
  <c r="AD125" i="1"/>
  <c r="AF125" i="1"/>
  <c r="AE125" i="1"/>
  <c r="AB125" i="1"/>
  <c r="AL124" i="1"/>
  <c r="AI124" i="1"/>
  <c r="AG124" i="1"/>
  <c r="AA124" i="1"/>
  <c r="AC124" i="1"/>
  <c r="AD124" i="1"/>
  <c r="AF124" i="1"/>
  <c r="AE124" i="1"/>
  <c r="AB124" i="1"/>
  <c r="AL123" i="1"/>
  <c r="AI123" i="1"/>
  <c r="AG123" i="1"/>
  <c r="AA123" i="1"/>
  <c r="AC123" i="1"/>
  <c r="AD123" i="1"/>
  <c r="AF123" i="1"/>
  <c r="AE123" i="1"/>
  <c r="AB123" i="1"/>
  <c r="AL122" i="1"/>
  <c r="AI122" i="1"/>
  <c r="AG122" i="1"/>
  <c r="AA122" i="1"/>
  <c r="AC122" i="1"/>
  <c r="AD122" i="1"/>
  <c r="AF122" i="1"/>
  <c r="AE122" i="1"/>
  <c r="AB122" i="1"/>
  <c r="AL121" i="1"/>
  <c r="AI121" i="1"/>
  <c r="AG121" i="1"/>
  <c r="AA121" i="1"/>
  <c r="AC121" i="1"/>
  <c r="AD121" i="1"/>
  <c r="AF121" i="1"/>
  <c r="AE121" i="1"/>
  <c r="AB121" i="1"/>
  <c r="AL120" i="1"/>
  <c r="AI120" i="1"/>
  <c r="AG120" i="1"/>
  <c r="AA120" i="1"/>
  <c r="AC120" i="1"/>
  <c r="AD120" i="1"/>
  <c r="AF120" i="1"/>
  <c r="AE120" i="1"/>
  <c r="AB120" i="1"/>
  <c r="AL119" i="1"/>
  <c r="AI119" i="1"/>
  <c r="AG119" i="1"/>
  <c r="AA119" i="1"/>
  <c r="AC119" i="1"/>
  <c r="AD119" i="1"/>
  <c r="AF119" i="1"/>
  <c r="AE119" i="1"/>
  <c r="AB119" i="1"/>
  <c r="AL118" i="1"/>
  <c r="AI118" i="1"/>
  <c r="AG118" i="1"/>
  <c r="AA118" i="1"/>
  <c r="AC118" i="1"/>
  <c r="AD118" i="1"/>
  <c r="AF118" i="1"/>
  <c r="AE118" i="1"/>
  <c r="AB118" i="1"/>
  <c r="AL117" i="1"/>
  <c r="AI117" i="1"/>
  <c r="AG117" i="1"/>
  <c r="AA117" i="1"/>
  <c r="AC117" i="1"/>
  <c r="AD117" i="1"/>
  <c r="AF117" i="1"/>
  <c r="AE117" i="1"/>
  <c r="AB117" i="1"/>
  <c r="AL116" i="1"/>
  <c r="AI116" i="1"/>
  <c r="AG116" i="1"/>
  <c r="AA116" i="1"/>
  <c r="AC116" i="1"/>
  <c r="AD116" i="1"/>
  <c r="AF116" i="1"/>
  <c r="AE116" i="1"/>
  <c r="AB116" i="1"/>
  <c r="AL115" i="1"/>
  <c r="AI115" i="1"/>
  <c r="AG115" i="1"/>
  <c r="AA115" i="1"/>
  <c r="AC115" i="1"/>
  <c r="AD115" i="1"/>
  <c r="AF115" i="1"/>
  <c r="AE115" i="1"/>
  <c r="AB115" i="1"/>
  <c r="AL114" i="1"/>
  <c r="AI114" i="1"/>
  <c r="AG114" i="1"/>
  <c r="AA114" i="1"/>
  <c r="AC114" i="1"/>
  <c r="AD114" i="1"/>
  <c r="AF114" i="1"/>
  <c r="AE114" i="1"/>
  <c r="AB114" i="1"/>
  <c r="AL113" i="1"/>
  <c r="AI113" i="1"/>
  <c r="AG113" i="1"/>
  <c r="AA113" i="1"/>
  <c r="AC113" i="1"/>
  <c r="AD113" i="1"/>
  <c r="AF113" i="1"/>
  <c r="AE113" i="1"/>
  <c r="AB113" i="1"/>
  <c r="AL112" i="1"/>
  <c r="AI112" i="1"/>
  <c r="AG112" i="1"/>
  <c r="AA112" i="1"/>
  <c r="AC112" i="1"/>
  <c r="AD112" i="1"/>
  <c r="AF112" i="1"/>
  <c r="AE112" i="1"/>
  <c r="AB112" i="1"/>
  <c r="AL111" i="1"/>
  <c r="AI111" i="1"/>
  <c r="AG111" i="1"/>
  <c r="AA111" i="1"/>
  <c r="AC111" i="1"/>
  <c r="AD111" i="1"/>
  <c r="AF111" i="1"/>
  <c r="AE111" i="1"/>
  <c r="AB111" i="1"/>
  <c r="AL110" i="1"/>
  <c r="AI110" i="1"/>
  <c r="AG110" i="1"/>
  <c r="AA110" i="1"/>
  <c r="AC110" i="1"/>
  <c r="AD110" i="1"/>
  <c r="AF110" i="1"/>
  <c r="AE110" i="1"/>
  <c r="AB110" i="1"/>
  <c r="AL109" i="1"/>
  <c r="AI109" i="1"/>
  <c r="AG109" i="1"/>
  <c r="AA109" i="1"/>
  <c r="AC109" i="1"/>
  <c r="AD109" i="1"/>
  <c r="AF109" i="1"/>
  <c r="AE109" i="1"/>
  <c r="AB109" i="1"/>
  <c r="AL108" i="1"/>
  <c r="AI108" i="1"/>
  <c r="AG108" i="1"/>
  <c r="AA108" i="1"/>
  <c r="AC108" i="1"/>
  <c r="AD108" i="1"/>
  <c r="AF108" i="1"/>
  <c r="AE108" i="1"/>
  <c r="AB108" i="1"/>
  <c r="AL107" i="1"/>
  <c r="AI107" i="1"/>
  <c r="AG107" i="1"/>
  <c r="AA107" i="1"/>
  <c r="AC107" i="1"/>
  <c r="AD107" i="1"/>
  <c r="AF107" i="1"/>
  <c r="AE107" i="1"/>
  <c r="AB107" i="1"/>
  <c r="AL106" i="1"/>
  <c r="AI106" i="1"/>
  <c r="AG106" i="1"/>
  <c r="AA106" i="1"/>
  <c r="AC106" i="1"/>
  <c r="AD106" i="1"/>
  <c r="AF106" i="1"/>
  <c r="AE106" i="1"/>
  <c r="AB106" i="1"/>
  <c r="AL105" i="1"/>
  <c r="AI105" i="1"/>
  <c r="AG105" i="1"/>
  <c r="AA105" i="1"/>
  <c r="AC105" i="1"/>
  <c r="AD105" i="1"/>
  <c r="AF105" i="1"/>
  <c r="AE105" i="1"/>
  <c r="AB105" i="1"/>
  <c r="AL104" i="1"/>
  <c r="AI104" i="1"/>
  <c r="AG104" i="1"/>
  <c r="AA104" i="1"/>
  <c r="AC104" i="1"/>
  <c r="AD104" i="1"/>
  <c r="AF104" i="1"/>
  <c r="AE104" i="1"/>
  <c r="AB104" i="1"/>
  <c r="AL103" i="1"/>
  <c r="AI103" i="1"/>
  <c r="AG103" i="1"/>
  <c r="AA103" i="1"/>
  <c r="AC103" i="1"/>
  <c r="AD103" i="1"/>
  <c r="AF103" i="1"/>
  <c r="AE103" i="1"/>
  <c r="AB103" i="1"/>
  <c r="AL102" i="1"/>
  <c r="AI102" i="1"/>
  <c r="AG102" i="1"/>
  <c r="AA102" i="1"/>
  <c r="AC102" i="1"/>
  <c r="AD102" i="1"/>
  <c r="AF102" i="1"/>
  <c r="AE102" i="1"/>
  <c r="AB102" i="1"/>
  <c r="AL101" i="1"/>
  <c r="AI101" i="1"/>
  <c r="AG101" i="1"/>
  <c r="AA101" i="1"/>
  <c r="AC101" i="1"/>
  <c r="AD101" i="1"/>
  <c r="AF101" i="1"/>
  <c r="AE101" i="1"/>
  <c r="AB101" i="1"/>
  <c r="AL100" i="1"/>
  <c r="AI100" i="1"/>
  <c r="AG100" i="1"/>
  <c r="AA100" i="1"/>
  <c r="AC100" i="1"/>
  <c r="AD100" i="1"/>
  <c r="AF100" i="1"/>
  <c r="AE100" i="1"/>
  <c r="AB100" i="1"/>
  <c r="AL99" i="1"/>
  <c r="AI99" i="1"/>
  <c r="AG99" i="1"/>
  <c r="AA99" i="1"/>
  <c r="AC99" i="1"/>
  <c r="AD99" i="1"/>
  <c r="AF99" i="1"/>
  <c r="AE99" i="1"/>
  <c r="AB99" i="1"/>
  <c r="AL98" i="1"/>
  <c r="AI98" i="1"/>
  <c r="AG98" i="1"/>
  <c r="AA98" i="1"/>
  <c r="AC98" i="1"/>
  <c r="AD98" i="1"/>
  <c r="AF98" i="1"/>
  <c r="AE98" i="1"/>
  <c r="AB98" i="1"/>
  <c r="AL97" i="1"/>
  <c r="AI97" i="1"/>
  <c r="AG97" i="1"/>
  <c r="AA97" i="1"/>
  <c r="AC97" i="1"/>
  <c r="AD97" i="1"/>
  <c r="AF97" i="1"/>
  <c r="AE97" i="1"/>
  <c r="AB97" i="1"/>
  <c r="AL96" i="1"/>
  <c r="AI96" i="1"/>
  <c r="AG96" i="1"/>
  <c r="AA96" i="1"/>
  <c r="AC96" i="1"/>
  <c r="AD96" i="1"/>
  <c r="AF96" i="1"/>
  <c r="AE96" i="1"/>
  <c r="AB96" i="1"/>
  <c r="AL95" i="1"/>
  <c r="AI95" i="1"/>
  <c r="AG95" i="1"/>
  <c r="AA95" i="1"/>
  <c r="AC95" i="1"/>
  <c r="AD95" i="1"/>
  <c r="AF95" i="1"/>
  <c r="AE95" i="1"/>
  <c r="AB95" i="1"/>
  <c r="AL94" i="1"/>
  <c r="AI94" i="1"/>
  <c r="AG94" i="1"/>
  <c r="AA94" i="1"/>
  <c r="AC94" i="1"/>
  <c r="AD94" i="1"/>
  <c r="AF94" i="1"/>
  <c r="AE94" i="1"/>
  <c r="AB94" i="1"/>
  <c r="AL93" i="1"/>
  <c r="AI93" i="1"/>
  <c r="AG93" i="1"/>
  <c r="AA93" i="1"/>
  <c r="AC93" i="1"/>
  <c r="AD93" i="1"/>
  <c r="AF93" i="1"/>
  <c r="AE93" i="1"/>
  <c r="AB93" i="1"/>
  <c r="AL92" i="1"/>
  <c r="AI92" i="1"/>
  <c r="AG92" i="1"/>
  <c r="AA92" i="1"/>
  <c r="AC92" i="1"/>
  <c r="AD92" i="1"/>
  <c r="AF92" i="1"/>
  <c r="AE92" i="1"/>
  <c r="AB92" i="1"/>
  <c r="AL91" i="1"/>
  <c r="AI91" i="1"/>
  <c r="AG91" i="1"/>
  <c r="AA91" i="1"/>
  <c r="AC91" i="1"/>
  <c r="AD91" i="1"/>
  <c r="AF91" i="1"/>
  <c r="AE91" i="1"/>
  <c r="AB91" i="1"/>
  <c r="AL90" i="1"/>
  <c r="AI90" i="1"/>
  <c r="AG90" i="1"/>
  <c r="AA90" i="1"/>
  <c r="AC90" i="1"/>
  <c r="AD90" i="1"/>
  <c r="AF90" i="1"/>
  <c r="AE90" i="1"/>
  <c r="AB90" i="1"/>
  <c r="AL89" i="1"/>
  <c r="AI89" i="1"/>
  <c r="AG89" i="1"/>
  <c r="AA89" i="1"/>
  <c r="AC89" i="1"/>
  <c r="AD89" i="1"/>
  <c r="AF89" i="1"/>
  <c r="AE89" i="1"/>
  <c r="AB89" i="1"/>
  <c r="AL88" i="1"/>
  <c r="AI88" i="1"/>
  <c r="AG88" i="1"/>
  <c r="AA88" i="1"/>
  <c r="AC88" i="1"/>
  <c r="AD88" i="1"/>
  <c r="AF88" i="1"/>
  <c r="AE88" i="1"/>
  <c r="AB88" i="1"/>
  <c r="AL87" i="1"/>
  <c r="AI87" i="1"/>
  <c r="AG87" i="1"/>
  <c r="AA87" i="1"/>
  <c r="AC87" i="1"/>
  <c r="AD87" i="1"/>
  <c r="AF87" i="1"/>
  <c r="AE87" i="1"/>
  <c r="AB87" i="1"/>
  <c r="AL86" i="1"/>
  <c r="AI86" i="1"/>
  <c r="AG86" i="1"/>
  <c r="AA86" i="1"/>
  <c r="AC86" i="1"/>
  <c r="AD86" i="1"/>
  <c r="AF86" i="1"/>
  <c r="AE86" i="1"/>
  <c r="AB86" i="1"/>
  <c r="AL85" i="1"/>
  <c r="AI85" i="1"/>
  <c r="AG85" i="1"/>
  <c r="AA85" i="1"/>
  <c r="AC85" i="1"/>
  <c r="AD85" i="1"/>
  <c r="AF85" i="1"/>
  <c r="AE85" i="1"/>
  <c r="AB85" i="1"/>
  <c r="AL84" i="1"/>
  <c r="AI84" i="1"/>
  <c r="AG84" i="1"/>
  <c r="AA84" i="1"/>
  <c r="AC84" i="1"/>
  <c r="AD84" i="1"/>
  <c r="AF84" i="1"/>
  <c r="AE84" i="1"/>
  <c r="AB84" i="1"/>
  <c r="AL83" i="1"/>
  <c r="AI83" i="1"/>
  <c r="AG83" i="1"/>
  <c r="AA83" i="1"/>
  <c r="AC83" i="1"/>
  <c r="AD83" i="1"/>
  <c r="AF83" i="1"/>
  <c r="AE83" i="1"/>
  <c r="AB83" i="1"/>
  <c r="AL82" i="1"/>
  <c r="AI82" i="1"/>
  <c r="AG82" i="1"/>
  <c r="AA82" i="1"/>
  <c r="AC82" i="1"/>
  <c r="AD82" i="1"/>
  <c r="AF82" i="1"/>
  <c r="AE82" i="1"/>
  <c r="AB82" i="1"/>
  <c r="AL81" i="1"/>
  <c r="AI81" i="1"/>
  <c r="AG81" i="1"/>
  <c r="AA81" i="1"/>
  <c r="AC81" i="1"/>
  <c r="AD81" i="1"/>
  <c r="AF81" i="1"/>
  <c r="AE81" i="1"/>
  <c r="AB81" i="1"/>
  <c r="AL80" i="1"/>
  <c r="AI80" i="1"/>
  <c r="AG80" i="1"/>
  <c r="AA80" i="1"/>
  <c r="AC80" i="1"/>
  <c r="AD80" i="1"/>
  <c r="AF80" i="1"/>
  <c r="AE80" i="1"/>
  <c r="AB80" i="1"/>
  <c r="AL79" i="1"/>
  <c r="AI79" i="1"/>
  <c r="AG79" i="1"/>
  <c r="AA79" i="1"/>
  <c r="AC79" i="1"/>
  <c r="AD79" i="1"/>
  <c r="AF79" i="1"/>
  <c r="AE79" i="1"/>
  <c r="AB79" i="1"/>
  <c r="AL78" i="1"/>
  <c r="AI78" i="1"/>
  <c r="AG78" i="1"/>
  <c r="AA78" i="1"/>
  <c r="AC78" i="1"/>
  <c r="AD78" i="1"/>
  <c r="AF78" i="1"/>
  <c r="AE78" i="1"/>
  <c r="AB78" i="1"/>
  <c r="AL77" i="1"/>
  <c r="AI77" i="1"/>
  <c r="AG77" i="1"/>
  <c r="AA77" i="1"/>
  <c r="AC77" i="1"/>
  <c r="AD77" i="1"/>
  <c r="AF77" i="1"/>
  <c r="AE77" i="1"/>
  <c r="AB77" i="1"/>
  <c r="AL76" i="1"/>
  <c r="AI76" i="1"/>
  <c r="AG76" i="1"/>
  <c r="AA76" i="1"/>
  <c r="AC76" i="1"/>
  <c r="AD76" i="1"/>
  <c r="AF76" i="1"/>
  <c r="AE76" i="1"/>
  <c r="AB76" i="1"/>
  <c r="AL75" i="1"/>
  <c r="AI75" i="1"/>
  <c r="AG75" i="1"/>
  <c r="AA75" i="1"/>
  <c r="AC75" i="1"/>
  <c r="AD75" i="1"/>
  <c r="AF75" i="1"/>
  <c r="AE75" i="1"/>
  <c r="AB75" i="1"/>
  <c r="AL74" i="1"/>
  <c r="AI74" i="1"/>
  <c r="AG74" i="1"/>
  <c r="AA74" i="1"/>
  <c r="AC74" i="1"/>
  <c r="AD74" i="1"/>
  <c r="AF74" i="1"/>
  <c r="AE74" i="1"/>
  <c r="AB74" i="1"/>
  <c r="AL73" i="1"/>
  <c r="AI73" i="1"/>
  <c r="AG73" i="1"/>
  <c r="AA73" i="1"/>
  <c r="AC73" i="1"/>
  <c r="AD73" i="1"/>
  <c r="AF73" i="1"/>
  <c r="AE73" i="1"/>
  <c r="AB73" i="1"/>
  <c r="AL72" i="1"/>
  <c r="AI72" i="1"/>
  <c r="AG72" i="1"/>
  <c r="AA72" i="1"/>
  <c r="AC72" i="1"/>
  <c r="AD72" i="1"/>
  <c r="AF72" i="1"/>
  <c r="AE72" i="1"/>
  <c r="AB72" i="1"/>
  <c r="AL71" i="1"/>
  <c r="AI71" i="1"/>
  <c r="AG71" i="1"/>
  <c r="AA71" i="1"/>
  <c r="AC71" i="1"/>
  <c r="AD71" i="1"/>
  <c r="AF71" i="1"/>
  <c r="AE71" i="1"/>
  <c r="AB71" i="1"/>
  <c r="AL70" i="1"/>
  <c r="AI70" i="1"/>
  <c r="AG70" i="1"/>
  <c r="AA70" i="1"/>
  <c r="AC70" i="1"/>
  <c r="AD70" i="1"/>
  <c r="AF70" i="1"/>
  <c r="AE70" i="1"/>
  <c r="AB70" i="1"/>
  <c r="AL69" i="1"/>
  <c r="AI69" i="1"/>
  <c r="AG69" i="1"/>
  <c r="AA69" i="1"/>
  <c r="AC69" i="1"/>
  <c r="AD69" i="1"/>
  <c r="AF69" i="1"/>
  <c r="AE69" i="1"/>
  <c r="AB69" i="1"/>
  <c r="AL68" i="1"/>
  <c r="AI68" i="1"/>
  <c r="AG68" i="1"/>
  <c r="AA68" i="1"/>
  <c r="AC68" i="1"/>
  <c r="AD68" i="1"/>
  <c r="AF68" i="1"/>
  <c r="AE68" i="1"/>
  <c r="AB68" i="1"/>
  <c r="AL67" i="1"/>
  <c r="AI67" i="1"/>
  <c r="AG67" i="1"/>
  <c r="AA67" i="1"/>
  <c r="AC67" i="1"/>
  <c r="AD67" i="1"/>
  <c r="AF67" i="1"/>
  <c r="AE67" i="1"/>
  <c r="AB67" i="1"/>
  <c r="AL66" i="1"/>
  <c r="AI66" i="1"/>
  <c r="AG66" i="1"/>
  <c r="AA66" i="1"/>
  <c r="AC66" i="1"/>
  <c r="AD66" i="1"/>
  <c r="AF66" i="1"/>
  <c r="AE66" i="1"/>
  <c r="AB66" i="1"/>
  <c r="AL65" i="1"/>
  <c r="AI65" i="1"/>
  <c r="AG65" i="1"/>
  <c r="AA65" i="1"/>
  <c r="AC65" i="1"/>
  <c r="AD65" i="1"/>
  <c r="AF65" i="1"/>
  <c r="AE65" i="1"/>
  <c r="AB65" i="1"/>
  <c r="AL64" i="1"/>
  <c r="AI64" i="1"/>
  <c r="AG64" i="1"/>
  <c r="AA64" i="1"/>
  <c r="AC64" i="1"/>
  <c r="AD64" i="1"/>
  <c r="AF64" i="1"/>
  <c r="AE64" i="1"/>
  <c r="AB64" i="1"/>
  <c r="AL63" i="1"/>
  <c r="AI63" i="1"/>
  <c r="AG63" i="1"/>
  <c r="AA63" i="1"/>
  <c r="AC63" i="1"/>
  <c r="AD63" i="1"/>
  <c r="AF63" i="1"/>
  <c r="AE63" i="1"/>
  <c r="AB63" i="1"/>
  <c r="AL62" i="1"/>
  <c r="AI62" i="1"/>
  <c r="AG62" i="1"/>
  <c r="AA62" i="1"/>
  <c r="AC62" i="1"/>
  <c r="AD62" i="1"/>
  <c r="AF62" i="1"/>
  <c r="AE62" i="1"/>
  <c r="AB62" i="1"/>
  <c r="AL61" i="1"/>
  <c r="AI61" i="1"/>
  <c r="AG61" i="1"/>
  <c r="AA61" i="1"/>
  <c r="AC61" i="1"/>
  <c r="AD61" i="1"/>
  <c r="AF61" i="1"/>
  <c r="AE61" i="1"/>
  <c r="AB61" i="1"/>
  <c r="AL60" i="1"/>
  <c r="AI60" i="1"/>
  <c r="AG60" i="1"/>
  <c r="AA60" i="1"/>
  <c r="AC60" i="1"/>
  <c r="AD60" i="1"/>
  <c r="AF60" i="1"/>
  <c r="AE60" i="1"/>
  <c r="AB60" i="1"/>
  <c r="AL59" i="1"/>
  <c r="AI59" i="1"/>
  <c r="AG59" i="1"/>
  <c r="AA59" i="1"/>
  <c r="AC59" i="1"/>
  <c r="AD59" i="1"/>
  <c r="AF59" i="1"/>
  <c r="AE59" i="1"/>
  <c r="AB59" i="1"/>
  <c r="AL58" i="1"/>
  <c r="AI58" i="1"/>
  <c r="AG58" i="1"/>
  <c r="AA58" i="1"/>
  <c r="AC58" i="1"/>
  <c r="AD58" i="1"/>
  <c r="AF58" i="1"/>
  <c r="AE58" i="1"/>
  <c r="AB58" i="1"/>
  <c r="AL57" i="1"/>
  <c r="AI57" i="1"/>
  <c r="AG57" i="1"/>
  <c r="AA57" i="1"/>
  <c r="AC57" i="1"/>
  <c r="AD57" i="1"/>
  <c r="AF57" i="1"/>
  <c r="AE57" i="1"/>
  <c r="AB57" i="1"/>
  <c r="AL56" i="1"/>
  <c r="AI56" i="1"/>
  <c r="AG56" i="1"/>
  <c r="AA56" i="1"/>
  <c r="AC56" i="1"/>
  <c r="AD56" i="1"/>
  <c r="AF56" i="1"/>
  <c r="AE56" i="1"/>
  <c r="AB56" i="1"/>
  <c r="AL55" i="1"/>
  <c r="AI55" i="1"/>
  <c r="AG55" i="1"/>
  <c r="AA55" i="1"/>
  <c r="AC55" i="1"/>
  <c r="AD55" i="1"/>
  <c r="AF55" i="1"/>
  <c r="AE55" i="1"/>
  <c r="AB55" i="1"/>
  <c r="AL54" i="1"/>
  <c r="AI54" i="1"/>
  <c r="AG54" i="1"/>
  <c r="AA54" i="1"/>
  <c r="AC54" i="1"/>
  <c r="AD54" i="1"/>
  <c r="AF54" i="1"/>
  <c r="AE54" i="1"/>
  <c r="AB54" i="1"/>
  <c r="AL53" i="1"/>
  <c r="AI53" i="1"/>
  <c r="AG53" i="1"/>
  <c r="AA53" i="1"/>
  <c r="AC53" i="1"/>
  <c r="AD53" i="1"/>
  <c r="AF53" i="1"/>
  <c r="AE53" i="1"/>
  <c r="AB53" i="1"/>
  <c r="AL52" i="1"/>
  <c r="AI52" i="1"/>
  <c r="AG52" i="1"/>
  <c r="AA52" i="1"/>
  <c r="AC52" i="1"/>
  <c r="AD52" i="1"/>
  <c r="AF52" i="1"/>
  <c r="AE52" i="1"/>
  <c r="AB52" i="1"/>
  <c r="AL51" i="1"/>
  <c r="AI51" i="1"/>
  <c r="AG51" i="1"/>
  <c r="AA51" i="1"/>
  <c r="AC51" i="1"/>
  <c r="AD51" i="1"/>
  <c r="AF51" i="1"/>
  <c r="AE51" i="1"/>
  <c r="AB51" i="1"/>
  <c r="AL50" i="1"/>
  <c r="AI50" i="1"/>
  <c r="AG50" i="1"/>
  <c r="AA50" i="1"/>
  <c r="AC50" i="1"/>
  <c r="AD50" i="1"/>
  <c r="AF50" i="1"/>
  <c r="AE50" i="1"/>
  <c r="AB50" i="1"/>
  <c r="AL49" i="1"/>
  <c r="AI49" i="1"/>
  <c r="AG49" i="1"/>
  <c r="AA49" i="1"/>
  <c r="AC49" i="1"/>
  <c r="AD49" i="1"/>
  <c r="AF49" i="1"/>
  <c r="AE49" i="1"/>
  <c r="AB49" i="1"/>
  <c r="AL48" i="1"/>
  <c r="AI48" i="1"/>
  <c r="AG48" i="1"/>
  <c r="AA48" i="1"/>
  <c r="AC48" i="1"/>
  <c r="AD48" i="1"/>
  <c r="AF48" i="1"/>
  <c r="AE48" i="1"/>
  <c r="AB48" i="1"/>
  <c r="AL47" i="1"/>
  <c r="AI47" i="1"/>
  <c r="AG47" i="1"/>
  <c r="AA47" i="1"/>
  <c r="AC47" i="1"/>
  <c r="AD47" i="1"/>
  <c r="AF47" i="1"/>
  <c r="AE47" i="1"/>
  <c r="AB47" i="1"/>
  <c r="AL46" i="1"/>
  <c r="AI46" i="1"/>
  <c r="AG46" i="1"/>
  <c r="AA46" i="1"/>
  <c r="AC46" i="1"/>
  <c r="AD46" i="1"/>
  <c r="AF46" i="1"/>
  <c r="AE46" i="1"/>
  <c r="AB46" i="1"/>
  <c r="AL45" i="1"/>
  <c r="AI45" i="1"/>
  <c r="AG45" i="1"/>
  <c r="AA45" i="1"/>
  <c r="AC45" i="1"/>
  <c r="AD45" i="1"/>
  <c r="AF45" i="1"/>
  <c r="AE45" i="1"/>
  <c r="AB45" i="1"/>
  <c r="AL44" i="1"/>
  <c r="AI44" i="1"/>
  <c r="AG44" i="1"/>
  <c r="AA44" i="1"/>
  <c r="AC44" i="1"/>
  <c r="AD44" i="1"/>
  <c r="AF44" i="1"/>
  <c r="AE44" i="1"/>
  <c r="AB44" i="1"/>
  <c r="AL43" i="1"/>
  <c r="AI43" i="1"/>
  <c r="AG43" i="1"/>
  <c r="AA43" i="1"/>
  <c r="AC43" i="1"/>
  <c r="AD43" i="1"/>
  <c r="AF43" i="1"/>
  <c r="AE43" i="1"/>
  <c r="AB43" i="1"/>
  <c r="AL42" i="1"/>
  <c r="AI42" i="1"/>
  <c r="AG42" i="1"/>
  <c r="AA42" i="1"/>
  <c r="AC42" i="1"/>
  <c r="AD42" i="1"/>
  <c r="AF42" i="1"/>
  <c r="AE42" i="1"/>
  <c r="AB42" i="1"/>
  <c r="AL41" i="1"/>
  <c r="AI41" i="1"/>
  <c r="AG41" i="1"/>
  <c r="AA41" i="1"/>
  <c r="AC41" i="1"/>
  <c r="AD41" i="1"/>
  <c r="AF41" i="1"/>
  <c r="AE41" i="1"/>
  <c r="AB41" i="1"/>
  <c r="AL40" i="1"/>
  <c r="AI40" i="1"/>
  <c r="AG40" i="1"/>
  <c r="AA40" i="1"/>
  <c r="AC40" i="1"/>
  <c r="AD40" i="1"/>
  <c r="AF40" i="1"/>
  <c r="AE40" i="1"/>
  <c r="AB40" i="1"/>
  <c r="AL39" i="1"/>
  <c r="AI39" i="1"/>
  <c r="AG39" i="1"/>
  <c r="AA39" i="1"/>
  <c r="AC39" i="1"/>
  <c r="AD39" i="1"/>
  <c r="AF39" i="1"/>
  <c r="AE39" i="1"/>
  <c r="AB39" i="1"/>
  <c r="AL38" i="1"/>
  <c r="AI38" i="1"/>
  <c r="AG38" i="1"/>
  <c r="AA38" i="1"/>
  <c r="AC38" i="1"/>
  <c r="AD38" i="1"/>
  <c r="AF38" i="1"/>
  <c r="AE38" i="1"/>
  <c r="AB38" i="1"/>
  <c r="AL37" i="1"/>
  <c r="AI37" i="1"/>
  <c r="AG37" i="1"/>
  <c r="AA37" i="1"/>
  <c r="AC37" i="1"/>
  <c r="AD37" i="1"/>
  <c r="AF37" i="1"/>
  <c r="AE37" i="1"/>
  <c r="AB37" i="1"/>
  <c r="AL36" i="1"/>
  <c r="AI36" i="1"/>
  <c r="AG36" i="1"/>
  <c r="AA36" i="1"/>
  <c r="AC36" i="1"/>
  <c r="AD36" i="1"/>
  <c r="AF36" i="1"/>
  <c r="AE36" i="1"/>
  <c r="AB36" i="1"/>
  <c r="AL35" i="1"/>
  <c r="AI35" i="1"/>
  <c r="AG35" i="1"/>
  <c r="AA35" i="1"/>
  <c r="AC35" i="1"/>
  <c r="AD35" i="1"/>
  <c r="AF35" i="1"/>
  <c r="AE35" i="1"/>
  <c r="AB35" i="1"/>
  <c r="AL34" i="1"/>
  <c r="AI34" i="1"/>
  <c r="AG34" i="1"/>
  <c r="AA34" i="1"/>
  <c r="AC34" i="1"/>
  <c r="AD34" i="1"/>
  <c r="AF34" i="1"/>
  <c r="AE34" i="1"/>
  <c r="AB34" i="1"/>
  <c r="AL33" i="1"/>
  <c r="AI33" i="1"/>
  <c r="AG33" i="1"/>
  <c r="AA33" i="1"/>
  <c r="AC33" i="1"/>
  <c r="AD33" i="1"/>
  <c r="AF33" i="1"/>
  <c r="AE33" i="1"/>
  <c r="AB33" i="1"/>
  <c r="AL32" i="1"/>
  <c r="AI32" i="1"/>
  <c r="AG32" i="1"/>
  <c r="AA32" i="1"/>
  <c r="AC32" i="1"/>
  <c r="AD32" i="1"/>
  <c r="AF32" i="1"/>
  <c r="AE32" i="1"/>
  <c r="AB32" i="1"/>
  <c r="AL31" i="1"/>
  <c r="AI31" i="1"/>
  <c r="AG31" i="1"/>
  <c r="AA31" i="1"/>
  <c r="AC31" i="1"/>
  <c r="AD31" i="1"/>
  <c r="AF31" i="1"/>
  <c r="AE31" i="1"/>
  <c r="AB31" i="1"/>
  <c r="AL30" i="1"/>
  <c r="AI30" i="1"/>
  <c r="AG30" i="1"/>
  <c r="AA30" i="1"/>
  <c r="AC30" i="1"/>
  <c r="AD30" i="1"/>
  <c r="AF30" i="1"/>
  <c r="AE30" i="1"/>
  <c r="AB30" i="1"/>
  <c r="AL29" i="1"/>
  <c r="AI29" i="1"/>
  <c r="AG29" i="1"/>
  <c r="AA29" i="1"/>
  <c r="AC29" i="1"/>
  <c r="AD29" i="1"/>
  <c r="AF29" i="1"/>
  <c r="AE29" i="1"/>
  <c r="AB29" i="1"/>
  <c r="AL28" i="1"/>
  <c r="AI28" i="1"/>
  <c r="AG28" i="1"/>
  <c r="AA28" i="1"/>
  <c r="AC28" i="1"/>
  <c r="AD28" i="1"/>
  <c r="AF28" i="1"/>
  <c r="AE28" i="1"/>
  <c r="AB28" i="1"/>
  <c r="AL27" i="1"/>
  <c r="AI27" i="1"/>
  <c r="AG27" i="1"/>
  <c r="AA27" i="1"/>
  <c r="AC27" i="1"/>
  <c r="AD27" i="1"/>
  <c r="AF27" i="1"/>
  <c r="AE27" i="1"/>
  <c r="AB27" i="1"/>
  <c r="AL26" i="1"/>
  <c r="AI26" i="1"/>
  <c r="AG26" i="1"/>
  <c r="AA26" i="1"/>
  <c r="AC26" i="1"/>
  <c r="AD26" i="1"/>
  <c r="AF26" i="1"/>
  <c r="AE26" i="1"/>
  <c r="AB26" i="1"/>
  <c r="AL25" i="1"/>
  <c r="AI25" i="1"/>
  <c r="AG25" i="1"/>
  <c r="AA25" i="1"/>
  <c r="AC25" i="1"/>
  <c r="AD25" i="1"/>
  <c r="AF25" i="1"/>
  <c r="AE25" i="1"/>
  <c r="AB25" i="1"/>
  <c r="AL24" i="1"/>
  <c r="AI24" i="1"/>
  <c r="AG24" i="1"/>
  <c r="AA24" i="1"/>
  <c r="AC24" i="1"/>
  <c r="AD24" i="1"/>
  <c r="AF24" i="1"/>
  <c r="AE24" i="1"/>
  <c r="AB24" i="1"/>
  <c r="AL23" i="1"/>
  <c r="AI23" i="1"/>
  <c r="AG23" i="1"/>
  <c r="AA23" i="1"/>
  <c r="AC23" i="1"/>
  <c r="AD23" i="1"/>
  <c r="AF23" i="1"/>
  <c r="AE23" i="1"/>
  <c r="AB23" i="1"/>
  <c r="AL22" i="1"/>
  <c r="AI22" i="1"/>
  <c r="AG22" i="1"/>
  <c r="AA22" i="1"/>
  <c r="AC22" i="1"/>
  <c r="AD22" i="1"/>
  <c r="AF22" i="1"/>
  <c r="AE22" i="1"/>
  <c r="AB22" i="1"/>
  <c r="AL21" i="1"/>
  <c r="AI21" i="1"/>
  <c r="AG21" i="1"/>
  <c r="AA21" i="1"/>
  <c r="AC21" i="1"/>
  <c r="AD21" i="1"/>
  <c r="AF21" i="1"/>
  <c r="AE21" i="1"/>
  <c r="AB21" i="1"/>
  <c r="AL20" i="1"/>
  <c r="AI20" i="1"/>
  <c r="AG20" i="1"/>
  <c r="AA20" i="1"/>
  <c r="AC20" i="1"/>
  <c r="AD20" i="1"/>
  <c r="AF20" i="1"/>
  <c r="AE20" i="1"/>
  <c r="AB20" i="1"/>
  <c r="AL19" i="1"/>
  <c r="AI19" i="1"/>
  <c r="AG19" i="1"/>
  <c r="AA19" i="1"/>
  <c r="AC19" i="1"/>
  <c r="AD19" i="1"/>
  <c r="AF19" i="1"/>
  <c r="AE19" i="1"/>
  <c r="AB19" i="1"/>
  <c r="AL18" i="1"/>
  <c r="AI18" i="1"/>
  <c r="AG18" i="1"/>
  <c r="AA18" i="1"/>
  <c r="AC18" i="1"/>
  <c r="AD18" i="1"/>
  <c r="AF18" i="1"/>
  <c r="AE18" i="1"/>
  <c r="AB18" i="1"/>
  <c r="AL17" i="1"/>
  <c r="AI17" i="1"/>
  <c r="AG17" i="1"/>
  <c r="AA17" i="1"/>
  <c r="AC17" i="1"/>
  <c r="AD17" i="1"/>
  <c r="AF17" i="1"/>
  <c r="AE17" i="1"/>
  <c r="AB17" i="1"/>
  <c r="AL16" i="1"/>
  <c r="AI16" i="1"/>
  <c r="AG16" i="1"/>
  <c r="AA16" i="1"/>
  <c r="AC16" i="1"/>
  <c r="AD16" i="1"/>
  <c r="AF16" i="1"/>
  <c r="AE16" i="1"/>
  <c r="AB16" i="1"/>
  <c r="AL15" i="1"/>
  <c r="AI15" i="1"/>
  <c r="AG15" i="1"/>
  <c r="AA15" i="1"/>
  <c r="AC15" i="1"/>
  <c r="AD15" i="1"/>
  <c r="AF15" i="1"/>
  <c r="AE15" i="1"/>
  <c r="AB15" i="1"/>
  <c r="AL14" i="1"/>
  <c r="AI14" i="1"/>
  <c r="AG14" i="1"/>
  <c r="AA14" i="1"/>
  <c r="AC14" i="1"/>
  <c r="AD14" i="1"/>
  <c r="AF14" i="1"/>
  <c r="AE14" i="1"/>
  <c r="AB14" i="1"/>
  <c r="AL13" i="1"/>
  <c r="AI13" i="1"/>
  <c r="AG13" i="1"/>
  <c r="AA13" i="1"/>
  <c r="AC13" i="1"/>
  <c r="AD13" i="1"/>
  <c r="AF13" i="1"/>
  <c r="AE13" i="1"/>
  <c r="AB13" i="1"/>
  <c r="AL12" i="1"/>
  <c r="AI12" i="1"/>
  <c r="AG12" i="1"/>
  <c r="AA12" i="1"/>
  <c r="AC12" i="1"/>
  <c r="AD12" i="1"/>
  <c r="AF12" i="1"/>
  <c r="AE12" i="1"/>
  <c r="AB12" i="1"/>
  <c r="AL11" i="1"/>
  <c r="AI11" i="1"/>
  <c r="AG11" i="1"/>
  <c r="AA11" i="1"/>
  <c r="AC11" i="1"/>
  <c r="AD11" i="1"/>
  <c r="AF11" i="1"/>
  <c r="AE11" i="1"/>
  <c r="AB11" i="1"/>
  <c r="AL10" i="1"/>
  <c r="AI10" i="1"/>
  <c r="AG10" i="1"/>
  <c r="AA10" i="1"/>
  <c r="AC10" i="1"/>
  <c r="AD10" i="1"/>
  <c r="AF10" i="1"/>
  <c r="AE10" i="1"/>
  <c r="AB10" i="1"/>
  <c r="AL9" i="1"/>
  <c r="AI9" i="1"/>
  <c r="AG9" i="1"/>
  <c r="AA9" i="1"/>
  <c r="AC9" i="1"/>
  <c r="AD9" i="1"/>
  <c r="AF9" i="1"/>
  <c r="AE9" i="1"/>
  <c r="AB9" i="1"/>
  <c r="AL8" i="1"/>
  <c r="AI8" i="1"/>
  <c r="AG8" i="1"/>
  <c r="AA8" i="1"/>
  <c r="AC8" i="1"/>
  <c r="AD8" i="1"/>
  <c r="AF8" i="1"/>
  <c r="AE8" i="1"/>
  <c r="AB8" i="1"/>
  <c r="AL7" i="1"/>
  <c r="AI7" i="1"/>
  <c r="AG7" i="1"/>
  <c r="AA7" i="1"/>
  <c r="AC7" i="1"/>
  <c r="AD7" i="1"/>
  <c r="AF7" i="1"/>
  <c r="AE7" i="1"/>
  <c r="AB7" i="1"/>
  <c r="AL6" i="1"/>
  <c r="AI6" i="1"/>
  <c r="AG6" i="1"/>
  <c r="AA6" i="1"/>
  <c r="AC6" i="1"/>
  <c r="AD6" i="1"/>
  <c r="AF6" i="1"/>
  <c r="AE6" i="1"/>
  <c r="AB6" i="1"/>
  <c r="AL5" i="1"/>
  <c r="AI5" i="1"/>
  <c r="AG5" i="1"/>
  <c r="AA5" i="1"/>
  <c r="AC5" i="1"/>
  <c r="AD5" i="1"/>
  <c r="AF5" i="1"/>
  <c r="AE5" i="1"/>
  <c r="AB5" i="1"/>
  <c r="AL4" i="1"/>
  <c r="AI4" i="1"/>
  <c r="AG4" i="1"/>
  <c r="AA4" i="1"/>
  <c r="AC4" i="1"/>
  <c r="AD4" i="1"/>
  <c r="AF4" i="1"/>
  <c r="AE4" i="1"/>
  <c r="AB4" i="1"/>
</calcChain>
</file>

<file path=xl/sharedStrings.xml><?xml version="1.0" encoding="utf-8"?>
<sst xmlns="http://schemas.openxmlformats.org/spreadsheetml/2006/main" count="611" uniqueCount="218">
  <si>
    <t>Absolute Volumes</t>
  </si>
  <si>
    <t>/hpf/largeprojects/MICe/lqiu/collaborator_40um/Muotri_Setd5/setd5_reg_mar2018/setd5_mar2018_processed/Het10_coil8_distcorr/stats-volumes/Het10_coil8_distcorr_N_I_lsq6_lsq12_and_nlin_inverted_displ_log_det_abs_fwhm0.2.mnc</t>
  </si>
  <si>
    <t>/hpf/largeprojects/MICe/lqiu/collaborator_40um/Muotri_Setd5/setd5_reg_mar2018/setd5_mar2018_processed/Het11_coil9_distcorr/stats-volumes/Het11_coil9_distcorr_N_I_lsq6_lsq12_and_nlin_inverted_displ_log_det_abs_fwhm0.2.mnc</t>
  </si>
  <si>
    <t>/hpf/largeprojects/MICe/lqiu/collaborator_40um/Muotri_Setd5/setd5_reg_mar2018/setd5_mar2018_processed/Het12_coil10_distcorr/stats-volumes/Het12_coil10_distcorr_N_I_lsq6_lsq12_and_nlin_inverted_displ_log_det_abs_fwhm0.2.mnc</t>
  </si>
  <si>
    <t>/hpf/largeprojects/MICe/lqiu/collaborator_40um/Muotri_Setd5/setd5_reg_mar2018/setd5_mar2018_processed/Het1_coil14_distcorr/stats-volumes/Het1_coil14_distcorr_N_I_lsq6_lsq12_and_nlin_inverted_displ_log_det_abs_fwhm0.2.mnc</t>
  </si>
  <si>
    <t>/hpf/largeprojects/MICe/lqiu/collaborator_40um/Muotri_Setd5/setd5_reg_mar2018/setd5_mar2018_processed/Het2_coil15_distcorr/stats-volumes/Het2_coil15_distcorr_N_I_lsq6_lsq12_and_nlin_inverted_displ_log_det_abs_fwhm0.2.mnc</t>
  </si>
  <si>
    <t>/hpf/largeprojects/MICe/lqiu/collaborator_40um/Muotri_Setd5/setd5_reg_mar2018/setd5_mar2018_processed/Het4_coil1_distcorr/stats-volumes/Het4_coil1_distcorr_N_I_lsq6_lsq12_and_nlin_inverted_displ_log_det_abs_fwhm0.2.mnc</t>
  </si>
  <si>
    <t>/hpf/largeprojects/MICe/lqiu/collaborator_40um/Muotri_Setd5/setd5_reg_mar2018/setd5_mar2018_processed/Het5_coil2_distcorr/stats-volumes/Het5_coil2_distcorr_N_I_lsq6_lsq12_and_nlin_inverted_displ_log_det_abs_fwhm0.2.mnc</t>
  </si>
  <si>
    <t>/hpf/largeprojects/MICe/lqiu/collaborator_40um/Muotri_Setd5/setd5_reg_mar2018/setd5_mar2018_processed/Het6_coil3_distcorr/stats-volumes/Het6_coil3_distcorr_N_I_lsq6_lsq12_and_nlin_inverted_displ_log_det_abs_fwhm0.2.mnc</t>
  </si>
  <si>
    <t>/hpf/largeprojects/MICe/lqiu/collaborator_40um/Muotri_Setd5/setd5_reg_mar2018/setd5_mar2018_processed/Het7_coil4_distcorr/stats-volumes/Het7_coil4_distcorr_N_I_lsq6_lsq12_and_nlin_inverted_displ_log_det_abs_fwhm0.2.mnc</t>
  </si>
  <si>
    <t>/hpf/largeprojects/MICe/lqiu/collaborator_40um/Muotri_Setd5/setd5_reg_mar2018/setd5_mar2018_processed/Het8_coil6_distcorr/stats-volumes/Het8_coil6_distcorr_N_I_lsq6_lsq12_and_nlin_inverted_displ_log_det_abs_fwhm0.2.mnc</t>
  </si>
  <si>
    <t>/hpf/largeprojects/MICe/lqiu/collaborator_40um/Muotri_Setd5/setd5_reg_mar2018/setd5_mar2018_processed/Het9_coil7_distcorr/stats-volumes/Het9_coil7_distcorr_N_I_lsq6_lsq12_and_nlin_inverted_displ_log_det_abs_fwhm0.2.mnc</t>
  </si>
  <si>
    <t>/hpf/largeprojects/MICe/lqiu/collaborator_40um/Muotri_Setd5/setd5_reg_mar2018/setd5_mar2018_processed/WT10_coil11_distcorr/stats-volumes/WT10_coil11_distcorr_N_I_lsq6_lsq12_and_nlin_inverted_displ_log_det_abs_fwhm0.2.mnc</t>
  </si>
  <si>
    <t>/hpf/largeprojects/MICe/lqiu/collaborator_40um/Muotri_Setd5/setd5_reg_mar2018/setd5_mar2018_processed/WT11_coil12_distcorr/stats-volumes/WT11_coil12_distcorr_N_I_lsq6_lsq12_and_nlin_inverted_displ_log_det_abs_fwhm0.2.mnc</t>
  </si>
  <si>
    <t>/hpf/largeprojects/MICe/lqiu/collaborator_40um/Muotri_Setd5/setd5_reg_mar2018/setd5_mar2018_processed/WT12_coil13_distcorr/stats-volumes/WT12_coil13_distcorr_N_I_lsq6_lsq12_and_nlin_inverted_displ_log_det_abs_fwhm0.2.mnc</t>
  </si>
  <si>
    <t>/hpf/largeprojects/MICe/lqiu/collaborator_40um/Muotri_Setd5/setd5_reg_mar2018/setd5_mar2018_processed/WT1_coil12_distcorr/stats-volumes/WT1_coil12_distcorr_N_I_lsq6_lsq12_and_nlin_inverted_displ_log_det_abs_fwhm0.2.mnc</t>
  </si>
  <si>
    <t>/hpf/largeprojects/MICe/lqiu/collaborator_40um/Muotri_Setd5/setd5_reg_mar2018/setd5_mar2018_processed/WT2_coil11_distcorr/stats-volumes/WT2_coil11_distcorr_N_I_lsq6_lsq12_and_nlin_inverted_displ_log_det_abs_fwhm0.2.mnc</t>
  </si>
  <si>
    <t>/hpf/largeprojects/MICe/lqiu/collaborator_40um/Muotri_Setd5/setd5_reg_mar2018/setd5_mar2018_processed/WT3_coil14_distcorr/stats-volumes/WT3_coil14_distcorr_N_I_lsq6_lsq12_and_nlin_inverted_displ_log_det_abs_fwhm0.2.mnc</t>
  </si>
  <si>
    <t>/hpf/largeprojects/MICe/lqiu/collaborator_40um/Muotri_Setd5/setd5_reg_mar2018/setd5_mar2018_processed/WT4_coil15_distcorr/stats-volumes/WT4_coil15_distcorr_N_I_lsq6_lsq12_and_nlin_inverted_displ_log_det_abs_fwhm0.2.mnc</t>
  </si>
  <si>
    <t>/hpf/largeprojects/MICe/lqiu/collaborator_40um/Muotri_Setd5/setd5_reg_mar2018/setd5_mar2018_processed/WT5_coil16_distcorr/stats-volumes/WT5_coil16_distcorr_N_I_lsq6_lsq12_and_nlin_inverted_displ_log_det_abs_fwhm0.2.mnc</t>
  </si>
  <si>
    <t>/hpf/largeprojects/MICe/lqiu/collaborator_40um/Muotri_Setd5/setd5_reg_mar2018/setd5_mar2018_processed/WT6_coil2_distcorr/stats-volumes/WT6_coil2_distcorr_N_I_lsq6_lsq12_and_nlin_inverted_displ_log_det_abs_fwhm0.2.mnc</t>
  </si>
  <si>
    <t>/hpf/largeprojects/MICe/lqiu/collaborator_40um/Muotri_Setd5/setd5_reg_mar2018/setd5_mar2018_processed/WT7_coil3_distcorr/stats-volumes/WT7_coil3_distcorr_N_I_lsq6_lsq12_and_nlin_inverted_displ_log_det_abs_fwhm0.2.mnc</t>
  </si>
  <si>
    <t>/hpf/largeprojects/MICe/lqiu/collaborator_40um/Muotri_Setd5/setd5_reg_mar2018/setd5_mar2018_processed/WT8_coil4_distcorr/stats-volumes/WT8_coil4_distcorr_N_I_lsq6_lsq12_and_nlin_inverted_displ_log_det_abs_fwhm0.2.mnc</t>
  </si>
  <si>
    <t>/hpf/largeprojects/MICe/lqiu/collaborator_40um/Muotri_Setd5/setd5_reg_mar2018/setd5_mar2018_processed/WT9_coil10_distcorr/stats-volumes/WT9_coil10_distcorr_N_I_lsq6_lsq12_and_nlin_inverted_displ_log_det_abs_fwhm0.2.mnc</t>
  </si>
  <si>
    <t>.</t>
  </si>
  <si>
    <t>Het</t>
  </si>
  <si>
    <t>WT</t>
  </si>
  <si>
    <t>Relative Volumes</t>
  </si>
  <si>
    <t>Region ~ Genotype + BrainVolumes</t>
  </si>
  <si>
    <t>Mean</t>
  </si>
  <si>
    <t>SD</t>
  </si>
  <si>
    <t>%Diff</t>
  </si>
  <si>
    <t>Effect</t>
  </si>
  <si>
    <t>P-Value</t>
  </si>
  <si>
    <t>FDR</t>
  </si>
  <si>
    <t>amygdala</t>
  </si>
  <si>
    <t>anterior_commissure_pars_anterior</t>
  </si>
  <si>
    <t>anterior_commissure_pars_posterior</t>
  </si>
  <si>
    <t>basal_forebrain</t>
  </si>
  <si>
    <t>bed_nucleus_of_stria_terminalis</t>
  </si>
  <si>
    <t>cerebellar_peduncle_inferior</t>
  </si>
  <si>
    <t>cerebellar_peduncle_middle</t>
  </si>
  <si>
    <t>cerebellar_peduncle_superior</t>
  </si>
  <si>
    <t>cerebral_aqueduct</t>
  </si>
  <si>
    <t>cerebral_peduncle</t>
  </si>
  <si>
    <t>colliculus_inferior</t>
  </si>
  <si>
    <t>colliculus_superior</t>
  </si>
  <si>
    <t>corpus_callosum</t>
  </si>
  <si>
    <t>corticospinal_tract_pyramids</t>
  </si>
  <si>
    <t>cuneate_nucleus</t>
  </si>
  <si>
    <t>facial_nerve_cranial_nerve_7</t>
  </si>
  <si>
    <t>fasciculus_retroflexus</t>
  </si>
  <si>
    <t>fimbria</t>
  </si>
  <si>
    <t>fornix</t>
  </si>
  <si>
    <t>fourth_ventricle</t>
  </si>
  <si>
    <t>fundus_of_striatum</t>
  </si>
  <si>
    <t>globus_pallidus</t>
  </si>
  <si>
    <t>habenular_commissure</t>
  </si>
  <si>
    <t>hypothalamus</t>
  </si>
  <si>
    <t>inferior_olivary_complex</t>
  </si>
  <si>
    <t>internal_capsule</t>
  </si>
  <si>
    <t>interpedunclar_nucleus</t>
  </si>
  <si>
    <t>lateral_olfactory_tract</t>
  </si>
  <si>
    <t>lateral_septum</t>
  </si>
  <si>
    <t>lateral_ventricle</t>
  </si>
  <si>
    <t>mammillary_bodies</t>
  </si>
  <si>
    <t>mammilothalamic_tract</t>
  </si>
  <si>
    <t>medial_lemniscus_medial_longitudinal_fasciculus</t>
  </si>
  <si>
    <t>medial_septum</t>
  </si>
  <si>
    <t>medulla</t>
  </si>
  <si>
    <t>midbrain</t>
  </si>
  <si>
    <t>nucleus_accumbens</t>
  </si>
  <si>
    <t>olfactory_peduncle</t>
  </si>
  <si>
    <t>olfactory_tubercle</t>
  </si>
  <si>
    <t>optic_tract</t>
  </si>
  <si>
    <t>periaqueductal_grey</t>
  </si>
  <si>
    <t>pons</t>
  </si>
  <si>
    <t>pontine_nucleus</t>
  </si>
  <si>
    <t>posterior_commissure</t>
  </si>
  <si>
    <t>pre_para_subiculum</t>
  </si>
  <si>
    <t>stria_medullaris</t>
  </si>
  <si>
    <t>stria_terminalis</t>
  </si>
  <si>
    <t>striatum</t>
  </si>
  <si>
    <t>subependymale_zone_rhinocele</t>
  </si>
  <si>
    <t>superior_olivary_complex</t>
  </si>
  <si>
    <t>thalamus</t>
  </si>
  <si>
    <t>third_ventricle</t>
  </si>
  <si>
    <t>ventral_tegmental_decussation</t>
  </si>
  <si>
    <t>lobules_1_2_lingula_and_central_lobule_ventral</t>
  </si>
  <si>
    <t>lobule_3_central_lobule_dorsal</t>
  </si>
  <si>
    <t>lobules_4_5_culmen_ventral_and_dorsal</t>
  </si>
  <si>
    <t>lobule_6_declive</t>
  </si>
  <si>
    <t>lobule_7_tuber_or_folium</t>
  </si>
  <si>
    <t>lobule_8_pyramis</t>
  </si>
  <si>
    <t>lobule_9_uvula</t>
  </si>
  <si>
    <t>lobule_10_nodulus</t>
  </si>
  <si>
    <t>anterior_lobule_lobules_4_5</t>
  </si>
  <si>
    <t>simple_lobule_lobule_6</t>
  </si>
  <si>
    <t>crus_1_ansiform_lobule_lobule_6</t>
  </si>
  <si>
    <t>crus_2_ansiform_lobule_lobule_7</t>
  </si>
  <si>
    <t>paramedian_lobule_lobule_7</t>
  </si>
  <si>
    <t>copula_pyramis_lobule_8</t>
  </si>
  <si>
    <t>flocculus_FL</t>
  </si>
  <si>
    <t>paraflocculus_PFL</t>
  </si>
  <si>
    <t>trunk_of_arbor_vita</t>
  </si>
  <si>
    <t>lobule_1_2_white_matter</t>
  </si>
  <si>
    <t>lobule_3_white_matter</t>
  </si>
  <si>
    <t>trunk_of_lobules_1_3_white_matter</t>
  </si>
  <si>
    <t>lobules_4_5_white_matter</t>
  </si>
  <si>
    <t>lobules_6_7_white_matter</t>
  </si>
  <si>
    <t>lobule_8_white_matter</t>
  </si>
  <si>
    <t>trunk_of_lobules_6_8_white_matter</t>
  </si>
  <si>
    <t>lobule_9_white_matter</t>
  </si>
  <si>
    <t>lobule_10_white_matter</t>
  </si>
  <si>
    <t>anterior_lobule_white_matter</t>
  </si>
  <si>
    <t>simple_lobule_white_matter</t>
  </si>
  <si>
    <t>crus_1_white_matter</t>
  </si>
  <si>
    <t>trunk_of_simple_and_crus_1_white_matter</t>
  </si>
  <si>
    <t>crus_2_white_matter</t>
  </si>
  <si>
    <t>paramedian_lobule</t>
  </si>
  <si>
    <t>trunk_of_crus_2_and_paramedian_white_matter</t>
  </si>
  <si>
    <t>copula_white_matter</t>
  </si>
  <si>
    <t>paraflocculus_white_matter</t>
  </si>
  <si>
    <t>flocculus_white_matter</t>
  </si>
  <si>
    <t>dentate_nucleus</t>
  </si>
  <si>
    <t>nucleus_interpositus</t>
  </si>
  <si>
    <t>fastigial_nucleus</t>
  </si>
  <si>
    <t>Cingulate_cortex_area_24a</t>
  </si>
  <si>
    <t>Cingulate_cortex_area_24a.1</t>
  </si>
  <si>
    <t>Cingulate_cortex_area_24b</t>
  </si>
  <si>
    <t>Cingulate_cortex_area_24b.1</t>
  </si>
  <si>
    <t>Cingulate_cortex_area_25</t>
  </si>
  <si>
    <t>Cingulate_cortex_area_29a</t>
  </si>
  <si>
    <t>Cingulate_cortex_area_29b</t>
  </si>
  <si>
    <t>Cingulate_cortex_area_29c</t>
  </si>
  <si>
    <t>Cingulate_cortex_area_30</t>
  </si>
  <si>
    <t>Cingulate_cortex_area_32</t>
  </si>
  <si>
    <t>Amygdalopiriform_transition_area</t>
  </si>
  <si>
    <t>Primary_auditory_cortex</t>
  </si>
  <si>
    <t>Secondary_auditory_cortex_dorsal_area</t>
  </si>
  <si>
    <t>Secondary_auditory_cortex_ventral_area</t>
  </si>
  <si>
    <t>Caudomedial_entorhinal_cortex</t>
  </si>
  <si>
    <t>Cingulum</t>
  </si>
  <si>
    <t>Claustrum</t>
  </si>
  <si>
    <t>Cortex_amygdala_transition_zones</t>
  </si>
  <si>
    <t>Claustrum_dorsal_part</t>
  </si>
  <si>
    <t>Dorsal_nucleus_of_the_endopiriform</t>
  </si>
  <si>
    <t>Dorsal_intermediate_entorhinal_cortex</t>
  </si>
  <si>
    <t>Dorsolateral_entorhinal_cortex</t>
  </si>
  <si>
    <t>Dorsolateral_orbital_cortex</t>
  </si>
  <si>
    <t>Dorsal_tenia_tecta</t>
  </si>
  <si>
    <t>Ectorhinal_cortex</t>
  </si>
  <si>
    <t>Frontal_cortex_area_3</t>
  </si>
  <si>
    <t>Frontal_association_cortex</t>
  </si>
  <si>
    <t>Intermediate_nucleus_of_the_endopiriform_claustrum</t>
  </si>
  <si>
    <t>Insular_region_not_subdivided</t>
  </si>
  <si>
    <t>Lateral_orbital_cortex</t>
  </si>
  <si>
    <t>Lateral_parietal_association_cortex</t>
  </si>
  <si>
    <t>Primary_motor_cortex</t>
  </si>
  <si>
    <t>Secondary_motor_cortex</t>
  </si>
  <si>
    <t>Medial_entorhinal_cortex</t>
  </si>
  <si>
    <t>Medial_orbital_cortex</t>
  </si>
  <si>
    <t>Medial_parietal_association_cortex</t>
  </si>
  <si>
    <t>Piriform_cortex</t>
  </si>
  <si>
    <t>Posterolateral_cortical_amygdaloid_area</t>
  </si>
  <si>
    <t>Posteromedial_cortical_amygdaloid_area</t>
  </si>
  <si>
    <t>Perirhinal_cortex</t>
  </si>
  <si>
    <t>Parietal_cortex_posterior_area_rostral_part</t>
  </si>
  <si>
    <t>Rostral_amygdalopiriform_area</t>
  </si>
  <si>
    <t>Primary_somatosensory_cortex</t>
  </si>
  <si>
    <t>Primary_somatosensory_cortex_barrel_field</t>
  </si>
  <si>
    <t>Primary_somatosensory_cortex_dysgranular_zone</t>
  </si>
  <si>
    <t>Primary_somatosensory_cortex_forelimb_region</t>
  </si>
  <si>
    <t>Primary_somatosensory_cortex_hindlimb_region</t>
  </si>
  <si>
    <t>Primary_somatosensory_cortex_jaw_region</t>
  </si>
  <si>
    <t>Primary_somatosensory_cortex_shoulder_region</t>
  </si>
  <si>
    <t>Primary_somatosensory_cortex_trunk_region</t>
  </si>
  <si>
    <t>Primary_somatosensory_cortex_upper_lip_region</t>
  </si>
  <si>
    <t>Secondary_somatosensory_cortex</t>
  </si>
  <si>
    <t>Temporal_association_area</t>
  </si>
  <si>
    <t>Primary_visual_cortex</t>
  </si>
  <si>
    <t>Primary_visual_cortex_binocular_area</t>
  </si>
  <si>
    <t>Primary_visual_cortex_monocular_area</t>
  </si>
  <si>
    <t>Secondary_visual_cortex_lateral_area</t>
  </si>
  <si>
    <t>Secondary_visual_cortex_mediolateral_area</t>
  </si>
  <si>
    <t>Secondary_visual_cortex_mediomedial_area</t>
  </si>
  <si>
    <t>Claustrum_ventral_part</t>
  </si>
  <si>
    <t>Ventral_nucleus_of_the_endopiriform_claustrum</t>
  </si>
  <si>
    <t>Ventral_intermediate_entorhinal_cortex</t>
  </si>
  <si>
    <t>Ventral_orbital_cortex</t>
  </si>
  <si>
    <t>Ventral_tenia_tecta</t>
  </si>
  <si>
    <t>CA10r</t>
  </si>
  <si>
    <t>LMol</t>
  </si>
  <si>
    <t>CA1Rad</t>
  </si>
  <si>
    <t>CA2Py</t>
  </si>
  <si>
    <t>CA20r</t>
  </si>
  <si>
    <t>CA2Rad</t>
  </si>
  <si>
    <t>CA3Py_Inner</t>
  </si>
  <si>
    <t>CA3Py_Outer</t>
  </si>
  <si>
    <t>CA30r</t>
  </si>
  <si>
    <t>CA3Rad</t>
  </si>
  <si>
    <t>SLu</t>
  </si>
  <si>
    <t>MoDG</t>
  </si>
  <si>
    <t>GrDG</t>
  </si>
  <si>
    <t>PoDG</t>
  </si>
  <si>
    <t>CA1Py</t>
  </si>
  <si>
    <t>Olfactory_bulb_glomerular_layer</t>
  </si>
  <si>
    <t>Olfactory_bulb_external_plexiform_layer</t>
  </si>
  <si>
    <t>Olfactory_bulb_mitral_cell_layer</t>
  </si>
  <si>
    <t>Olfactory_bulb_internal_plexiform_layer</t>
  </si>
  <si>
    <t>Olfactory_bulb_granule_cell_layer</t>
  </si>
  <si>
    <t>Accessory_olfactory_bulb_glomerular_external_plexiform_and_mitral_cell_layer</t>
  </si>
  <si>
    <t>Accessory_olfactory_bulb_granule_cell_layer</t>
  </si>
  <si>
    <t>Anterior_olfactory_nucleus</t>
  </si>
  <si>
    <t>subiculum</t>
  </si>
  <si>
    <t>Medial_amygdala</t>
  </si>
  <si>
    <t>Medial_preoptic_nucleus</t>
  </si>
  <si>
    <t>brainvolumes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</si>
</sst>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6"/>
  <sheetViews>
    <sheetView tabSelected="1" zoomScaleNormal="100" workbookViewId="0">
      <selection activeCell="AJ164" sqref="AJ164"/>
    </sheetView>
  </sheetViews>
  <sheetFormatPr baseColWidth="10" defaultColWidth="8.83203125" defaultRowHeight="13" x14ac:dyDescent="0.15"/>
  <cols>
    <col min="1" max="1" width="65.33203125"/>
    <col min="2" max="25" width="8.6640625"/>
    <col min="26" max="26" width="65.33203125"/>
    <col min="27" max="35" width="8.6640625"/>
    <col min="36" max="36" width="65.33203125"/>
    <col min="37" max="1025" width="8.6640625"/>
  </cols>
  <sheetData>
    <row r="1" spans="1:38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</row>
    <row r="2" spans="1:38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0</v>
      </c>
      <c r="AA2" t="s">
        <v>25</v>
      </c>
      <c r="AC2" t="s">
        <v>26</v>
      </c>
      <c r="AJ2" t="s">
        <v>27</v>
      </c>
      <c r="AK2" t="s">
        <v>28</v>
      </c>
    </row>
    <row r="3" spans="1:38" x14ac:dyDescent="0.15"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  <c r="AA3" t="s">
        <v>29</v>
      </c>
      <c r="AB3" t="s">
        <v>30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K3" t="s">
        <v>34</v>
      </c>
    </row>
    <row r="4" spans="1:38" x14ac:dyDescent="0.15">
      <c r="A4" t="s">
        <v>35</v>
      </c>
      <c r="B4">
        <v>8.7113600000000009</v>
      </c>
      <c r="C4">
        <v>8.7059200000000008</v>
      </c>
      <c r="D4">
        <v>8.5710080000000008</v>
      </c>
      <c r="E4">
        <v>8.4620800000000003</v>
      </c>
      <c r="F4">
        <v>8.4266880000000004</v>
      </c>
      <c r="G4">
        <v>8.1698559999999993</v>
      </c>
      <c r="H4">
        <v>8.7127680000000005</v>
      </c>
      <c r="I4">
        <v>8.9112960000000001</v>
      </c>
      <c r="J4">
        <v>9.1294079999999997</v>
      </c>
      <c r="K4">
        <v>8.8673280000000005</v>
      </c>
      <c r="L4">
        <v>8.9498239999999996</v>
      </c>
      <c r="M4">
        <v>7.959168</v>
      </c>
      <c r="N4">
        <v>8.0122239999999998</v>
      </c>
      <c r="O4">
        <v>7.3498239999999999</v>
      </c>
      <c r="P4">
        <v>8.4602880000000003</v>
      </c>
      <c r="Q4">
        <v>9.3031679999999994</v>
      </c>
      <c r="R4">
        <v>8.6574720000000003</v>
      </c>
      <c r="S4">
        <v>8.7511679999999998</v>
      </c>
      <c r="T4">
        <v>7.9841920000000002</v>
      </c>
      <c r="U4">
        <v>8.3801600000000001</v>
      </c>
      <c r="V4">
        <v>8.6256640000000004</v>
      </c>
      <c r="W4">
        <v>8.4837120000000006</v>
      </c>
      <c r="X4">
        <v>8.0097280000000008</v>
      </c>
      <c r="Z4" t="s">
        <v>35</v>
      </c>
      <c r="AA4" s="1">
        <f t="shared" ref="AA4:AA35" si="0">AVERAGE(B4:L4)</f>
        <v>8.6925032727272722</v>
      </c>
      <c r="AB4" s="1">
        <f t="shared" ref="AB4:AB35" si="1">STDEV(B4:L4)</f>
        <v>0.27352400276578687</v>
      </c>
      <c r="AC4" s="1">
        <f t="shared" ref="AC4:AC35" si="2">AVERAGE(M4:X4)</f>
        <v>8.3313973333333333</v>
      </c>
      <c r="AD4" s="1">
        <f t="shared" ref="AD4:AD35" si="3">STDEV(M4:X4)</f>
        <v>0.50304425662475405</v>
      </c>
      <c r="AE4" s="1">
        <f t="shared" ref="AE4:AE35" si="4">(AA4-AC4)/AC4*100</f>
        <v>4.3342782122415349</v>
      </c>
      <c r="AF4" s="1">
        <f t="shared" ref="AF4:AF35" si="5">(AA4-AC4)/AD4</f>
        <v>0.71784129256703932</v>
      </c>
      <c r="AG4" s="1">
        <f t="shared" ref="AG4:AG35" si="6">TTEST(M4:X4,B4:L4,2,2)</f>
        <v>4.7079351899906023E-2</v>
      </c>
      <c r="AH4" s="1">
        <v>0.29546351882009603</v>
      </c>
      <c r="AI4" t="str">
        <f t="shared" ref="AI4:AI35" si="7">IF(AH4&lt;0.01,"**",IF(AH4&lt;0.05,"*",IF(AH4&lt;0.1,"-","")))</f>
        <v/>
      </c>
      <c r="AJ4" t="s">
        <v>35</v>
      </c>
      <c r="AK4" s="1">
        <v>0.20897888944360399</v>
      </c>
      <c r="AL4" t="str">
        <f t="shared" ref="AL4:AL35" si="8">IF(AK4&lt;0.01,"**",IF(AK4&lt;0.05,"*",IF(AK4&lt;0.1,"-","")))</f>
        <v/>
      </c>
    </row>
    <row r="5" spans="1:38" x14ac:dyDescent="0.15">
      <c r="A5" t="s">
        <v>36</v>
      </c>
      <c r="B5">
        <v>0.852352</v>
      </c>
      <c r="C5">
        <v>0.84960000000000002</v>
      </c>
      <c r="D5">
        <v>0.72838400000000003</v>
      </c>
      <c r="E5">
        <v>0.77759999999999996</v>
      </c>
      <c r="F5">
        <v>0.79264000000000001</v>
      </c>
      <c r="G5">
        <v>0.72409599999999996</v>
      </c>
      <c r="H5">
        <v>0.82534399999999997</v>
      </c>
      <c r="I5">
        <v>0.82342400000000004</v>
      </c>
      <c r="J5">
        <v>0.78847999999999996</v>
      </c>
      <c r="K5">
        <v>0.88671999999999995</v>
      </c>
      <c r="L5">
        <v>0.89011200000000001</v>
      </c>
      <c r="M5">
        <v>0.73350400000000004</v>
      </c>
      <c r="N5">
        <v>0.71852800000000006</v>
      </c>
      <c r="O5">
        <v>0.69075200000000003</v>
      </c>
      <c r="P5">
        <v>0.84595200000000004</v>
      </c>
      <c r="Q5">
        <v>0.91654400000000003</v>
      </c>
      <c r="R5">
        <v>0.92096</v>
      </c>
      <c r="S5">
        <v>0.879552</v>
      </c>
      <c r="T5">
        <v>0.87865599999999999</v>
      </c>
      <c r="U5">
        <v>0.85798399999999997</v>
      </c>
      <c r="V5">
        <v>0.86233599999999999</v>
      </c>
      <c r="W5">
        <v>0.79808000000000001</v>
      </c>
      <c r="X5">
        <v>0.70662400000000003</v>
      </c>
      <c r="Z5" t="s">
        <v>36</v>
      </c>
      <c r="AA5" s="1">
        <f t="shared" si="0"/>
        <v>0.81261381818181821</v>
      </c>
      <c r="AB5" s="1">
        <f t="shared" si="1"/>
        <v>5.6445673998665624E-2</v>
      </c>
      <c r="AC5" s="1">
        <f t="shared" si="2"/>
        <v>0.81745600000000007</v>
      </c>
      <c r="AD5" s="1">
        <f t="shared" si="3"/>
        <v>8.4288126458109028E-2</v>
      </c>
      <c r="AE5" s="1">
        <f t="shared" si="4"/>
        <v>-0.59234770044893614</v>
      </c>
      <c r="AF5" s="1">
        <f t="shared" si="5"/>
        <v>-5.7447970688830154E-2</v>
      </c>
      <c r="AG5" s="1">
        <f t="shared" si="6"/>
        <v>0.87419876345634018</v>
      </c>
      <c r="AH5" s="1">
        <v>0.96426772696396701</v>
      </c>
      <c r="AI5" t="str">
        <f t="shared" si="7"/>
        <v/>
      </c>
      <c r="AJ5" t="s">
        <v>36</v>
      </c>
      <c r="AK5" s="1">
        <v>0.190255875088712</v>
      </c>
      <c r="AL5" t="str">
        <f t="shared" si="8"/>
        <v/>
      </c>
    </row>
    <row r="6" spans="1:38" x14ac:dyDescent="0.15">
      <c r="A6" t="s">
        <v>37</v>
      </c>
      <c r="B6">
        <v>0.36831999999999998</v>
      </c>
      <c r="C6">
        <v>0.363008</v>
      </c>
      <c r="D6">
        <v>0.33894400000000002</v>
      </c>
      <c r="E6">
        <v>0.35532799999999998</v>
      </c>
      <c r="F6">
        <v>0.33651199999999998</v>
      </c>
      <c r="G6">
        <v>0.31059199999999998</v>
      </c>
      <c r="H6">
        <v>0.32921600000000001</v>
      </c>
      <c r="I6">
        <v>0.35283199999999998</v>
      </c>
      <c r="J6">
        <v>0.378944</v>
      </c>
      <c r="K6">
        <v>0.34860799999999997</v>
      </c>
      <c r="L6">
        <v>0.35225600000000001</v>
      </c>
      <c r="M6">
        <v>0.30201600000000001</v>
      </c>
      <c r="N6">
        <v>0.29932799999999998</v>
      </c>
      <c r="O6">
        <v>0.29676799999999998</v>
      </c>
      <c r="P6">
        <v>0.36435200000000001</v>
      </c>
      <c r="Q6">
        <v>0.34899200000000002</v>
      </c>
      <c r="R6">
        <v>0.36908800000000003</v>
      </c>
      <c r="S6">
        <v>0.37087999999999999</v>
      </c>
      <c r="T6">
        <v>0.38688</v>
      </c>
      <c r="U6">
        <v>0.3584</v>
      </c>
      <c r="V6">
        <v>0.38611200000000001</v>
      </c>
      <c r="W6">
        <v>0.36249599999999998</v>
      </c>
      <c r="X6">
        <v>0.30508800000000003</v>
      </c>
      <c r="Z6" t="s">
        <v>37</v>
      </c>
      <c r="AA6" s="1">
        <f t="shared" si="0"/>
        <v>0.34859636363636365</v>
      </c>
      <c r="AB6" s="1">
        <f t="shared" si="1"/>
        <v>1.9114065142050381E-2</v>
      </c>
      <c r="AC6" s="1">
        <f t="shared" si="2"/>
        <v>0.34586666666666677</v>
      </c>
      <c r="AD6" s="1">
        <f t="shared" si="3"/>
        <v>3.4920792382276501E-2</v>
      </c>
      <c r="AE6" s="1">
        <f t="shared" si="4"/>
        <v>0.789233896404264</v>
      </c>
      <c r="AF6" s="1">
        <f t="shared" si="5"/>
        <v>7.8168242570643864E-2</v>
      </c>
      <c r="AG6" s="1">
        <f t="shared" si="6"/>
        <v>0.82079049029051865</v>
      </c>
      <c r="AH6" s="1">
        <v>0.96426772696396701</v>
      </c>
      <c r="AI6" t="str">
        <f t="shared" si="7"/>
        <v/>
      </c>
      <c r="AJ6" t="s">
        <v>37</v>
      </c>
      <c r="AK6" s="1">
        <v>0.483761502430676</v>
      </c>
      <c r="AL6" t="str">
        <f t="shared" si="8"/>
        <v/>
      </c>
    </row>
    <row r="7" spans="1:38" x14ac:dyDescent="0.15">
      <c r="A7" t="s">
        <v>38</v>
      </c>
      <c r="B7">
        <v>5.278848</v>
      </c>
      <c r="C7">
        <v>4.8577279999999998</v>
      </c>
      <c r="D7">
        <v>5.0347520000000001</v>
      </c>
      <c r="E7">
        <v>5.1033600000000003</v>
      </c>
      <c r="F7">
        <v>4.7792640000000004</v>
      </c>
      <c r="G7">
        <v>4.5821440000000004</v>
      </c>
      <c r="H7">
        <v>4.8935680000000001</v>
      </c>
      <c r="I7">
        <v>4.6671360000000002</v>
      </c>
      <c r="J7">
        <v>5.1230079999999996</v>
      </c>
      <c r="K7">
        <v>4.8821120000000002</v>
      </c>
      <c r="L7">
        <v>4.8936320000000002</v>
      </c>
      <c r="M7">
        <v>4.630528</v>
      </c>
      <c r="N7">
        <v>4.8144640000000001</v>
      </c>
      <c r="O7">
        <v>4.5191679999999996</v>
      </c>
      <c r="P7">
        <v>5.1071999999999997</v>
      </c>
      <c r="Q7">
        <v>4.9729919999999996</v>
      </c>
      <c r="R7">
        <v>5.1738879999999998</v>
      </c>
      <c r="S7">
        <v>4.8727679999999998</v>
      </c>
      <c r="T7">
        <v>4.5980800000000004</v>
      </c>
      <c r="U7">
        <v>5.0931839999999999</v>
      </c>
      <c r="V7">
        <v>5.1146880000000001</v>
      </c>
      <c r="W7">
        <v>4.9453440000000004</v>
      </c>
      <c r="X7">
        <v>4.5996160000000001</v>
      </c>
      <c r="Z7" t="s">
        <v>38</v>
      </c>
      <c r="AA7" s="1">
        <f t="shared" si="0"/>
        <v>4.9177774545454547</v>
      </c>
      <c r="AB7" s="1">
        <f t="shared" si="1"/>
        <v>0.20526067206962142</v>
      </c>
      <c r="AC7" s="1">
        <f t="shared" si="2"/>
        <v>4.8701599999999994</v>
      </c>
      <c r="AD7" s="1">
        <f t="shared" si="3"/>
        <v>0.23454960105933007</v>
      </c>
      <c r="AE7" s="1">
        <f t="shared" si="4"/>
        <v>0.97773901772129257</v>
      </c>
      <c r="AF7" s="1">
        <f t="shared" si="5"/>
        <v>0.20301656592206402</v>
      </c>
      <c r="AG7" s="1">
        <f t="shared" si="6"/>
        <v>0.61126419529408493</v>
      </c>
      <c r="AH7" s="1">
        <v>0.86653286767200399</v>
      </c>
      <c r="AI7" t="str">
        <f t="shared" si="7"/>
        <v/>
      </c>
      <c r="AJ7" t="s">
        <v>38</v>
      </c>
      <c r="AK7" s="1">
        <v>0.81531060056889904</v>
      </c>
      <c r="AL7" t="str">
        <f t="shared" si="8"/>
        <v/>
      </c>
    </row>
    <row r="8" spans="1:38" x14ac:dyDescent="0.15">
      <c r="A8" t="s">
        <v>39</v>
      </c>
      <c r="B8">
        <v>1.2110719999999999</v>
      </c>
      <c r="C8">
        <v>1.1623680000000001</v>
      </c>
      <c r="D8">
        <v>1.2049920000000001</v>
      </c>
      <c r="E8">
        <v>1.1783680000000001</v>
      </c>
      <c r="F8">
        <v>1.239552</v>
      </c>
      <c r="G8">
        <v>1.105024</v>
      </c>
      <c r="H8">
        <v>1.174272</v>
      </c>
      <c r="I8">
        <v>1.19584</v>
      </c>
      <c r="J8">
        <v>1.2405120000000001</v>
      </c>
      <c r="K8">
        <v>1.2398720000000001</v>
      </c>
      <c r="L8">
        <v>1.2670079999999999</v>
      </c>
      <c r="M8">
        <v>1.073728</v>
      </c>
      <c r="N8">
        <v>1.095872</v>
      </c>
      <c r="O8">
        <v>1.066432</v>
      </c>
      <c r="P8">
        <v>1.200512</v>
      </c>
      <c r="Q8">
        <v>1.2572159999999999</v>
      </c>
      <c r="R8">
        <v>1.2307840000000001</v>
      </c>
      <c r="S8">
        <v>1.2168319999999999</v>
      </c>
      <c r="T8">
        <v>1.22048</v>
      </c>
      <c r="U8">
        <v>1.176512</v>
      </c>
      <c r="V8">
        <v>1.24448</v>
      </c>
      <c r="W8">
        <v>1.2021759999999999</v>
      </c>
      <c r="X8">
        <v>1.0405120000000001</v>
      </c>
      <c r="Z8" t="s">
        <v>39</v>
      </c>
      <c r="AA8" s="1">
        <f t="shared" si="0"/>
        <v>1.2017163636363639</v>
      </c>
      <c r="AB8" s="1">
        <f t="shared" si="1"/>
        <v>4.5808648317261495E-2</v>
      </c>
      <c r="AC8" s="1">
        <f t="shared" si="2"/>
        <v>1.1687946666666666</v>
      </c>
      <c r="AD8" s="1">
        <f t="shared" si="3"/>
        <v>7.7364569524408039E-2</v>
      </c>
      <c r="AE8" s="1">
        <f t="shared" si="4"/>
        <v>2.8167220392601551</v>
      </c>
      <c r="AF8" s="1">
        <f t="shared" si="5"/>
        <v>0.42553971633372401</v>
      </c>
      <c r="AG8" s="1">
        <f t="shared" si="6"/>
        <v>0.23355274665205125</v>
      </c>
      <c r="AH8" s="1">
        <v>0.54899815682818798</v>
      </c>
      <c r="AI8" t="str">
        <f t="shared" si="7"/>
        <v/>
      </c>
      <c r="AJ8" t="s">
        <v>39</v>
      </c>
      <c r="AK8" s="1">
        <v>0.76894903629429101</v>
      </c>
      <c r="AL8" t="str">
        <f t="shared" si="8"/>
        <v/>
      </c>
    </row>
    <row r="9" spans="1:38" x14ac:dyDescent="0.15">
      <c r="A9" t="s">
        <v>40</v>
      </c>
      <c r="B9">
        <v>0.73484799999999995</v>
      </c>
      <c r="C9">
        <v>0.67513599999999996</v>
      </c>
      <c r="D9">
        <v>0.66752</v>
      </c>
      <c r="E9">
        <v>0.64601600000000003</v>
      </c>
      <c r="F9">
        <v>0.62131199999999998</v>
      </c>
      <c r="G9">
        <v>0.62809599999999999</v>
      </c>
      <c r="H9">
        <v>0.64736000000000005</v>
      </c>
      <c r="I9">
        <v>0.62579200000000001</v>
      </c>
      <c r="J9">
        <v>0.74700800000000001</v>
      </c>
      <c r="K9">
        <v>0.68211200000000005</v>
      </c>
      <c r="L9">
        <v>0.66579200000000005</v>
      </c>
      <c r="M9">
        <v>0.67622400000000005</v>
      </c>
      <c r="N9">
        <v>0.65862399999999999</v>
      </c>
      <c r="O9">
        <v>0.57734399999999997</v>
      </c>
      <c r="P9">
        <v>0.65267200000000003</v>
      </c>
      <c r="Q9">
        <v>0.777088</v>
      </c>
      <c r="R9">
        <v>0.72121599999999997</v>
      </c>
      <c r="S9">
        <v>0.68742400000000004</v>
      </c>
      <c r="T9">
        <v>0.71475200000000005</v>
      </c>
      <c r="U9">
        <v>0.688384</v>
      </c>
      <c r="V9">
        <v>0.71993600000000002</v>
      </c>
      <c r="W9">
        <v>0.692608</v>
      </c>
      <c r="X9">
        <v>0.66483199999999998</v>
      </c>
      <c r="Z9" t="s">
        <v>40</v>
      </c>
      <c r="AA9" s="1">
        <f t="shared" si="0"/>
        <v>0.66736290909090901</v>
      </c>
      <c r="AB9" s="1">
        <f t="shared" si="1"/>
        <v>4.1742724897770013E-2</v>
      </c>
      <c r="AC9" s="1">
        <f t="shared" si="2"/>
        <v>0.68592533333333339</v>
      </c>
      <c r="AD9" s="1">
        <f t="shared" si="3"/>
        <v>4.8408124497168185E-2</v>
      </c>
      <c r="AE9" s="1">
        <f t="shared" si="4"/>
        <v>-2.706187297707483</v>
      </c>
      <c r="AF9" s="1">
        <f t="shared" si="5"/>
        <v>-0.38345679439636748</v>
      </c>
      <c r="AG9" s="1">
        <f t="shared" si="6"/>
        <v>0.33803263358972468</v>
      </c>
      <c r="AH9" s="1">
        <v>0.628599068756727</v>
      </c>
      <c r="AI9" t="str">
        <f t="shared" si="7"/>
        <v/>
      </c>
      <c r="AJ9" t="s">
        <v>40</v>
      </c>
      <c r="AK9" s="1">
        <v>5.0842617688407997E-2</v>
      </c>
      <c r="AL9" t="str">
        <f t="shared" si="8"/>
        <v>-</v>
      </c>
    </row>
    <row r="10" spans="1:38" x14ac:dyDescent="0.15">
      <c r="A10" t="s">
        <v>41</v>
      </c>
      <c r="B10">
        <v>1.0944640000000001</v>
      </c>
      <c r="C10">
        <v>1.001792</v>
      </c>
      <c r="D10">
        <v>1.0613760000000001</v>
      </c>
      <c r="E10">
        <v>0.95679999999999998</v>
      </c>
      <c r="F10">
        <v>0.95596800000000004</v>
      </c>
      <c r="G10">
        <v>0.97305600000000003</v>
      </c>
      <c r="H10">
        <v>0.96716800000000003</v>
      </c>
      <c r="I10">
        <v>0.99270400000000003</v>
      </c>
      <c r="J10">
        <v>1.0768</v>
      </c>
      <c r="K10">
        <v>1.0183679999999999</v>
      </c>
      <c r="L10">
        <v>1.0154240000000001</v>
      </c>
      <c r="M10">
        <v>0.97804800000000003</v>
      </c>
      <c r="N10">
        <v>0.98918399999999995</v>
      </c>
      <c r="O10">
        <v>0.89804799999999996</v>
      </c>
      <c r="P10">
        <v>1.0156160000000001</v>
      </c>
      <c r="Q10">
        <v>1.1524479999999999</v>
      </c>
      <c r="R10">
        <v>1.074624</v>
      </c>
      <c r="S10">
        <v>1.0899840000000001</v>
      </c>
      <c r="T10">
        <v>1.0138879999999999</v>
      </c>
      <c r="U10">
        <v>1.04512</v>
      </c>
      <c r="V10">
        <v>1.073728</v>
      </c>
      <c r="W10">
        <v>1.0250239999999999</v>
      </c>
      <c r="X10">
        <v>0.99328000000000005</v>
      </c>
      <c r="Z10" t="s">
        <v>41</v>
      </c>
      <c r="AA10" s="1">
        <f t="shared" si="0"/>
        <v>1.0103563636363637</v>
      </c>
      <c r="AB10" s="1">
        <f t="shared" si="1"/>
        <v>4.8630860768184507E-2</v>
      </c>
      <c r="AC10" s="1">
        <f t="shared" si="2"/>
        <v>1.0290826666666668</v>
      </c>
      <c r="AD10" s="1">
        <f t="shared" si="3"/>
        <v>6.4898137075564716E-2</v>
      </c>
      <c r="AE10" s="1">
        <f t="shared" si="4"/>
        <v>-1.8197083321751046</v>
      </c>
      <c r="AF10" s="1">
        <f t="shared" si="5"/>
        <v>-0.28854916141119674</v>
      </c>
      <c r="AG10" s="1">
        <f t="shared" si="6"/>
        <v>0.44574134147545064</v>
      </c>
      <c r="AH10" s="1">
        <v>0.71791968273047801</v>
      </c>
      <c r="AI10" t="str">
        <f t="shared" si="7"/>
        <v/>
      </c>
      <c r="AJ10" t="s">
        <v>41</v>
      </c>
      <c r="AK10" s="1">
        <v>7.7178319007174895E-2</v>
      </c>
      <c r="AL10" t="str">
        <f t="shared" si="8"/>
        <v>-</v>
      </c>
    </row>
    <row r="11" spans="1:38" x14ac:dyDescent="0.15">
      <c r="A11" t="s">
        <v>42</v>
      </c>
      <c r="B11">
        <v>0.99609599999999998</v>
      </c>
      <c r="C11">
        <v>0.91795199999999999</v>
      </c>
      <c r="D11">
        <v>0.989568</v>
      </c>
      <c r="E11">
        <v>0.96166399999999996</v>
      </c>
      <c r="F11">
        <v>0.96934399999999998</v>
      </c>
      <c r="G11">
        <v>0.89536000000000004</v>
      </c>
      <c r="H11">
        <v>0.98784000000000005</v>
      </c>
      <c r="I11">
        <v>0.97760000000000002</v>
      </c>
      <c r="J11">
        <v>1.0462720000000001</v>
      </c>
      <c r="K11">
        <v>0.93964800000000004</v>
      </c>
      <c r="L11">
        <v>0.96870400000000001</v>
      </c>
      <c r="M11">
        <v>0.881216</v>
      </c>
      <c r="N11">
        <v>0.82444799999999996</v>
      </c>
      <c r="O11">
        <v>0.84064000000000005</v>
      </c>
      <c r="P11">
        <v>0.92294399999999999</v>
      </c>
      <c r="Q11">
        <v>0.956928</v>
      </c>
      <c r="R11">
        <v>0.95801599999999998</v>
      </c>
      <c r="S11">
        <v>0.96652800000000005</v>
      </c>
      <c r="T11">
        <v>0.92121600000000003</v>
      </c>
      <c r="U11">
        <v>0.93747199999999997</v>
      </c>
      <c r="V11">
        <v>0.98905600000000005</v>
      </c>
      <c r="W11">
        <v>0.92313599999999996</v>
      </c>
      <c r="X11">
        <v>0.87104000000000004</v>
      </c>
      <c r="Z11" t="s">
        <v>42</v>
      </c>
      <c r="AA11" s="1">
        <f t="shared" si="0"/>
        <v>0.96818618181818195</v>
      </c>
      <c r="AB11" s="1">
        <f t="shared" si="1"/>
        <v>4.0612964407484922E-2</v>
      </c>
      <c r="AC11" s="1">
        <f t="shared" si="2"/>
        <v>0.91605333333333328</v>
      </c>
      <c r="AD11" s="1">
        <f t="shared" si="3"/>
        <v>5.153135925969269E-2</v>
      </c>
      <c r="AE11" s="1">
        <f t="shared" si="4"/>
        <v>5.6910276495744796</v>
      </c>
      <c r="AF11" s="1">
        <f t="shared" si="5"/>
        <v>1.0116722949636312</v>
      </c>
      <c r="AG11" s="1">
        <f t="shared" si="6"/>
        <v>1.4107265111610716E-2</v>
      </c>
      <c r="AH11" s="1">
        <v>0.17466240051159401</v>
      </c>
      <c r="AI11" t="str">
        <f t="shared" si="7"/>
        <v/>
      </c>
      <c r="AJ11" t="s">
        <v>42</v>
      </c>
      <c r="AK11" s="1">
        <v>0.103410044107656</v>
      </c>
      <c r="AL11" t="str">
        <f t="shared" si="8"/>
        <v/>
      </c>
    </row>
    <row r="12" spans="1:38" x14ac:dyDescent="0.15">
      <c r="A12" t="s">
        <v>43</v>
      </c>
      <c r="B12">
        <v>0.43545600000000001</v>
      </c>
      <c r="C12">
        <v>0.37728</v>
      </c>
      <c r="D12">
        <v>0.46118399999999998</v>
      </c>
      <c r="E12">
        <v>0.53715199999999996</v>
      </c>
      <c r="F12">
        <v>0.423232</v>
      </c>
      <c r="G12">
        <v>0.41811199999999998</v>
      </c>
      <c r="H12">
        <v>0.41926400000000003</v>
      </c>
      <c r="I12">
        <v>0.48089599999999999</v>
      </c>
      <c r="J12">
        <v>0.45683200000000002</v>
      </c>
      <c r="K12">
        <v>0.40166400000000002</v>
      </c>
      <c r="L12">
        <v>0.44396799999999997</v>
      </c>
      <c r="M12">
        <v>0.40889599999999998</v>
      </c>
      <c r="N12">
        <v>0.353792</v>
      </c>
      <c r="O12">
        <v>0.35769600000000001</v>
      </c>
      <c r="P12">
        <v>0.40057599999999999</v>
      </c>
      <c r="Q12">
        <v>0.40934399999999999</v>
      </c>
      <c r="R12">
        <v>0.38745600000000002</v>
      </c>
      <c r="S12">
        <v>0.41619200000000001</v>
      </c>
      <c r="T12">
        <v>0.36390400000000001</v>
      </c>
      <c r="U12">
        <v>0.41414400000000001</v>
      </c>
      <c r="V12">
        <v>0.42527999999999999</v>
      </c>
      <c r="W12">
        <v>0.40064</v>
      </c>
      <c r="X12">
        <v>0.42457600000000001</v>
      </c>
      <c r="Z12" t="s">
        <v>43</v>
      </c>
      <c r="AA12" s="1">
        <f t="shared" si="0"/>
        <v>0.44136727272727272</v>
      </c>
      <c r="AB12" s="1">
        <f t="shared" si="1"/>
        <v>4.2956466961543524E-2</v>
      </c>
      <c r="AC12" s="1">
        <f t="shared" si="2"/>
        <v>0.39687466666666665</v>
      </c>
      <c r="AD12" s="1">
        <f t="shared" si="3"/>
        <v>2.5477888157571005E-2</v>
      </c>
      <c r="AE12" s="1">
        <f t="shared" si="4"/>
        <v>11.210744801198212</v>
      </c>
      <c r="AF12" s="1">
        <f t="shared" si="5"/>
        <v>1.7463223712042495</v>
      </c>
      <c r="AG12" s="1">
        <f t="shared" si="6"/>
        <v>6.0387168684817756E-3</v>
      </c>
      <c r="AH12" s="1">
        <v>0.139704722450606</v>
      </c>
      <c r="AI12" t="str">
        <f t="shared" si="7"/>
        <v/>
      </c>
      <c r="AJ12" t="s">
        <v>43</v>
      </c>
      <c r="AK12" s="1">
        <v>8.1465961149102997E-2</v>
      </c>
      <c r="AL12" t="str">
        <f t="shared" si="8"/>
        <v>-</v>
      </c>
    </row>
    <row r="13" spans="1:38" x14ac:dyDescent="0.15">
      <c r="A13" t="s">
        <v>44</v>
      </c>
      <c r="B13">
        <v>1.880768</v>
      </c>
      <c r="C13">
        <v>1.7534080000000001</v>
      </c>
      <c r="D13">
        <v>1.9361919999999999</v>
      </c>
      <c r="E13">
        <v>1.992192</v>
      </c>
      <c r="F13">
        <v>1.7767040000000001</v>
      </c>
      <c r="G13">
        <v>1.8369279999999999</v>
      </c>
      <c r="H13">
        <v>1.91648</v>
      </c>
      <c r="I13">
        <v>1.8787199999999999</v>
      </c>
      <c r="J13">
        <v>1.9114880000000001</v>
      </c>
      <c r="K13">
        <v>1.7534719999999999</v>
      </c>
      <c r="L13">
        <v>2.0227840000000001</v>
      </c>
      <c r="M13">
        <v>1.709568</v>
      </c>
      <c r="N13">
        <v>1.7365120000000001</v>
      </c>
      <c r="O13">
        <v>1.5512319999999999</v>
      </c>
      <c r="P13">
        <v>1.815232</v>
      </c>
      <c r="Q13">
        <v>2.0274559999999999</v>
      </c>
      <c r="R13">
        <v>1.897408</v>
      </c>
      <c r="S13">
        <v>1.8385279999999999</v>
      </c>
      <c r="T13">
        <v>1.8282240000000001</v>
      </c>
      <c r="U13">
        <v>1.826624</v>
      </c>
      <c r="V13">
        <v>1.9290879999999999</v>
      </c>
      <c r="W13">
        <v>1.787776</v>
      </c>
      <c r="X13">
        <v>1.69984</v>
      </c>
      <c r="Z13" t="s">
        <v>44</v>
      </c>
      <c r="AA13" s="1">
        <f t="shared" si="0"/>
        <v>1.8781032727272728</v>
      </c>
      <c r="AB13" s="1">
        <f t="shared" si="1"/>
        <v>9.1091671343862077E-2</v>
      </c>
      <c r="AC13" s="1">
        <f t="shared" si="2"/>
        <v>1.8039573333333336</v>
      </c>
      <c r="AD13" s="1">
        <f t="shared" si="3"/>
        <v>0.12254788705076092</v>
      </c>
      <c r="AE13" s="1">
        <f t="shared" si="4"/>
        <v>4.1101825427840417</v>
      </c>
      <c r="AF13" s="1">
        <f t="shared" si="5"/>
        <v>0.60503645699927089</v>
      </c>
      <c r="AG13" s="1">
        <f t="shared" si="6"/>
        <v>0.11717098669302492</v>
      </c>
      <c r="AH13" s="1">
        <v>0.43348801146795501</v>
      </c>
      <c r="AI13" t="str">
        <f t="shared" si="7"/>
        <v/>
      </c>
      <c r="AJ13" t="s">
        <v>44</v>
      </c>
      <c r="AK13" s="1">
        <v>0.499877667251105</v>
      </c>
      <c r="AL13" t="str">
        <f t="shared" si="8"/>
        <v/>
      </c>
    </row>
    <row r="14" spans="1:38" x14ac:dyDescent="0.15">
      <c r="A14" t="s">
        <v>45</v>
      </c>
      <c r="B14">
        <v>5.5162240000000002</v>
      </c>
      <c r="C14">
        <v>4.9639040000000003</v>
      </c>
      <c r="D14">
        <v>5.0682239999999998</v>
      </c>
      <c r="E14">
        <v>4.8704000000000001</v>
      </c>
      <c r="F14">
        <v>4.963584</v>
      </c>
      <c r="G14">
        <v>4.8893440000000004</v>
      </c>
      <c r="H14">
        <v>4.9757439999999997</v>
      </c>
      <c r="I14">
        <v>4.7772160000000001</v>
      </c>
      <c r="J14">
        <v>5.6307200000000002</v>
      </c>
      <c r="K14">
        <v>4.9012479999999998</v>
      </c>
      <c r="L14">
        <v>5.3560319999999999</v>
      </c>
      <c r="M14">
        <v>5.0942720000000001</v>
      </c>
      <c r="N14">
        <v>4.9560320000000004</v>
      </c>
      <c r="O14">
        <v>4.2253439999999998</v>
      </c>
      <c r="P14">
        <v>5.1116159999999997</v>
      </c>
      <c r="Q14">
        <v>5.3953280000000001</v>
      </c>
      <c r="R14">
        <v>5.2640640000000003</v>
      </c>
      <c r="S14">
        <v>5.5285120000000001</v>
      </c>
      <c r="T14">
        <v>4.8064640000000001</v>
      </c>
      <c r="U14">
        <v>4.9863679999999997</v>
      </c>
      <c r="V14">
        <v>5.1317120000000003</v>
      </c>
      <c r="W14">
        <v>4.7963519999999997</v>
      </c>
      <c r="X14">
        <v>4.8282879999999997</v>
      </c>
      <c r="Z14" t="s">
        <v>45</v>
      </c>
      <c r="AA14" s="1">
        <f t="shared" si="0"/>
        <v>5.0829672727272728</v>
      </c>
      <c r="AB14" s="1">
        <f t="shared" si="1"/>
        <v>0.28489155169962166</v>
      </c>
      <c r="AC14" s="1">
        <f t="shared" si="2"/>
        <v>5.0103626666666665</v>
      </c>
      <c r="AD14" s="1">
        <f t="shared" si="3"/>
        <v>0.33755381642456356</v>
      </c>
      <c r="AE14" s="1">
        <f t="shared" si="4"/>
        <v>1.4490888362959407</v>
      </c>
      <c r="AF14" s="1">
        <f t="shared" si="5"/>
        <v>0.21509046121785419</v>
      </c>
      <c r="AG14" s="1">
        <f t="shared" si="6"/>
        <v>0.5849783779070401</v>
      </c>
      <c r="AH14" s="1">
        <v>0.84496876808794397</v>
      </c>
      <c r="AI14" t="str">
        <f t="shared" si="7"/>
        <v/>
      </c>
      <c r="AJ14" t="s">
        <v>45</v>
      </c>
      <c r="AK14" s="1">
        <v>0.80761028103937205</v>
      </c>
      <c r="AL14" t="str">
        <f t="shared" si="8"/>
        <v/>
      </c>
    </row>
    <row r="15" spans="1:38" x14ac:dyDescent="0.15">
      <c r="A15" t="s">
        <v>46</v>
      </c>
      <c r="B15">
        <v>8.7119999999999997</v>
      </c>
      <c r="C15">
        <v>8.0798079999999999</v>
      </c>
      <c r="D15">
        <v>7.7112319999999999</v>
      </c>
      <c r="E15">
        <v>8.0481920000000002</v>
      </c>
      <c r="F15">
        <v>8.3203840000000007</v>
      </c>
      <c r="G15">
        <v>7.8689920000000004</v>
      </c>
      <c r="H15">
        <v>7.9850240000000001</v>
      </c>
      <c r="I15">
        <v>7.7844480000000003</v>
      </c>
      <c r="J15">
        <v>8.5562880000000003</v>
      </c>
      <c r="K15">
        <v>7.9939200000000001</v>
      </c>
      <c r="L15">
        <v>8.4924160000000004</v>
      </c>
      <c r="M15">
        <v>8.0780159999999999</v>
      </c>
      <c r="N15">
        <v>7.8435199999999998</v>
      </c>
      <c r="O15">
        <v>7.3468159999999996</v>
      </c>
      <c r="P15">
        <v>8.2134400000000003</v>
      </c>
      <c r="Q15">
        <v>7.5964799999999997</v>
      </c>
      <c r="R15">
        <v>8.5286399999999993</v>
      </c>
      <c r="S15">
        <v>8.5379199999999997</v>
      </c>
      <c r="T15">
        <v>7.6386560000000001</v>
      </c>
      <c r="U15">
        <v>7.9551999999999996</v>
      </c>
      <c r="V15">
        <v>8.4309119999999993</v>
      </c>
      <c r="W15">
        <v>7.7459199999999999</v>
      </c>
      <c r="X15">
        <v>7.7896320000000001</v>
      </c>
      <c r="Z15" t="s">
        <v>46</v>
      </c>
      <c r="AA15" s="1">
        <f t="shared" si="0"/>
        <v>8.1411549090909094</v>
      </c>
      <c r="AB15" s="1">
        <f t="shared" si="1"/>
        <v>0.33140816567895687</v>
      </c>
      <c r="AC15" s="1">
        <f t="shared" si="2"/>
        <v>7.9754293333333335</v>
      </c>
      <c r="AD15" s="1">
        <f t="shared" si="3"/>
        <v>0.38779720948063773</v>
      </c>
      <c r="AE15" s="1">
        <f t="shared" si="4"/>
        <v>2.0779517795352453</v>
      </c>
      <c r="AF15" s="1">
        <f t="shared" si="5"/>
        <v>0.4273511301938609</v>
      </c>
      <c r="AG15" s="1">
        <f t="shared" si="6"/>
        <v>0.28522729542721026</v>
      </c>
      <c r="AH15" s="1">
        <v>0.59363788705494402</v>
      </c>
      <c r="AI15" t="str">
        <f t="shared" si="7"/>
        <v/>
      </c>
      <c r="AJ15" t="s">
        <v>46</v>
      </c>
      <c r="AK15" s="1">
        <v>0.76894903629429101</v>
      </c>
      <c r="AL15" t="str">
        <f t="shared" si="8"/>
        <v/>
      </c>
    </row>
    <row r="16" spans="1:38" x14ac:dyDescent="0.15">
      <c r="A16" t="s">
        <v>47</v>
      </c>
      <c r="B16">
        <v>11.185983999999999</v>
      </c>
      <c r="C16">
        <v>10.989312</v>
      </c>
      <c r="D16">
        <v>10.338112000000001</v>
      </c>
      <c r="E16">
        <v>10.400128</v>
      </c>
      <c r="F16">
        <v>10.079040000000001</v>
      </c>
      <c r="G16">
        <v>10.352256000000001</v>
      </c>
      <c r="H16">
        <v>10.62016</v>
      </c>
      <c r="I16">
        <v>10.581056</v>
      </c>
      <c r="J16">
        <v>11.413632</v>
      </c>
      <c r="K16">
        <v>10.968</v>
      </c>
      <c r="L16">
        <v>11.050176</v>
      </c>
      <c r="M16">
        <v>10.087744000000001</v>
      </c>
      <c r="N16">
        <v>9.6947200000000002</v>
      </c>
      <c r="O16">
        <v>9.9434880000000003</v>
      </c>
      <c r="P16">
        <v>11.199680000000001</v>
      </c>
      <c r="Q16">
        <v>12.003136</v>
      </c>
      <c r="R16">
        <v>11.388287999999999</v>
      </c>
      <c r="S16">
        <v>10.298496</v>
      </c>
      <c r="T16">
        <v>11.006656</v>
      </c>
      <c r="U16">
        <v>11.207744</v>
      </c>
      <c r="V16">
        <v>11.482495999999999</v>
      </c>
      <c r="W16">
        <v>10.481856000000001</v>
      </c>
      <c r="X16">
        <v>10.082815999999999</v>
      </c>
      <c r="Z16" t="s">
        <v>47</v>
      </c>
      <c r="AA16" s="1">
        <f t="shared" si="0"/>
        <v>10.725259636363637</v>
      </c>
      <c r="AB16" s="1">
        <f t="shared" si="1"/>
        <v>0.42006031177421921</v>
      </c>
      <c r="AC16" s="1">
        <f t="shared" si="2"/>
        <v>10.739760000000002</v>
      </c>
      <c r="AD16" s="1">
        <f t="shared" si="3"/>
        <v>0.7332505171070921</v>
      </c>
      <c r="AE16" s="1">
        <f t="shared" si="4"/>
        <v>-0.13501571391134828</v>
      </c>
      <c r="AF16" s="1">
        <f t="shared" si="5"/>
        <v>-1.9775456406868959E-2</v>
      </c>
      <c r="AG16" s="1">
        <f t="shared" si="6"/>
        <v>0.9547322762305519</v>
      </c>
      <c r="AH16" s="1">
        <v>0.99036567154879995</v>
      </c>
      <c r="AI16" t="str">
        <f t="shared" si="7"/>
        <v/>
      </c>
      <c r="AJ16" t="s">
        <v>47</v>
      </c>
      <c r="AK16" s="1">
        <v>0.13322196101766901</v>
      </c>
      <c r="AL16" t="str">
        <f t="shared" si="8"/>
        <v/>
      </c>
    </row>
    <row r="17" spans="1:38" x14ac:dyDescent="0.15">
      <c r="A17" t="s">
        <v>48</v>
      </c>
      <c r="B17">
        <v>1.620288</v>
      </c>
      <c r="C17">
        <v>1.513984</v>
      </c>
      <c r="D17">
        <v>1.5211520000000001</v>
      </c>
      <c r="E17">
        <v>1.4926079999999999</v>
      </c>
      <c r="F17">
        <v>1.4231039999999999</v>
      </c>
      <c r="G17">
        <v>1.5788800000000001</v>
      </c>
      <c r="H17">
        <v>1.5214719999999999</v>
      </c>
      <c r="I17">
        <v>1.580992</v>
      </c>
      <c r="J17">
        <v>1.7010559999999999</v>
      </c>
      <c r="K17">
        <v>1.4989440000000001</v>
      </c>
      <c r="L17">
        <v>1.6672</v>
      </c>
      <c r="M17">
        <v>1.430912</v>
      </c>
      <c r="N17">
        <v>1.4459519999999999</v>
      </c>
      <c r="O17">
        <v>1.303936</v>
      </c>
      <c r="P17">
        <v>1.52704</v>
      </c>
      <c r="Q17">
        <v>1.7190399999999999</v>
      </c>
      <c r="R17">
        <v>1.5111680000000001</v>
      </c>
      <c r="S17">
        <v>1.399232</v>
      </c>
      <c r="T17">
        <v>1.627648</v>
      </c>
      <c r="U17">
        <v>1.544832</v>
      </c>
      <c r="V17">
        <v>1.560128</v>
      </c>
      <c r="W17">
        <v>1.7436799999999999</v>
      </c>
      <c r="X17">
        <v>1.475776</v>
      </c>
      <c r="Z17" t="s">
        <v>48</v>
      </c>
      <c r="AA17" s="1">
        <f t="shared" si="0"/>
        <v>1.5563345454545454</v>
      </c>
      <c r="AB17" s="1">
        <f t="shared" si="1"/>
        <v>8.2336919529896954E-2</v>
      </c>
      <c r="AC17" s="1">
        <f t="shared" si="2"/>
        <v>1.5241119999999999</v>
      </c>
      <c r="AD17" s="1">
        <f t="shared" si="3"/>
        <v>0.1279322995508313</v>
      </c>
      <c r="AE17" s="1">
        <f t="shared" si="4"/>
        <v>2.1141848797559173</v>
      </c>
      <c r="AF17" s="1">
        <f t="shared" si="5"/>
        <v>0.25187185384518573</v>
      </c>
      <c r="AG17" s="1">
        <f t="shared" si="6"/>
        <v>0.4851569359244573</v>
      </c>
      <c r="AH17" s="1">
        <v>0.75468856699360198</v>
      </c>
      <c r="AI17" t="str">
        <f t="shared" si="7"/>
        <v/>
      </c>
      <c r="AJ17" t="s">
        <v>48</v>
      </c>
      <c r="AK17" s="1">
        <v>0.99843847218536697</v>
      </c>
      <c r="AL17" t="str">
        <f t="shared" si="8"/>
        <v/>
      </c>
    </row>
    <row r="18" spans="1:38" x14ac:dyDescent="0.15">
      <c r="A18" t="s">
        <v>49</v>
      </c>
      <c r="B18">
        <v>0.19692799999999999</v>
      </c>
      <c r="C18">
        <v>0.177728</v>
      </c>
      <c r="D18">
        <v>0.19264000000000001</v>
      </c>
      <c r="E18">
        <v>0.177984</v>
      </c>
      <c r="F18">
        <v>0.15936</v>
      </c>
      <c r="G18">
        <v>0.19161600000000001</v>
      </c>
      <c r="H18">
        <v>0.181696</v>
      </c>
      <c r="I18">
        <v>0.173184</v>
      </c>
      <c r="J18">
        <v>0.189696</v>
      </c>
      <c r="K18">
        <v>0.18329599999999999</v>
      </c>
      <c r="L18">
        <v>0.19539200000000001</v>
      </c>
      <c r="M18">
        <v>0.18060799999999999</v>
      </c>
      <c r="N18">
        <v>0.19436800000000001</v>
      </c>
      <c r="O18">
        <v>0.145152</v>
      </c>
      <c r="P18">
        <v>0.18438399999999999</v>
      </c>
      <c r="Q18">
        <v>0.201984</v>
      </c>
      <c r="R18">
        <v>0.20313600000000001</v>
      </c>
      <c r="S18">
        <v>0.171712</v>
      </c>
      <c r="T18">
        <v>0.20172799999999999</v>
      </c>
      <c r="U18">
        <v>0.19187199999999999</v>
      </c>
      <c r="V18">
        <v>0.16966400000000001</v>
      </c>
      <c r="W18">
        <v>0.178368</v>
      </c>
      <c r="X18">
        <v>0.18310399999999999</v>
      </c>
      <c r="Z18" t="s">
        <v>49</v>
      </c>
      <c r="AA18" s="1">
        <f t="shared" si="0"/>
        <v>0.18359272727272727</v>
      </c>
      <c r="AB18" s="1">
        <f t="shared" si="1"/>
        <v>1.1250037627411821E-2</v>
      </c>
      <c r="AC18" s="1">
        <f t="shared" si="2"/>
        <v>0.18384</v>
      </c>
      <c r="AD18" s="1">
        <f t="shared" si="3"/>
        <v>1.6741097085805446E-2</v>
      </c>
      <c r="AE18" s="1">
        <f t="shared" si="4"/>
        <v>-0.13450431205000807</v>
      </c>
      <c r="AF18" s="1">
        <f t="shared" si="5"/>
        <v>-1.4770401605423705E-2</v>
      </c>
      <c r="AG18" s="1">
        <f t="shared" si="6"/>
        <v>0.96755255705902077</v>
      </c>
      <c r="AH18" s="1">
        <v>0.99036567154879995</v>
      </c>
      <c r="AI18" t="str">
        <f t="shared" si="7"/>
        <v/>
      </c>
      <c r="AJ18" t="s">
        <v>49</v>
      </c>
      <c r="AK18" s="1">
        <v>0.67785463842391602</v>
      </c>
      <c r="AL18" t="str">
        <f t="shared" si="8"/>
        <v/>
      </c>
    </row>
    <row r="19" spans="1:38" x14ac:dyDescent="0.15">
      <c r="A19" t="s">
        <v>50</v>
      </c>
      <c r="B19">
        <v>0.19206400000000001</v>
      </c>
      <c r="C19">
        <v>0.17638400000000001</v>
      </c>
      <c r="D19">
        <v>0.17971200000000001</v>
      </c>
      <c r="E19">
        <v>0.18534400000000001</v>
      </c>
      <c r="F19">
        <v>0.17344000000000001</v>
      </c>
      <c r="G19">
        <v>0.16800000000000001</v>
      </c>
      <c r="H19">
        <v>0.18060799999999999</v>
      </c>
      <c r="I19">
        <v>0.17177600000000001</v>
      </c>
      <c r="J19">
        <v>0.209344</v>
      </c>
      <c r="K19">
        <v>0.17574400000000001</v>
      </c>
      <c r="L19">
        <v>0.176064</v>
      </c>
      <c r="M19">
        <v>0.16921600000000001</v>
      </c>
      <c r="N19">
        <v>0.16844799999999999</v>
      </c>
      <c r="O19">
        <v>0.14688000000000001</v>
      </c>
      <c r="P19">
        <v>0.184448</v>
      </c>
      <c r="Q19">
        <v>0.20217599999999999</v>
      </c>
      <c r="R19">
        <v>0.20166400000000001</v>
      </c>
      <c r="S19">
        <v>0.170432</v>
      </c>
      <c r="T19">
        <v>0.177088</v>
      </c>
      <c r="U19">
        <v>0.18227199999999999</v>
      </c>
      <c r="V19">
        <v>0.19494400000000001</v>
      </c>
      <c r="W19">
        <v>0.177536</v>
      </c>
      <c r="X19">
        <v>0.16716800000000001</v>
      </c>
      <c r="Z19" t="s">
        <v>50</v>
      </c>
      <c r="AA19" s="1">
        <f t="shared" si="0"/>
        <v>0.18077090909090907</v>
      </c>
      <c r="AB19" s="1">
        <f t="shared" si="1"/>
        <v>1.1534439435486626E-2</v>
      </c>
      <c r="AC19" s="1">
        <f t="shared" si="2"/>
        <v>0.17852266666666664</v>
      </c>
      <c r="AD19" s="1">
        <f t="shared" si="3"/>
        <v>1.5956244655781368E-2</v>
      </c>
      <c r="AE19" s="1">
        <f t="shared" si="4"/>
        <v>1.2593596467166246</v>
      </c>
      <c r="AF19" s="1">
        <f t="shared" si="5"/>
        <v>0.14090047330954109</v>
      </c>
      <c r="AG19" s="1">
        <f t="shared" si="6"/>
        <v>0.7048297896022333</v>
      </c>
      <c r="AH19" s="1">
        <v>0.90337339230708402</v>
      </c>
      <c r="AI19" t="str">
        <f t="shared" si="7"/>
        <v/>
      </c>
      <c r="AJ19" t="s">
        <v>50</v>
      </c>
      <c r="AK19" s="1">
        <v>0.57357968102141899</v>
      </c>
      <c r="AL19" t="str">
        <f t="shared" si="8"/>
        <v/>
      </c>
    </row>
    <row r="20" spans="1:38" x14ac:dyDescent="0.15">
      <c r="A20" t="s">
        <v>51</v>
      </c>
      <c r="B20">
        <v>0.23705599999999999</v>
      </c>
      <c r="C20">
        <v>0.22342400000000001</v>
      </c>
      <c r="D20">
        <v>0.22067200000000001</v>
      </c>
      <c r="E20">
        <v>0.22598399999999999</v>
      </c>
      <c r="F20">
        <v>0.224</v>
      </c>
      <c r="G20">
        <v>0.20518400000000001</v>
      </c>
      <c r="H20">
        <v>0.22745599999999999</v>
      </c>
      <c r="I20">
        <v>0.21945600000000001</v>
      </c>
      <c r="J20">
        <v>0.24358399999999999</v>
      </c>
      <c r="K20">
        <v>0.220224</v>
      </c>
      <c r="L20">
        <v>0.225856</v>
      </c>
      <c r="M20">
        <v>0.21337600000000001</v>
      </c>
      <c r="N20">
        <v>0.21273600000000001</v>
      </c>
      <c r="O20">
        <v>0.20377600000000001</v>
      </c>
      <c r="P20">
        <v>0.22662399999999999</v>
      </c>
      <c r="Q20">
        <v>0.23948800000000001</v>
      </c>
      <c r="R20">
        <v>0.23142399999999999</v>
      </c>
      <c r="S20">
        <v>0.23468800000000001</v>
      </c>
      <c r="T20">
        <v>0.23302400000000001</v>
      </c>
      <c r="U20">
        <v>0.24076800000000001</v>
      </c>
      <c r="V20">
        <v>0.25324799999999997</v>
      </c>
      <c r="W20">
        <v>0.22297600000000001</v>
      </c>
      <c r="X20">
        <v>0.19520000000000001</v>
      </c>
      <c r="Z20" t="s">
        <v>51</v>
      </c>
      <c r="AA20" s="1">
        <f t="shared" si="0"/>
        <v>0.22480872727272724</v>
      </c>
      <c r="AB20" s="1">
        <f t="shared" si="1"/>
        <v>9.8309613476089772E-3</v>
      </c>
      <c r="AC20" s="1">
        <f t="shared" si="2"/>
        <v>0.22561066666666665</v>
      </c>
      <c r="AD20" s="1">
        <f t="shared" si="3"/>
        <v>1.6739369496833353E-2</v>
      </c>
      <c r="AE20" s="1">
        <f t="shared" si="4"/>
        <v>-0.35545278323398288</v>
      </c>
      <c r="AF20" s="1">
        <f t="shared" si="5"/>
        <v>-4.7907383494409164E-2</v>
      </c>
      <c r="AG20" s="1">
        <f t="shared" si="6"/>
        <v>0.89127327426686143</v>
      </c>
      <c r="AH20" s="1">
        <v>0.96788085833548698</v>
      </c>
      <c r="AI20" t="str">
        <f t="shared" si="7"/>
        <v/>
      </c>
      <c r="AJ20" t="s">
        <v>51</v>
      </c>
      <c r="AK20" s="1">
        <v>0.32025449399119399</v>
      </c>
      <c r="AL20" t="str">
        <f t="shared" si="8"/>
        <v/>
      </c>
    </row>
    <row r="21" spans="1:38" x14ac:dyDescent="0.15">
      <c r="A21" t="s">
        <v>52</v>
      </c>
      <c r="B21">
        <v>2.819264</v>
      </c>
      <c r="C21">
        <v>2.6899199999999999</v>
      </c>
      <c r="D21">
        <v>2.741568</v>
      </c>
      <c r="E21">
        <v>2.7125759999999999</v>
      </c>
      <c r="F21">
        <v>2.6049920000000002</v>
      </c>
      <c r="G21">
        <v>2.6641279999999998</v>
      </c>
      <c r="H21">
        <v>2.6990080000000001</v>
      </c>
      <c r="I21">
        <v>2.7244160000000002</v>
      </c>
      <c r="J21">
        <v>2.8844799999999999</v>
      </c>
      <c r="K21">
        <v>2.8266879999999999</v>
      </c>
      <c r="L21">
        <v>2.7941760000000002</v>
      </c>
      <c r="M21">
        <v>2.4362879999999998</v>
      </c>
      <c r="N21">
        <v>2.286016</v>
      </c>
      <c r="O21">
        <v>2.5386880000000001</v>
      </c>
      <c r="P21">
        <v>2.67808</v>
      </c>
      <c r="Q21">
        <v>3.0720640000000001</v>
      </c>
      <c r="R21">
        <v>2.9744640000000002</v>
      </c>
      <c r="S21">
        <v>2.7023359999999998</v>
      </c>
      <c r="T21">
        <v>2.5974400000000002</v>
      </c>
      <c r="U21">
        <v>2.6827519999999998</v>
      </c>
      <c r="V21">
        <v>2.8509440000000001</v>
      </c>
      <c r="W21">
        <v>2.6319360000000001</v>
      </c>
      <c r="X21">
        <v>2.68</v>
      </c>
      <c r="Z21" t="s">
        <v>52</v>
      </c>
      <c r="AA21" s="1">
        <f t="shared" si="0"/>
        <v>2.7419287272727271</v>
      </c>
      <c r="AB21" s="1">
        <f t="shared" si="1"/>
        <v>8.1691888768825632E-2</v>
      </c>
      <c r="AC21" s="1">
        <f t="shared" si="2"/>
        <v>2.677584</v>
      </c>
      <c r="AD21" s="1">
        <f t="shared" si="3"/>
        <v>0.21612275655200305</v>
      </c>
      <c r="AE21" s="1">
        <f t="shared" si="4"/>
        <v>2.4030890262537836</v>
      </c>
      <c r="AF21" s="1">
        <f t="shared" si="5"/>
        <v>0.29772305470870025</v>
      </c>
      <c r="AG21" s="1">
        <f t="shared" si="6"/>
        <v>0.36440281245798234</v>
      </c>
      <c r="AH21" s="1">
        <v>0.66299341867943296</v>
      </c>
      <c r="AI21" t="str">
        <f t="shared" si="7"/>
        <v/>
      </c>
      <c r="AJ21" t="s">
        <v>52</v>
      </c>
      <c r="AK21" s="1">
        <v>0.99162150223830203</v>
      </c>
      <c r="AL21" t="str">
        <f t="shared" si="8"/>
        <v/>
      </c>
    </row>
    <row r="22" spans="1:38" x14ac:dyDescent="0.15">
      <c r="A22" t="s">
        <v>53</v>
      </c>
      <c r="B22">
        <v>0.58444799999999997</v>
      </c>
      <c r="C22">
        <v>0.55782399999999999</v>
      </c>
      <c r="D22">
        <v>0.52819199999999999</v>
      </c>
      <c r="E22">
        <v>0.55129600000000001</v>
      </c>
      <c r="F22">
        <v>0.53068800000000005</v>
      </c>
      <c r="G22">
        <v>0.521088</v>
      </c>
      <c r="H22">
        <v>0.556288</v>
      </c>
      <c r="I22">
        <v>0.55814399999999997</v>
      </c>
      <c r="J22">
        <v>0.59584000000000004</v>
      </c>
      <c r="K22">
        <v>0.58911999999999998</v>
      </c>
      <c r="L22">
        <v>0.59596800000000005</v>
      </c>
      <c r="M22">
        <v>0.51417599999999997</v>
      </c>
      <c r="N22">
        <v>0.52902400000000005</v>
      </c>
      <c r="O22">
        <v>0.51084799999999997</v>
      </c>
      <c r="P22">
        <v>0.56153600000000004</v>
      </c>
      <c r="Q22">
        <v>0.60384000000000004</v>
      </c>
      <c r="R22">
        <v>0.57267199999999996</v>
      </c>
      <c r="S22">
        <v>0.57728000000000002</v>
      </c>
      <c r="T22">
        <v>0.57868799999999998</v>
      </c>
      <c r="U22">
        <v>0.56716800000000001</v>
      </c>
      <c r="V22">
        <v>0.58284800000000003</v>
      </c>
      <c r="W22">
        <v>0.56819200000000003</v>
      </c>
      <c r="X22">
        <v>0.52998400000000001</v>
      </c>
      <c r="Z22" t="s">
        <v>53</v>
      </c>
      <c r="AA22" s="1">
        <f t="shared" si="0"/>
        <v>0.56080872727272724</v>
      </c>
      <c r="AB22" s="1">
        <f t="shared" si="1"/>
        <v>2.7385199495679816E-2</v>
      </c>
      <c r="AC22" s="1">
        <f t="shared" si="2"/>
        <v>0.55802133333333326</v>
      </c>
      <c r="AD22" s="1">
        <f t="shared" si="3"/>
        <v>2.9699240680019036E-2</v>
      </c>
      <c r="AE22" s="1">
        <f t="shared" si="4"/>
        <v>0.49951386674475623</v>
      </c>
      <c r="AF22" s="1">
        <f t="shared" si="5"/>
        <v>9.3854047294524692E-2</v>
      </c>
      <c r="AG22" s="1">
        <f t="shared" si="6"/>
        <v>0.81777640065506374</v>
      </c>
      <c r="AH22" s="1">
        <v>0.96426772696396701</v>
      </c>
      <c r="AI22" t="str">
        <f t="shared" si="7"/>
        <v/>
      </c>
      <c r="AJ22" t="s">
        <v>53</v>
      </c>
      <c r="AK22" s="1">
        <v>0.30255306735739601</v>
      </c>
      <c r="AL22" t="str">
        <f t="shared" si="8"/>
        <v/>
      </c>
    </row>
    <row r="23" spans="1:38" x14ac:dyDescent="0.15">
      <c r="A23" t="s">
        <v>54</v>
      </c>
      <c r="B23">
        <v>0.71673600000000004</v>
      </c>
      <c r="C23">
        <v>0.68723199999999995</v>
      </c>
      <c r="D23">
        <v>0.72640000000000005</v>
      </c>
      <c r="E23">
        <v>0.71718400000000004</v>
      </c>
      <c r="F23">
        <v>0.70406400000000002</v>
      </c>
      <c r="G23">
        <v>0.72422399999999998</v>
      </c>
      <c r="H23">
        <v>0.68025599999999997</v>
      </c>
      <c r="I23">
        <v>0.713472</v>
      </c>
      <c r="J23">
        <v>0.75948800000000005</v>
      </c>
      <c r="K23">
        <v>0.71411199999999997</v>
      </c>
      <c r="L23">
        <v>0.73798399999999997</v>
      </c>
      <c r="M23">
        <v>0.71692800000000001</v>
      </c>
      <c r="N23">
        <v>0.68729600000000002</v>
      </c>
      <c r="O23">
        <v>0.67814399999999997</v>
      </c>
      <c r="P23">
        <v>0.70227200000000001</v>
      </c>
      <c r="Q23">
        <v>0.74470400000000003</v>
      </c>
      <c r="R23">
        <v>0.78547199999999995</v>
      </c>
      <c r="S23">
        <v>0.80422400000000005</v>
      </c>
      <c r="T23">
        <v>0.71078399999999997</v>
      </c>
      <c r="U23">
        <v>0.75692800000000005</v>
      </c>
      <c r="V23">
        <v>0.77836799999999995</v>
      </c>
      <c r="W23">
        <v>0.78438399999999997</v>
      </c>
      <c r="X23">
        <v>0.67827199999999999</v>
      </c>
      <c r="Z23" t="s">
        <v>54</v>
      </c>
      <c r="AA23" s="1">
        <f t="shared" si="0"/>
        <v>0.71646836363636368</v>
      </c>
      <c r="AB23" s="1">
        <f t="shared" si="1"/>
        <v>2.1925970679870625E-2</v>
      </c>
      <c r="AC23" s="1">
        <f t="shared" si="2"/>
        <v>0.73564799999999997</v>
      </c>
      <c r="AD23" s="1">
        <f t="shared" si="3"/>
        <v>4.5666170044634295E-2</v>
      </c>
      <c r="AE23" s="1">
        <f t="shared" si="4"/>
        <v>-2.6071757639028843</v>
      </c>
      <c r="AF23" s="1">
        <f t="shared" si="5"/>
        <v>-0.41999660459570037</v>
      </c>
      <c r="AG23" s="1">
        <f t="shared" si="6"/>
        <v>0.22006151030345877</v>
      </c>
      <c r="AH23" s="1">
        <v>0.54899815682818798</v>
      </c>
      <c r="AI23" t="str">
        <f t="shared" si="7"/>
        <v/>
      </c>
      <c r="AJ23" t="s">
        <v>54</v>
      </c>
      <c r="AK23" s="1">
        <v>0.186398760620755</v>
      </c>
      <c r="AL23" t="str">
        <f t="shared" si="8"/>
        <v/>
      </c>
    </row>
    <row r="24" spans="1:38" x14ac:dyDescent="0.15">
      <c r="A24" t="s">
        <v>55</v>
      </c>
      <c r="B24">
        <v>0.163968</v>
      </c>
      <c r="C24">
        <v>0.15782399999999999</v>
      </c>
      <c r="D24">
        <v>0.17376</v>
      </c>
      <c r="E24">
        <v>0.17119999999999999</v>
      </c>
      <c r="F24">
        <v>0.15635199999999999</v>
      </c>
      <c r="G24">
        <v>0.14688000000000001</v>
      </c>
      <c r="H24">
        <v>0.147648</v>
      </c>
      <c r="I24">
        <v>0.14848</v>
      </c>
      <c r="J24">
        <v>0.16089600000000001</v>
      </c>
      <c r="K24">
        <v>0.15712000000000001</v>
      </c>
      <c r="L24">
        <v>0.15878400000000001</v>
      </c>
      <c r="M24">
        <v>0.13619200000000001</v>
      </c>
      <c r="N24">
        <v>0.13420799999999999</v>
      </c>
      <c r="O24">
        <v>0.13766400000000001</v>
      </c>
      <c r="P24">
        <v>0.15526400000000001</v>
      </c>
      <c r="Q24">
        <v>0.14112</v>
      </c>
      <c r="R24">
        <v>0.15903999999999999</v>
      </c>
      <c r="S24">
        <v>0.160384</v>
      </c>
      <c r="T24">
        <v>0.158912</v>
      </c>
      <c r="U24">
        <v>0.15257599999999999</v>
      </c>
      <c r="V24">
        <v>0.15967999999999999</v>
      </c>
      <c r="W24">
        <v>0.150528</v>
      </c>
      <c r="X24">
        <v>0.13830400000000001</v>
      </c>
      <c r="Z24" t="s">
        <v>55</v>
      </c>
      <c r="AA24" s="1">
        <f t="shared" si="0"/>
        <v>0.15844654545454542</v>
      </c>
      <c r="AB24" s="1">
        <f t="shared" si="1"/>
        <v>8.8882655716808565E-3</v>
      </c>
      <c r="AC24" s="1">
        <f t="shared" si="2"/>
        <v>0.14865600000000001</v>
      </c>
      <c r="AD24" s="1">
        <f t="shared" si="3"/>
        <v>1.0372600550576414E-2</v>
      </c>
      <c r="AE24" s="1">
        <f t="shared" si="4"/>
        <v>6.5860412324732343</v>
      </c>
      <c r="AF24" s="1">
        <f t="shared" si="5"/>
        <v>0.9438853262310718</v>
      </c>
      <c r="AG24" s="1">
        <f t="shared" si="6"/>
        <v>2.470185372579765E-2</v>
      </c>
      <c r="AH24" s="1">
        <v>0.24981116043937099</v>
      </c>
      <c r="AI24" t="str">
        <f t="shared" si="7"/>
        <v/>
      </c>
      <c r="AJ24" t="s">
        <v>55</v>
      </c>
      <c r="AK24" s="1">
        <v>0.186398760620755</v>
      </c>
      <c r="AL24" t="str">
        <f t="shared" si="8"/>
        <v/>
      </c>
    </row>
    <row r="25" spans="1:38" x14ac:dyDescent="0.15">
      <c r="A25" t="s">
        <v>56</v>
      </c>
      <c r="B25">
        <v>3.0677759999999998</v>
      </c>
      <c r="C25">
        <v>2.9056639999999998</v>
      </c>
      <c r="D25">
        <v>2.9787520000000001</v>
      </c>
      <c r="E25">
        <v>3.0503680000000002</v>
      </c>
      <c r="F25">
        <v>3.060864</v>
      </c>
      <c r="G25">
        <v>2.8636159999999999</v>
      </c>
      <c r="H25">
        <v>3.0877439999999998</v>
      </c>
      <c r="I25">
        <v>2.96224</v>
      </c>
      <c r="J25">
        <v>3.0648960000000001</v>
      </c>
      <c r="K25">
        <v>3.006656</v>
      </c>
      <c r="L25">
        <v>3.045248</v>
      </c>
      <c r="M25">
        <v>2.7088640000000002</v>
      </c>
      <c r="N25">
        <v>2.731776</v>
      </c>
      <c r="O25">
        <v>2.6824319999999999</v>
      </c>
      <c r="P25">
        <v>2.9857279999999999</v>
      </c>
      <c r="Q25">
        <v>2.9206400000000001</v>
      </c>
      <c r="R25">
        <v>3.1505920000000001</v>
      </c>
      <c r="S25">
        <v>3.0608</v>
      </c>
      <c r="T25">
        <v>2.9286400000000001</v>
      </c>
      <c r="U25">
        <v>2.9682559999999998</v>
      </c>
      <c r="V25">
        <v>3.208704</v>
      </c>
      <c r="W25">
        <v>2.9650560000000001</v>
      </c>
      <c r="X25">
        <v>2.7852800000000002</v>
      </c>
      <c r="Z25" t="s">
        <v>56</v>
      </c>
      <c r="AA25" s="1">
        <f t="shared" si="0"/>
        <v>3.0085294545454548</v>
      </c>
      <c r="AB25" s="1">
        <f t="shared" si="1"/>
        <v>7.3084906923883614E-2</v>
      </c>
      <c r="AC25" s="1">
        <f t="shared" si="2"/>
        <v>2.924730666666667</v>
      </c>
      <c r="AD25" s="1">
        <f t="shared" si="3"/>
        <v>0.17040790398513225</v>
      </c>
      <c r="AE25" s="1">
        <f t="shared" si="4"/>
        <v>2.8651796500049622</v>
      </c>
      <c r="AF25" s="1">
        <f t="shared" si="5"/>
        <v>0.49175411421115234</v>
      </c>
      <c r="AG25" s="1">
        <f t="shared" si="6"/>
        <v>0.14679979440145396</v>
      </c>
      <c r="AH25" s="1">
        <v>0.46064763070800802</v>
      </c>
      <c r="AI25" t="str">
        <f t="shared" si="7"/>
        <v/>
      </c>
      <c r="AJ25" t="s">
        <v>56</v>
      </c>
      <c r="AK25" s="1">
        <v>0.58329278339552704</v>
      </c>
      <c r="AL25" t="str">
        <f t="shared" si="8"/>
        <v/>
      </c>
    </row>
    <row r="26" spans="1:38" x14ac:dyDescent="0.15">
      <c r="A26" t="s">
        <v>57</v>
      </c>
      <c r="B26">
        <v>2.6688E-2</v>
      </c>
      <c r="C26">
        <v>2.0095999999999999E-2</v>
      </c>
      <c r="D26">
        <v>2.1824E-2</v>
      </c>
      <c r="E26">
        <v>2.1248E-2</v>
      </c>
      <c r="F26">
        <v>1.8880000000000001E-2</v>
      </c>
      <c r="G26">
        <v>1.9968E-2</v>
      </c>
      <c r="H26">
        <v>1.7408E-2</v>
      </c>
      <c r="I26">
        <v>2.0927999999999999E-2</v>
      </c>
      <c r="J26">
        <v>2.6048000000000002E-2</v>
      </c>
      <c r="K26">
        <v>2.112E-2</v>
      </c>
      <c r="L26">
        <v>2.2527999999999999E-2</v>
      </c>
      <c r="M26">
        <v>2.2336000000000002E-2</v>
      </c>
      <c r="N26">
        <v>1.8304000000000001E-2</v>
      </c>
      <c r="O26">
        <v>2.2207999999999999E-2</v>
      </c>
      <c r="P26">
        <v>2.4192000000000002E-2</v>
      </c>
      <c r="Q26">
        <v>2.8479999999999998E-2</v>
      </c>
      <c r="R26">
        <v>2.0608000000000001E-2</v>
      </c>
      <c r="S26">
        <v>1.9328000000000001E-2</v>
      </c>
      <c r="T26">
        <v>2.1888000000000001E-2</v>
      </c>
      <c r="U26">
        <v>2.1503999999999999E-2</v>
      </c>
      <c r="V26">
        <v>1.9136E-2</v>
      </c>
      <c r="W26">
        <v>1.9584000000000001E-2</v>
      </c>
      <c r="X26">
        <v>2.3487999999999998E-2</v>
      </c>
      <c r="Z26" t="s">
        <v>57</v>
      </c>
      <c r="AA26" s="1">
        <f t="shared" si="0"/>
        <v>2.1521454545454542E-2</v>
      </c>
      <c r="AB26" s="1">
        <f t="shared" si="1"/>
        <v>2.7788223535748511E-3</v>
      </c>
      <c r="AC26" s="1">
        <f t="shared" si="2"/>
        <v>2.1754666666666669E-2</v>
      </c>
      <c r="AD26" s="1">
        <f t="shared" si="3"/>
        <v>2.7876200775876353E-3</v>
      </c>
      <c r="AE26" s="1">
        <f t="shared" si="4"/>
        <v>-1.0720096280282871</v>
      </c>
      <c r="AF26" s="1">
        <f t="shared" si="5"/>
        <v>-8.3659937409385224E-2</v>
      </c>
      <c r="AG26" s="1">
        <f t="shared" si="6"/>
        <v>0.84284786037635884</v>
      </c>
      <c r="AH26" s="1">
        <v>0.96426772696396701</v>
      </c>
      <c r="AI26" t="str">
        <f t="shared" si="7"/>
        <v/>
      </c>
      <c r="AJ26" t="s">
        <v>57</v>
      </c>
      <c r="AK26" s="1">
        <v>0.67727228496886405</v>
      </c>
      <c r="AL26" t="str">
        <f t="shared" si="8"/>
        <v/>
      </c>
    </row>
    <row r="27" spans="1:38" x14ac:dyDescent="0.15">
      <c r="A27" t="s">
        <v>58</v>
      </c>
      <c r="B27">
        <v>9.5958400000000008</v>
      </c>
      <c r="C27">
        <v>8.9294720000000005</v>
      </c>
      <c r="D27">
        <v>9.4077439999999992</v>
      </c>
      <c r="E27">
        <v>9.6853119999999997</v>
      </c>
      <c r="F27">
        <v>9.3616639999999993</v>
      </c>
      <c r="G27">
        <v>8.8324479999999994</v>
      </c>
      <c r="H27">
        <v>9.5401600000000002</v>
      </c>
      <c r="I27">
        <v>9.451136</v>
      </c>
      <c r="J27">
        <v>9.7729280000000003</v>
      </c>
      <c r="K27">
        <v>9.3322240000000001</v>
      </c>
      <c r="L27">
        <v>9.6654719999999994</v>
      </c>
      <c r="M27">
        <v>8.8322559999999992</v>
      </c>
      <c r="N27">
        <v>9.0334719999999997</v>
      </c>
      <c r="O27">
        <v>8.4804480000000009</v>
      </c>
      <c r="P27">
        <v>9.2872319999999995</v>
      </c>
      <c r="Q27">
        <v>9.6935680000000009</v>
      </c>
      <c r="R27">
        <v>9.5065600000000003</v>
      </c>
      <c r="S27">
        <v>9.5927679999999995</v>
      </c>
      <c r="T27">
        <v>8.8926719999999992</v>
      </c>
      <c r="U27">
        <v>9.0369919999999997</v>
      </c>
      <c r="V27">
        <v>9.7279359999999997</v>
      </c>
      <c r="W27">
        <v>9.1597439999999999</v>
      </c>
      <c r="X27">
        <v>8.9441919999999993</v>
      </c>
      <c r="Z27" t="s">
        <v>58</v>
      </c>
      <c r="AA27" s="1">
        <f t="shared" si="0"/>
        <v>9.415854545454545</v>
      </c>
      <c r="AB27" s="1">
        <f t="shared" si="1"/>
        <v>0.29973933315077744</v>
      </c>
      <c r="AC27" s="1">
        <f t="shared" si="2"/>
        <v>9.1823200000000007</v>
      </c>
      <c r="AD27" s="1">
        <f t="shared" si="3"/>
        <v>0.38650328120916982</v>
      </c>
      <c r="AE27" s="1">
        <f t="shared" si="4"/>
        <v>2.5433065440383729</v>
      </c>
      <c r="AF27" s="1">
        <f t="shared" si="5"/>
        <v>0.60422396602671768</v>
      </c>
      <c r="AG27" s="1">
        <f t="shared" si="6"/>
        <v>0.1227359729612028</v>
      </c>
      <c r="AH27" s="1">
        <v>0.43373741091548801</v>
      </c>
      <c r="AI27" t="str">
        <f t="shared" si="7"/>
        <v/>
      </c>
      <c r="AJ27" t="s">
        <v>58</v>
      </c>
      <c r="AK27" s="1">
        <v>0.51401711317148002</v>
      </c>
      <c r="AL27" t="str">
        <f t="shared" si="8"/>
        <v/>
      </c>
    </row>
    <row r="28" spans="1:38" x14ac:dyDescent="0.15">
      <c r="A28" t="s">
        <v>59</v>
      </c>
      <c r="B28">
        <v>0.26304</v>
      </c>
      <c r="C28">
        <v>0.25612800000000002</v>
      </c>
      <c r="D28">
        <v>0.24646399999999999</v>
      </c>
      <c r="E28">
        <v>0.23769599999999999</v>
      </c>
      <c r="F28">
        <v>0.20505599999999999</v>
      </c>
      <c r="G28">
        <v>0.22803200000000001</v>
      </c>
      <c r="H28">
        <v>0.243392</v>
      </c>
      <c r="I28">
        <v>0.20275199999999999</v>
      </c>
      <c r="J28">
        <v>0.27776000000000001</v>
      </c>
      <c r="K28">
        <v>0.259712</v>
      </c>
      <c r="L28">
        <v>0.24915200000000001</v>
      </c>
      <c r="M28">
        <v>0.210368</v>
      </c>
      <c r="N28">
        <v>0.22361600000000001</v>
      </c>
      <c r="O28">
        <v>0.189888</v>
      </c>
      <c r="P28">
        <v>0.23174400000000001</v>
      </c>
      <c r="Q28">
        <v>0.240704</v>
      </c>
      <c r="R28">
        <v>0.22144</v>
      </c>
      <c r="S28">
        <v>0.18937599999999999</v>
      </c>
      <c r="T28">
        <v>0.25152000000000002</v>
      </c>
      <c r="U28">
        <v>0.23238400000000001</v>
      </c>
      <c r="V28">
        <v>0.23372799999999999</v>
      </c>
      <c r="W28">
        <v>0.28518399999999999</v>
      </c>
      <c r="X28">
        <v>0.21779200000000001</v>
      </c>
      <c r="Z28" t="s">
        <v>59</v>
      </c>
      <c r="AA28" s="1">
        <f t="shared" si="0"/>
        <v>0.2426530909090909</v>
      </c>
      <c r="AB28" s="1">
        <f t="shared" si="1"/>
        <v>2.3285173108459154E-2</v>
      </c>
      <c r="AC28" s="1">
        <f t="shared" si="2"/>
        <v>0.22731200000000004</v>
      </c>
      <c r="AD28" s="1">
        <f t="shared" si="3"/>
        <v>2.6053512036854791E-2</v>
      </c>
      <c r="AE28" s="1">
        <f t="shared" si="4"/>
        <v>6.7489137876974636</v>
      </c>
      <c r="AF28" s="1">
        <f t="shared" si="5"/>
        <v>0.58883005436616953</v>
      </c>
      <c r="AG28" s="1">
        <f t="shared" si="6"/>
        <v>0.15279773145757058</v>
      </c>
      <c r="AH28" s="1">
        <v>0.471342154665778</v>
      </c>
      <c r="AI28" t="str">
        <f t="shared" si="7"/>
        <v/>
      </c>
      <c r="AJ28" t="s">
        <v>59</v>
      </c>
      <c r="AK28" s="1">
        <v>0.55403186644645597</v>
      </c>
      <c r="AL28" t="str">
        <f t="shared" si="8"/>
        <v/>
      </c>
    </row>
    <row r="29" spans="1:38" x14ac:dyDescent="0.15">
      <c r="A29" t="s">
        <v>60</v>
      </c>
      <c r="B29">
        <v>2.7556479999999999</v>
      </c>
      <c r="C29">
        <v>2.6252800000000001</v>
      </c>
      <c r="D29">
        <v>2.5982720000000001</v>
      </c>
      <c r="E29">
        <v>2.6342400000000001</v>
      </c>
      <c r="F29">
        <v>2.6428799999999999</v>
      </c>
      <c r="G29">
        <v>2.63008</v>
      </c>
      <c r="H29">
        <v>2.6682239999999999</v>
      </c>
      <c r="I29">
        <v>2.602112</v>
      </c>
      <c r="J29">
        <v>2.7296</v>
      </c>
      <c r="K29">
        <v>2.666496</v>
      </c>
      <c r="L29">
        <v>2.7980160000000001</v>
      </c>
      <c r="M29">
        <v>2.4331520000000002</v>
      </c>
      <c r="N29">
        <v>2.363264</v>
      </c>
      <c r="O29">
        <v>2.37216</v>
      </c>
      <c r="P29">
        <v>2.7125759999999999</v>
      </c>
      <c r="Q29">
        <v>2.8906879999999999</v>
      </c>
      <c r="R29">
        <v>2.7256320000000001</v>
      </c>
      <c r="S29">
        <v>2.7157119999999999</v>
      </c>
      <c r="T29">
        <v>2.6679680000000001</v>
      </c>
      <c r="U29">
        <v>2.7911039999999998</v>
      </c>
      <c r="V29">
        <v>2.9376000000000002</v>
      </c>
      <c r="W29">
        <v>2.6775039999999999</v>
      </c>
      <c r="X29">
        <v>2.499136</v>
      </c>
      <c r="Z29" t="s">
        <v>60</v>
      </c>
      <c r="AA29" s="1">
        <f t="shared" si="0"/>
        <v>2.6682589090909095</v>
      </c>
      <c r="AB29" s="1">
        <f t="shared" si="1"/>
        <v>6.5283509638276241E-2</v>
      </c>
      <c r="AC29" s="1">
        <f t="shared" si="2"/>
        <v>2.6488746666666665</v>
      </c>
      <c r="AD29" s="1">
        <f t="shared" si="3"/>
        <v>0.19182581060067502</v>
      </c>
      <c r="AE29" s="1">
        <f t="shared" si="4"/>
        <v>0.73179160449429737</v>
      </c>
      <c r="AF29" s="1">
        <f t="shared" si="5"/>
        <v>0.10105127335859546</v>
      </c>
      <c r="AG29" s="1">
        <f t="shared" si="6"/>
        <v>0.75350931203221494</v>
      </c>
      <c r="AH29" s="1">
        <v>0.93822486517151005</v>
      </c>
      <c r="AI29" t="str">
        <f t="shared" si="7"/>
        <v/>
      </c>
      <c r="AJ29" t="s">
        <v>60</v>
      </c>
      <c r="AK29" s="1">
        <v>0.499877667251105</v>
      </c>
      <c r="AL29" t="str">
        <f t="shared" si="8"/>
        <v/>
      </c>
    </row>
    <row r="30" spans="1:38" x14ac:dyDescent="0.15">
      <c r="A30" t="s">
        <v>61</v>
      </c>
      <c r="B30">
        <v>0.248256</v>
      </c>
      <c r="C30">
        <v>0.23116800000000001</v>
      </c>
      <c r="D30">
        <v>0.23852799999999999</v>
      </c>
      <c r="E30">
        <v>0.24415999999999999</v>
      </c>
      <c r="F30">
        <v>0.244032</v>
      </c>
      <c r="G30">
        <v>0.22015999999999999</v>
      </c>
      <c r="H30">
        <v>0.229184</v>
      </c>
      <c r="I30">
        <v>0.23699200000000001</v>
      </c>
      <c r="J30">
        <v>0.255552</v>
      </c>
      <c r="K30">
        <v>0.25484800000000002</v>
      </c>
      <c r="L30">
        <v>0.233984</v>
      </c>
      <c r="M30">
        <v>0.22886400000000001</v>
      </c>
      <c r="N30">
        <v>0.22598399999999999</v>
      </c>
      <c r="O30">
        <v>0.22720000000000001</v>
      </c>
      <c r="P30">
        <v>0.24390400000000001</v>
      </c>
      <c r="Q30">
        <v>0.25241599999999997</v>
      </c>
      <c r="R30">
        <v>0.26918399999999998</v>
      </c>
      <c r="S30">
        <v>0.25472</v>
      </c>
      <c r="T30">
        <v>0.237952</v>
      </c>
      <c r="U30">
        <v>0.23699200000000001</v>
      </c>
      <c r="V30">
        <v>0.25286399999999998</v>
      </c>
      <c r="W30">
        <v>0.236928</v>
      </c>
      <c r="X30">
        <v>0.21792</v>
      </c>
      <c r="Z30" t="s">
        <v>61</v>
      </c>
      <c r="AA30" s="1">
        <f t="shared" si="0"/>
        <v>0.23971490909090909</v>
      </c>
      <c r="AB30" s="1">
        <f t="shared" si="1"/>
        <v>1.0950710967371441E-2</v>
      </c>
      <c r="AC30" s="1">
        <f t="shared" si="2"/>
        <v>0.24041066666666666</v>
      </c>
      <c r="AD30" s="1">
        <f t="shared" si="3"/>
        <v>1.4757882216468298E-2</v>
      </c>
      <c r="AE30" s="1">
        <f t="shared" si="4"/>
        <v>-0.28940378786197996</v>
      </c>
      <c r="AF30" s="1">
        <f t="shared" si="5"/>
        <v>-4.7144811535436773E-2</v>
      </c>
      <c r="AG30" s="1">
        <f t="shared" si="6"/>
        <v>0.89984133979835057</v>
      </c>
      <c r="AH30" s="1">
        <v>0.96905990439822298</v>
      </c>
      <c r="AI30" t="str">
        <f t="shared" si="7"/>
        <v/>
      </c>
      <c r="AJ30" t="s">
        <v>61</v>
      </c>
      <c r="AK30" s="1">
        <v>0.40152989245675202</v>
      </c>
      <c r="AL30" t="str">
        <f t="shared" si="8"/>
        <v/>
      </c>
    </row>
    <row r="31" spans="1:38" x14ac:dyDescent="0.15">
      <c r="A31" t="s">
        <v>62</v>
      </c>
      <c r="B31">
        <v>1.3562240000000001</v>
      </c>
      <c r="C31">
        <v>1.3690880000000001</v>
      </c>
      <c r="D31">
        <v>1.228672</v>
      </c>
      <c r="E31">
        <v>1.2836479999999999</v>
      </c>
      <c r="F31">
        <v>1.1468160000000001</v>
      </c>
      <c r="G31">
        <v>1.2394879999999999</v>
      </c>
      <c r="H31">
        <v>1.2751999999999999</v>
      </c>
      <c r="I31">
        <v>1.2285440000000001</v>
      </c>
      <c r="J31">
        <v>1.221376</v>
      </c>
      <c r="K31">
        <v>1.2891520000000001</v>
      </c>
      <c r="L31">
        <v>1.337664</v>
      </c>
      <c r="M31">
        <v>1.2172160000000001</v>
      </c>
      <c r="N31">
        <v>1.2048639999999999</v>
      </c>
      <c r="O31">
        <v>1.1939839999999999</v>
      </c>
      <c r="P31">
        <v>1.25536</v>
      </c>
      <c r="Q31">
        <v>1.363264</v>
      </c>
      <c r="R31">
        <v>1.322816</v>
      </c>
      <c r="S31">
        <v>1.3036160000000001</v>
      </c>
      <c r="T31">
        <v>1.3171839999999999</v>
      </c>
      <c r="U31">
        <v>1.261312</v>
      </c>
      <c r="V31">
        <v>1.3349120000000001</v>
      </c>
      <c r="W31">
        <v>1.2309760000000001</v>
      </c>
      <c r="X31">
        <v>1.2154240000000001</v>
      </c>
      <c r="Z31" t="s">
        <v>62</v>
      </c>
      <c r="AA31" s="1">
        <f t="shared" si="0"/>
        <v>1.270533818181818</v>
      </c>
      <c r="AB31" s="1">
        <f t="shared" si="1"/>
        <v>6.6561682775930761E-2</v>
      </c>
      <c r="AC31" s="1">
        <f t="shared" si="2"/>
        <v>1.2684106666666668</v>
      </c>
      <c r="AD31" s="1">
        <f t="shared" si="3"/>
        <v>5.7702867068099732E-2</v>
      </c>
      <c r="AE31" s="1">
        <f t="shared" si="4"/>
        <v>0.16738675974168113</v>
      </c>
      <c r="AF31" s="1">
        <f t="shared" si="5"/>
        <v>3.6794558451410907E-2</v>
      </c>
      <c r="AG31" s="1">
        <f t="shared" si="6"/>
        <v>0.93547605547849155</v>
      </c>
      <c r="AH31" s="1">
        <v>0.98986419823886096</v>
      </c>
      <c r="AI31" t="str">
        <f t="shared" si="7"/>
        <v/>
      </c>
      <c r="AJ31" t="s">
        <v>62</v>
      </c>
      <c r="AK31" s="1">
        <v>0.499877667251105</v>
      </c>
      <c r="AL31" t="str">
        <f t="shared" si="8"/>
        <v/>
      </c>
    </row>
    <row r="32" spans="1:38" x14ac:dyDescent="0.15">
      <c r="A32" t="s">
        <v>63</v>
      </c>
      <c r="B32">
        <v>2.93696</v>
      </c>
      <c r="C32">
        <v>2.7946240000000002</v>
      </c>
      <c r="D32">
        <v>2.8670079999999998</v>
      </c>
      <c r="E32">
        <v>2.8972159999999998</v>
      </c>
      <c r="F32">
        <v>2.805056</v>
      </c>
      <c r="G32">
        <v>2.681664</v>
      </c>
      <c r="H32">
        <v>2.9164159999999999</v>
      </c>
      <c r="I32">
        <v>2.8839039999999998</v>
      </c>
      <c r="J32">
        <v>2.8163840000000002</v>
      </c>
      <c r="K32">
        <v>2.9257599999999999</v>
      </c>
      <c r="L32">
        <v>3.0113279999999998</v>
      </c>
      <c r="M32">
        <v>2.5802239999999999</v>
      </c>
      <c r="N32">
        <v>2.51776</v>
      </c>
      <c r="O32">
        <v>2.5116800000000001</v>
      </c>
      <c r="P32">
        <v>2.6995200000000001</v>
      </c>
      <c r="Q32">
        <v>3.103936</v>
      </c>
      <c r="R32">
        <v>2.7927040000000001</v>
      </c>
      <c r="S32">
        <v>2.789952</v>
      </c>
      <c r="T32">
        <v>2.7225600000000001</v>
      </c>
      <c r="U32">
        <v>2.7130879999999999</v>
      </c>
      <c r="V32">
        <v>2.8328959999999999</v>
      </c>
      <c r="W32">
        <v>2.7132800000000001</v>
      </c>
      <c r="X32">
        <v>2.6241279999999998</v>
      </c>
      <c r="Z32" t="s">
        <v>63</v>
      </c>
      <c r="AA32" s="1">
        <f t="shared" si="0"/>
        <v>2.8669381818181816</v>
      </c>
      <c r="AB32" s="1">
        <f t="shared" si="1"/>
        <v>8.8772247129176682E-2</v>
      </c>
      <c r="AC32" s="1">
        <f t="shared" si="2"/>
        <v>2.7168106666666669</v>
      </c>
      <c r="AD32" s="1">
        <f t="shared" si="3"/>
        <v>0.16061115645916854</v>
      </c>
      <c r="AE32" s="1">
        <f t="shared" si="4"/>
        <v>5.5258732967104569</v>
      </c>
      <c r="AF32" s="1">
        <f t="shared" si="5"/>
        <v>0.93472656857234526</v>
      </c>
      <c r="AG32" s="1">
        <f t="shared" si="6"/>
        <v>1.2346696031579731E-2</v>
      </c>
      <c r="AH32" s="1">
        <v>0.17466240051159401</v>
      </c>
      <c r="AI32" t="str">
        <f t="shared" si="7"/>
        <v/>
      </c>
      <c r="AJ32" t="s">
        <v>63</v>
      </c>
      <c r="AK32" s="1">
        <v>9.5236544825637398E-2</v>
      </c>
      <c r="AL32" t="str">
        <f t="shared" si="8"/>
        <v>-</v>
      </c>
    </row>
    <row r="33" spans="1:38" x14ac:dyDescent="0.15">
      <c r="A33" t="s">
        <v>64</v>
      </c>
      <c r="B33">
        <v>2.7692160000000001</v>
      </c>
      <c r="C33">
        <v>2.9141759999999999</v>
      </c>
      <c r="D33">
        <v>3.0640640000000001</v>
      </c>
      <c r="E33">
        <v>3.0020479999999998</v>
      </c>
      <c r="F33">
        <v>2.6326399999999999</v>
      </c>
      <c r="G33">
        <v>3.0815999999999999</v>
      </c>
      <c r="H33">
        <v>3.1020799999999999</v>
      </c>
      <c r="I33">
        <v>3.122112</v>
      </c>
      <c r="J33">
        <v>2.9636480000000001</v>
      </c>
      <c r="K33">
        <v>3.289536</v>
      </c>
      <c r="L33">
        <v>3.0906880000000001</v>
      </c>
      <c r="M33">
        <v>2.606976</v>
      </c>
      <c r="N33">
        <v>2.3133439999999998</v>
      </c>
      <c r="O33">
        <v>2.67232</v>
      </c>
      <c r="P33">
        <v>2.4677120000000001</v>
      </c>
      <c r="Q33">
        <v>4.1942399999999997</v>
      </c>
      <c r="R33">
        <v>2.9340799999999998</v>
      </c>
      <c r="S33">
        <v>2.8935040000000001</v>
      </c>
      <c r="T33">
        <v>2.4743040000000001</v>
      </c>
      <c r="U33">
        <v>2.7572480000000001</v>
      </c>
      <c r="V33">
        <v>2.7754880000000002</v>
      </c>
      <c r="W33">
        <v>2.7125759999999999</v>
      </c>
      <c r="X33">
        <v>3.2736640000000001</v>
      </c>
      <c r="Z33" t="s">
        <v>64</v>
      </c>
      <c r="AA33" s="1">
        <f t="shared" si="0"/>
        <v>3.002891636363636</v>
      </c>
      <c r="AB33" s="1">
        <f t="shared" si="1"/>
        <v>0.18026755114289025</v>
      </c>
      <c r="AC33" s="1">
        <f t="shared" si="2"/>
        <v>2.8396213333333331</v>
      </c>
      <c r="AD33" s="1">
        <f t="shared" si="3"/>
        <v>0.49480062489365739</v>
      </c>
      <c r="AE33" s="1">
        <f t="shared" si="4"/>
        <v>5.7497209615144538</v>
      </c>
      <c r="AF33" s="1">
        <f t="shared" si="5"/>
        <v>0.32997190144089439</v>
      </c>
      <c r="AG33" s="1">
        <f t="shared" si="6"/>
        <v>0.31392520619845582</v>
      </c>
      <c r="AH33" s="1">
        <v>0.60945122422040099</v>
      </c>
      <c r="AI33" t="str">
        <f t="shared" si="7"/>
        <v/>
      </c>
      <c r="AJ33" t="s">
        <v>64</v>
      </c>
      <c r="AK33" s="1">
        <v>0.67940277084811795</v>
      </c>
      <c r="AL33" t="str">
        <f t="shared" si="8"/>
        <v/>
      </c>
    </row>
    <row r="34" spans="1:38" x14ac:dyDescent="0.15">
      <c r="A34" t="s">
        <v>65</v>
      </c>
      <c r="B34">
        <v>0.41452800000000001</v>
      </c>
      <c r="C34">
        <v>0.362624</v>
      </c>
      <c r="D34">
        <v>0.38105600000000001</v>
      </c>
      <c r="E34">
        <v>0.37299199999999999</v>
      </c>
      <c r="F34">
        <v>0.36819200000000002</v>
      </c>
      <c r="G34">
        <v>0.332096</v>
      </c>
      <c r="H34">
        <v>0.378112</v>
      </c>
      <c r="I34">
        <v>0.35065600000000002</v>
      </c>
      <c r="J34">
        <v>0.386048</v>
      </c>
      <c r="K34">
        <v>0.39462399999999997</v>
      </c>
      <c r="L34">
        <v>0.37369599999999997</v>
      </c>
      <c r="M34">
        <v>0.36665599999999998</v>
      </c>
      <c r="N34">
        <v>0.39129599999999998</v>
      </c>
      <c r="O34">
        <v>0.34176000000000001</v>
      </c>
      <c r="P34">
        <v>0.3584</v>
      </c>
      <c r="Q34">
        <v>0.431232</v>
      </c>
      <c r="R34">
        <v>0.40364800000000001</v>
      </c>
      <c r="S34">
        <v>0.40665600000000002</v>
      </c>
      <c r="T34">
        <v>0.38137599999999999</v>
      </c>
      <c r="U34">
        <v>0.37939200000000001</v>
      </c>
      <c r="V34">
        <v>0.39334400000000003</v>
      </c>
      <c r="W34">
        <v>0.369728</v>
      </c>
      <c r="X34">
        <v>0.35296</v>
      </c>
      <c r="Z34" t="s">
        <v>65</v>
      </c>
      <c r="AA34" s="1">
        <f t="shared" si="0"/>
        <v>0.37405672727272726</v>
      </c>
      <c r="AB34" s="1">
        <f t="shared" si="1"/>
        <v>2.1782619259817716E-2</v>
      </c>
      <c r="AC34" s="1">
        <f t="shared" si="2"/>
        <v>0.38137066666666669</v>
      </c>
      <c r="AD34" s="1">
        <f t="shared" si="3"/>
        <v>2.5447742980230666E-2</v>
      </c>
      <c r="AE34" s="1">
        <f t="shared" si="4"/>
        <v>-1.9178033428386629</v>
      </c>
      <c r="AF34" s="1">
        <f t="shared" si="5"/>
        <v>-0.28741014083729688</v>
      </c>
      <c r="AG34" s="1">
        <f t="shared" si="6"/>
        <v>0.46925433432968477</v>
      </c>
      <c r="AH34" s="1">
        <v>0.73624386937933695</v>
      </c>
      <c r="AI34" t="str">
        <f t="shared" si="7"/>
        <v/>
      </c>
      <c r="AJ34" t="s">
        <v>65</v>
      </c>
      <c r="AK34" s="1">
        <v>0.186398760620755</v>
      </c>
      <c r="AL34" t="str">
        <f t="shared" si="8"/>
        <v/>
      </c>
    </row>
    <row r="35" spans="1:38" x14ac:dyDescent="0.15">
      <c r="A35" t="s">
        <v>66</v>
      </c>
      <c r="B35">
        <v>0.242752</v>
      </c>
      <c r="C35">
        <v>0.23782400000000001</v>
      </c>
      <c r="D35">
        <v>0.227072</v>
      </c>
      <c r="E35">
        <v>0.2288</v>
      </c>
      <c r="F35">
        <v>0.22886400000000001</v>
      </c>
      <c r="G35">
        <v>0.214144</v>
      </c>
      <c r="H35">
        <v>0.23391999999999999</v>
      </c>
      <c r="I35">
        <v>0.233792</v>
      </c>
      <c r="J35">
        <v>0.233152</v>
      </c>
      <c r="K35">
        <v>0.24396799999999999</v>
      </c>
      <c r="L35">
        <v>0.23935999999999999</v>
      </c>
      <c r="M35">
        <v>0.218112</v>
      </c>
      <c r="N35">
        <v>0.21113599999999999</v>
      </c>
      <c r="O35">
        <v>0.199296</v>
      </c>
      <c r="P35">
        <v>0.229376</v>
      </c>
      <c r="Q35">
        <v>0.25382399999999999</v>
      </c>
      <c r="R35">
        <v>0.25631999999999999</v>
      </c>
      <c r="S35">
        <v>0.23718400000000001</v>
      </c>
      <c r="T35">
        <v>0.23391999999999999</v>
      </c>
      <c r="U35">
        <v>0.2432</v>
      </c>
      <c r="V35">
        <v>0.25478400000000001</v>
      </c>
      <c r="W35">
        <v>0.23724799999999999</v>
      </c>
      <c r="X35">
        <v>0.212288</v>
      </c>
      <c r="Z35" t="s">
        <v>66</v>
      </c>
      <c r="AA35" s="1">
        <f t="shared" si="0"/>
        <v>0.23305890909090909</v>
      </c>
      <c r="AB35" s="1">
        <f t="shared" si="1"/>
        <v>8.4024646081318922E-3</v>
      </c>
      <c r="AC35" s="1">
        <f t="shared" si="2"/>
        <v>0.23222399999999999</v>
      </c>
      <c r="AD35" s="1">
        <f t="shared" si="3"/>
        <v>1.8739803666382032E-2</v>
      </c>
      <c r="AE35" s="1">
        <f t="shared" si="4"/>
        <v>0.35952747817155351</v>
      </c>
      <c r="AF35" s="1">
        <f t="shared" si="5"/>
        <v>4.455271281240155E-2</v>
      </c>
      <c r="AG35" s="1">
        <f t="shared" si="6"/>
        <v>0.89342848461733082</v>
      </c>
      <c r="AH35" s="1">
        <v>0.96788085833548698</v>
      </c>
      <c r="AI35" t="str">
        <f t="shared" si="7"/>
        <v/>
      </c>
      <c r="AJ35" t="s">
        <v>66</v>
      </c>
      <c r="AK35" s="1">
        <v>0.23315846857787101</v>
      </c>
      <c r="AL35" t="str">
        <f t="shared" si="8"/>
        <v/>
      </c>
    </row>
    <row r="36" spans="1:38" x14ac:dyDescent="0.15">
      <c r="A36" t="s">
        <v>67</v>
      </c>
      <c r="B36">
        <v>2.3738239999999999</v>
      </c>
      <c r="C36">
        <v>2.2902399999999998</v>
      </c>
      <c r="D36">
        <v>2.3470080000000002</v>
      </c>
      <c r="E36">
        <v>2.3137919999999998</v>
      </c>
      <c r="F36">
        <v>2.282368</v>
      </c>
      <c r="G36">
        <v>2.2559999999999998</v>
      </c>
      <c r="H36">
        <v>2.3360639999999999</v>
      </c>
      <c r="I36">
        <v>2.2480639999999998</v>
      </c>
      <c r="J36">
        <v>2.5086719999999998</v>
      </c>
      <c r="K36">
        <v>2.2714880000000002</v>
      </c>
      <c r="L36">
        <v>2.4017279999999999</v>
      </c>
      <c r="M36">
        <v>2.1788159999999999</v>
      </c>
      <c r="N36">
        <v>2.1008</v>
      </c>
      <c r="O36">
        <v>2.048832</v>
      </c>
      <c r="P36">
        <v>2.2529279999999998</v>
      </c>
      <c r="Q36">
        <v>2.3484799999999999</v>
      </c>
      <c r="R36">
        <v>2.3238400000000001</v>
      </c>
      <c r="S36">
        <v>2.0871040000000001</v>
      </c>
      <c r="T36">
        <v>2.3466879999999999</v>
      </c>
      <c r="U36">
        <v>2.2687360000000001</v>
      </c>
      <c r="V36">
        <v>2.4464000000000001</v>
      </c>
      <c r="W36">
        <v>2.375232</v>
      </c>
      <c r="X36">
        <v>2.1339519999999998</v>
      </c>
      <c r="Z36" t="s">
        <v>67</v>
      </c>
      <c r="AA36" s="1">
        <f t="shared" ref="AA36:AA67" si="9">AVERAGE(B36:L36)</f>
        <v>2.3299316363636362</v>
      </c>
      <c r="AB36" s="1">
        <f t="shared" ref="AB36:AB67" si="10">STDEV(B36:L36)</f>
        <v>7.6837915004602658E-2</v>
      </c>
      <c r="AC36" s="1">
        <f t="shared" ref="AC36:AC67" si="11">AVERAGE(M36:X36)</f>
        <v>2.2426506666666666</v>
      </c>
      <c r="AD36" s="1">
        <f t="shared" ref="AD36:AD67" si="12">STDEV(M36:X36)</f>
        <v>0.13012766767597075</v>
      </c>
      <c r="AE36" s="1">
        <f t="shared" ref="AE36:AE67" si="13">(AA36-AC36)/AC36*100</f>
        <v>3.8918664861299384</v>
      </c>
      <c r="AF36" s="1">
        <f t="shared" ref="AF36:AF67" si="14">(AA36-AC36)/AD36</f>
        <v>0.67073337481393169</v>
      </c>
      <c r="AG36" s="1">
        <f t="shared" ref="AG36:AG67" si="15">TTEST(M36:X36,B36:L36,2,2)</f>
        <v>6.6621295002209077E-2</v>
      </c>
      <c r="AH36" s="1">
        <v>0.32103482433326302</v>
      </c>
      <c r="AI36" t="str">
        <f t="shared" ref="AI36:AI67" si="16">IF(AH36&lt;0.01,"**",IF(AH36&lt;0.05,"*",IF(AH36&lt;0.1,"-","")))</f>
        <v/>
      </c>
      <c r="AJ36" t="s">
        <v>67</v>
      </c>
      <c r="AK36" s="1">
        <v>0.32624044370921701</v>
      </c>
      <c r="AL36" t="str">
        <f t="shared" ref="AL36:AL67" si="17">IF(AK36&lt;0.01,"**",IF(AK36&lt;0.05,"*",IF(AK36&lt;0.1,"-","")))</f>
        <v/>
      </c>
    </row>
    <row r="37" spans="1:38" x14ac:dyDescent="0.15">
      <c r="A37" t="s">
        <v>68</v>
      </c>
      <c r="B37">
        <v>1.221184</v>
      </c>
      <c r="C37">
        <v>1.188096</v>
      </c>
      <c r="D37">
        <v>1.288384</v>
      </c>
      <c r="E37">
        <v>1.343872</v>
      </c>
      <c r="F37">
        <v>1.2294400000000001</v>
      </c>
      <c r="G37">
        <v>1.216512</v>
      </c>
      <c r="H37">
        <v>1.3013760000000001</v>
      </c>
      <c r="I37">
        <v>1.217344</v>
      </c>
      <c r="J37">
        <v>1.3006720000000001</v>
      </c>
      <c r="K37">
        <v>1.1912320000000001</v>
      </c>
      <c r="L37">
        <v>1.2805120000000001</v>
      </c>
      <c r="M37">
        <v>1.12896</v>
      </c>
      <c r="N37">
        <v>1.199168</v>
      </c>
      <c r="O37">
        <v>1.0740479999999999</v>
      </c>
      <c r="P37">
        <v>1.181632</v>
      </c>
      <c r="Q37">
        <v>1.30464</v>
      </c>
      <c r="R37">
        <v>1.250048</v>
      </c>
      <c r="S37">
        <v>1.202048</v>
      </c>
      <c r="T37">
        <v>1.181824</v>
      </c>
      <c r="U37">
        <v>1.2239359999999999</v>
      </c>
      <c r="V37">
        <v>1.246208</v>
      </c>
      <c r="W37">
        <v>1.2087680000000001</v>
      </c>
      <c r="X37">
        <v>1.138304</v>
      </c>
      <c r="Z37" t="s">
        <v>68</v>
      </c>
      <c r="AA37" s="1">
        <f t="shared" si="9"/>
        <v>1.2526021818181818</v>
      </c>
      <c r="AB37" s="1">
        <f t="shared" si="10"/>
        <v>5.2034262815606747E-2</v>
      </c>
      <c r="AC37" s="1">
        <f t="shared" si="11"/>
        <v>1.1949653333333334</v>
      </c>
      <c r="AD37" s="1">
        <f t="shared" si="12"/>
        <v>6.1292716395600529E-2</v>
      </c>
      <c r="AE37" s="1">
        <f t="shared" si="13"/>
        <v>4.8233071602229245</v>
      </c>
      <c r="AF37" s="1">
        <f t="shared" si="14"/>
        <v>0.94035395841887437</v>
      </c>
      <c r="AG37" s="1">
        <f t="shared" si="15"/>
        <v>2.4706598285212773E-2</v>
      </c>
      <c r="AH37" s="1">
        <v>0.24981116043937099</v>
      </c>
      <c r="AI37" t="str">
        <f t="shared" si="16"/>
        <v/>
      </c>
      <c r="AJ37" t="s">
        <v>68</v>
      </c>
      <c r="AK37" s="1">
        <v>0.186398760620755</v>
      </c>
      <c r="AL37" t="str">
        <f t="shared" si="17"/>
        <v/>
      </c>
    </row>
    <row r="38" spans="1:38" x14ac:dyDescent="0.15">
      <c r="A38" t="s">
        <v>69</v>
      </c>
      <c r="B38">
        <v>25.120830000000002</v>
      </c>
      <c r="C38">
        <v>23.58202</v>
      </c>
      <c r="D38">
        <v>23.587140000000002</v>
      </c>
      <c r="E38">
        <v>22.87283</v>
      </c>
      <c r="F38">
        <v>22.181629999999998</v>
      </c>
      <c r="G38">
        <v>22.467580000000002</v>
      </c>
      <c r="H38">
        <v>23.04269</v>
      </c>
      <c r="I38">
        <v>22.291779999999999</v>
      </c>
      <c r="J38">
        <v>25.623740000000002</v>
      </c>
      <c r="K38">
        <v>23.319870000000002</v>
      </c>
      <c r="L38">
        <v>23.350460000000002</v>
      </c>
      <c r="M38">
        <v>22.980160000000001</v>
      </c>
      <c r="N38">
        <v>22.71123</v>
      </c>
      <c r="O38">
        <v>20.33747</v>
      </c>
      <c r="P38">
        <v>23.45402</v>
      </c>
      <c r="Q38">
        <v>25.48122</v>
      </c>
      <c r="R38">
        <v>24.781379999999999</v>
      </c>
      <c r="S38">
        <v>22.52806</v>
      </c>
      <c r="T38">
        <v>24.466049999999999</v>
      </c>
      <c r="U38">
        <v>23.416899999999998</v>
      </c>
      <c r="V38">
        <v>24.72006</v>
      </c>
      <c r="W38">
        <v>23.93722</v>
      </c>
      <c r="X38">
        <v>22.64134</v>
      </c>
      <c r="Z38" t="s">
        <v>69</v>
      </c>
      <c r="AA38" s="1">
        <f t="shared" si="9"/>
        <v>23.403688181818186</v>
      </c>
      <c r="AB38" s="1">
        <f t="shared" si="10"/>
        <v>1.0941076849270206</v>
      </c>
      <c r="AC38" s="1">
        <f t="shared" si="11"/>
        <v>23.4545925</v>
      </c>
      <c r="AD38" s="1">
        <f t="shared" si="12"/>
        <v>1.3731303819317708</v>
      </c>
      <c r="AE38" s="1">
        <f t="shared" si="13"/>
        <v>-0.21703347939988424</v>
      </c>
      <c r="AF38" s="1">
        <f t="shared" si="14"/>
        <v>-3.7071729568899495E-2</v>
      </c>
      <c r="AG38" s="1">
        <f t="shared" si="15"/>
        <v>0.92308901461085169</v>
      </c>
      <c r="AH38" s="1">
        <v>0.98247063933075995</v>
      </c>
      <c r="AI38" t="str">
        <f t="shared" si="16"/>
        <v/>
      </c>
      <c r="AJ38" t="s">
        <v>69</v>
      </c>
      <c r="AK38" s="1">
        <v>0.186398760620755</v>
      </c>
      <c r="AL38" t="str">
        <f t="shared" si="17"/>
        <v/>
      </c>
    </row>
    <row r="39" spans="1:38" x14ac:dyDescent="0.15">
      <c r="A39" t="s">
        <v>70</v>
      </c>
      <c r="B39">
        <v>13.12992</v>
      </c>
      <c r="C39">
        <v>12.132099999999999</v>
      </c>
      <c r="D39">
        <v>12.694660000000001</v>
      </c>
      <c r="E39">
        <v>12.738619999999999</v>
      </c>
      <c r="F39">
        <v>12.80768</v>
      </c>
      <c r="G39">
        <v>11.926270000000001</v>
      </c>
      <c r="H39">
        <v>12.41133</v>
      </c>
      <c r="I39">
        <v>12.34637</v>
      </c>
      <c r="J39">
        <v>13.350020000000001</v>
      </c>
      <c r="K39">
        <v>12.255229999999999</v>
      </c>
      <c r="L39">
        <v>12.778560000000001</v>
      </c>
      <c r="M39">
        <v>11.90963</v>
      </c>
      <c r="N39">
        <v>11.613379999999999</v>
      </c>
      <c r="O39">
        <v>11.209339999999999</v>
      </c>
      <c r="P39">
        <v>12.490880000000001</v>
      </c>
      <c r="Q39">
        <v>12.306749999999999</v>
      </c>
      <c r="R39">
        <v>12.776770000000001</v>
      </c>
      <c r="S39">
        <v>12.68173</v>
      </c>
      <c r="T39">
        <v>11.976699999999999</v>
      </c>
      <c r="U39">
        <v>12.21274</v>
      </c>
      <c r="V39">
        <v>13.032579999999999</v>
      </c>
      <c r="W39">
        <v>12.104189999999999</v>
      </c>
      <c r="X39">
        <v>11.76506</v>
      </c>
      <c r="Z39" t="s">
        <v>70</v>
      </c>
      <c r="AA39" s="1">
        <f t="shared" si="9"/>
        <v>12.597341818181819</v>
      </c>
      <c r="AB39" s="1">
        <f t="shared" si="10"/>
        <v>0.42872970262901516</v>
      </c>
      <c r="AC39" s="1">
        <f t="shared" si="11"/>
        <v>12.1733125</v>
      </c>
      <c r="AD39" s="1">
        <f t="shared" si="12"/>
        <v>0.5225461703328671</v>
      </c>
      <c r="AE39" s="1">
        <f t="shared" si="13"/>
        <v>3.4832698017225758</v>
      </c>
      <c r="AF39" s="1">
        <f t="shared" si="14"/>
        <v>0.81146766019107686</v>
      </c>
      <c r="AG39" s="1">
        <f t="shared" si="15"/>
        <v>4.650037769016329E-2</v>
      </c>
      <c r="AH39" s="1">
        <v>0.29546351882009603</v>
      </c>
      <c r="AI39" t="str">
        <f t="shared" si="16"/>
        <v/>
      </c>
      <c r="AJ39" t="s">
        <v>70</v>
      </c>
      <c r="AK39" s="1">
        <v>0.23775661547589799</v>
      </c>
      <c r="AL39" t="str">
        <f t="shared" si="17"/>
        <v/>
      </c>
    </row>
    <row r="40" spans="1:38" x14ac:dyDescent="0.15">
      <c r="A40" t="s">
        <v>71</v>
      </c>
      <c r="B40">
        <v>4.1653760000000002</v>
      </c>
      <c r="C40">
        <v>3.9294720000000001</v>
      </c>
      <c r="D40">
        <v>3.79616</v>
      </c>
      <c r="E40">
        <v>3.8220800000000001</v>
      </c>
      <c r="F40">
        <v>3.8726400000000001</v>
      </c>
      <c r="G40">
        <v>3.4291839999999998</v>
      </c>
      <c r="H40">
        <v>3.7491840000000001</v>
      </c>
      <c r="I40">
        <v>3.6560000000000001</v>
      </c>
      <c r="J40">
        <v>4.0828800000000003</v>
      </c>
      <c r="K40">
        <v>4.0546559999999996</v>
      </c>
      <c r="L40">
        <v>3.6714880000000001</v>
      </c>
      <c r="M40">
        <v>3.582592</v>
      </c>
      <c r="N40">
        <v>3.8196479999999999</v>
      </c>
      <c r="O40">
        <v>3.7774079999999999</v>
      </c>
      <c r="P40">
        <v>4.120768</v>
      </c>
      <c r="Q40">
        <v>3.9652479999999999</v>
      </c>
      <c r="R40">
        <v>4.0667520000000001</v>
      </c>
      <c r="S40">
        <v>4.0563200000000004</v>
      </c>
      <c r="T40">
        <v>3.932544</v>
      </c>
      <c r="U40">
        <v>3.9757440000000002</v>
      </c>
      <c r="V40">
        <v>4.1399679999999996</v>
      </c>
      <c r="W40">
        <v>3.9793919999999998</v>
      </c>
      <c r="X40">
        <v>3.878336</v>
      </c>
      <c r="Z40" t="s">
        <v>71</v>
      </c>
      <c r="AA40" s="1">
        <f t="shared" si="9"/>
        <v>3.8390109090909088</v>
      </c>
      <c r="AB40" s="1">
        <f t="shared" si="10"/>
        <v>0.21482783316947301</v>
      </c>
      <c r="AC40" s="1">
        <f t="shared" si="11"/>
        <v>3.9412266666666667</v>
      </c>
      <c r="AD40" s="1">
        <f t="shared" si="12"/>
        <v>0.15903936979327613</v>
      </c>
      <c r="AE40" s="1">
        <f t="shared" si="13"/>
        <v>-2.5935011157885999</v>
      </c>
      <c r="AF40" s="1">
        <f t="shared" si="14"/>
        <v>-0.6427072598981044</v>
      </c>
      <c r="AG40" s="1">
        <f t="shared" si="15"/>
        <v>0.20611192285615243</v>
      </c>
      <c r="AH40" s="1">
        <v>0.54899815682818798</v>
      </c>
      <c r="AI40" t="str">
        <f t="shared" si="16"/>
        <v/>
      </c>
      <c r="AJ40" t="s">
        <v>71</v>
      </c>
      <c r="AK40" s="1">
        <v>8.0041074971619899E-2</v>
      </c>
      <c r="AL40" t="str">
        <f t="shared" si="17"/>
        <v>-</v>
      </c>
    </row>
    <row r="41" spans="1:38" x14ac:dyDescent="0.15">
      <c r="A41" t="s">
        <v>72</v>
      </c>
      <c r="B41">
        <v>2.18336</v>
      </c>
      <c r="C41">
        <v>2.2385280000000001</v>
      </c>
      <c r="D41">
        <v>2.0339200000000002</v>
      </c>
      <c r="E41">
        <v>2.056384</v>
      </c>
      <c r="F41">
        <v>2.1209600000000002</v>
      </c>
      <c r="G41">
        <v>1.89696</v>
      </c>
      <c r="H41">
        <v>2.1343999999999999</v>
      </c>
      <c r="I41">
        <v>2.1961599999999999</v>
      </c>
      <c r="J41">
        <v>2.1153279999999999</v>
      </c>
      <c r="K41">
        <v>2.2565119999999999</v>
      </c>
      <c r="L41">
        <v>2.2023679999999999</v>
      </c>
      <c r="M41">
        <v>1.9848319999999999</v>
      </c>
      <c r="N41">
        <v>1.9496960000000001</v>
      </c>
      <c r="O41">
        <v>1.826816</v>
      </c>
      <c r="P41">
        <v>2.1717119999999999</v>
      </c>
      <c r="Q41">
        <v>2.336192</v>
      </c>
      <c r="R41">
        <v>2.2265600000000001</v>
      </c>
      <c r="S41">
        <v>2.225536</v>
      </c>
      <c r="T41">
        <v>2.3069440000000001</v>
      </c>
      <c r="U41">
        <v>2.0958079999999999</v>
      </c>
      <c r="V41">
        <v>2.1761919999999999</v>
      </c>
      <c r="W41">
        <v>2.1484800000000002</v>
      </c>
      <c r="X41">
        <v>1.9648000000000001</v>
      </c>
      <c r="Z41" t="s">
        <v>72</v>
      </c>
      <c r="AA41" s="1">
        <f t="shared" si="9"/>
        <v>2.1304436363636365</v>
      </c>
      <c r="AB41" s="1">
        <f t="shared" si="10"/>
        <v>0.10465069672321602</v>
      </c>
      <c r="AC41" s="1">
        <f t="shared" si="11"/>
        <v>2.1177973333333333</v>
      </c>
      <c r="AD41" s="1">
        <f t="shared" si="12"/>
        <v>0.15628280705144373</v>
      </c>
      <c r="AE41" s="1">
        <f t="shared" si="13"/>
        <v>0.59714415686785405</v>
      </c>
      <c r="AF41" s="1">
        <f t="shared" si="14"/>
        <v>8.0919349152337894E-2</v>
      </c>
      <c r="AG41" s="1">
        <f t="shared" si="15"/>
        <v>0.82357195763029545</v>
      </c>
      <c r="AH41" s="1">
        <v>0.96426772696396701</v>
      </c>
      <c r="AI41" t="str">
        <f t="shared" si="16"/>
        <v/>
      </c>
      <c r="AJ41" t="s">
        <v>72</v>
      </c>
      <c r="AK41" s="1">
        <v>0.43087645433743099</v>
      </c>
      <c r="AL41" t="str">
        <f t="shared" si="17"/>
        <v/>
      </c>
    </row>
    <row r="42" spans="1:38" x14ac:dyDescent="0.15">
      <c r="A42" t="s">
        <v>73</v>
      </c>
      <c r="B42">
        <v>3.2781440000000002</v>
      </c>
      <c r="C42">
        <v>2.9576319999999998</v>
      </c>
      <c r="D42">
        <v>2.995072</v>
      </c>
      <c r="E42">
        <v>2.9450240000000001</v>
      </c>
      <c r="F42">
        <v>2.8688639999999999</v>
      </c>
      <c r="G42">
        <v>2.7123840000000001</v>
      </c>
      <c r="H42">
        <v>2.858304</v>
      </c>
      <c r="I42">
        <v>2.702464</v>
      </c>
      <c r="J42">
        <v>3.097216</v>
      </c>
      <c r="K42">
        <v>3.0975999999999999</v>
      </c>
      <c r="L42">
        <v>3.0052479999999999</v>
      </c>
      <c r="M42">
        <v>2.8160639999999999</v>
      </c>
      <c r="N42">
        <v>3.0029439999999998</v>
      </c>
      <c r="O42">
        <v>2.4407679999999998</v>
      </c>
      <c r="P42">
        <v>3.0565760000000002</v>
      </c>
      <c r="Q42">
        <v>3.0894080000000002</v>
      </c>
      <c r="R42">
        <v>3.1834880000000001</v>
      </c>
      <c r="S42">
        <v>3.0158079999999998</v>
      </c>
      <c r="T42">
        <v>2.8753280000000001</v>
      </c>
      <c r="U42">
        <v>2.9161600000000001</v>
      </c>
      <c r="V42">
        <v>3.024896</v>
      </c>
      <c r="W42">
        <v>3.0500479999999999</v>
      </c>
      <c r="X42">
        <v>2.9095680000000002</v>
      </c>
      <c r="Z42" t="s">
        <v>73</v>
      </c>
      <c r="AA42" s="1">
        <f t="shared" si="9"/>
        <v>2.9561774545454544</v>
      </c>
      <c r="AB42" s="1">
        <f t="shared" si="10"/>
        <v>0.16988540294937859</v>
      </c>
      <c r="AC42" s="1">
        <f t="shared" si="11"/>
        <v>2.9484213333333336</v>
      </c>
      <c r="AD42" s="1">
        <f t="shared" si="12"/>
        <v>0.1891715020270007</v>
      </c>
      <c r="AE42" s="1">
        <f t="shared" si="13"/>
        <v>0.26306013745166501</v>
      </c>
      <c r="AF42" s="1">
        <f t="shared" si="14"/>
        <v>4.1000473797653939E-2</v>
      </c>
      <c r="AG42" s="1">
        <f t="shared" si="15"/>
        <v>0.91887201915521166</v>
      </c>
      <c r="AH42" s="1">
        <v>0.98247063933075995</v>
      </c>
      <c r="AI42" t="str">
        <f t="shared" si="16"/>
        <v/>
      </c>
      <c r="AJ42" t="s">
        <v>73</v>
      </c>
      <c r="AK42" s="1">
        <v>0.43217438789795698</v>
      </c>
      <c r="AL42" t="str">
        <f t="shared" si="17"/>
        <v/>
      </c>
    </row>
    <row r="43" spans="1:38" x14ac:dyDescent="0.15">
      <c r="A43" t="s">
        <v>74</v>
      </c>
      <c r="B43">
        <v>1.4277120000000001</v>
      </c>
      <c r="C43">
        <v>1.329216</v>
      </c>
      <c r="D43">
        <v>1.1409279999999999</v>
      </c>
      <c r="E43">
        <v>1.3735040000000001</v>
      </c>
      <c r="F43">
        <v>1.3975040000000001</v>
      </c>
      <c r="G43">
        <v>1.365696</v>
      </c>
      <c r="H43">
        <v>1.4355199999999999</v>
      </c>
      <c r="I43">
        <v>1.3948799999999999</v>
      </c>
      <c r="J43">
        <v>1.549952</v>
      </c>
      <c r="K43">
        <v>1.3407359999999999</v>
      </c>
      <c r="L43">
        <v>1.4466559999999999</v>
      </c>
      <c r="M43">
        <v>1.275968</v>
      </c>
      <c r="N43">
        <v>1.329216</v>
      </c>
      <c r="O43">
        <v>1.204928</v>
      </c>
      <c r="P43">
        <v>1.398336</v>
      </c>
      <c r="Q43">
        <v>1.241152</v>
      </c>
      <c r="R43">
        <v>1.4130560000000001</v>
      </c>
      <c r="S43">
        <v>1.378112</v>
      </c>
      <c r="T43">
        <v>1.3642879999999999</v>
      </c>
      <c r="U43">
        <v>1.3872</v>
      </c>
      <c r="V43">
        <v>1.4501120000000001</v>
      </c>
      <c r="W43">
        <v>1.3784320000000001</v>
      </c>
      <c r="X43">
        <v>1.3044480000000001</v>
      </c>
      <c r="Z43" t="s">
        <v>74</v>
      </c>
      <c r="AA43" s="1">
        <f t="shared" si="9"/>
        <v>1.3820276363636361</v>
      </c>
      <c r="AB43" s="1">
        <f t="shared" si="10"/>
        <v>0.1003449500306545</v>
      </c>
      <c r="AC43" s="1">
        <f t="shared" si="11"/>
        <v>1.3437706666666669</v>
      </c>
      <c r="AD43" s="1">
        <f t="shared" si="12"/>
        <v>7.3816297926102697E-2</v>
      </c>
      <c r="AE43" s="1">
        <f t="shared" si="13"/>
        <v>2.8469865168190327</v>
      </c>
      <c r="AF43" s="1">
        <f t="shared" si="14"/>
        <v>0.51827266839185282</v>
      </c>
      <c r="AG43" s="1">
        <f t="shared" si="15"/>
        <v>0.3065829260513544</v>
      </c>
      <c r="AH43" s="1">
        <v>0.60650100588418898</v>
      </c>
      <c r="AI43" t="str">
        <f t="shared" si="16"/>
        <v/>
      </c>
      <c r="AJ43" t="s">
        <v>74</v>
      </c>
      <c r="AK43" s="1">
        <v>0.74630977620733696</v>
      </c>
      <c r="AL43" t="str">
        <f t="shared" si="17"/>
        <v/>
      </c>
    </row>
    <row r="44" spans="1:38" x14ac:dyDescent="0.15">
      <c r="A44" t="s">
        <v>75</v>
      </c>
      <c r="B44">
        <v>3.852992</v>
      </c>
      <c r="C44">
        <v>3.5853440000000001</v>
      </c>
      <c r="D44">
        <v>3.8088320000000002</v>
      </c>
      <c r="E44">
        <v>3.7226240000000002</v>
      </c>
      <c r="F44">
        <v>3.8657279999999998</v>
      </c>
      <c r="G44">
        <v>3.5086080000000002</v>
      </c>
      <c r="H44">
        <v>3.694912</v>
      </c>
      <c r="I44">
        <v>3.6978559999999998</v>
      </c>
      <c r="J44">
        <v>3.7488640000000002</v>
      </c>
      <c r="K44">
        <v>3.5351680000000001</v>
      </c>
      <c r="L44">
        <v>3.855232</v>
      </c>
      <c r="M44">
        <v>3.4608639999999999</v>
      </c>
      <c r="N44">
        <v>3.4341119999999998</v>
      </c>
      <c r="O44">
        <v>3.3185280000000001</v>
      </c>
      <c r="P44">
        <v>3.6477439999999999</v>
      </c>
      <c r="Q44">
        <v>3.6808960000000002</v>
      </c>
      <c r="R44">
        <v>3.6328960000000001</v>
      </c>
      <c r="S44">
        <v>3.6875520000000002</v>
      </c>
      <c r="T44">
        <v>3.413888</v>
      </c>
      <c r="U44">
        <v>3.6337920000000001</v>
      </c>
      <c r="V44">
        <v>3.7779199999999999</v>
      </c>
      <c r="W44">
        <v>3.546624</v>
      </c>
      <c r="X44">
        <v>3.4286720000000002</v>
      </c>
      <c r="Z44" t="s">
        <v>75</v>
      </c>
      <c r="AA44" s="1">
        <f t="shared" si="9"/>
        <v>3.7160145454545446</v>
      </c>
      <c r="AB44" s="1">
        <f t="shared" si="10"/>
        <v>0.12801135978682798</v>
      </c>
      <c r="AC44" s="1">
        <f t="shared" si="11"/>
        <v>3.5552906666666666</v>
      </c>
      <c r="AD44" s="1">
        <f t="shared" si="12"/>
        <v>0.14120442402889979</v>
      </c>
      <c r="AE44" s="1">
        <f t="shared" si="13"/>
        <v>4.5206958827523334</v>
      </c>
      <c r="AF44" s="1">
        <f t="shared" si="14"/>
        <v>1.1382354334378588</v>
      </c>
      <c r="AG44" s="1">
        <f t="shared" si="15"/>
        <v>9.5806872346764702E-3</v>
      </c>
      <c r="AH44" s="1">
        <v>0.16627727953104501</v>
      </c>
      <c r="AI44" t="str">
        <f t="shared" si="16"/>
        <v/>
      </c>
      <c r="AJ44" t="s">
        <v>75</v>
      </c>
      <c r="AK44" s="1">
        <v>0.103410044107656</v>
      </c>
      <c r="AL44" t="str">
        <f t="shared" si="17"/>
        <v/>
      </c>
    </row>
    <row r="45" spans="1:38" x14ac:dyDescent="0.15">
      <c r="A45" t="s">
        <v>76</v>
      </c>
      <c r="B45">
        <v>16.40269</v>
      </c>
      <c r="C45">
        <v>14.982659999999999</v>
      </c>
      <c r="D45">
        <v>15.587260000000001</v>
      </c>
      <c r="E45">
        <v>15.56499</v>
      </c>
      <c r="F45">
        <v>15.61894</v>
      </c>
      <c r="G45">
        <v>14.683009999999999</v>
      </c>
      <c r="H45">
        <v>15.448449999999999</v>
      </c>
      <c r="I45">
        <v>15.626300000000001</v>
      </c>
      <c r="J45">
        <v>16.725180000000002</v>
      </c>
      <c r="K45">
        <v>15.023999999999999</v>
      </c>
      <c r="L45">
        <v>15.7639</v>
      </c>
      <c r="M45">
        <v>14.874499999999999</v>
      </c>
      <c r="N45">
        <v>14.443709999999999</v>
      </c>
      <c r="O45">
        <v>13.466049999999999</v>
      </c>
      <c r="P45">
        <v>15.28275</v>
      </c>
      <c r="Q45">
        <v>16.097020000000001</v>
      </c>
      <c r="R45">
        <v>16.012989999999999</v>
      </c>
      <c r="S45">
        <v>15.65619</v>
      </c>
      <c r="T45">
        <v>15.44083</v>
      </c>
      <c r="U45">
        <v>15.29472</v>
      </c>
      <c r="V45">
        <v>16.245439999999999</v>
      </c>
      <c r="W45">
        <v>15.170500000000001</v>
      </c>
      <c r="X45">
        <v>14.581060000000001</v>
      </c>
      <c r="Z45" t="s">
        <v>76</v>
      </c>
      <c r="AA45" s="1">
        <f t="shared" si="9"/>
        <v>15.584307272727273</v>
      </c>
      <c r="AB45" s="1">
        <f t="shared" si="10"/>
        <v>0.59276106142510643</v>
      </c>
      <c r="AC45" s="1">
        <f t="shared" si="11"/>
        <v>15.213813333333334</v>
      </c>
      <c r="AD45" s="1">
        <f t="shared" si="12"/>
        <v>0.79238678296917753</v>
      </c>
      <c r="AE45" s="1">
        <f t="shared" si="13"/>
        <v>2.4352470434364366</v>
      </c>
      <c r="AF45" s="1">
        <f t="shared" si="14"/>
        <v>0.46756703589331566</v>
      </c>
      <c r="AG45" s="1">
        <f t="shared" si="15"/>
        <v>0.22148901383406733</v>
      </c>
      <c r="AH45" s="1">
        <v>0.54899815682818798</v>
      </c>
      <c r="AI45" t="str">
        <f t="shared" si="16"/>
        <v/>
      </c>
      <c r="AJ45" t="s">
        <v>76</v>
      </c>
      <c r="AK45" s="1">
        <v>0.76394600922299205</v>
      </c>
      <c r="AL45" t="str">
        <f t="shared" si="17"/>
        <v/>
      </c>
    </row>
    <row r="46" spans="1:38" x14ac:dyDescent="0.15">
      <c r="A46" t="s">
        <v>77</v>
      </c>
      <c r="B46">
        <v>0.65932800000000003</v>
      </c>
      <c r="C46">
        <v>0.58496000000000004</v>
      </c>
      <c r="D46">
        <v>0.63488</v>
      </c>
      <c r="E46">
        <v>0.58316800000000002</v>
      </c>
      <c r="F46">
        <v>0.54892799999999997</v>
      </c>
      <c r="G46">
        <v>0.52256000000000002</v>
      </c>
      <c r="H46">
        <v>0.54988800000000004</v>
      </c>
      <c r="I46">
        <v>0.58252800000000005</v>
      </c>
      <c r="J46">
        <v>0.631552</v>
      </c>
      <c r="K46">
        <v>0.588032</v>
      </c>
      <c r="L46">
        <v>0.62924800000000003</v>
      </c>
      <c r="M46">
        <v>0.59033599999999997</v>
      </c>
      <c r="N46">
        <v>0.62380800000000003</v>
      </c>
      <c r="O46">
        <v>0.51968000000000003</v>
      </c>
      <c r="P46">
        <v>0.58668799999999999</v>
      </c>
      <c r="Q46">
        <v>0.66681599999999996</v>
      </c>
      <c r="R46">
        <v>0.62707199999999996</v>
      </c>
      <c r="S46">
        <v>0.61241599999999996</v>
      </c>
      <c r="T46">
        <v>0.59449600000000002</v>
      </c>
      <c r="U46">
        <v>0.60351999999999995</v>
      </c>
      <c r="V46">
        <v>0.61030399999999996</v>
      </c>
      <c r="W46">
        <v>0.61350400000000005</v>
      </c>
      <c r="X46">
        <v>0.568384</v>
      </c>
      <c r="Z46" t="s">
        <v>77</v>
      </c>
      <c r="AA46" s="1">
        <f t="shared" si="9"/>
        <v>0.59227927272727277</v>
      </c>
      <c r="AB46" s="1">
        <f t="shared" si="10"/>
        <v>4.2433749806235391E-2</v>
      </c>
      <c r="AC46" s="1">
        <f t="shared" si="11"/>
        <v>0.60141866666666666</v>
      </c>
      <c r="AD46" s="1">
        <f t="shared" si="12"/>
        <v>3.5607441156266323E-2</v>
      </c>
      <c r="AE46" s="1">
        <f t="shared" si="13"/>
        <v>-1.5196392207193257</v>
      </c>
      <c r="AF46" s="1">
        <f t="shared" si="14"/>
        <v>-0.2566708991888767</v>
      </c>
      <c r="AG46" s="1">
        <f t="shared" si="15"/>
        <v>0.58053490778613126</v>
      </c>
      <c r="AH46" s="1">
        <v>0.84496876808794397</v>
      </c>
      <c r="AI46" t="str">
        <f t="shared" si="16"/>
        <v/>
      </c>
      <c r="AJ46" t="s">
        <v>77</v>
      </c>
      <c r="AK46" s="1">
        <v>0.20445188819334001</v>
      </c>
      <c r="AL46" t="str">
        <f t="shared" si="17"/>
        <v/>
      </c>
    </row>
    <row r="47" spans="1:38" x14ac:dyDescent="0.15">
      <c r="A47" t="s">
        <v>78</v>
      </c>
      <c r="B47">
        <v>0.145792</v>
      </c>
      <c r="C47">
        <v>0.13241600000000001</v>
      </c>
      <c r="D47">
        <v>0.14835200000000001</v>
      </c>
      <c r="E47">
        <v>0.14393600000000001</v>
      </c>
      <c r="F47">
        <v>0.14643200000000001</v>
      </c>
      <c r="G47">
        <v>0.125504</v>
      </c>
      <c r="H47">
        <v>0.14022399999999999</v>
      </c>
      <c r="I47">
        <v>0.13855999999999999</v>
      </c>
      <c r="J47">
        <v>0.14252799999999999</v>
      </c>
      <c r="K47">
        <v>0.13081599999999999</v>
      </c>
      <c r="L47">
        <v>0.152832</v>
      </c>
      <c r="M47">
        <v>0.12767999999999999</v>
      </c>
      <c r="N47">
        <v>0.12217600000000001</v>
      </c>
      <c r="O47">
        <v>0.13228799999999999</v>
      </c>
      <c r="P47">
        <v>0.13267200000000001</v>
      </c>
      <c r="Q47">
        <v>0.141568</v>
      </c>
      <c r="R47">
        <v>0.14591999999999999</v>
      </c>
      <c r="S47">
        <v>0.13913600000000001</v>
      </c>
      <c r="T47">
        <v>0.12185600000000001</v>
      </c>
      <c r="U47">
        <v>0.137792</v>
      </c>
      <c r="V47">
        <v>0.14540800000000001</v>
      </c>
      <c r="W47">
        <v>0.126528</v>
      </c>
      <c r="X47">
        <v>0.123712</v>
      </c>
      <c r="Z47" t="s">
        <v>78</v>
      </c>
      <c r="AA47" s="1">
        <f t="shared" si="9"/>
        <v>0.14067200000000002</v>
      </c>
      <c r="AB47" s="1">
        <f t="shared" si="10"/>
        <v>8.2484554675405757E-3</v>
      </c>
      <c r="AC47" s="1">
        <f t="shared" si="11"/>
        <v>0.13306133333333334</v>
      </c>
      <c r="AD47" s="1">
        <f t="shared" si="12"/>
        <v>8.8074476473383612E-3</v>
      </c>
      <c r="AE47" s="1">
        <f t="shared" si="13"/>
        <v>5.7196681229708721</v>
      </c>
      <c r="AF47" s="1">
        <f t="shared" si="14"/>
        <v>0.86411716213455436</v>
      </c>
      <c r="AG47" s="1">
        <f t="shared" si="15"/>
        <v>4.4841261861068731E-2</v>
      </c>
      <c r="AH47" s="1">
        <v>0.29546351882009603</v>
      </c>
      <c r="AI47" t="str">
        <f t="shared" si="16"/>
        <v/>
      </c>
      <c r="AJ47" t="s">
        <v>78</v>
      </c>
      <c r="AK47" s="1">
        <v>0.26664280518993999</v>
      </c>
      <c r="AL47" t="str">
        <f t="shared" si="17"/>
        <v/>
      </c>
    </row>
    <row r="48" spans="1:38" x14ac:dyDescent="0.15">
      <c r="A48" t="s">
        <v>79</v>
      </c>
      <c r="B48">
        <v>2.1972480000000001</v>
      </c>
      <c r="C48">
        <v>2.0232320000000001</v>
      </c>
      <c r="D48">
        <v>1.81792</v>
      </c>
      <c r="E48">
        <v>1.7858560000000001</v>
      </c>
      <c r="F48">
        <v>1.880128</v>
      </c>
      <c r="G48">
        <v>1.744192</v>
      </c>
      <c r="H48">
        <v>1.8284800000000001</v>
      </c>
      <c r="I48">
        <v>2.020032</v>
      </c>
      <c r="J48">
        <v>2.0681600000000002</v>
      </c>
      <c r="K48">
        <v>1.9947520000000001</v>
      </c>
      <c r="L48">
        <v>2.0840960000000002</v>
      </c>
      <c r="M48">
        <v>1.9854719999999999</v>
      </c>
      <c r="N48">
        <v>1.912512</v>
      </c>
      <c r="O48">
        <v>1.80576</v>
      </c>
      <c r="P48">
        <v>2.0863999999999998</v>
      </c>
      <c r="Q48">
        <v>2.0136319999999999</v>
      </c>
      <c r="R48">
        <v>2.0897920000000001</v>
      </c>
      <c r="S48">
        <v>1.9745919999999999</v>
      </c>
      <c r="T48">
        <v>1.9457279999999999</v>
      </c>
      <c r="U48">
        <v>2.0063360000000001</v>
      </c>
      <c r="V48">
        <v>2.1378560000000002</v>
      </c>
      <c r="W48">
        <v>1.957824</v>
      </c>
      <c r="X48">
        <v>1.8933120000000001</v>
      </c>
      <c r="Z48" t="s">
        <v>79</v>
      </c>
      <c r="AA48" s="1">
        <f t="shared" si="9"/>
        <v>1.9494632727272725</v>
      </c>
      <c r="AB48" s="1">
        <f t="shared" si="10"/>
        <v>0.14551171589194528</v>
      </c>
      <c r="AC48" s="1">
        <f t="shared" si="11"/>
        <v>1.9841013333333333</v>
      </c>
      <c r="AD48" s="1">
        <f t="shared" si="12"/>
        <v>9.2476609521576117E-2</v>
      </c>
      <c r="AE48" s="1">
        <f t="shared" si="13"/>
        <v>-1.7457808239999564</v>
      </c>
      <c r="AF48" s="1">
        <f t="shared" si="14"/>
        <v>-0.37456023512604264</v>
      </c>
      <c r="AG48" s="1">
        <f t="shared" si="15"/>
        <v>0.49920386524303229</v>
      </c>
      <c r="AH48" s="1">
        <v>0.765355588548988</v>
      </c>
      <c r="AI48" t="str">
        <f t="shared" si="16"/>
        <v/>
      </c>
      <c r="AJ48" t="s">
        <v>79</v>
      </c>
      <c r="AK48" s="1">
        <v>7.9425558301666699E-2</v>
      </c>
      <c r="AL48" t="str">
        <f t="shared" si="17"/>
        <v>-</v>
      </c>
    </row>
    <row r="49" spans="1:38" x14ac:dyDescent="0.15">
      <c r="A49" t="s">
        <v>80</v>
      </c>
      <c r="B49">
        <v>0.65183999999999997</v>
      </c>
      <c r="C49">
        <v>0.60550400000000004</v>
      </c>
      <c r="D49">
        <v>0.60614400000000002</v>
      </c>
      <c r="E49">
        <v>0.63065599999999999</v>
      </c>
      <c r="F49">
        <v>0.61657600000000001</v>
      </c>
      <c r="G49">
        <v>0.58777599999999997</v>
      </c>
      <c r="H49">
        <v>0.63104000000000005</v>
      </c>
      <c r="I49">
        <v>0.59654399999999996</v>
      </c>
      <c r="J49">
        <v>0.64358400000000004</v>
      </c>
      <c r="K49">
        <v>0.62041599999999997</v>
      </c>
      <c r="L49">
        <v>0.62323200000000001</v>
      </c>
      <c r="M49">
        <v>0.56659199999999998</v>
      </c>
      <c r="N49">
        <v>0.575936</v>
      </c>
      <c r="O49">
        <v>0.57651200000000002</v>
      </c>
      <c r="P49">
        <v>0.62412800000000002</v>
      </c>
      <c r="Q49">
        <v>0.64281600000000005</v>
      </c>
      <c r="R49">
        <v>0.64179200000000003</v>
      </c>
      <c r="S49">
        <v>0.62668800000000002</v>
      </c>
      <c r="T49">
        <v>0.60774399999999995</v>
      </c>
      <c r="U49">
        <v>0.63347200000000004</v>
      </c>
      <c r="V49">
        <v>0.66675200000000001</v>
      </c>
      <c r="W49">
        <v>0.59404800000000002</v>
      </c>
      <c r="X49">
        <v>0.55840000000000001</v>
      </c>
      <c r="Z49" t="s">
        <v>80</v>
      </c>
      <c r="AA49" s="1">
        <f t="shared" si="9"/>
        <v>0.61939199999999983</v>
      </c>
      <c r="AB49" s="1">
        <f t="shared" si="10"/>
        <v>1.953046801282551E-2</v>
      </c>
      <c r="AC49" s="1">
        <f t="shared" si="11"/>
        <v>0.60957333333333341</v>
      </c>
      <c r="AD49" s="1">
        <f t="shared" si="12"/>
        <v>3.4932952854740407E-2</v>
      </c>
      <c r="AE49" s="1">
        <f t="shared" si="13"/>
        <v>1.6107441270396377</v>
      </c>
      <c r="AF49" s="1">
        <f t="shared" si="14"/>
        <v>0.2810717636008267</v>
      </c>
      <c r="AG49" s="1">
        <f t="shared" si="15"/>
        <v>0.42086810208289638</v>
      </c>
      <c r="AH49" s="1">
        <v>0.68666457261032099</v>
      </c>
      <c r="AI49" t="str">
        <f t="shared" si="16"/>
        <v/>
      </c>
      <c r="AJ49" t="s">
        <v>80</v>
      </c>
      <c r="AK49" s="1">
        <v>0.95168776626464702</v>
      </c>
      <c r="AL49" t="str">
        <f t="shared" si="17"/>
        <v/>
      </c>
    </row>
    <row r="50" spans="1:38" x14ac:dyDescent="0.15">
      <c r="A50" t="s">
        <v>81</v>
      </c>
      <c r="B50">
        <v>0.78476800000000002</v>
      </c>
      <c r="C50">
        <v>0.74771200000000004</v>
      </c>
      <c r="D50">
        <v>0.73062400000000005</v>
      </c>
      <c r="E50">
        <v>0.73715200000000003</v>
      </c>
      <c r="F50">
        <v>0.73536000000000001</v>
      </c>
      <c r="G50">
        <v>0.76499200000000001</v>
      </c>
      <c r="H50">
        <v>0.71660800000000002</v>
      </c>
      <c r="I50">
        <v>0.71679999999999999</v>
      </c>
      <c r="J50">
        <v>0.79391999999999996</v>
      </c>
      <c r="K50">
        <v>0.76211200000000001</v>
      </c>
      <c r="L50">
        <v>0.75705599999999995</v>
      </c>
      <c r="M50">
        <v>0.69535999999999998</v>
      </c>
      <c r="N50">
        <v>0.69510400000000006</v>
      </c>
      <c r="O50">
        <v>0.717696</v>
      </c>
      <c r="P50">
        <v>0.77856000000000003</v>
      </c>
      <c r="Q50">
        <v>0.86604800000000004</v>
      </c>
      <c r="R50">
        <v>0.82591999999999999</v>
      </c>
      <c r="S50">
        <v>0.81798400000000004</v>
      </c>
      <c r="T50">
        <v>0.73996799999999996</v>
      </c>
      <c r="U50">
        <v>0.80012799999999995</v>
      </c>
      <c r="V50">
        <v>0.86310399999999998</v>
      </c>
      <c r="W50">
        <v>0.77196799999999999</v>
      </c>
      <c r="X50">
        <v>0.71711999999999998</v>
      </c>
      <c r="Z50" t="s">
        <v>81</v>
      </c>
      <c r="AA50" s="1">
        <f t="shared" si="9"/>
        <v>0.74973672727272733</v>
      </c>
      <c r="AB50" s="1">
        <f t="shared" si="10"/>
        <v>2.5564812180381476E-2</v>
      </c>
      <c r="AC50" s="1">
        <f t="shared" si="11"/>
        <v>0.77407999999999999</v>
      </c>
      <c r="AD50" s="1">
        <f t="shared" si="12"/>
        <v>6.1587066410821269E-2</v>
      </c>
      <c r="AE50" s="1">
        <f t="shared" si="13"/>
        <v>-3.1448006313653187</v>
      </c>
      <c r="AF50" s="1">
        <f t="shared" si="14"/>
        <v>-0.39526598920768496</v>
      </c>
      <c r="AG50" s="1">
        <f t="shared" si="15"/>
        <v>0.23727674228079554</v>
      </c>
      <c r="AH50" s="1">
        <v>0.54899815682818798</v>
      </c>
      <c r="AI50" t="str">
        <f t="shared" si="16"/>
        <v/>
      </c>
      <c r="AJ50" t="s">
        <v>81</v>
      </c>
      <c r="AK50" s="1">
        <v>6.0659455112863497E-2</v>
      </c>
      <c r="AL50" t="str">
        <f t="shared" si="17"/>
        <v>-</v>
      </c>
    </row>
    <row r="51" spans="1:38" x14ac:dyDescent="0.15">
      <c r="A51" t="s">
        <v>82</v>
      </c>
      <c r="B51">
        <v>21.19923</v>
      </c>
      <c r="C51">
        <v>19.960260000000002</v>
      </c>
      <c r="D51">
        <v>19.78989</v>
      </c>
      <c r="E51">
        <v>19.645379999999999</v>
      </c>
      <c r="F51">
        <v>20.716989999999999</v>
      </c>
      <c r="G51">
        <v>18.793089999999999</v>
      </c>
      <c r="H51">
        <v>20.416830000000001</v>
      </c>
      <c r="I51">
        <v>19.92672</v>
      </c>
      <c r="J51">
        <v>20.23142</v>
      </c>
      <c r="K51">
        <v>20.603459999999998</v>
      </c>
      <c r="L51">
        <v>20.87501</v>
      </c>
      <c r="M51">
        <v>18.180420000000002</v>
      </c>
      <c r="N51">
        <v>17.99962</v>
      </c>
      <c r="O51">
        <v>18.676539999999999</v>
      </c>
      <c r="P51">
        <v>19.853059999999999</v>
      </c>
      <c r="Q51">
        <v>19.827649999999998</v>
      </c>
      <c r="R51">
        <v>20.564609999999998</v>
      </c>
      <c r="S51">
        <v>19.903169999999999</v>
      </c>
      <c r="T51">
        <v>19.96397</v>
      </c>
      <c r="U51">
        <v>19.721219999999999</v>
      </c>
      <c r="V51">
        <v>21.144960000000001</v>
      </c>
      <c r="W51">
        <v>20.057410000000001</v>
      </c>
      <c r="X51">
        <v>19.481660000000002</v>
      </c>
      <c r="Z51" t="s">
        <v>82</v>
      </c>
      <c r="AA51" s="1">
        <f t="shared" si="9"/>
        <v>20.196207272727268</v>
      </c>
      <c r="AB51" s="1">
        <f t="shared" si="10"/>
        <v>0.67226099753132951</v>
      </c>
      <c r="AC51" s="1">
        <f t="shared" si="11"/>
        <v>19.614524166666666</v>
      </c>
      <c r="AD51" s="1">
        <f t="shared" si="12"/>
        <v>0.92058365760244543</v>
      </c>
      <c r="AE51" s="1">
        <f t="shared" si="13"/>
        <v>2.9655733736795233</v>
      </c>
      <c r="AF51" s="1">
        <f t="shared" si="14"/>
        <v>0.63186338499157046</v>
      </c>
      <c r="AG51" s="1">
        <f t="shared" si="15"/>
        <v>0.10079930141402617</v>
      </c>
      <c r="AH51" s="1">
        <v>0.41694171232344601</v>
      </c>
      <c r="AI51" t="str">
        <f t="shared" si="16"/>
        <v/>
      </c>
      <c r="AJ51" t="s">
        <v>82</v>
      </c>
      <c r="AK51" s="1">
        <v>0.437683369122154</v>
      </c>
      <c r="AL51" t="str">
        <f t="shared" si="17"/>
        <v/>
      </c>
    </row>
    <row r="52" spans="1:38" x14ac:dyDescent="0.15">
      <c r="A52" t="s">
        <v>83</v>
      </c>
      <c r="B52">
        <v>4.3200000000000002E-2</v>
      </c>
      <c r="C52">
        <v>4.7168000000000002E-2</v>
      </c>
      <c r="D52">
        <v>4.2175999999999998E-2</v>
      </c>
      <c r="E52">
        <v>4.5055999999999999E-2</v>
      </c>
      <c r="F52">
        <v>4.5055999999999999E-2</v>
      </c>
      <c r="G52">
        <v>4.0832E-2</v>
      </c>
      <c r="H52">
        <v>5.0751999999999999E-2</v>
      </c>
      <c r="I52">
        <v>4.4608000000000002E-2</v>
      </c>
      <c r="J52">
        <v>4.3071999999999999E-2</v>
      </c>
      <c r="K52">
        <v>4.5504000000000003E-2</v>
      </c>
      <c r="L52">
        <v>5.0560000000000001E-2</v>
      </c>
      <c r="M52">
        <v>4.0703999999999997E-2</v>
      </c>
      <c r="N52">
        <v>4.0191999999999999E-2</v>
      </c>
      <c r="O52">
        <v>3.3855999999999997E-2</v>
      </c>
      <c r="P52">
        <v>4.7168000000000002E-2</v>
      </c>
      <c r="Q52">
        <v>5.4080000000000003E-2</v>
      </c>
      <c r="R52">
        <v>4.8191999999999999E-2</v>
      </c>
      <c r="S52">
        <v>5.0944000000000003E-2</v>
      </c>
      <c r="T52">
        <v>4.9472000000000002E-2</v>
      </c>
      <c r="U52">
        <v>4.8959999999999997E-2</v>
      </c>
      <c r="V52">
        <v>4.3647999999999999E-2</v>
      </c>
      <c r="W52">
        <v>4.2880000000000001E-2</v>
      </c>
      <c r="X52">
        <v>3.7440000000000001E-2</v>
      </c>
      <c r="Z52" t="s">
        <v>83</v>
      </c>
      <c r="AA52" s="1">
        <f t="shared" si="9"/>
        <v>4.5271272727272723E-2</v>
      </c>
      <c r="AB52" s="1">
        <f t="shared" si="10"/>
        <v>3.1718793511389771E-3</v>
      </c>
      <c r="AC52" s="1">
        <f t="shared" si="11"/>
        <v>4.4794666666666677E-2</v>
      </c>
      <c r="AD52" s="1">
        <f t="shared" si="12"/>
        <v>6.0081625285686958E-3</v>
      </c>
      <c r="AE52" s="1">
        <f t="shared" si="13"/>
        <v>1.0639794780763603</v>
      </c>
      <c r="AF52" s="1">
        <f t="shared" si="14"/>
        <v>7.9326426064506891E-2</v>
      </c>
      <c r="AG52" s="1">
        <f t="shared" si="15"/>
        <v>0.81683849126139874</v>
      </c>
      <c r="AH52" s="1">
        <v>0.96426772696396701</v>
      </c>
      <c r="AI52" t="str">
        <f t="shared" si="16"/>
        <v/>
      </c>
      <c r="AJ52" t="s">
        <v>83</v>
      </c>
      <c r="AK52" s="1">
        <v>0.72674566468244495</v>
      </c>
      <c r="AL52" t="str">
        <f t="shared" si="17"/>
        <v/>
      </c>
    </row>
    <row r="53" spans="1:38" x14ac:dyDescent="0.15">
      <c r="A53" t="s">
        <v>84</v>
      </c>
      <c r="B53">
        <v>0.72505600000000003</v>
      </c>
      <c r="C53">
        <v>0.652416</v>
      </c>
      <c r="D53">
        <v>0.63263999999999998</v>
      </c>
      <c r="E53">
        <v>0.65580799999999995</v>
      </c>
      <c r="F53">
        <v>0.63968000000000003</v>
      </c>
      <c r="G53">
        <v>0.61395200000000005</v>
      </c>
      <c r="H53">
        <v>0.65856000000000003</v>
      </c>
      <c r="I53">
        <v>0.63756800000000002</v>
      </c>
      <c r="J53">
        <v>0.70816000000000001</v>
      </c>
      <c r="K53">
        <v>0.622784</v>
      </c>
      <c r="L53">
        <v>0.65657600000000005</v>
      </c>
      <c r="M53">
        <v>0.63750399999999996</v>
      </c>
      <c r="N53">
        <v>0.70547199999999999</v>
      </c>
      <c r="O53">
        <v>0.55078400000000005</v>
      </c>
      <c r="P53">
        <v>0.65024000000000004</v>
      </c>
      <c r="Q53">
        <v>0.69747199999999998</v>
      </c>
      <c r="R53">
        <v>0.68428800000000001</v>
      </c>
      <c r="S53">
        <v>0.638208</v>
      </c>
      <c r="T53">
        <v>0.67404799999999998</v>
      </c>
      <c r="U53">
        <v>0.64134400000000003</v>
      </c>
      <c r="V53">
        <v>0.65759999999999996</v>
      </c>
      <c r="W53">
        <v>0.65657600000000005</v>
      </c>
      <c r="X53">
        <v>0.63219199999999998</v>
      </c>
      <c r="Z53" t="s">
        <v>84</v>
      </c>
      <c r="AA53" s="1">
        <f t="shared" si="9"/>
        <v>0.65483636363636377</v>
      </c>
      <c r="AB53" s="1">
        <f t="shared" si="10"/>
        <v>3.3937261336981002E-2</v>
      </c>
      <c r="AC53" s="1">
        <f t="shared" si="11"/>
        <v>0.65214400000000006</v>
      </c>
      <c r="AD53" s="1">
        <f t="shared" si="12"/>
        <v>4.007002336365223E-2</v>
      </c>
      <c r="AE53" s="1">
        <f t="shared" si="13"/>
        <v>0.41284802687193545</v>
      </c>
      <c r="AF53" s="1">
        <f t="shared" si="14"/>
        <v>6.7191466596597374E-2</v>
      </c>
      <c r="AG53" s="1">
        <f t="shared" si="15"/>
        <v>0.86428183061875696</v>
      </c>
      <c r="AH53" s="1">
        <v>0.96426772696396701</v>
      </c>
      <c r="AI53" t="str">
        <f t="shared" si="16"/>
        <v/>
      </c>
      <c r="AJ53" t="s">
        <v>84</v>
      </c>
      <c r="AK53" s="1">
        <v>0.67785463842391602</v>
      </c>
      <c r="AL53" t="str">
        <f t="shared" si="17"/>
        <v/>
      </c>
    </row>
    <row r="54" spans="1:38" x14ac:dyDescent="0.15">
      <c r="A54" t="s">
        <v>85</v>
      </c>
      <c r="B54">
        <v>17.286660000000001</v>
      </c>
      <c r="C54">
        <v>16.507650000000002</v>
      </c>
      <c r="D54">
        <v>15.89235</v>
      </c>
      <c r="E54">
        <v>15.93779</v>
      </c>
      <c r="F54">
        <v>16.275839999999999</v>
      </c>
      <c r="G54">
        <v>15.6601</v>
      </c>
      <c r="H54">
        <v>16.366530000000001</v>
      </c>
      <c r="I54">
        <v>16.357500000000002</v>
      </c>
      <c r="J54">
        <v>16.90259</v>
      </c>
      <c r="K54">
        <v>16.918980000000001</v>
      </c>
      <c r="L54">
        <v>16.936640000000001</v>
      </c>
      <c r="M54">
        <v>15.631489999999999</v>
      </c>
      <c r="N54">
        <v>14.792450000000001</v>
      </c>
      <c r="O54">
        <v>14.524929999999999</v>
      </c>
      <c r="P54">
        <v>16.463999999999999</v>
      </c>
      <c r="Q54">
        <v>16.162559999999999</v>
      </c>
      <c r="R54">
        <v>16.89434</v>
      </c>
      <c r="S54">
        <v>16.62003</v>
      </c>
      <c r="T54">
        <v>16.65485</v>
      </c>
      <c r="U54">
        <v>16.556100000000001</v>
      </c>
      <c r="V54">
        <v>17.619389999999999</v>
      </c>
      <c r="W54">
        <v>16.45478</v>
      </c>
      <c r="X54">
        <v>15.528449999999999</v>
      </c>
      <c r="Z54" t="s">
        <v>85</v>
      </c>
      <c r="AA54" s="1">
        <f t="shared" si="9"/>
        <v>16.458420909090911</v>
      </c>
      <c r="AB54" s="1">
        <f t="shared" si="10"/>
        <v>0.51061450238814343</v>
      </c>
      <c r="AC54" s="1">
        <f t="shared" si="11"/>
        <v>16.158614166666666</v>
      </c>
      <c r="AD54" s="1">
        <f t="shared" si="12"/>
        <v>0.88849175709542461</v>
      </c>
      <c r="AE54" s="1">
        <f t="shared" si="13"/>
        <v>1.8553988561884922</v>
      </c>
      <c r="AF54" s="1">
        <f t="shared" si="14"/>
        <v>0.33743334142383669</v>
      </c>
      <c r="AG54" s="1">
        <f t="shared" si="15"/>
        <v>0.33847669734371733</v>
      </c>
      <c r="AH54" s="1">
        <v>0.628599068756727</v>
      </c>
      <c r="AI54" t="str">
        <f t="shared" si="16"/>
        <v/>
      </c>
      <c r="AJ54" t="s">
        <v>85</v>
      </c>
      <c r="AK54" s="1">
        <v>0.95949481371313095</v>
      </c>
      <c r="AL54" t="str">
        <f t="shared" si="17"/>
        <v/>
      </c>
    </row>
    <row r="55" spans="1:38" x14ac:dyDescent="0.15">
      <c r="A55" t="s">
        <v>86</v>
      </c>
      <c r="B55">
        <v>1.005312</v>
      </c>
      <c r="C55">
        <v>1.010432</v>
      </c>
      <c r="D55">
        <v>1.0242560000000001</v>
      </c>
      <c r="E55">
        <v>1.0334719999999999</v>
      </c>
      <c r="F55">
        <v>0.94623999999999997</v>
      </c>
      <c r="G55">
        <v>1.1137280000000001</v>
      </c>
      <c r="H55">
        <v>1.0644480000000001</v>
      </c>
      <c r="I55">
        <v>1.04576</v>
      </c>
      <c r="J55">
        <v>1.0323199999999999</v>
      </c>
      <c r="K55">
        <v>1.0513920000000001</v>
      </c>
      <c r="L55">
        <v>1.051328</v>
      </c>
      <c r="M55">
        <v>1.007104</v>
      </c>
      <c r="N55">
        <v>0.94918400000000003</v>
      </c>
      <c r="O55">
        <v>0.93171199999999998</v>
      </c>
      <c r="P55">
        <v>0.95897600000000005</v>
      </c>
      <c r="Q55">
        <v>1.1884159999999999</v>
      </c>
      <c r="R55">
        <v>1.0147839999999999</v>
      </c>
      <c r="S55">
        <v>0.98355199999999998</v>
      </c>
      <c r="T55">
        <v>0.976576</v>
      </c>
      <c r="U55">
        <v>1.005376</v>
      </c>
      <c r="V55">
        <v>1.036864</v>
      </c>
      <c r="W55">
        <v>1.0227200000000001</v>
      </c>
      <c r="X55">
        <v>1.0269440000000001</v>
      </c>
      <c r="Z55" t="s">
        <v>86</v>
      </c>
      <c r="AA55" s="1">
        <f t="shared" si="9"/>
        <v>1.0344261818181819</v>
      </c>
      <c r="AB55" s="1">
        <f t="shared" si="10"/>
        <v>4.1474078511326069E-2</v>
      </c>
      <c r="AC55" s="1">
        <f t="shared" si="11"/>
        <v>1.0085173333333333</v>
      </c>
      <c r="AD55" s="1">
        <f t="shared" si="12"/>
        <v>6.5558316986181128E-2</v>
      </c>
      <c r="AE55" s="1">
        <f t="shared" si="13"/>
        <v>2.5690037868972651</v>
      </c>
      <c r="AF55" s="1">
        <f t="shared" si="14"/>
        <v>0.39520307530637044</v>
      </c>
      <c r="AG55" s="1">
        <f t="shared" si="15"/>
        <v>0.27529829724378208</v>
      </c>
      <c r="AH55" s="1">
        <v>0.59291069749810998</v>
      </c>
      <c r="AI55" t="str">
        <f t="shared" si="16"/>
        <v/>
      </c>
      <c r="AJ55" t="s">
        <v>86</v>
      </c>
      <c r="AK55" s="1">
        <v>0.67785463842391602</v>
      </c>
      <c r="AL55" t="str">
        <f t="shared" si="17"/>
        <v/>
      </c>
    </row>
    <row r="56" spans="1:38" x14ac:dyDescent="0.15">
      <c r="A56" t="s">
        <v>87</v>
      </c>
      <c r="B56">
        <v>0.13311999999999999</v>
      </c>
      <c r="C56">
        <v>0.117248</v>
      </c>
      <c r="D56">
        <v>0.134272</v>
      </c>
      <c r="E56">
        <v>0.124224</v>
      </c>
      <c r="F56">
        <v>0.124352</v>
      </c>
      <c r="G56">
        <v>0.115328</v>
      </c>
      <c r="H56">
        <v>0.122112</v>
      </c>
      <c r="I56">
        <v>0.127168</v>
      </c>
      <c r="J56">
        <v>0.138048</v>
      </c>
      <c r="K56">
        <v>0.121728</v>
      </c>
      <c r="L56">
        <v>0.13017599999999999</v>
      </c>
      <c r="M56">
        <v>0.116352</v>
      </c>
      <c r="N56">
        <v>0.11193599999999999</v>
      </c>
      <c r="O56">
        <v>0.113536</v>
      </c>
      <c r="P56">
        <v>0.122368</v>
      </c>
      <c r="Q56">
        <v>0.12659200000000001</v>
      </c>
      <c r="R56">
        <v>0.12928000000000001</v>
      </c>
      <c r="S56">
        <v>0.13158400000000001</v>
      </c>
      <c r="T56">
        <v>0.119232</v>
      </c>
      <c r="U56">
        <v>0.1216</v>
      </c>
      <c r="V56">
        <v>0.12864</v>
      </c>
      <c r="W56">
        <v>0.12364799999999999</v>
      </c>
      <c r="X56">
        <v>0.11756800000000001</v>
      </c>
      <c r="Z56" t="s">
        <v>87</v>
      </c>
      <c r="AA56" s="1">
        <f t="shared" si="9"/>
        <v>0.12616145454545455</v>
      </c>
      <c r="AB56" s="1">
        <f t="shared" si="10"/>
        <v>7.1590281514132383E-3</v>
      </c>
      <c r="AC56" s="1">
        <f t="shared" si="11"/>
        <v>0.12186133333333334</v>
      </c>
      <c r="AD56" s="1">
        <f t="shared" si="12"/>
        <v>6.3599303217071286E-3</v>
      </c>
      <c r="AE56" s="1">
        <f t="shared" si="13"/>
        <v>3.5287002812933932</v>
      </c>
      <c r="AF56" s="1">
        <f t="shared" si="14"/>
        <v>0.6761270948904009</v>
      </c>
      <c r="AG56" s="1">
        <f t="shared" si="15"/>
        <v>0.14201785287057572</v>
      </c>
      <c r="AH56" s="1">
        <v>0.46064763070800802</v>
      </c>
      <c r="AI56" t="str">
        <f t="shared" si="16"/>
        <v/>
      </c>
      <c r="AJ56" t="s">
        <v>87</v>
      </c>
      <c r="AK56" s="1">
        <v>0.57197237199273299</v>
      </c>
      <c r="AL56" t="str">
        <f t="shared" si="17"/>
        <v/>
      </c>
    </row>
    <row r="57" spans="1:38" x14ac:dyDescent="0.15">
      <c r="A57" t="s">
        <v>88</v>
      </c>
      <c r="B57">
        <v>1.6545920000000001</v>
      </c>
      <c r="C57">
        <v>1.963136</v>
      </c>
      <c r="D57">
        <v>1.7619199999999999</v>
      </c>
      <c r="E57">
        <v>1.686528</v>
      </c>
      <c r="F57">
        <v>1.769536</v>
      </c>
      <c r="G57">
        <v>1.8038400000000001</v>
      </c>
      <c r="H57">
        <v>1.8346880000000001</v>
      </c>
      <c r="I57">
        <v>1.9878400000000001</v>
      </c>
      <c r="J57">
        <v>1.6502399999999999</v>
      </c>
      <c r="K57">
        <v>2.1459199999999998</v>
      </c>
      <c r="L57">
        <v>1.8593280000000001</v>
      </c>
      <c r="M57">
        <v>1.4394880000000001</v>
      </c>
      <c r="N57">
        <v>1.4426239999999999</v>
      </c>
      <c r="O57">
        <v>1.48224</v>
      </c>
      <c r="P57">
        <v>1.7043200000000001</v>
      </c>
      <c r="Q57">
        <v>1.50912</v>
      </c>
      <c r="R57">
        <v>1.6702079999999999</v>
      </c>
      <c r="S57">
        <v>1.4035200000000001</v>
      </c>
      <c r="T57">
        <v>1.7656320000000001</v>
      </c>
      <c r="U57">
        <v>1.4021760000000001</v>
      </c>
      <c r="V57">
        <v>1.8207359999999999</v>
      </c>
      <c r="W57">
        <v>1.570112</v>
      </c>
      <c r="X57">
        <v>1.50048</v>
      </c>
      <c r="Z57" t="s">
        <v>88</v>
      </c>
      <c r="AA57" s="1">
        <f t="shared" si="9"/>
        <v>1.8288698181818182</v>
      </c>
      <c r="AB57" s="1">
        <f t="shared" si="10"/>
        <v>0.15360765968780213</v>
      </c>
      <c r="AC57" s="1">
        <f t="shared" si="11"/>
        <v>1.5592213333333336</v>
      </c>
      <c r="AD57" s="1">
        <f t="shared" si="12"/>
        <v>0.14560516935212361</v>
      </c>
      <c r="AE57" s="1">
        <f t="shared" si="13"/>
        <v>17.293791399840895</v>
      </c>
      <c r="AF57" s="1">
        <f t="shared" si="14"/>
        <v>1.8519156019549097</v>
      </c>
      <c r="AG57" s="1">
        <f t="shared" si="15"/>
        <v>3.0095617033146086E-4</v>
      </c>
      <c r="AH57" s="1">
        <v>2.6970668426800799E-2</v>
      </c>
      <c r="AI57" t="str">
        <f t="shared" si="16"/>
        <v>*</v>
      </c>
      <c r="AJ57" t="s">
        <v>88</v>
      </c>
      <c r="AK57" s="1">
        <v>2.8915068264628599E-2</v>
      </c>
      <c r="AL57" t="str">
        <f t="shared" si="17"/>
        <v>*</v>
      </c>
    </row>
    <row r="58" spans="1:38" x14ac:dyDescent="0.15">
      <c r="A58" t="s">
        <v>89</v>
      </c>
      <c r="B58">
        <v>2.4287359999999998</v>
      </c>
      <c r="C58">
        <v>1.9865600000000001</v>
      </c>
      <c r="D58">
        <v>2.1722239999999999</v>
      </c>
      <c r="E58">
        <v>1.7767040000000001</v>
      </c>
      <c r="F58">
        <v>1.907456</v>
      </c>
      <c r="G58">
        <v>1.874816</v>
      </c>
      <c r="H58">
        <v>2.033792</v>
      </c>
      <c r="I58">
        <v>1.8917120000000001</v>
      </c>
      <c r="J58">
        <v>2.0241920000000002</v>
      </c>
      <c r="K58">
        <v>1.957568</v>
      </c>
      <c r="L58">
        <v>1.9557119999999999</v>
      </c>
      <c r="M58">
        <v>1.900992</v>
      </c>
      <c r="N58">
        <v>1.840128</v>
      </c>
      <c r="O58">
        <v>1.801728</v>
      </c>
      <c r="P58">
        <v>1.9863679999999999</v>
      </c>
      <c r="Q58">
        <v>2.1258880000000002</v>
      </c>
      <c r="R58">
        <v>2.370816</v>
      </c>
      <c r="S58">
        <v>2.1103360000000002</v>
      </c>
      <c r="T58">
        <v>1.9168000000000001</v>
      </c>
      <c r="U58">
        <v>2.232256</v>
      </c>
      <c r="V58">
        <v>1.874816</v>
      </c>
      <c r="W58">
        <v>1.9886079999999999</v>
      </c>
      <c r="X58">
        <v>2.0204800000000001</v>
      </c>
      <c r="Z58" t="s">
        <v>89</v>
      </c>
      <c r="AA58" s="1">
        <f t="shared" si="9"/>
        <v>2.0008610909090905</v>
      </c>
      <c r="AB58" s="1">
        <f t="shared" si="10"/>
        <v>0.17463104399473448</v>
      </c>
      <c r="AC58" s="1">
        <f t="shared" si="11"/>
        <v>2.0141013333333331</v>
      </c>
      <c r="AD58" s="1">
        <f t="shared" si="12"/>
        <v>0.16924558417407601</v>
      </c>
      <c r="AE58" s="1">
        <f t="shared" si="13"/>
        <v>-0.657377173884793</v>
      </c>
      <c r="AF58" s="1">
        <f t="shared" si="14"/>
        <v>-7.8230947583391414E-2</v>
      </c>
      <c r="AG58" s="1">
        <f t="shared" si="15"/>
        <v>0.85531867777530146</v>
      </c>
      <c r="AH58" s="1">
        <v>0.96426772696396701</v>
      </c>
      <c r="AI58" t="str">
        <f t="shared" si="16"/>
        <v/>
      </c>
      <c r="AJ58" t="s">
        <v>89</v>
      </c>
      <c r="AK58" s="1">
        <v>0.53914482241191997</v>
      </c>
      <c r="AL58" t="str">
        <f t="shared" si="17"/>
        <v/>
      </c>
    </row>
    <row r="59" spans="1:38" x14ac:dyDescent="0.15">
      <c r="A59" t="s">
        <v>90</v>
      </c>
      <c r="B59">
        <v>4.8196479999999999</v>
      </c>
      <c r="C59">
        <v>4.1973760000000002</v>
      </c>
      <c r="D59">
        <v>4.3562880000000002</v>
      </c>
      <c r="E59">
        <v>3.7121919999999999</v>
      </c>
      <c r="F59">
        <v>4.3548799999999996</v>
      </c>
      <c r="G59">
        <v>3.7594880000000002</v>
      </c>
      <c r="H59">
        <v>3.9540479999999998</v>
      </c>
      <c r="I59">
        <v>3.7832319999999999</v>
      </c>
      <c r="J59">
        <v>4.3025919999999998</v>
      </c>
      <c r="K59">
        <v>3.929856</v>
      </c>
      <c r="L59">
        <v>4.3512320000000004</v>
      </c>
      <c r="M59">
        <v>4.1912320000000003</v>
      </c>
      <c r="N59">
        <v>3.9264000000000001</v>
      </c>
      <c r="O59">
        <v>3.702464</v>
      </c>
      <c r="P59">
        <v>4.0635519999999996</v>
      </c>
      <c r="Q59">
        <v>4.0495359999999998</v>
      </c>
      <c r="R59">
        <v>4.5468799999999998</v>
      </c>
      <c r="S59">
        <v>4.4730879999999997</v>
      </c>
      <c r="T59">
        <v>3.9498880000000001</v>
      </c>
      <c r="U59">
        <v>4.0623360000000002</v>
      </c>
      <c r="V59">
        <v>4.0203519999999999</v>
      </c>
      <c r="W59">
        <v>3.7774079999999999</v>
      </c>
      <c r="X59">
        <v>3.7720319999999998</v>
      </c>
      <c r="Z59" t="s">
        <v>90</v>
      </c>
      <c r="AA59" s="1">
        <f t="shared" si="9"/>
        <v>4.1382574545454549</v>
      </c>
      <c r="AB59" s="1">
        <f t="shared" si="10"/>
        <v>0.34103081351583575</v>
      </c>
      <c r="AC59" s="1">
        <f t="shared" si="11"/>
        <v>4.0445973333333338</v>
      </c>
      <c r="AD59" s="1">
        <f t="shared" si="12"/>
        <v>0.26013243242811857</v>
      </c>
      <c r="AE59" s="1">
        <f t="shared" si="13"/>
        <v>2.3156846898015329</v>
      </c>
      <c r="AF59" s="1">
        <f t="shared" si="14"/>
        <v>0.360047843084702</v>
      </c>
      <c r="AG59" s="1">
        <f t="shared" si="15"/>
        <v>0.46482010343342084</v>
      </c>
      <c r="AH59" s="1">
        <v>0.73562833760767299</v>
      </c>
      <c r="AI59" t="str">
        <f t="shared" si="16"/>
        <v/>
      </c>
      <c r="AJ59" t="s">
        <v>90</v>
      </c>
      <c r="AK59" s="1">
        <v>0.95949481371313095</v>
      </c>
      <c r="AL59" t="str">
        <f t="shared" si="17"/>
        <v/>
      </c>
    </row>
    <row r="60" spans="1:38" x14ac:dyDescent="0.15">
      <c r="A60" t="s">
        <v>91</v>
      </c>
      <c r="B60">
        <v>2.7325439999999999</v>
      </c>
      <c r="C60">
        <v>2.4852479999999999</v>
      </c>
      <c r="D60">
        <v>2.413376</v>
      </c>
      <c r="E60">
        <v>2.2321279999999999</v>
      </c>
      <c r="F60">
        <v>2.3927679999999998</v>
      </c>
      <c r="G60">
        <v>2.3355519999999999</v>
      </c>
      <c r="H60">
        <v>2.3862399999999999</v>
      </c>
      <c r="I60">
        <v>2.3597440000000001</v>
      </c>
      <c r="J60">
        <v>2.4387840000000001</v>
      </c>
      <c r="K60">
        <v>2.47776</v>
      </c>
      <c r="L60">
        <v>2.6423040000000002</v>
      </c>
      <c r="M60">
        <v>2.265984</v>
      </c>
      <c r="N60">
        <v>2.3595519999999999</v>
      </c>
      <c r="O60">
        <v>2.228672</v>
      </c>
      <c r="P60">
        <v>2.3730560000000001</v>
      </c>
      <c r="Q60">
        <v>2.4190719999999999</v>
      </c>
      <c r="R60">
        <v>2.6099839999999999</v>
      </c>
      <c r="S60">
        <v>2.5828479999999998</v>
      </c>
      <c r="T60">
        <v>2.3382399999999999</v>
      </c>
      <c r="U60">
        <v>2.4353919999999998</v>
      </c>
      <c r="V60">
        <v>2.448896</v>
      </c>
      <c r="W60">
        <v>2.2244480000000002</v>
      </c>
      <c r="X60">
        <v>2.2147199999999998</v>
      </c>
      <c r="Z60" t="s">
        <v>91</v>
      </c>
      <c r="AA60" s="1">
        <f t="shared" si="9"/>
        <v>2.4451316363636364</v>
      </c>
      <c r="AB60" s="1">
        <f t="shared" si="10"/>
        <v>0.14003032633202908</v>
      </c>
      <c r="AC60" s="1">
        <f t="shared" si="11"/>
        <v>2.3750719999999998</v>
      </c>
      <c r="AD60" s="1">
        <f t="shared" si="12"/>
        <v>0.13236108848696634</v>
      </c>
      <c r="AE60" s="1">
        <f t="shared" si="13"/>
        <v>2.9497900006246778</v>
      </c>
      <c r="AF60" s="1">
        <f t="shared" si="14"/>
        <v>0.52930689196119263</v>
      </c>
      <c r="AG60" s="1">
        <f t="shared" si="15"/>
        <v>0.23101907801582997</v>
      </c>
      <c r="AH60" s="1">
        <v>0.54899815682818798</v>
      </c>
      <c r="AI60" t="str">
        <f t="shared" si="16"/>
        <v/>
      </c>
      <c r="AJ60" t="s">
        <v>91</v>
      </c>
      <c r="AK60" s="1">
        <v>0.74514685054650498</v>
      </c>
      <c r="AL60" t="str">
        <f t="shared" si="17"/>
        <v/>
      </c>
    </row>
    <row r="61" spans="1:38" x14ac:dyDescent="0.15">
      <c r="A61" t="s">
        <v>92</v>
      </c>
      <c r="B61">
        <v>0.964032</v>
      </c>
      <c r="C61">
        <v>0.82655999999999996</v>
      </c>
      <c r="D61">
        <v>0.83379199999999998</v>
      </c>
      <c r="E61">
        <v>0.64921600000000002</v>
      </c>
      <c r="F61">
        <v>0.78508800000000001</v>
      </c>
      <c r="G61">
        <v>0.67584</v>
      </c>
      <c r="H61">
        <v>0.80678399999999995</v>
      </c>
      <c r="I61">
        <v>0.73939200000000005</v>
      </c>
      <c r="J61">
        <v>0.81836799999999998</v>
      </c>
      <c r="K61">
        <v>0.86195200000000005</v>
      </c>
      <c r="L61">
        <v>0.89644800000000002</v>
      </c>
      <c r="M61">
        <v>0.84435199999999999</v>
      </c>
      <c r="N61">
        <v>0.998336</v>
      </c>
      <c r="O61">
        <v>0.71648000000000001</v>
      </c>
      <c r="P61">
        <v>0.87859200000000004</v>
      </c>
      <c r="Q61">
        <v>0.92345600000000005</v>
      </c>
      <c r="R61">
        <v>0.88908799999999999</v>
      </c>
      <c r="S61">
        <v>0.90227199999999996</v>
      </c>
      <c r="T61">
        <v>0.82035199999999997</v>
      </c>
      <c r="U61">
        <v>0.85516800000000004</v>
      </c>
      <c r="V61">
        <v>0.87564799999999998</v>
      </c>
      <c r="W61">
        <v>0.82143999999999995</v>
      </c>
      <c r="X61">
        <v>0.76390400000000003</v>
      </c>
      <c r="Z61" t="s">
        <v>92</v>
      </c>
      <c r="AA61" s="1">
        <f t="shared" si="9"/>
        <v>0.8052247272727272</v>
      </c>
      <c r="AB61" s="1">
        <f t="shared" si="10"/>
        <v>9.166484883213584E-2</v>
      </c>
      <c r="AC61" s="1">
        <f t="shared" si="11"/>
        <v>0.85742399999999996</v>
      </c>
      <c r="AD61" s="1">
        <f t="shared" si="12"/>
        <v>7.3526072595187134E-2</v>
      </c>
      <c r="AE61" s="1">
        <f t="shared" si="13"/>
        <v>-6.0879183143080624</v>
      </c>
      <c r="AF61" s="1">
        <f t="shared" si="14"/>
        <v>-0.70994234949371715</v>
      </c>
      <c r="AG61" s="1">
        <f t="shared" si="15"/>
        <v>0.14523283207671331</v>
      </c>
      <c r="AH61" s="1">
        <v>0.46064763070800802</v>
      </c>
      <c r="AI61" t="str">
        <f t="shared" si="16"/>
        <v/>
      </c>
      <c r="AJ61" t="s">
        <v>92</v>
      </c>
      <c r="AK61" s="1">
        <v>0.103410044107656</v>
      </c>
      <c r="AL61" t="str">
        <f t="shared" si="17"/>
        <v/>
      </c>
    </row>
    <row r="62" spans="1:38" x14ac:dyDescent="0.15">
      <c r="A62" t="s">
        <v>93</v>
      </c>
      <c r="B62">
        <v>1.5760000000000001</v>
      </c>
      <c r="C62">
        <v>1.422528</v>
      </c>
      <c r="D62">
        <v>1.4096</v>
      </c>
      <c r="E62">
        <v>1.0835840000000001</v>
      </c>
      <c r="F62">
        <v>1.057088</v>
      </c>
      <c r="G62">
        <v>1.0443519999999999</v>
      </c>
      <c r="H62">
        <v>1.2339199999999999</v>
      </c>
      <c r="I62">
        <v>1.237824</v>
      </c>
      <c r="J62">
        <v>1.389888</v>
      </c>
      <c r="K62">
        <v>1.474048</v>
      </c>
      <c r="L62">
        <v>1.4550399999999999</v>
      </c>
      <c r="M62">
        <v>1.327488</v>
      </c>
      <c r="N62">
        <v>1.3808640000000001</v>
      </c>
      <c r="O62">
        <v>1.0623359999999999</v>
      </c>
      <c r="P62">
        <v>1.441792</v>
      </c>
      <c r="Q62">
        <v>1.446528</v>
      </c>
      <c r="R62">
        <v>1.427136</v>
      </c>
      <c r="S62">
        <v>1.319296</v>
      </c>
      <c r="T62">
        <v>1.407872</v>
      </c>
      <c r="U62">
        <v>1.368128</v>
      </c>
      <c r="V62">
        <v>1.420096</v>
      </c>
      <c r="W62">
        <v>1.3000320000000001</v>
      </c>
      <c r="X62">
        <v>1.1606399999999999</v>
      </c>
      <c r="Z62" t="s">
        <v>93</v>
      </c>
      <c r="AA62" s="1">
        <f t="shared" si="9"/>
        <v>1.3076247272727273</v>
      </c>
      <c r="AB62" s="1">
        <f t="shared" si="10"/>
        <v>0.18558075767335971</v>
      </c>
      <c r="AC62" s="1">
        <f t="shared" si="11"/>
        <v>1.3385173333333331</v>
      </c>
      <c r="AD62" s="1">
        <f t="shared" si="12"/>
        <v>0.11840190059080624</v>
      </c>
      <c r="AE62" s="1">
        <f t="shared" si="13"/>
        <v>-2.3079720591793493</v>
      </c>
      <c r="AF62" s="1">
        <f t="shared" si="14"/>
        <v>-0.26091309266537749</v>
      </c>
      <c r="AG62" s="1">
        <f t="shared" si="15"/>
        <v>0.63598436259026681</v>
      </c>
      <c r="AH62" s="1">
        <v>0.86653286767200399</v>
      </c>
      <c r="AI62" t="str">
        <f t="shared" si="16"/>
        <v/>
      </c>
      <c r="AJ62" t="s">
        <v>93</v>
      </c>
      <c r="AK62" s="1">
        <v>0.17646097295663499</v>
      </c>
      <c r="AL62" t="str">
        <f t="shared" si="17"/>
        <v/>
      </c>
    </row>
    <row r="63" spans="1:38" x14ac:dyDescent="0.15">
      <c r="A63" t="s">
        <v>94</v>
      </c>
      <c r="B63">
        <v>2.6876799999999998</v>
      </c>
      <c r="C63">
        <v>2.5753599999999999</v>
      </c>
      <c r="D63">
        <v>2.5978880000000002</v>
      </c>
      <c r="E63">
        <v>2.4335360000000001</v>
      </c>
      <c r="F63">
        <v>2.2223359999999999</v>
      </c>
      <c r="G63">
        <v>2.2381440000000001</v>
      </c>
      <c r="H63">
        <v>2.4232320000000001</v>
      </c>
      <c r="I63">
        <v>2.4615040000000001</v>
      </c>
      <c r="J63">
        <v>2.547072</v>
      </c>
      <c r="K63">
        <v>2.4384640000000002</v>
      </c>
      <c r="L63">
        <v>2.7485439999999999</v>
      </c>
      <c r="M63">
        <v>2.3013759999999999</v>
      </c>
      <c r="N63">
        <v>2.6431360000000002</v>
      </c>
      <c r="O63">
        <v>2.0258560000000001</v>
      </c>
      <c r="P63">
        <v>2.3810560000000001</v>
      </c>
      <c r="Q63">
        <v>2.6974719999999999</v>
      </c>
      <c r="R63">
        <v>2.5891839999999999</v>
      </c>
      <c r="S63">
        <v>2.609664</v>
      </c>
      <c r="T63">
        <v>2.5944319999999998</v>
      </c>
      <c r="U63">
        <v>2.554176</v>
      </c>
      <c r="V63">
        <v>2.4104320000000001</v>
      </c>
      <c r="W63">
        <v>2.4901759999999999</v>
      </c>
      <c r="X63">
        <v>2.3736320000000002</v>
      </c>
      <c r="Z63" t="s">
        <v>94</v>
      </c>
      <c r="AA63" s="1">
        <f t="shared" si="9"/>
        <v>2.4885236363636363</v>
      </c>
      <c r="AB63" s="1">
        <f t="shared" si="10"/>
        <v>0.16561140105154151</v>
      </c>
      <c r="AC63" s="1">
        <f t="shared" si="11"/>
        <v>2.4725493333333333</v>
      </c>
      <c r="AD63" s="1">
        <f t="shared" si="12"/>
        <v>0.18702760289682727</v>
      </c>
      <c r="AE63" s="1">
        <f t="shared" si="13"/>
        <v>0.64606609926635794</v>
      </c>
      <c r="AF63" s="1">
        <f t="shared" si="14"/>
        <v>8.5411472867537849E-2</v>
      </c>
      <c r="AG63" s="1">
        <f t="shared" si="15"/>
        <v>0.83105531995191539</v>
      </c>
      <c r="AH63" s="1">
        <v>0.96426772696396701</v>
      </c>
      <c r="AI63" t="str">
        <f t="shared" si="16"/>
        <v/>
      </c>
      <c r="AJ63" t="s">
        <v>94</v>
      </c>
      <c r="AK63" s="1">
        <v>0.67940277084811795</v>
      </c>
      <c r="AL63" t="str">
        <f t="shared" si="17"/>
        <v/>
      </c>
    </row>
    <row r="64" spans="1:38" x14ac:dyDescent="0.15">
      <c r="A64" t="s">
        <v>95</v>
      </c>
      <c r="B64">
        <v>1.2596480000000001</v>
      </c>
      <c r="C64">
        <v>1.2272639999999999</v>
      </c>
      <c r="D64">
        <v>1.152512</v>
      </c>
      <c r="E64">
        <v>1.0842240000000001</v>
      </c>
      <c r="F64">
        <v>1.1386879999999999</v>
      </c>
      <c r="G64">
        <v>1.0820479999999999</v>
      </c>
      <c r="H64">
        <v>1.0818559999999999</v>
      </c>
      <c r="I64">
        <v>1.064832</v>
      </c>
      <c r="J64">
        <v>1.224512</v>
      </c>
      <c r="K64">
        <v>1.2145280000000001</v>
      </c>
      <c r="L64">
        <v>1.239552</v>
      </c>
      <c r="M64">
        <v>1.1295360000000001</v>
      </c>
      <c r="N64">
        <v>1.1715199999999999</v>
      </c>
      <c r="O64">
        <v>1.1173759999999999</v>
      </c>
      <c r="P64">
        <v>1.1173759999999999</v>
      </c>
      <c r="Q64">
        <v>1.2889600000000001</v>
      </c>
      <c r="R64">
        <v>1.3824000000000001</v>
      </c>
      <c r="S64">
        <v>1.2394240000000001</v>
      </c>
      <c r="T64">
        <v>1.157824</v>
      </c>
      <c r="U64">
        <v>1.28928</v>
      </c>
      <c r="V64">
        <v>1.2527360000000001</v>
      </c>
      <c r="W64">
        <v>1.202688</v>
      </c>
      <c r="X64">
        <v>1.1628799999999999</v>
      </c>
      <c r="Z64" t="s">
        <v>95</v>
      </c>
      <c r="AA64" s="1">
        <f t="shared" si="9"/>
        <v>1.1608785454545456</v>
      </c>
      <c r="AB64" s="1">
        <f t="shared" si="10"/>
        <v>7.4432198608349126E-2</v>
      </c>
      <c r="AC64" s="1">
        <f t="shared" si="11"/>
        <v>1.2093333333333334</v>
      </c>
      <c r="AD64" s="1">
        <f t="shared" si="12"/>
        <v>8.259332754618573E-2</v>
      </c>
      <c r="AE64" s="1">
        <f t="shared" si="13"/>
        <v>-4.0067354916307414</v>
      </c>
      <c r="AF64" s="1">
        <f t="shared" si="14"/>
        <v>-0.58666709912725234</v>
      </c>
      <c r="AG64" s="1">
        <f t="shared" si="15"/>
        <v>0.15561711473395107</v>
      </c>
      <c r="AH64" s="1">
        <v>0.47203858135965199</v>
      </c>
      <c r="AI64" t="str">
        <f t="shared" si="16"/>
        <v/>
      </c>
      <c r="AJ64" t="s">
        <v>95</v>
      </c>
      <c r="AK64" s="1">
        <v>5.0842617688407997E-2</v>
      </c>
      <c r="AL64" t="str">
        <f t="shared" si="17"/>
        <v>-</v>
      </c>
    </row>
    <row r="65" spans="1:38" x14ac:dyDescent="0.15">
      <c r="A65" t="s">
        <v>96</v>
      </c>
      <c r="B65">
        <v>1.7781119999999999</v>
      </c>
      <c r="C65">
        <v>1.4794240000000001</v>
      </c>
      <c r="D65">
        <v>1.4481280000000001</v>
      </c>
      <c r="E65">
        <v>1.3717760000000001</v>
      </c>
      <c r="F65">
        <v>1.3766400000000001</v>
      </c>
      <c r="G65">
        <v>1.3500160000000001</v>
      </c>
      <c r="H65">
        <v>1.3955839999999999</v>
      </c>
      <c r="I65">
        <v>1.3852800000000001</v>
      </c>
      <c r="J65">
        <v>1.682688</v>
      </c>
      <c r="K65">
        <v>1.528448</v>
      </c>
      <c r="L65">
        <v>1.5866880000000001</v>
      </c>
      <c r="M65">
        <v>1.5249280000000001</v>
      </c>
      <c r="N65">
        <v>1.5025919999999999</v>
      </c>
      <c r="O65">
        <v>1.368832</v>
      </c>
      <c r="P65">
        <v>1.537728</v>
      </c>
      <c r="Q65">
        <v>1.4892160000000001</v>
      </c>
      <c r="R65">
        <v>1.6704639999999999</v>
      </c>
      <c r="S65">
        <v>1.51936</v>
      </c>
      <c r="T65">
        <v>1.555776</v>
      </c>
      <c r="U65">
        <v>1.5083519999999999</v>
      </c>
      <c r="V65">
        <v>1.575232</v>
      </c>
      <c r="W65">
        <v>1.5283199999999999</v>
      </c>
      <c r="X65">
        <v>1.3742719999999999</v>
      </c>
      <c r="Z65" t="s">
        <v>96</v>
      </c>
      <c r="AA65" s="1">
        <f t="shared" si="9"/>
        <v>1.489344</v>
      </c>
      <c r="AB65" s="1">
        <f t="shared" si="10"/>
        <v>0.14111271164852579</v>
      </c>
      <c r="AC65" s="1">
        <f t="shared" si="11"/>
        <v>1.5129226666666666</v>
      </c>
      <c r="AD65" s="1">
        <f t="shared" si="12"/>
        <v>8.104534641492471E-2</v>
      </c>
      <c r="AE65" s="1">
        <f t="shared" si="13"/>
        <v>-1.5584845931759435</v>
      </c>
      <c r="AF65" s="1">
        <f t="shared" si="14"/>
        <v>-0.29093177720472502</v>
      </c>
      <c r="AG65" s="1">
        <f t="shared" si="15"/>
        <v>0.62442625316787259</v>
      </c>
      <c r="AH65" s="1">
        <v>0.86653286767200399</v>
      </c>
      <c r="AI65" t="str">
        <f t="shared" si="16"/>
        <v/>
      </c>
      <c r="AJ65" t="s">
        <v>96</v>
      </c>
      <c r="AK65" s="1">
        <v>0.186398760620755</v>
      </c>
      <c r="AL65" t="str">
        <f t="shared" si="17"/>
        <v/>
      </c>
    </row>
    <row r="66" spans="1:38" x14ac:dyDescent="0.15">
      <c r="A66" t="s">
        <v>97</v>
      </c>
      <c r="B66">
        <v>5.3036799999999999</v>
      </c>
      <c r="C66">
        <v>4.6033920000000004</v>
      </c>
      <c r="D66">
        <v>4.6288</v>
      </c>
      <c r="E66">
        <v>3.874304</v>
      </c>
      <c r="F66">
        <v>4.2271359999999998</v>
      </c>
      <c r="G66">
        <v>4.1754239999999996</v>
      </c>
      <c r="H66">
        <v>4.1995519999999997</v>
      </c>
      <c r="I66">
        <v>4.4332159999999998</v>
      </c>
      <c r="J66">
        <v>4.7145599999999996</v>
      </c>
      <c r="K66">
        <v>4.5558399999999999</v>
      </c>
      <c r="L66">
        <v>4.7274880000000001</v>
      </c>
      <c r="M66">
        <v>4.3397759999999996</v>
      </c>
      <c r="N66">
        <v>4.635008</v>
      </c>
      <c r="O66">
        <v>4.3082240000000001</v>
      </c>
      <c r="P66">
        <v>4.5192319999999997</v>
      </c>
      <c r="Q66">
        <v>4.6972800000000001</v>
      </c>
      <c r="R66">
        <v>4.7346560000000002</v>
      </c>
      <c r="S66">
        <v>4.8719999999999999</v>
      </c>
      <c r="T66">
        <v>4.4641919999999997</v>
      </c>
      <c r="U66">
        <v>4.6168319999999996</v>
      </c>
      <c r="V66">
        <v>4.7542400000000002</v>
      </c>
      <c r="W66">
        <v>4.2297599999999997</v>
      </c>
      <c r="X66">
        <v>4.2447359999999996</v>
      </c>
      <c r="Z66" t="s">
        <v>97</v>
      </c>
      <c r="AA66" s="1">
        <f t="shared" si="9"/>
        <v>4.4948538181818174</v>
      </c>
      <c r="AB66" s="1">
        <f t="shared" si="10"/>
        <v>0.37945004841159757</v>
      </c>
      <c r="AC66" s="1">
        <f t="shared" si="11"/>
        <v>4.5346613333333332</v>
      </c>
      <c r="AD66" s="1">
        <f t="shared" si="12"/>
        <v>0.2167436711079089</v>
      </c>
      <c r="AE66" s="1">
        <f t="shared" si="13"/>
        <v>-0.87784979352039416</v>
      </c>
      <c r="AF66" s="1">
        <f t="shared" si="14"/>
        <v>-0.18366171869303202</v>
      </c>
      <c r="AG66" s="1">
        <f t="shared" si="15"/>
        <v>0.75779700648467385</v>
      </c>
      <c r="AH66" s="1">
        <v>0.93822486517151005</v>
      </c>
      <c r="AI66" t="str">
        <f t="shared" si="16"/>
        <v/>
      </c>
      <c r="AJ66" t="s">
        <v>97</v>
      </c>
      <c r="AK66" s="1">
        <v>0.36347848797975202</v>
      </c>
      <c r="AL66" t="str">
        <f t="shared" si="17"/>
        <v/>
      </c>
    </row>
    <row r="67" spans="1:38" x14ac:dyDescent="0.15">
      <c r="A67" t="s">
        <v>98</v>
      </c>
      <c r="B67">
        <v>4.6436479999999998</v>
      </c>
      <c r="C67">
        <v>4.3149439999999997</v>
      </c>
      <c r="D67">
        <v>4.0988800000000003</v>
      </c>
      <c r="E67">
        <v>3.6412800000000001</v>
      </c>
      <c r="F67">
        <v>3.876544</v>
      </c>
      <c r="G67">
        <v>3.8622079999999999</v>
      </c>
      <c r="H67">
        <v>3.823744</v>
      </c>
      <c r="I67">
        <v>3.916928</v>
      </c>
      <c r="J67">
        <v>4.3120640000000003</v>
      </c>
      <c r="K67">
        <v>4.2586240000000002</v>
      </c>
      <c r="L67">
        <v>4.2818560000000003</v>
      </c>
      <c r="M67">
        <v>3.8908160000000001</v>
      </c>
      <c r="N67">
        <v>4.067456</v>
      </c>
      <c r="O67">
        <v>3.7537919999999998</v>
      </c>
      <c r="P67">
        <v>4.1542399999999997</v>
      </c>
      <c r="Q67">
        <v>4.4241919999999997</v>
      </c>
      <c r="R67">
        <v>4.5002240000000002</v>
      </c>
      <c r="S67">
        <v>4.2757759999999996</v>
      </c>
      <c r="T67">
        <v>4.1788800000000004</v>
      </c>
      <c r="U67">
        <v>4.0919040000000004</v>
      </c>
      <c r="V67">
        <v>3.9989759999999999</v>
      </c>
      <c r="W67">
        <v>3.8979200000000001</v>
      </c>
      <c r="X67">
        <v>3.8194560000000002</v>
      </c>
      <c r="Z67" t="s">
        <v>98</v>
      </c>
      <c r="AA67" s="1">
        <f t="shared" si="9"/>
        <v>4.0937018181818177</v>
      </c>
      <c r="AB67" s="1">
        <f t="shared" si="10"/>
        <v>0.29517074684521777</v>
      </c>
      <c r="AC67" s="1">
        <f t="shared" si="11"/>
        <v>4.0878026666666667</v>
      </c>
      <c r="AD67" s="1">
        <f t="shared" si="12"/>
        <v>0.23316894598994223</v>
      </c>
      <c r="AE67" s="1">
        <f t="shared" si="13"/>
        <v>0.14431106382053754</v>
      </c>
      <c r="AF67" s="1">
        <f t="shared" si="14"/>
        <v>2.5299902137934909E-2</v>
      </c>
      <c r="AG67" s="1">
        <f t="shared" si="15"/>
        <v>0.95789613227725234</v>
      </c>
      <c r="AH67" s="1">
        <v>0.99036567154879995</v>
      </c>
      <c r="AI67" t="str">
        <f t="shared" si="16"/>
        <v/>
      </c>
      <c r="AJ67" t="s">
        <v>98</v>
      </c>
      <c r="AK67" s="1">
        <v>0.37571946990105998</v>
      </c>
      <c r="AL67" t="str">
        <f t="shared" si="17"/>
        <v/>
      </c>
    </row>
    <row r="68" spans="1:38" x14ac:dyDescent="0.15">
      <c r="A68" t="s">
        <v>99</v>
      </c>
      <c r="B68">
        <v>4.398784</v>
      </c>
      <c r="C68">
        <v>4.0808960000000001</v>
      </c>
      <c r="D68">
        <v>4.3408639999999998</v>
      </c>
      <c r="E68">
        <v>3.6670720000000001</v>
      </c>
      <c r="F68">
        <v>3.5828479999999998</v>
      </c>
      <c r="G68">
        <v>3.6182400000000001</v>
      </c>
      <c r="H68">
        <v>3.5818240000000001</v>
      </c>
      <c r="I68">
        <v>4.153664</v>
      </c>
      <c r="J68">
        <v>4.0389759999999999</v>
      </c>
      <c r="K68">
        <v>4.0907520000000002</v>
      </c>
      <c r="L68">
        <v>4.0627839999999997</v>
      </c>
      <c r="M68">
        <v>3.6787200000000002</v>
      </c>
      <c r="N68">
        <v>3.9161600000000001</v>
      </c>
      <c r="O68">
        <v>3.2666879999999998</v>
      </c>
      <c r="P68">
        <v>3.8935680000000001</v>
      </c>
      <c r="Q68">
        <v>4.2298879999999999</v>
      </c>
      <c r="R68">
        <v>4.2517120000000004</v>
      </c>
      <c r="S68">
        <v>4.1137280000000001</v>
      </c>
      <c r="T68">
        <v>4.0403840000000004</v>
      </c>
      <c r="U68">
        <v>3.6541440000000001</v>
      </c>
      <c r="V68">
        <v>4.0057600000000004</v>
      </c>
      <c r="W68">
        <v>3.6357119999999998</v>
      </c>
      <c r="X68">
        <v>3.7679999999999998</v>
      </c>
      <c r="Z68" t="s">
        <v>99</v>
      </c>
      <c r="AA68" s="1">
        <f t="shared" ref="AA68:AA99" si="18">AVERAGE(B68:L68)</f>
        <v>3.9651549090909088</v>
      </c>
      <c r="AB68" s="1">
        <f t="shared" ref="AB68:AB99" si="19">STDEV(B68:L68)</f>
        <v>0.30185813596769406</v>
      </c>
      <c r="AC68" s="1">
        <f t="shared" ref="AC68:AC99" si="20">AVERAGE(M68:X68)</f>
        <v>3.8712053333333336</v>
      </c>
      <c r="AD68" s="1">
        <f t="shared" ref="AD68:AD99" si="21">STDEV(M68:X68)</f>
        <v>0.28559652026061128</v>
      </c>
      <c r="AE68" s="1">
        <f t="shared" ref="AE68:AE99" si="22">(AA68-AC68)/AC68*100</f>
        <v>2.4268817504619205</v>
      </c>
      <c r="AF68" s="1">
        <f t="shared" ref="AF68:AF99" si="23">(AA68-AC68)/AD68</f>
        <v>0.32895910521544441</v>
      </c>
      <c r="AG68" s="1">
        <f t="shared" ref="AG68:AG99" si="24">TTEST(M68:X68,B68:L68,2,2)</f>
        <v>0.45163481009419293</v>
      </c>
      <c r="AH68" s="1">
        <v>0.72103101260651403</v>
      </c>
      <c r="AI68" t="str">
        <f t="shared" ref="AI68:AI99" si="25">IF(AH68&lt;0.01,"**",IF(AH68&lt;0.05,"*",IF(AH68&lt;0.1,"-","")))</f>
        <v/>
      </c>
      <c r="AJ68" t="s">
        <v>99</v>
      </c>
      <c r="AK68" s="1">
        <v>0.94166203056634301</v>
      </c>
      <c r="AL68" t="str">
        <f t="shared" ref="AL68:AL99" si="26">IF(AK68&lt;0.01,"**",IF(AK68&lt;0.05,"*",IF(AK68&lt;0.1,"-","")))</f>
        <v/>
      </c>
    </row>
    <row r="69" spans="1:38" x14ac:dyDescent="0.15">
      <c r="A69" t="s">
        <v>100</v>
      </c>
      <c r="B69">
        <v>4.5447680000000004</v>
      </c>
      <c r="C69">
        <v>3.990208</v>
      </c>
      <c r="D69">
        <v>4.2677120000000004</v>
      </c>
      <c r="E69">
        <v>3.748224</v>
      </c>
      <c r="F69">
        <v>3.779776</v>
      </c>
      <c r="G69">
        <v>3.918272</v>
      </c>
      <c r="H69">
        <v>3.7281279999999999</v>
      </c>
      <c r="I69">
        <v>3.7052160000000001</v>
      </c>
      <c r="J69">
        <v>3.9854720000000001</v>
      </c>
      <c r="K69">
        <v>3.9219200000000001</v>
      </c>
      <c r="L69">
        <v>4.3786240000000003</v>
      </c>
      <c r="M69">
        <v>3.8741120000000002</v>
      </c>
      <c r="N69">
        <v>4.0628479999999998</v>
      </c>
      <c r="O69">
        <v>3.1617280000000001</v>
      </c>
      <c r="P69">
        <v>3.8607999999999998</v>
      </c>
      <c r="Q69">
        <v>4.246848</v>
      </c>
      <c r="R69">
        <v>4.3049600000000003</v>
      </c>
      <c r="S69">
        <v>4.1904000000000003</v>
      </c>
      <c r="T69">
        <v>3.8931840000000002</v>
      </c>
      <c r="U69">
        <v>3.7463039999999999</v>
      </c>
      <c r="V69">
        <v>3.9246080000000001</v>
      </c>
      <c r="W69">
        <v>3.777536</v>
      </c>
      <c r="X69">
        <v>3.616384</v>
      </c>
      <c r="Z69" t="s">
        <v>100</v>
      </c>
      <c r="AA69" s="1">
        <f t="shared" si="18"/>
        <v>3.9971200000000007</v>
      </c>
      <c r="AB69" s="1">
        <f t="shared" si="19"/>
        <v>0.28239890891573938</v>
      </c>
      <c r="AC69" s="1">
        <f t="shared" si="20"/>
        <v>3.8883093333333334</v>
      </c>
      <c r="AD69" s="1">
        <f t="shared" si="21"/>
        <v>0.3104937447442917</v>
      </c>
      <c r="AE69" s="1">
        <f t="shared" si="22"/>
        <v>2.7984056138194924</v>
      </c>
      <c r="AF69" s="1">
        <f t="shared" si="23"/>
        <v>0.35044398964068896</v>
      </c>
      <c r="AG69" s="1">
        <f t="shared" si="24"/>
        <v>0.39074566494120244</v>
      </c>
      <c r="AH69" s="1">
        <v>0.67295978956721303</v>
      </c>
      <c r="AI69" t="str">
        <f t="shared" si="25"/>
        <v/>
      </c>
      <c r="AJ69" t="s">
        <v>100</v>
      </c>
      <c r="AK69" s="1">
        <v>0.95244591737094098</v>
      </c>
      <c r="AL69" t="str">
        <f t="shared" si="26"/>
        <v/>
      </c>
    </row>
    <row r="70" spans="1:38" x14ac:dyDescent="0.15">
      <c r="A70" t="s">
        <v>101</v>
      </c>
      <c r="B70">
        <v>2.3943680000000001</v>
      </c>
      <c r="C70">
        <v>2.1738879999999998</v>
      </c>
      <c r="D70">
        <v>2.3283839999999998</v>
      </c>
      <c r="E70">
        <v>2.059456</v>
      </c>
      <c r="F70">
        <v>2.1257600000000001</v>
      </c>
      <c r="G70">
        <v>2.0536319999999999</v>
      </c>
      <c r="H70">
        <v>2.1365759999999998</v>
      </c>
      <c r="I70">
        <v>1.9104639999999999</v>
      </c>
      <c r="J70">
        <v>2.1448320000000001</v>
      </c>
      <c r="K70">
        <v>2.1436160000000002</v>
      </c>
      <c r="L70">
        <v>2.1797119999999999</v>
      </c>
      <c r="M70">
        <v>2.0791680000000001</v>
      </c>
      <c r="N70">
        <v>2.3818239999999999</v>
      </c>
      <c r="O70">
        <v>1.859456</v>
      </c>
      <c r="P70">
        <v>2.1338879999999998</v>
      </c>
      <c r="Q70">
        <v>2.1298560000000002</v>
      </c>
      <c r="R70">
        <v>2.3912960000000001</v>
      </c>
      <c r="S70">
        <v>2.3521920000000001</v>
      </c>
      <c r="T70">
        <v>2.09632</v>
      </c>
      <c r="U70">
        <v>2.1804800000000002</v>
      </c>
      <c r="V70">
        <v>2.1809919999999998</v>
      </c>
      <c r="W70">
        <v>2.2223359999999999</v>
      </c>
      <c r="X70">
        <v>2.0410240000000002</v>
      </c>
      <c r="Z70" t="s">
        <v>101</v>
      </c>
      <c r="AA70" s="1">
        <f t="shared" si="18"/>
        <v>2.1500625454545452</v>
      </c>
      <c r="AB70" s="1">
        <f t="shared" si="19"/>
        <v>0.12987983486620516</v>
      </c>
      <c r="AC70" s="1">
        <f t="shared" si="20"/>
        <v>2.1707359999999998</v>
      </c>
      <c r="AD70" s="1">
        <f t="shared" si="21"/>
        <v>0.15364234113385186</v>
      </c>
      <c r="AE70" s="1">
        <f t="shared" si="22"/>
        <v>-0.9523707417877878</v>
      </c>
      <c r="AF70" s="1">
        <f t="shared" si="23"/>
        <v>-0.13455571161496438</v>
      </c>
      <c r="AG70" s="1">
        <f t="shared" si="24"/>
        <v>0.73221301489742174</v>
      </c>
      <c r="AH70" s="1">
        <v>0.92124641251383099</v>
      </c>
      <c r="AI70" t="str">
        <f t="shared" si="25"/>
        <v/>
      </c>
      <c r="AJ70" t="s">
        <v>101</v>
      </c>
      <c r="AK70" s="1">
        <v>0.58329278339552704</v>
      </c>
      <c r="AL70" t="str">
        <f t="shared" si="26"/>
        <v/>
      </c>
    </row>
    <row r="71" spans="1:38" x14ac:dyDescent="0.15">
      <c r="A71" t="s">
        <v>102</v>
      </c>
      <c r="B71">
        <v>1.102784</v>
      </c>
      <c r="C71">
        <v>0.99424000000000001</v>
      </c>
      <c r="D71">
        <v>0.98003200000000001</v>
      </c>
      <c r="E71">
        <v>0.83468799999999999</v>
      </c>
      <c r="F71">
        <v>0.93414399999999997</v>
      </c>
      <c r="G71">
        <v>0.90617599999999998</v>
      </c>
      <c r="H71">
        <v>0.86246400000000001</v>
      </c>
      <c r="I71">
        <v>0.88768000000000002</v>
      </c>
      <c r="J71">
        <v>0.98886399999999997</v>
      </c>
      <c r="K71">
        <v>0.96819200000000005</v>
      </c>
      <c r="L71">
        <v>0.97567999999999999</v>
      </c>
      <c r="M71">
        <v>0.98060800000000004</v>
      </c>
      <c r="N71">
        <v>0.96684800000000004</v>
      </c>
      <c r="O71">
        <v>0.87020799999999998</v>
      </c>
      <c r="P71">
        <v>0.951488</v>
      </c>
      <c r="Q71">
        <v>0.99968000000000001</v>
      </c>
      <c r="R71">
        <v>1.086848</v>
      </c>
      <c r="S71">
        <v>1.1456</v>
      </c>
      <c r="T71">
        <v>0.95040000000000002</v>
      </c>
      <c r="U71">
        <v>0.97267199999999998</v>
      </c>
      <c r="V71">
        <v>1.0024960000000001</v>
      </c>
      <c r="W71">
        <v>0.94790399999999997</v>
      </c>
      <c r="X71">
        <v>0.95072000000000001</v>
      </c>
      <c r="Z71" t="s">
        <v>102</v>
      </c>
      <c r="AA71" s="1">
        <f t="shared" si="18"/>
        <v>0.94863127272727288</v>
      </c>
      <c r="AB71" s="1">
        <f t="shared" si="19"/>
        <v>7.4630697594342377E-2</v>
      </c>
      <c r="AC71" s="1">
        <f t="shared" si="20"/>
        <v>0.985456</v>
      </c>
      <c r="AD71" s="1">
        <f t="shared" si="21"/>
        <v>7.086087884914162E-2</v>
      </c>
      <c r="AE71" s="1">
        <f t="shared" si="22"/>
        <v>-3.7368210526626373</v>
      </c>
      <c r="AF71" s="1">
        <f t="shared" si="23"/>
        <v>-0.51967641201747805</v>
      </c>
      <c r="AG71" s="1">
        <f t="shared" si="24"/>
        <v>0.23830139774412951</v>
      </c>
      <c r="AH71" s="1">
        <v>0.54899815682818798</v>
      </c>
      <c r="AI71" t="str">
        <f t="shared" si="25"/>
        <v/>
      </c>
      <c r="AJ71" t="s">
        <v>102</v>
      </c>
      <c r="AK71" s="1">
        <v>0.12561390753323401</v>
      </c>
      <c r="AL71" t="str">
        <f t="shared" si="26"/>
        <v/>
      </c>
    </row>
    <row r="72" spans="1:38" x14ac:dyDescent="0.15">
      <c r="A72" t="s">
        <v>103</v>
      </c>
      <c r="B72">
        <v>3.7279360000000001</v>
      </c>
      <c r="C72">
        <v>3.6693760000000002</v>
      </c>
      <c r="D72">
        <v>2.739776</v>
      </c>
      <c r="E72">
        <v>3.296576</v>
      </c>
      <c r="F72">
        <v>2.7495039999999999</v>
      </c>
      <c r="G72">
        <v>3.2621440000000002</v>
      </c>
      <c r="H72">
        <v>3.038592</v>
      </c>
      <c r="I72">
        <v>3.6375039999999998</v>
      </c>
      <c r="J72">
        <v>3.8558080000000001</v>
      </c>
      <c r="K72">
        <v>3.782464</v>
      </c>
      <c r="L72">
        <v>3.803776</v>
      </c>
      <c r="M72">
        <v>3.4545919999999999</v>
      </c>
      <c r="N72">
        <v>2.6604800000000002</v>
      </c>
      <c r="O72">
        <v>2.8613759999999999</v>
      </c>
      <c r="P72">
        <v>3.7064319999999999</v>
      </c>
      <c r="Q72">
        <v>3.9318399999999998</v>
      </c>
      <c r="R72">
        <v>3.5522559999999999</v>
      </c>
      <c r="S72">
        <v>3.21888</v>
      </c>
      <c r="T72">
        <v>3.4913280000000002</v>
      </c>
      <c r="U72">
        <v>3.3993600000000002</v>
      </c>
      <c r="V72">
        <v>3.4614400000000001</v>
      </c>
      <c r="W72">
        <v>3.0018560000000001</v>
      </c>
      <c r="X72">
        <v>3.5629439999999999</v>
      </c>
      <c r="Z72" t="s">
        <v>103</v>
      </c>
      <c r="AA72" s="1">
        <f t="shared" si="18"/>
        <v>3.4148596363636368</v>
      </c>
      <c r="AB72" s="1">
        <f t="shared" si="19"/>
        <v>0.42077508532119035</v>
      </c>
      <c r="AC72" s="1">
        <f t="shared" si="20"/>
        <v>3.3585653333333334</v>
      </c>
      <c r="AD72" s="1">
        <f t="shared" si="21"/>
        <v>0.36298135812821386</v>
      </c>
      <c r="AE72" s="1">
        <f t="shared" si="22"/>
        <v>1.6761413711857729</v>
      </c>
      <c r="AF72" s="1">
        <f t="shared" si="23"/>
        <v>0.15508868918391902</v>
      </c>
      <c r="AG72" s="1">
        <f t="shared" si="24"/>
        <v>0.73396005392585573</v>
      </c>
      <c r="AH72" s="1">
        <v>0.92124641251383099</v>
      </c>
      <c r="AI72" t="str">
        <f t="shared" si="25"/>
        <v/>
      </c>
      <c r="AJ72" t="s">
        <v>103</v>
      </c>
      <c r="AK72" s="1">
        <v>0.67940277084811795</v>
      </c>
      <c r="AL72" t="str">
        <f t="shared" si="26"/>
        <v/>
      </c>
    </row>
    <row r="73" spans="1:38" x14ac:dyDescent="0.15">
      <c r="A73" t="s">
        <v>104</v>
      </c>
      <c r="B73">
        <v>3.8555519999999999</v>
      </c>
      <c r="C73">
        <v>3.5730559999999998</v>
      </c>
      <c r="D73">
        <v>3.6952319999999999</v>
      </c>
      <c r="E73">
        <v>3.4343680000000001</v>
      </c>
      <c r="F73">
        <v>3.4519679999999999</v>
      </c>
      <c r="G73">
        <v>3.5255040000000002</v>
      </c>
      <c r="H73">
        <v>3.5523199999999999</v>
      </c>
      <c r="I73">
        <v>3.4458880000000001</v>
      </c>
      <c r="J73">
        <v>3.864576</v>
      </c>
      <c r="K73">
        <v>3.6746880000000002</v>
      </c>
      <c r="L73">
        <v>3.68512</v>
      </c>
      <c r="M73">
        <v>3.3852799999999998</v>
      </c>
      <c r="N73">
        <v>3.4021119999999998</v>
      </c>
      <c r="O73">
        <v>3.2497919999999998</v>
      </c>
      <c r="P73">
        <v>3.550144</v>
      </c>
      <c r="Q73">
        <v>3.7635200000000002</v>
      </c>
      <c r="R73">
        <v>3.9809920000000001</v>
      </c>
      <c r="S73">
        <v>3.890368</v>
      </c>
      <c r="T73">
        <v>3.5837439999999998</v>
      </c>
      <c r="U73">
        <v>3.6933120000000002</v>
      </c>
      <c r="V73">
        <v>3.8567040000000001</v>
      </c>
      <c r="W73">
        <v>3.6584319999999999</v>
      </c>
      <c r="X73">
        <v>3.3772799999999998</v>
      </c>
      <c r="Z73" t="s">
        <v>104</v>
      </c>
      <c r="AA73" s="1">
        <f t="shared" si="18"/>
        <v>3.6143883636363641</v>
      </c>
      <c r="AB73" s="1">
        <f t="shared" si="19"/>
        <v>0.15380826099483258</v>
      </c>
      <c r="AC73" s="1">
        <f t="shared" si="20"/>
        <v>3.6159733333333328</v>
      </c>
      <c r="AD73" s="1">
        <f t="shared" si="21"/>
        <v>0.23187534500217752</v>
      </c>
      <c r="AE73" s="1">
        <f t="shared" si="22"/>
        <v>-4.3832449823618322E-2</v>
      </c>
      <c r="AF73" s="1">
        <f t="shared" si="23"/>
        <v>-6.8354386575850395E-3</v>
      </c>
      <c r="AG73" s="1">
        <f t="shared" si="24"/>
        <v>0.98492410192488311</v>
      </c>
      <c r="AH73" s="1">
        <v>0.99036567154879995</v>
      </c>
      <c r="AI73" t="str">
        <f t="shared" si="25"/>
        <v/>
      </c>
      <c r="AJ73" t="s">
        <v>104</v>
      </c>
      <c r="AK73" s="1">
        <v>0.270964992808154</v>
      </c>
      <c r="AL73" t="str">
        <f t="shared" si="26"/>
        <v/>
      </c>
    </row>
    <row r="74" spans="1:38" x14ac:dyDescent="0.15">
      <c r="A74" t="s">
        <v>105</v>
      </c>
      <c r="B74">
        <v>5.9327999999999999E-2</v>
      </c>
      <c r="C74">
        <v>7.8079999999999997E-2</v>
      </c>
      <c r="D74">
        <v>6.8096000000000004E-2</v>
      </c>
      <c r="E74">
        <v>5.8368000000000003E-2</v>
      </c>
      <c r="F74">
        <v>5.8687999999999997E-2</v>
      </c>
      <c r="G74">
        <v>7.1744000000000002E-2</v>
      </c>
      <c r="H74">
        <v>8.0320000000000003E-2</v>
      </c>
      <c r="I74">
        <v>8.2879999999999995E-2</v>
      </c>
      <c r="J74">
        <v>5.2991999999999997E-2</v>
      </c>
      <c r="K74">
        <v>0.1072</v>
      </c>
      <c r="L74">
        <v>7.0912000000000003E-2</v>
      </c>
      <c r="M74">
        <v>4.9472000000000002E-2</v>
      </c>
      <c r="N74">
        <v>4.8064000000000003E-2</v>
      </c>
      <c r="O74">
        <v>5.1392E-2</v>
      </c>
      <c r="P74">
        <v>6.368E-2</v>
      </c>
      <c r="Q74">
        <v>5.7599999999999998E-2</v>
      </c>
      <c r="R74">
        <v>5.7664E-2</v>
      </c>
      <c r="S74">
        <v>2.8288000000000001E-2</v>
      </c>
      <c r="T74">
        <v>7.0912000000000003E-2</v>
      </c>
      <c r="U74">
        <v>4.8000000000000001E-2</v>
      </c>
      <c r="V74">
        <v>7.0463999999999999E-2</v>
      </c>
      <c r="W74">
        <v>5.7535999999999997E-2</v>
      </c>
      <c r="X74">
        <v>5.5295999999999998E-2</v>
      </c>
      <c r="Z74" t="s">
        <v>105</v>
      </c>
      <c r="AA74" s="1">
        <f t="shared" si="18"/>
        <v>7.169163636363636E-2</v>
      </c>
      <c r="AB74" s="1">
        <f t="shared" si="19"/>
        <v>1.537521428320744E-2</v>
      </c>
      <c r="AC74" s="1">
        <f t="shared" si="20"/>
        <v>5.4864000000000003E-2</v>
      </c>
      <c r="AD74" s="1">
        <f t="shared" si="21"/>
        <v>1.1449647807207459E-2</v>
      </c>
      <c r="AE74" s="1">
        <f t="shared" si="22"/>
        <v>30.67154484477318</v>
      </c>
      <c r="AF74" s="1">
        <f t="shared" si="23"/>
        <v>1.46970777153892</v>
      </c>
      <c r="AG74" s="1">
        <f t="shared" si="24"/>
        <v>6.9084752860192125E-3</v>
      </c>
      <c r="AH74" s="1">
        <v>0.139704722450606</v>
      </c>
      <c r="AI74" t="str">
        <f t="shared" si="25"/>
        <v/>
      </c>
      <c r="AJ74" t="s">
        <v>105</v>
      </c>
      <c r="AK74" s="1">
        <v>9.5236544825637398E-2</v>
      </c>
      <c r="AL74" t="str">
        <f t="shared" si="26"/>
        <v>-</v>
      </c>
    </row>
    <row r="75" spans="1:38" x14ac:dyDescent="0.15">
      <c r="A75" t="s">
        <v>106</v>
      </c>
      <c r="B75">
        <v>0.199104</v>
      </c>
      <c r="C75">
        <v>0.173376</v>
      </c>
      <c r="D75">
        <v>0.195136</v>
      </c>
      <c r="E75">
        <v>0.159744</v>
      </c>
      <c r="F75">
        <v>0.162304</v>
      </c>
      <c r="G75">
        <v>0.175872</v>
      </c>
      <c r="H75">
        <v>0.182976</v>
      </c>
      <c r="I75">
        <v>0.147456</v>
      </c>
      <c r="J75">
        <v>0.16556799999999999</v>
      </c>
      <c r="K75">
        <v>9.6128000000000005E-2</v>
      </c>
      <c r="L75">
        <v>0.16588800000000001</v>
      </c>
      <c r="M75">
        <v>0.14412800000000001</v>
      </c>
      <c r="N75">
        <v>0.148672</v>
      </c>
      <c r="O75">
        <v>0.15392</v>
      </c>
      <c r="P75">
        <v>0.168768</v>
      </c>
      <c r="Q75">
        <v>0.17203199999999999</v>
      </c>
      <c r="R75">
        <v>0.19692799999999999</v>
      </c>
      <c r="S75">
        <v>0.147648</v>
      </c>
      <c r="T75">
        <v>0.16780800000000001</v>
      </c>
      <c r="U75">
        <v>0.18956799999999999</v>
      </c>
      <c r="V75">
        <v>0.16838400000000001</v>
      </c>
      <c r="W75">
        <v>0.163968</v>
      </c>
      <c r="X75">
        <v>0.164352</v>
      </c>
      <c r="Z75" t="s">
        <v>106</v>
      </c>
      <c r="AA75" s="1">
        <f t="shared" si="18"/>
        <v>0.16577745454545456</v>
      </c>
      <c r="AB75" s="1">
        <f t="shared" si="19"/>
        <v>2.7682587120295064E-2</v>
      </c>
      <c r="AC75" s="1">
        <f t="shared" si="20"/>
        <v>0.16551466666666667</v>
      </c>
      <c r="AD75" s="1">
        <f t="shared" si="21"/>
        <v>1.6040787768760736E-2</v>
      </c>
      <c r="AE75" s="1">
        <f t="shared" si="22"/>
        <v>0.15877014652551846</v>
      </c>
      <c r="AF75" s="1">
        <f t="shared" si="23"/>
        <v>1.6382479624826574E-2</v>
      </c>
      <c r="AG75" s="1">
        <f t="shared" si="24"/>
        <v>0.97779827034131017</v>
      </c>
      <c r="AH75" s="1">
        <v>0.99036567154879995</v>
      </c>
      <c r="AI75" t="str">
        <f t="shared" si="25"/>
        <v/>
      </c>
      <c r="AJ75" t="s">
        <v>106</v>
      </c>
      <c r="AK75" s="1">
        <v>0.86483189485942602</v>
      </c>
      <c r="AL75" t="str">
        <f t="shared" si="26"/>
        <v/>
      </c>
    </row>
    <row r="76" spans="1:38" x14ac:dyDescent="0.15">
      <c r="A76" t="s">
        <v>107</v>
      </c>
      <c r="B76">
        <v>0.13247999999999999</v>
      </c>
      <c r="C76">
        <v>0.12384000000000001</v>
      </c>
      <c r="D76">
        <v>0.14297599999999999</v>
      </c>
      <c r="E76">
        <v>0.11590399999999999</v>
      </c>
      <c r="F76">
        <v>0.113664</v>
      </c>
      <c r="G76">
        <v>0.12697600000000001</v>
      </c>
      <c r="H76">
        <v>0.12614400000000001</v>
      </c>
      <c r="I76">
        <v>0.11443200000000001</v>
      </c>
      <c r="J76">
        <v>0.12102400000000001</v>
      </c>
      <c r="K76">
        <v>0.110656</v>
      </c>
      <c r="L76">
        <v>0.14304</v>
      </c>
      <c r="M76">
        <v>0.108032</v>
      </c>
      <c r="N76">
        <v>0.100672</v>
      </c>
      <c r="O76">
        <v>0.101312</v>
      </c>
      <c r="P76">
        <v>0.12192</v>
      </c>
      <c r="Q76">
        <v>0.11328000000000001</v>
      </c>
      <c r="R76">
        <v>0.134656</v>
      </c>
      <c r="S76">
        <v>0.11232</v>
      </c>
      <c r="T76">
        <v>0.12102400000000001</v>
      </c>
      <c r="U76">
        <v>0.11411200000000001</v>
      </c>
      <c r="V76">
        <v>0.119168</v>
      </c>
      <c r="W76">
        <v>0.113856</v>
      </c>
      <c r="X76">
        <v>0.10899200000000001</v>
      </c>
      <c r="Z76" t="s">
        <v>107</v>
      </c>
      <c r="AA76" s="1">
        <f t="shared" si="18"/>
        <v>0.12464872727272729</v>
      </c>
      <c r="AB76" s="1">
        <f t="shared" si="19"/>
        <v>1.1199168800325395E-2</v>
      </c>
      <c r="AC76" s="1">
        <f t="shared" si="20"/>
        <v>0.11411199999999999</v>
      </c>
      <c r="AD76" s="1">
        <f t="shared" si="21"/>
        <v>9.380749650214527E-3</v>
      </c>
      <c r="AE76" s="1">
        <f t="shared" si="22"/>
        <v>9.2336715443838457</v>
      </c>
      <c r="AF76" s="1">
        <f t="shared" si="23"/>
        <v>1.1232287040605899</v>
      </c>
      <c r="AG76" s="1">
        <f t="shared" si="24"/>
        <v>2.2949392166799584E-2</v>
      </c>
      <c r="AH76" s="1">
        <v>0.24981116043937099</v>
      </c>
      <c r="AI76" t="str">
        <f t="shared" si="25"/>
        <v/>
      </c>
      <c r="AJ76" t="s">
        <v>107</v>
      </c>
      <c r="AK76" s="1">
        <v>0.186398760620755</v>
      </c>
      <c r="AL76" t="str">
        <f t="shared" si="26"/>
        <v/>
      </c>
    </row>
    <row r="77" spans="1:38" x14ac:dyDescent="0.15">
      <c r="A77" t="s">
        <v>108</v>
      </c>
      <c r="B77">
        <v>0.62502400000000002</v>
      </c>
      <c r="C77">
        <v>0.51993599999999995</v>
      </c>
      <c r="D77">
        <v>0.55475200000000002</v>
      </c>
      <c r="E77">
        <v>0.46137600000000001</v>
      </c>
      <c r="F77">
        <v>0.55129600000000001</v>
      </c>
      <c r="G77">
        <v>0.491008</v>
      </c>
      <c r="H77">
        <v>0.50144</v>
      </c>
      <c r="I77">
        <v>0.44928000000000001</v>
      </c>
      <c r="J77">
        <v>0.55033600000000005</v>
      </c>
      <c r="K77">
        <v>0.50988800000000001</v>
      </c>
      <c r="L77">
        <v>0.56467199999999995</v>
      </c>
      <c r="M77">
        <v>0.50713600000000003</v>
      </c>
      <c r="N77">
        <v>0.46195199999999997</v>
      </c>
      <c r="O77">
        <v>0.48038399999999998</v>
      </c>
      <c r="P77">
        <v>0.52556800000000004</v>
      </c>
      <c r="Q77">
        <v>0.512768</v>
      </c>
      <c r="R77">
        <v>0.61439999999999995</v>
      </c>
      <c r="S77">
        <v>0.56928000000000001</v>
      </c>
      <c r="T77">
        <v>0.48524800000000001</v>
      </c>
      <c r="U77">
        <v>0.556288</v>
      </c>
      <c r="V77">
        <v>0.52774399999999999</v>
      </c>
      <c r="W77">
        <v>0.48166399999999998</v>
      </c>
      <c r="X77">
        <v>0.47494399999999998</v>
      </c>
      <c r="Z77" t="s">
        <v>108</v>
      </c>
      <c r="AA77" s="1">
        <f t="shared" si="18"/>
        <v>0.52536436363636363</v>
      </c>
      <c r="AB77" s="1">
        <f t="shared" si="19"/>
        <v>5.0538955159901602E-2</v>
      </c>
      <c r="AC77" s="1">
        <f t="shared" si="20"/>
        <v>0.51644800000000002</v>
      </c>
      <c r="AD77" s="1">
        <f t="shared" si="21"/>
        <v>4.5186929598562617E-2</v>
      </c>
      <c r="AE77" s="1">
        <f t="shared" si="22"/>
        <v>1.7264784908381114</v>
      </c>
      <c r="AF77" s="1">
        <f t="shared" si="23"/>
        <v>0.19732174138796185</v>
      </c>
      <c r="AG77" s="1">
        <f t="shared" si="24"/>
        <v>0.65961062428938599</v>
      </c>
      <c r="AH77" s="1">
        <v>0.87467154937239999</v>
      </c>
      <c r="AI77" t="str">
        <f t="shared" si="25"/>
        <v/>
      </c>
      <c r="AJ77" t="s">
        <v>108</v>
      </c>
      <c r="AK77" s="1">
        <v>0.84281515485454295</v>
      </c>
      <c r="AL77" t="str">
        <f t="shared" si="26"/>
        <v/>
      </c>
    </row>
    <row r="78" spans="1:38" x14ac:dyDescent="0.15">
      <c r="A78" t="s">
        <v>109</v>
      </c>
      <c r="B78">
        <v>0.70822399999999996</v>
      </c>
      <c r="C78">
        <v>0.605568</v>
      </c>
      <c r="D78">
        <v>0.63289600000000001</v>
      </c>
      <c r="E78">
        <v>0.591808</v>
      </c>
      <c r="F78">
        <v>0.64678400000000003</v>
      </c>
      <c r="G78">
        <v>0.62175999999999998</v>
      </c>
      <c r="H78">
        <v>0.63404799999999994</v>
      </c>
      <c r="I78">
        <v>0.60665599999999997</v>
      </c>
      <c r="J78">
        <v>0.66796800000000001</v>
      </c>
      <c r="K78">
        <v>0.66656000000000004</v>
      </c>
      <c r="L78">
        <v>0.68652800000000003</v>
      </c>
      <c r="M78">
        <v>0.58988799999999997</v>
      </c>
      <c r="N78">
        <v>0.634432</v>
      </c>
      <c r="O78">
        <v>0.55283199999999999</v>
      </c>
      <c r="P78">
        <v>0.64159999999999995</v>
      </c>
      <c r="Q78">
        <v>0.65280000000000005</v>
      </c>
      <c r="R78">
        <v>0.67347199999999996</v>
      </c>
      <c r="S78">
        <v>0.71686399999999995</v>
      </c>
      <c r="T78">
        <v>0.61388799999999999</v>
      </c>
      <c r="U78">
        <v>0.63948799999999995</v>
      </c>
      <c r="V78">
        <v>0.66105599999999998</v>
      </c>
      <c r="W78">
        <v>0.59584000000000004</v>
      </c>
      <c r="X78">
        <v>0.56608000000000003</v>
      </c>
      <c r="Z78" t="s">
        <v>109</v>
      </c>
      <c r="AA78" s="1">
        <f t="shared" si="18"/>
        <v>0.64261818181818187</v>
      </c>
      <c r="AB78" s="1">
        <f t="shared" si="19"/>
        <v>3.6491197771019196E-2</v>
      </c>
      <c r="AC78" s="1">
        <f t="shared" si="20"/>
        <v>0.62818666666666678</v>
      </c>
      <c r="AD78" s="1">
        <f t="shared" si="21"/>
        <v>4.6904537833063996E-2</v>
      </c>
      <c r="AE78" s="1">
        <f t="shared" si="22"/>
        <v>2.2973291088925394</v>
      </c>
      <c r="AF78" s="1">
        <f t="shared" si="23"/>
        <v>0.30767844260352151</v>
      </c>
      <c r="AG78" s="1">
        <f t="shared" si="24"/>
        <v>0.4225628139140476</v>
      </c>
      <c r="AH78" s="1">
        <v>0.68666457261032099</v>
      </c>
      <c r="AI78" t="str">
        <f t="shared" si="25"/>
        <v/>
      </c>
      <c r="AJ78" t="s">
        <v>109</v>
      </c>
      <c r="AK78" s="1">
        <v>0.995117772949904</v>
      </c>
      <c r="AL78" t="str">
        <f t="shared" si="26"/>
        <v/>
      </c>
    </row>
    <row r="79" spans="1:38" x14ac:dyDescent="0.15">
      <c r="A79" t="s">
        <v>110</v>
      </c>
      <c r="B79">
        <v>0.14278399999999999</v>
      </c>
      <c r="C79">
        <v>0.12697600000000001</v>
      </c>
      <c r="D79">
        <v>0.118592</v>
      </c>
      <c r="E79">
        <v>9.4976000000000005E-2</v>
      </c>
      <c r="F79">
        <v>7.7567999999999998E-2</v>
      </c>
      <c r="G79">
        <v>9.3056E-2</v>
      </c>
      <c r="H79">
        <v>0.10528</v>
      </c>
      <c r="I79">
        <v>9.7023999999999999E-2</v>
      </c>
      <c r="J79">
        <v>0.127168</v>
      </c>
      <c r="K79">
        <v>0.13145599999999999</v>
      </c>
      <c r="L79">
        <v>0.11987200000000001</v>
      </c>
      <c r="M79">
        <v>0.11840000000000001</v>
      </c>
      <c r="N79">
        <v>0.11955200000000001</v>
      </c>
      <c r="O79">
        <v>8.9856000000000005E-2</v>
      </c>
      <c r="P79">
        <v>0.126528</v>
      </c>
      <c r="Q79">
        <v>0.13209599999999999</v>
      </c>
      <c r="R79">
        <v>0.12979199999999999</v>
      </c>
      <c r="S79">
        <v>0.102336</v>
      </c>
      <c r="T79">
        <v>0.13139200000000001</v>
      </c>
      <c r="U79">
        <v>0.12972800000000001</v>
      </c>
      <c r="V79">
        <v>0.125056</v>
      </c>
      <c r="W79">
        <v>0.11648</v>
      </c>
      <c r="X79">
        <v>9.9584000000000006E-2</v>
      </c>
      <c r="Z79" t="s">
        <v>110</v>
      </c>
      <c r="AA79" s="1">
        <f t="shared" si="18"/>
        <v>0.11225018181818182</v>
      </c>
      <c r="AB79" s="1">
        <f t="shared" si="19"/>
        <v>1.9972398583135535E-2</v>
      </c>
      <c r="AC79" s="1">
        <f t="shared" si="20"/>
        <v>0.11839999999999999</v>
      </c>
      <c r="AD79" s="1">
        <f t="shared" si="21"/>
        <v>1.4002297993219222E-2</v>
      </c>
      <c r="AE79" s="1">
        <f t="shared" si="22"/>
        <v>-5.194103194103187</v>
      </c>
      <c r="AF79" s="1">
        <f t="shared" si="23"/>
        <v>-0.43920063583822416</v>
      </c>
      <c r="AG79" s="1">
        <f t="shared" si="24"/>
        <v>0.39884812131882741</v>
      </c>
      <c r="AH79" s="1">
        <v>0.67841456149561696</v>
      </c>
      <c r="AI79" t="str">
        <f t="shared" si="25"/>
        <v/>
      </c>
      <c r="AJ79" t="s">
        <v>110</v>
      </c>
      <c r="AK79" s="1">
        <v>0.103410044107656</v>
      </c>
      <c r="AL79" t="str">
        <f t="shared" si="26"/>
        <v/>
      </c>
    </row>
    <row r="80" spans="1:38" x14ac:dyDescent="0.15">
      <c r="A80" t="s">
        <v>111</v>
      </c>
      <c r="B80">
        <v>0.102336</v>
      </c>
      <c r="C80">
        <v>0.104</v>
      </c>
      <c r="D80">
        <v>0.10137599999999999</v>
      </c>
      <c r="E80">
        <v>8.7424000000000002E-2</v>
      </c>
      <c r="F80">
        <v>7.8399999999999997E-2</v>
      </c>
      <c r="G80">
        <v>8.5823999999999998E-2</v>
      </c>
      <c r="H80">
        <v>0.101504</v>
      </c>
      <c r="I80">
        <v>9.3247999999999998E-2</v>
      </c>
      <c r="J80">
        <v>0.103488</v>
      </c>
      <c r="K80">
        <v>0.10700800000000001</v>
      </c>
      <c r="L80">
        <v>0.108736</v>
      </c>
      <c r="M80">
        <v>9.0048000000000003E-2</v>
      </c>
      <c r="N80">
        <v>8.2752000000000006E-2</v>
      </c>
      <c r="O80">
        <v>7.6480000000000006E-2</v>
      </c>
      <c r="P80">
        <v>8.7807999999999997E-2</v>
      </c>
      <c r="Q80">
        <v>9.7664000000000001E-2</v>
      </c>
      <c r="R80">
        <v>0.101184</v>
      </c>
      <c r="S80">
        <v>8.8576000000000002E-2</v>
      </c>
      <c r="T80">
        <v>9.6895999999999996E-2</v>
      </c>
      <c r="U80">
        <v>9.1775999999999996E-2</v>
      </c>
      <c r="V80">
        <v>0.101952</v>
      </c>
      <c r="W80">
        <v>9.1392000000000001E-2</v>
      </c>
      <c r="X80">
        <v>8.2112000000000004E-2</v>
      </c>
      <c r="Z80" t="s">
        <v>111</v>
      </c>
      <c r="AA80" s="1">
        <f t="shared" si="18"/>
        <v>9.7576727272727273E-2</v>
      </c>
      <c r="AB80" s="1">
        <f t="shared" si="19"/>
        <v>9.8482368481968285E-3</v>
      </c>
      <c r="AC80" s="1">
        <f t="shared" si="20"/>
        <v>9.0719999999999981E-2</v>
      </c>
      <c r="AD80" s="1">
        <f t="shared" si="21"/>
        <v>7.8478387528611374E-3</v>
      </c>
      <c r="AE80" s="1">
        <f t="shared" si="22"/>
        <v>7.5581208914542479</v>
      </c>
      <c r="AF80" s="1">
        <f t="shared" si="23"/>
        <v>0.87370899029079707</v>
      </c>
      <c r="AG80" s="1">
        <f t="shared" si="24"/>
        <v>7.7746088638622354E-2</v>
      </c>
      <c r="AH80" s="1">
        <v>0.35374470330573599</v>
      </c>
      <c r="AI80" t="str">
        <f t="shared" si="25"/>
        <v/>
      </c>
      <c r="AJ80" t="s">
        <v>111</v>
      </c>
      <c r="AK80" s="1">
        <v>0.348837738288515</v>
      </c>
      <c r="AL80" t="str">
        <f t="shared" si="26"/>
        <v/>
      </c>
    </row>
    <row r="81" spans="1:38" x14ac:dyDescent="0.15">
      <c r="A81" t="s">
        <v>112</v>
      </c>
      <c r="B81">
        <v>0.25881599999999999</v>
      </c>
      <c r="C81">
        <v>0.255936</v>
      </c>
      <c r="D81">
        <v>0.248832</v>
      </c>
      <c r="E81">
        <v>0.23052800000000001</v>
      </c>
      <c r="F81">
        <v>0.206016</v>
      </c>
      <c r="G81">
        <v>0.21792</v>
      </c>
      <c r="H81">
        <v>0.24160000000000001</v>
      </c>
      <c r="I81">
        <v>0.23430400000000001</v>
      </c>
      <c r="J81">
        <v>0.24313599999999999</v>
      </c>
      <c r="K81">
        <v>0.24646399999999999</v>
      </c>
      <c r="L81">
        <v>0.26739200000000002</v>
      </c>
      <c r="M81">
        <v>0.22931199999999999</v>
      </c>
      <c r="N81">
        <v>0.261376</v>
      </c>
      <c r="O81">
        <v>0.20416000000000001</v>
      </c>
      <c r="P81">
        <v>0.23955199999999999</v>
      </c>
      <c r="Q81">
        <v>0.26374399999999998</v>
      </c>
      <c r="R81">
        <v>0.269312</v>
      </c>
      <c r="S81">
        <v>0.24992</v>
      </c>
      <c r="T81">
        <v>0.26067200000000001</v>
      </c>
      <c r="U81">
        <v>0.26227200000000001</v>
      </c>
      <c r="V81">
        <v>0.237312</v>
      </c>
      <c r="W81">
        <v>0.25254399999999999</v>
      </c>
      <c r="X81">
        <v>0.237952</v>
      </c>
      <c r="Z81" t="s">
        <v>112</v>
      </c>
      <c r="AA81" s="1">
        <f t="shared" si="18"/>
        <v>0.24099490909090912</v>
      </c>
      <c r="AB81" s="1">
        <f t="shared" si="19"/>
        <v>1.8011705091159722E-2</v>
      </c>
      <c r="AC81" s="1">
        <f t="shared" si="20"/>
        <v>0.24734400000000001</v>
      </c>
      <c r="AD81" s="1">
        <f t="shared" si="21"/>
        <v>1.8640579936354887E-2</v>
      </c>
      <c r="AE81" s="1">
        <f t="shared" si="22"/>
        <v>-2.5669071855759134</v>
      </c>
      <c r="AF81" s="1">
        <f t="shared" si="23"/>
        <v>-0.34060586799170339</v>
      </c>
      <c r="AG81" s="1">
        <f t="shared" si="24"/>
        <v>0.41633233436031492</v>
      </c>
      <c r="AH81" s="1">
        <v>0.68666457261032099</v>
      </c>
      <c r="AI81" t="str">
        <f t="shared" si="25"/>
        <v/>
      </c>
      <c r="AJ81" t="s">
        <v>112</v>
      </c>
      <c r="AK81" s="1">
        <v>0.186398760620755</v>
      </c>
      <c r="AL81" t="str">
        <f t="shared" si="26"/>
        <v/>
      </c>
    </row>
    <row r="82" spans="1:38" x14ac:dyDescent="0.15">
      <c r="A82" t="s">
        <v>113</v>
      </c>
      <c r="B82">
        <v>7.8464000000000006E-2</v>
      </c>
      <c r="C82">
        <v>7.8656000000000004E-2</v>
      </c>
      <c r="D82">
        <v>7.0592000000000002E-2</v>
      </c>
      <c r="E82">
        <v>6.4255999999999994E-2</v>
      </c>
      <c r="F82">
        <v>7.1167999999999995E-2</v>
      </c>
      <c r="G82">
        <v>6.4128000000000004E-2</v>
      </c>
      <c r="H82">
        <v>6.9695999999999994E-2</v>
      </c>
      <c r="I82">
        <v>6.8479999999999999E-2</v>
      </c>
      <c r="J82">
        <v>7.5712000000000002E-2</v>
      </c>
      <c r="K82">
        <v>8.1023999999999999E-2</v>
      </c>
      <c r="L82">
        <v>7.8079999999999997E-2</v>
      </c>
      <c r="M82">
        <v>6.6752000000000006E-2</v>
      </c>
      <c r="N82">
        <v>7.4560000000000001E-2</v>
      </c>
      <c r="O82">
        <v>7.0592000000000002E-2</v>
      </c>
      <c r="P82">
        <v>6.9888000000000006E-2</v>
      </c>
      <c r="Q82">
        <v>8.2944000000000004E-2</v>
      </c>
      <c r="R82">
        <v>9.6255999999999994E-2</v>
      </c>
      <c r="S82">
        <v>7.5328000000000006E-2</v>
      </c>
      <c r="T82">
        <v>6.8159999999999998E-2</v>
      </c>
      <c r="U82">
        <v>8.0832000000000001E-2</v>
      </c>
      <c r="V82">
        <v>8.1280000000000005E-2</v>
      </c>
      <c r="W82">
        <v>7.9680000000000001E-2</v>
      </c>
      <c r="X82">
        <v>6.7199999999999996E-2</v>
      </c>
      <c r="Z82" t="s">
        <v>113</v>
      </c>
      <c r="AA82" s="1">
        <f t="shared" si="18"/>
        <v>7.2750545454545457E-2</v>
      </c>
      <c r="AB82" s="1">
        <f t="shared" si="19"/>
        <v>5.9529696179912847E-3</v>
      </c>
      <c r="AC82" s="1">
        <f t="shared" si="20"/>
        <v>7.6122666666666672E-2</v>
      </c>
      <c r="AD82" s="1">
        <f t="shared" si="21"/>
        <v>8.6164347545134839E-3</v>
      </c>
      <c r="AE82" s="1">
        <f t="shared" si="22"/>
        <v>-4.4298516588855028</v>
      </c>
      <c r="AF82" s="1">
        <f t="shared" si="23"/>
        <v>-0.39135922318158584</v>
      </c>
      <c r="AG82" s="1">
        <f t="shared" si="24"/>
        <v>0.29160693534547294</v>
      </c>
      <c r="AH82" s="1">
        <v>0.59363788705494402</v>
      </c>
      <c r="AI82" t="str">
        <f t="shared" si="25"/>
        <v/>
      </c>
      <c r="AJ82" t="s">
        <v>113</v>
      </c>
      <c r="AK82" s="1">
        <v>0.12453938611130499</v>
      </c>
      <c r="AL82" t="str">
        <f t="shared" si="26"/>
        <v/>
      </c>
    </row>
    <row r="83" spans="1:38" x14ac:dyDescent="0.15">
      <c r="A83" t="s">
        <v>114</v>
      </c>
      <c r="B83">
        <v>9.1328000000000006E-2</v>
      </c>
      <c r="C83">
        <v>8.1152000000000002E-2</v>
      </c>
      <c r="D83">
        <v>7.5392000000000001E-2</v>
      </c>
      <c r="E83">
        <v>6.88E-2</v>
      </c>
      <c r="F83">
        <v>6.9503999999999996E-2</v>
      </c>
      <c r="G83">
        <v>6.9183999999999996E-2</v>
      </c>
      <c r="H83">
        <v>6.9248000000000004E-2</v>
      </c>
      <c r="I83">
        <v>6.9568000000000005E-2</v>
      </c>
      <c r="J83">
        <v>8.7295999999999999E-2</v>
      </c>
      <c r="K83">
        <v>8.5952000000000001E-2</v>
      </c>
      <c r="L83">
        <v>8.3776000000000003E-2</v>
      </c>
      <c r="M83">
        <v>7.6672000000000004E-2</v>
      </c>
      <c r="N83">
        <v>7.6672000000000004E-2</v>
      </c>
      <c r="O83">
        <v>7.3536000000000004E-2</v>
      </c>
      <c r="P83">
        <v>8.2175999999999999E-2</v>
      </c>
      <c r="Q83">
        <v>7.4751999999999999E-2</v>
      </c>
      <c r="R83">
        <v>9.1328000000000006E-2</v>
      </c>
      <c r="S83">
        <v>7.6607999999999996E-2</v>
      </c>
      <c r="T83">
        <v>7.5903999999999999E-2</v>
      </c>
      <c r="U83">
        <v>7.8911999999999996E-2</v>
      </c>
      <c r="V83">
        <v>8.4736000000000006E-2</v>
      </c>
      <c r="W83">
        <v>8.0448000000000006E-2</v>
      </c>
      <c r="X83">
        <v>7.1679999999999994E-2</v>
      </c>
      <c r="Z83" t="s">
        <v>114</v>
      </c>
      <c r="AA83" s="1">
        <f t="shared" si="18"/>
        <v>7.738181818181819E-2</v>
      </c>
      <c r="AB83" s="1">
        <f t="shared" si="19"/>
        <v>8.6914947600304285E-3</v>
      </c>
      <c r="AC83" s="1">
        <f t="shared" si="20"/>
        <v>7.8618666666666656E-2</v>
      </c>
      <c r="AD83" s="1">
        <f t="shared" si="21"/>
        <v>5.4184614611585665E-3</v>
      </c>
      <c r="AE83" s="1">
        <f t="shared" si="22"/>
        <v>-1.5732249569845151</v>
      </c>
      <c r="AF83" s="1">
        <f t="shared" si="23"/>
        <v>-0.2282656236857325</v>
      </c>
      <c r="AG83" s="1">
        <f t="shared" si="24"/>
        <v>0.68344058677457165</v>
      </c>
      <c r="AH83" s="1">
        <v>0.89486465318684405</v>
      </c>
      <c r="AI83" t="str">
        <f t="shared" si="25"/>
        <v/>
      </c>
      <c r="AJ83" t="s">
        <v>114</v>
      </c>
      <c r="AK83" s="1">
        <v>0.26664280518993999</v>
      </c>
      <c r="AL83" t="str">
        <f t="shared" si="26"/>
        <v/>
      </c>
    </row>
    <row r="84" spans="1:38" x14ac:dyDescent="0.15">
      <c r="A84" t="s">
        <v>115</v>
      </c>
      <c r="B84">
        <v>0.41427199999999997</v>
      </c>
      <c r="C84">
        <v>0.36076799999999998</v>
      </c>
      <c r="D84">
        <v>0.35187200000000002</v>
      </c>
      <c r="E84">
        <v>0.28851199999999999</v>
      </c>
      <c r="F84">
        <v>0.330432</v>
      </c>
      <c r="G84">
        <v>0.32761600000000002</v>
      </c>
      <c r="H84">
        <v>0.32646399999999998</v>
      </c>
      <c r="I84">
        <v>0.32684800000000003</v>
      </c>
      <c r="J84">
        <v>0.37907200000000002</v>
      </c>
      <c r="K84">
        <v>0.36454399999999998</v>
      </c>
      <c r="L84">
        <v>0.359296</v>
      </c>
      <c r="M84">
        <v>0.33286399999999999</v>
      </c>
      <c r="N84">
        <v>0.33439999999999998</v>
      </c>
      <c r="O84">
        <v>0.34444799999999998</v>
      </c>
      <c r="P84">
        <v>0.34604800000000002</v>
      </c>
      <c r="Q84">
        <v>0.36864000000000002</v>
      </c>
      <c r="R84">
        <v>0.358848</v>
      </c>
      <c r="S84">
        <v>0.36230400000000001</v>
      </c>
      <c r="T84">
        <v>0.34790399999999999</v>
      </c>
      <c r="U84">
        <v>0.37753599999999998</v>
      </c>
      <c r="V84">
        <v>0.38540799999999997</v>
      </c>
      <c r="W84">
        <v>0.32217600000000002</v>
      </c>
      <c r="X84">
        <v>0.32435199999999997</v>
      </c>
      <c r="Z84" t="s">
        <v>115</v>
      </c>
      <c r="AA84" s="1">
        <f t="shared" si="18"/>
        <v>0.34815418181818181</v>
      </c>
      <c r="AB84" s="1">
        <f t="shared" si="19"/>
        <v>3.3332677749674355E-2</v>
      </c>
      <c r="AC84" s="1">
        <f t="shared" si="20"/>
        <v>0.35041066666666665</v>
      </c>
      <c r="AD84" s="1">
        <f t="shared" si="21"/>
        <v>2.0464809517952043E-2</v>
      </c>
      <c r="AE84" s="1">
        <f t="shared" si="22"/>
        <v>-0.64395438356656975</v>
      </c>
      <c r="AF84" s="1">
        <f t="shared" si="23"/>
        <v>-0.11026170786028661</v>
      </c>
      <c r="AG84" s="1">
        <f t="shared" si="24"/>
        <v>0.84526328030850717</v>
      </c>
      <c r="AH84" s="1">
        <v>0.96426772696396701</v>
      </c>
      <c r="AI84" t="str">
        <f t="shared" si="25"/>
        <v/>
      </c>
      <c r="AJ84" t="s">
        <v>115</v>
      </c>
      <c r="AK84" s="1">
        <v>0.40446125515125703</v>
      </c>
      <c r="AL84" t="str">
        <f t="shared" si="26"/>
        <v/>
      </c>
    </row>
    <row r="85" spans="1:38" x14ac:dyDescent="0.15">
      <c r="A85" t="s">
        <v>116</v>
      </c>
      <c r="B85">
        <v>0.37868800000000002</v>
      </c>
      <c r="C85">
        <v>0.35820800000000003</v>
      </c>
      <c r="D85">
        <v>0.335808</v>
      </c>
      <c r="E85">
        <v>0.30015999999999998</v>
      </c>
      <c r="F85">
        <v>0.31206400000000001</v>
      </c>
      <c r="G85">
        <v>0.32563199999999998</v>
      </c>
      <c r="H85">
        <v>0.32384000000000002</v>
      </c>
      <c r="I85">
        <v>0.33657599999999999</v>
      </c>
      <c r="J85">
        <v>0.36275200000000002</v>
      </c>
      <c r="K85">
        <v>0.35315200000000002</v>
      </c>
      <c r="L85">
        <v>0.34572799999999998</v>
      </c>
      <c r="M85">
        <v>0.32275199999999998</v>
      </c>
      <c r="N85">
        <v>0.31859199999999999</v>
      </c>
      <c r="O85">
        <v>0.32716800000000001</v>
      </c>
      <c r="P85">
        <v>0.34310400000000002</v>
      </c>
      <c r="Q85">
        <v>0.36652800000000002</v>
      </c>
      <c r="R85">
        <v>0.36531200000000003</v>
      </c>
      <c r="S85">
        <v>0.34854400000000002</v>
      </c>
      <c r="T85">
        <v>0.342976</v>
      </c>
      <c r="U85">
        <v>0.34604800000000002</v>
      </c>
      <c r="V85">
        <v>0.35731200000000002</v>
      </c>
      <c r="W85">
        <v>0.32153599999999999</v>
      </c>
      <c r="X85">
        <v>0.32678400000000002</v>
      </c>
      <c r="Z85" t="s">
        <v>116</v>
      </c>
      <c r="AA85" s="1">
        <f t="shared" si="18"/>
        <v>0.33932800000000002</v>
      </c>
      <c r="AB85" s="1">
        <f t="shared" si="19"/>
        <v>2.3262182047262901E-2</v>
      </c>
      <c r="AC85" s="1">
        <f t="shared" si="20"/>
        <v>0.34055466666666673</v>
      </c>
      <c r="AD85" s="1">
        <f t="shared" si="21"/>
        <v>1.7068187810998434E-2</v>
      </c>
      <c r="AE85" s="1">
        <f t="shared" si="22"/>
        <v>-0.36019669871896504</v>
      </c>
      <c r="AF85" s="1">
        <f t="shared" si="23"/>
        <v>-7.186859438447632E-2</v>
      </c>
      <c r="AG85" s="1">
        <f t="shared" si="24"/>
        <v>0.88603043166096473</v>
      </c>
      <c r="AH85" s="1">
        <v>0.96788085833548698</v>
      </c>
      <c r="AI85" t="str">
        <f t="shared" si="25"/>
        <v/>
      </c>
      <c r="AJ85" t="s">
        <v>116</v>
      </c>
      <c r="AK85" s="1">
        <v>0.19815640637943499</v>
      </c>
      <c r="AL85" t="str">
        <f t="shared" si="26"/>
        <v/>
      </c>
    </row>
    <row r="86" spans="1:38" x14ac:dyDescent="0.15">
      <c r="A86" t="s">
        <v>117</v>
      </c>
      <c r="B86">
        <v>0.14752000000000001</v>
      </c>
      <c r="C86">
        <v>0.1376</v>
      </c>
      <c r="D86">
        <v>0.13670399999999999</v>
      </c>
      <c r="E86">
        <v>0.137792</v>
      </c>
      <c r="F86">
        <v>0.145344</v>
      </c>
      <c r="G86">
        <v>0.16044800000000001</v>
      </c>
      <c r="H86">
        <v>0.15884799999999999</v>
      </c>
      <c r="I86">
        <v>0.137984</v>
      </c>
      <c r="J86">
        <v>0.14918400000000001</v>
      </c>
      <c r="K86">
        <v>0.15468799999999999</v>
      </c>
      <c r="L86">
        <v>0.15436800000000001</v>
      </c>
      <c r="M86">
        <v>0.121088</v>
      </c>
      <c r="N86">
        <v>0.12479999999999999</v>
      </c>
      <c r="O86">
        <v>0.122368</v>
      </c>
      <c r="P86">
        <v>0.13824</v>
      </c>
      <c r="Q86">
        <v>0.139456</v>
      </c>
      <c r="R86">
        <v>0.147456</v>
      </c>
      <c r="S86">
        <v>0.19564799999999999</v>
      </c>
      <c r="T86">
        <v>0.14047999999999999</v>
      </c>
      <c r="U86">
        <v>0.14566399999999999</v>
      </c>
      <c r="V86">
        <v>0.143872</v>
      </c>
      <c r="W86">
        <v>0.13875199999999999</v>
      </c>
      <c r="X86">
        <v>0.124416</v>
      </c>
      <c r="Z86" t="s">
        <v>117</v>
      </c>
      <c r="AA86" s="1">
        <f t="shared" si="18"/>
        <v>0.14731636363636366</v>
      </c>
      <c r="AB86" s="1">
        <f t="shared" si="19"/>
        <v>8.9540011086969105E-3</v>
      </c>
      <c r="AC86" s="1">
        <f t="shared" si="20"/>
        <v>0.14018666666666668</v>
      </c>
      <c r="AD86" s="1">
        <f t="shared" si="21"/>
        <v>1.9878221638646269E-2</v>
      </c>
      <c r="AE86" s="1">
        <f t="shared" si="22"/>
        <v>5.085859546578595</v>
      </c>
      <c r="AF86" s="1">
        <f t="shared" si="23"/>
        <v>0.35866875313613422</v>
      </c>
      <c r="AG86" s="1">
        <f t="shared" si="24"/>
        <v>0.28769116009927814</v>
      </c>
      <c r="AH86" s="1">
        <v>0.59363788705494402</v>
      </c>
      <c r="AI86" t="str">
        <f t="shared" si="25"/>
        <v/>
      </c>
      <c r="AJ86" t="s">
        <v>117</v>
      </c>
      <c r="AK86" s="1">
        <v>0.67940277084811795</v>
      </c>
      <c r="AL86" t="str">
        <f t="shared" si="26"/>
        <v/>
      </c>
    </row>
    <row r="87" spans="1:38" x14ac:dyDescent="0.15">
      <c r="A87" t="s">
        <v>118</v>
      </c>
      <c r="B87">
        <v>0.30956800000000001</v>
      </c>
      <c r="C87">
        <v>0.277312</v>
      </c>
      <c r="D87">
        <v>0.29395199999999999</v>
      </c>
      <c r="E87">
        <v>0.25702399999999997</v>
      </c>
      <c r="F87">
        <v>0.22259200000000001</v>
      </c>
      <c r="G87">
        <v>0.26297599999999999</v>
      </c>
      <c r="H87">
        <v>0.24473600000000001</v>
      </c>
      <c r="I87">
        <v>0.27174399999999999</v>
      </c>
      <c r="J87">
        <v>0.29222399999999998</v>
      </c>
      <c r="K87">
        <v>0.27891199999999999</v>
      </c>
      <c r="L87">
        <v>0.28966399999999998</v>
      </c>
      <c r="M87">
        <v>0.25900800000000002</v>
      </c>
      <c r="N87">
        <v>0.270144</v>
      </c>
      <c r="O87">
        <v>0.23955199999999999</v>
      </c>
      <c r="P87">
        <v>0.25561600000000001</v>
      </c>
      <c r="Q87">
        <v>0.30521599999999999</v>
      </c>
      <c r="R87">
        <v>0.31174400000000002</v>
      </c>
      <c r="S87">
        <v>0.2944</v>
      </c>
      <c r="T87">
        <v>0.26463999999999999</v>
      </c>
      <c r="U87">
        <v>0.26118400000000003</v>
      </c>
      <c r="V87">
        <v>0.30208000000000002</v>
      </c>
      <c r="W87">
        <v>0.23833599999999999</v>
      </c>
      <c r="X87">
        <v>0.24518400000000001</v>
      </c>
      <c r="Z87" t="s">
        <v>118</v>
      </c>
      <c r="AA87" s="1">
        <f t="shared" si="18"/>
        <v>0.27279127272727277</v>
      </c>
      <c r="AB87" s="1">
        <f t="shared" si="19"/>
        <v>2.4846795966848152E-2</v>
      </c>
      <c r="AC87" s="1">
        <f t="shared" si="20"/>
        <v>0.270592</v>
      </c>
      <c r="AD87" s="1">
        <f t="shared" si="21"/>
        <v>2.6255264739580418E-2</v>
      </c>
      <c r="AE87" s="1">
        <f t="shared" si="22"/>
        <v>0.81276339554486898</v>
      </c>
      <c r="AF87" s="1">
        <f t="shared" si="23"/>
        <v>8.3765018143478004E-2</v>
      </c>
      <c r="AG87" s="1">
        <f t="shared" si="24"/>
        <v>0.83888724412093851</v>
      </c>
      <c r="AH87" s="1">
        <v>0.96426772696396701</v>
      </c>
      <c r="AI87" t="str">
        <f t="shared" si="25"/>
        <v/>
      </c>
      <c r="AJ87" t="s">
        <v>118</v>
      </c>
      <c r="AK87" s="1">
        <v>0.61992598128499399</v>
      </c>
      <c r="AL87" t="str">
        <f t="shared" si="26"/>
        <v/>
      </c>
    </row>
    <row r="88" spans="1:38" x14ac:dyDescent="0.15">
      <c r="A88" t="s">
        <v>119</v>
      </c>
      <c r="B88">
        <v>0.150592</v>
      </c>
      <c r="C88">
        <v>0.12812799999999999</v>
      </c>
      <c r="D88">
        <v>0.13747200000000001</v>
      </c>
      <c r="E88">
        <v>0.119296</v>
      </c>
      <c r="F88">
        <v>0.10700800000000001</v>
      </c>
      <c r="G88">
        <v>0.126272</v>
      </c>
      <c r="H88">
        <v>0.111424</v>
      </c>
      <c r="I88">
        <v>0.10649599999999999</v>
      </c>
      <c r="J88">
        <v>0.136768</v>
      </c>
      <c r="K88">
        <v>0.130496</v>
      </c>
      <c r="L88">
        <v>0.13632</v>
      </c>
      <c r="M88">
        <v>0.13139200000000001</v>
      </c>
      <c r="N88">
        <v>0.13689599999999999</v>
      </c>
      <c r="O88">
        <v>0.10700800000000001</v>
      </c>
      <c r="P88">
        <v>0.122304</v>
      </c>
      <c r="Q88">
        <v>0.149504</v>
      </c>
      <c r="R88">
        <v>0.14841599999999999</v>
      </c>
      <c r="S88">
        <v>0.13497600000000001</v>
      </c>
      <c r="T88">
        <v>0.124736</v>
      </c>
      <c r="U88">
        <v>0.14041600000000001</v>
      </c>
      <c r="V88">
        <v>0.13791999999999999</v>
      </c>
      <c r="W88">
        <v>0.120256</v>
      </c>
      <c r="X88">
        <v>0.121088</v>
      </c>
      <c r="Z88" t="s">
        <v>119</v>
      </c>
      <c r="AA88" s="1">
        <f t="shared" si="18"/>
        <v>0.12638836363636363</v>
      </c>
      <c r="AB88" s="1">
        <f t="shared" si="19"/>
        <v>1.4072982052661985E-2</v>
      </c>
      <c r="AC88" s="1">
        <f t="shared" si="20"/>
        <v>0.13124266666666667</v>
      </c>
      <c r="AD88" s="1">
        <f t="shared" si="21"/>
        <v>1.2564149555803848E-2</v>
      </c>
      <c r="AE88" s="1">
        <f t="shared" si="22"/>
        <v>-3.6987232533396468</v>
      </c>
      <c r="AF88" s="1">
        <f t="shared" si="23"/>
        <v>-0.38636144919658799</v>
      </c>
      <c r="AG88" s="1">
        <f t="shared" si="24"/>
        <v>0.39194361370397734</v>
      </c>
      <c r="AH88" s="1">
        <v>0.67295978956721303</v>
      </c>
      <c r="AI88" t="str">
        <f t="shared" si="25"/>
        <v/>
      </c>
      <c r="AJ88" t="s">
        <v>119</v>
      </c>
      <c r="AK88" s="1">
        <v>0.186398760620755</v>
      </c>
      <c r="AL88" t="str">
        <f t="shared" si="26"/>
        <v/>
      </c>
    </row>
    <row r="89" spans="1:38" x14ac:dyDescent="0.15">
      <c r="A89" t="s">
        <v>120</v>
      </c>
      <c r="B89">
        <v>0.305344</v>
      </c>
      <c r="C89">
        <v>0.28140799999999999</v>
      </c>
      <c r="D89">
        <v>0.31603199999999998</v>
      </c>
      <c r="E89">
        <v>0.26668799999999998</v>
      </c>
      <c r="F89">
        <v>0.28697600000000001</v>
      </c>
      <c r="G89">
        <v>0.29120000000000001</v>
      </c>
      <c r="H89">
        <v>0.30675200000000002</v>
      </c>
      <c r="I89">
        <v>0.283136</v>
      </c>
      <c r="J89">
        <v>0.30310399999999998</v>
      </c>
      <c r="K89">
        <v>0.28723199999999999</v>
      </c>
      <c r="L89">
        <v>0.311168</v>
      </c>
      <c r="M89">
        <v>0.24928</v>
      </c>
      <c r="N89">
        <v>0.299008</v>
      </c>
      <c r="O89">
        <v>0.25587199999999999</v>
      </c>
      <c r="P89">
        <v>0.28166400000000003</v>
      </c>
      <c r="Q89">
        <v>0.30771199999999999</v>
      </c>
      <c r="R89">
        <v>0.31609599999999999</v>
      </c>
      <c r="S89">
        <v>0.33088000000000001</v>
      </c>
      <c r="T89">
        <v>0.317824</v>
      </c>
      <c r="U89">
        <v>0.29759999999999998</v>
      </c>
      <c r="V89">
        <v>0.29542400000000002</v>
      </c>
      <c r="W89">
        <v>0.30336000000000002</v>
      </c>
      <c r="X89">
        <v>0.25235200000000002</v>
      </c>
      <c r="Z89" t="s">
        <v>120</v>
      </c>
      <c r="AA89" s="1">
        <f t="shared" si="18"/>
        <v>0.29445818181818173</v>
      </c>
      <c r="AB89" s="1">
        <f t="shared" si="19"/>
        <v>1.5091505463791094E-2</v>
      </c>
      <c r="AC89" s="1">
        <f t="shared" si="20"/>
        <v>0.29225600000000002</v>
      </c>
      <c r="AD89" s="1">
        <f t="shared" si="21"/>
        <v>2.7027770445834539E-2</v>
      </c>
      <c r="AE89" s="1">
        <f t="shared" si="22"/>
        <v>0.75351124294512828</v>
      </c>
      <c r="AF89" s="1">
        <f t="shared" si="23"/>
        <v>8.1478486085081792E-2</v>
      </c>
      <c r="AG89" s="1">
        <f t="shared" si="24"/>
        <v>0.8141394476347622</v>
      </c>
      <c r="AH89" s="1">
        <v>0.96426772696396701</v>
      </c>
      <c r="AI89" t="str">
        <f t="shared" si="25"/>
        <v/>
      </c>
      <c r="AJ89" t="s">
        <v>120</v>
      </c>
      <c r="AK89" s="1">
        <v>0.79967871016932002</v>
      </c>
      <c r="AL89" t="str">
        <f t="shared" si="26"/>
        <v/>
      </c>
    </row>
    <row r="90" spans="1:38" x14ac:dyDescent="0.15">
      <c r="A90" t="s">
        <v>121</v>
      </c>
      <c r="B90">
        <v>7.4048000000000003E-2</v>
      </c>
      <c r="C90">
        <v>7.1360000000000007E-2</v>
      </c>
      <c r="D90">
        <v>6.5600000000000006E-2</v>
      </c>
      <c r="E90">
        <v>5.8048000000000002E-2</v>
      </c>
      <c r="F90">
        <v>5.0687999999999997E-2</v>
      </c>
      <c r="G90">
        <v>5.7728000000000002E-2</v>
      </c>
      <c r="H90">
        <v>5.8431999999999998E-2</v>
      </c>
      <c r="I90">
        <v>5.2608000000000002E-2</v>
      </c>
      <c r="J90">
        <v>6.4255999999999994E-2</v>
      </c>
      <c r="K90">
        <v>6.7456000000000002E-2</v>
      </c>
      <c r="L90">
        <v>6.5343999999999999E-2</v>
      </c>
      <c r="M90">
        <v>6.7007999999999998E-2</v>
      </c>
      <c r="N90">
        <v>6.4128000000000004E-2</v>
      </c>
      <c r="O90">
        <v>5.7088E-2</v>
      </c>
      <c r="P90">
        <v>6.6175999999999999E-2</v>
      </c>
      <c r="Q90">
        <v>7.0080000000000003E-2</v>
      </c>
      <c r="R90">
        <v>7.7951999999999994E-2</v>
      </c>
      <c r="S90">
        <v>6.7456000000000002E-2</v>
      </c>
      <c r="T90">
        <v>6.6816E-2</v>
      </c>
      <c r="U90">
        <v>7.424E-2</v>
      </c>
      <c r="V90">
        <v>6.7199999999999996E-2</v>
      </c>
      <c r="W90">
        <v>6.3103999999999993E-2</v>
      </c>
      <c r="X90">
        <v>6.1247999999999997E-2</v>
      </c>
      <c r="Z90" t="s">
        <v>121</v>
      </c>
      <c r="AA90" s="1">
        <f t="shared" si="18"/>
        <v>6.2324363636363629E-2</v>
      </c>
      <c r="AB90" s="1">
        <f t="shared" si="19"/>
        <v>7.438926686998971E-3</v>
      </c>
      <c r="AC90" s="1">
        <f t="shared" si="20"/>
        <v>6.6874666666666679E-2</v>
      </c>
      <c r="AD90" s="1">
        <f t="shared" si="21"/>
        <v>5.5381575757045163E-3</v>
      </c>
      <c r="AE90" s="1">
        <f t="shared" si="22"/>
        <v>-6.8042253623241233</v>
      </c>
      <c r="AF90" s="1">
        <f t="shared" si="23"/>
        <v>-0.82162758428270255</v>
      </c>
      <c r="AG90" s="1">
        <f t="shared" si="24"/>
        <v>0.10900943114497426</v>
      </c>
      <c r="AH90" s="1">
        <v>0.42212162698693101</v>
      </c>
      <c r="AI90" t="str">
        <f t="shared" si="25"/>
        <v/>
      </c>
      <c r="AJ90" t="s">
        <v>121</v>
      </c>
      <c r="AK90" s="1">
        <v>5.0842617688407997E-2</v>
      </c>
      <c r="AL90" t="str">
        <f t="shared" si="26"/>
        <v>-</v>
      </c>
    </row>
    <row r="91" spans="1:38" x14ac:dyDescent="0.15">
      <c r="A91" t="s">
        <v>122</v>
      </c>
      <c r="B91">
        <v>0.31129600000000002</v>
      </c>
      <c r="C91">
        <v>0.32019199999999998</v>
      </c>
      <c r="D91">
        <v>0.25484800000000002</v>
      </c>
      <c r="E91">
        <v>0.294464</v>
      </c>
      <c r="F91">
        <v>0.249472</v>
      </c>
      <c r="G91">
        <v>0.30387199999999998</v>
      </c>
      <c r="H91">
        <v>0.26572800000000002</v>
      </c>
      <c r="I91">
        <v>0.28121600000000002</v>
      </c>
      <c r="J91">
        <v>0.324992</v>
      </c>
      <c r="K91">
        <v>0.327488</v>
      </c>
      <c r="L91">
        <v>0.31654399999999999</v>
      </c>
      <c r="M91">
        <v>0.29183999999999999</v>
      </c>
      <c r="N91">
        <v>0.242176</v>
      </c>
      <c r="O91">
        <v>0.23852799999999999</v>
      </c>
      <c r="P91">
        <v>0.29574400000000001</v>
      </c>
      <c r="Q91">
        <v>0.32659199999999999</v>
      </c>
      <c r="R91">
        <v>0.339584</v>
      </c>
      <c r="S91">
        <v>0.28723199999999999</v>
      </c>
      <c r="T91">
        <v>0.29113600000000001</v>
      </c>
      <c r="U91">
        <v>0.296128</v>
      </c>
      <c r="V91">
        <v>0.30316799999999999</v>
      </c>
      <c r="W91">
        <v>0.26956799999999997</v>
      </c>
      <c r="X91">
        <v>0.30995200000000001</v>
      </c>
      <c r="Z91" t="s">
        <v>122</v>
      </c>
      <c r="AA91" s="1">
        <f t="shared" si="18"/>
        <v>0.29546472727272727</v>
      </c>
      <c r="AB91" s="1">
        <f t="shared" si="19"/>
        <v>2.8509270678468458E-2</v>
      </c>
      <c r="AC91" s="1">
        <f t="shared" si="20"/>
        <v>0.29097066666666666</v>
      </c>
      <c r="AD91" s="1">
        <f t="shared" si="21"/>
        <v>2.9839832967279687E-2</v>
      </c>
      <c r="AE91" s="1">
        <f t="shared" si="22"/>
        <v>1.5445064128092909</v>
      </c>
      <c r="AF91" s="1">
        <f t="shared" si="23"/>
        <v>0.15060609122673344</v>
      </c>
      <c r="AG91" s="1">
        <f t="shared" si="24"/>
        <v>0.71616642012319787</v>
      </c>
      <c r="AH91" s="1">
        <v>0.91148453470225499</v>
      </c>
      <c r="AI91" t="str">
        <f t="shared" si="25"/>
        <v/>
      </c>
      <c r="AJ91" t="s">
        <v>122</v>
      </c>
      <c r="AK91" s="1">
        <v>0.67940277084811795</v>
      </c>
      <c r="AL91" t="str">
        <f t="shared" si="26"/>
        <v/>
      </c>
    </row>
    <row r="92" spans="1:38" x14ac:dyDescent="0.15">
      <c r="A92" t="s">
        <v>123</v>
      </c>
      <c r="B92">
        <v>7.1487999999999996E-2</v>
      </c>
      <c r="C92">
        <v>6.2911999999999996E-2</v>
      </c>
      <c r="D92">
        <v>5.4912000000000002E-2</v>
      </c>
      <c r="E92">
        <v>4.9088E-2</v>
      </c>
      <c r="F92">
        <v>5.0880000000000002E-2</v>
      </c>
      <c r="G92">
        <v>5.6767999999999999E-2</v>
      </c>
      <c r="H92">
        <v>5.0751999999999999E-2</v>
      </c>
      <c r="I92">
        <v>4.8640000000000003E-2</v>
      </c>
      <c r="J92">
        <v>6.0159999999999998E-2</v>
      </c>
      <c r="K92">
        <v>6.2207999999999999E-2</v>
      </c>
      <c r="L92">
        <v>5.8048000000000002E-2</v>
      </c>
      <c r="M92">
        <v>6.1696000000000001E-2</v>
      </c>
      <c r="N92">
        <v>6.4640000000000003E-2</v>
      </c>
      <c r="O92">
        <v>5.4848000000000001E-2</v>
      </c>
      <c r="P92">
        <v>5.3120000000000001E-2</v>
      </c>
      <c r="Q92">
        <v>6.1120000000000001E-2</v>
      </c>
      <c r="R92">
        <v>7.2576000000000002E-2</v>
      </c>
      <c r="S92">
        <v>7.4880000000000002E-2</v>
      </c>
      <c r="T92">
        <v>5.9776000000000003E-2</v>
      </c>
      <c r="U92">
        <v>6.2399999999999997E-2</v>
      </c>
      <c r="V92">
        <v>6.5023999999999998E-2</v>
      </c>
      <c r="W92">
        <v>6.2143999999999998E-2</v>
      </c>
      <c r="X92">
        <v>5.7216000000000003E-2</v>
      </c>
      <c r="Z92" t="s">
        <v>123</v>
      </c>
      <c r="AA92" s="1">
        <f t="shared" si="18"/>
        <v>5.6896000000000009E-2</v>
      </c>
      <c r="AB92" s="1">
        <f t="shared" si="19"/>
        <v>7.0451181395346368E-3</v>
      </c>
      <c r="AC92" s="1">
        <f t="shared" si="20"/>
        <v>6.2453333333333333E-2</v>
      </c>
      <c r="AD92" s="1">
        <f t="shared" si="21"/>
        <v>6.3980118123925936E-3</v>
      </c>
      <c r="AE92" s="1">
        <f t="shared" si="22"/>
        <v>-8.8983774551665089</v>
      </c>
      <c r="AF92" s="1">
        <f t="shared" si="23"/>
        <v>-0.86860316865453069</v>
      </c>
      <c r="AG92" s="1">
        <f t="shared" si="24"/>
        <v>6.0604766579193489E-2</v>
      </c>
      <c r="AH92" s="1">
        <v>0.31514478621180603</v>
      </c>
      <c r="AI92" t="str">
        <f t="shared" si="25"/>
        <v/>
      </c>
      <c r="AJ92" t="s">
        <v>123</v>
      </c>
      <c r="AK92" s="1">
        <v>8.0041074971619899E-2</v>
      </c>
      <c r="AL92" t="str">
        <f t="shared" si="26"/>
        <v>-</v>
      </c>
    </row>
    <row r="93" spans="1:38" x14ac:dyDescent="0.15">
      <c r="A93" t="s">
        <v>124</v>
      </c>
      <c r="B93">
        <v>0.34265600000000002</v>
      </c>
      <c r="C93">
        <v>0.32825599999999999</v>
      </c>
      <c r="D93">
        <v>0.31801600000000002</v>
      </c>
      <c r="E93">
        <v>0.28633599999999998</v>
      </c>
      <c r="F93">
        <v>0.29689599999999999</v>
      </c>
      <c r="G93">
        <v>0.28633599999999998</v>
      </c>
      <c r="H93">
        <v>0.287744</v>
      </c>
      <c r="I93">
        <v>0.28595199999999998</v>
      </c>
      <c r="J93">
        <v>0.34176000000000001</v>
      </c>
      <c r="K93">
        <v>0.32972800000000002</v>
      </c>
      <c r="L93">
        <v>0.30969600000000003</v>
      </c>
      <c r="M93">
        <v>0.30003200000000002</v>
      </c>
      <c r="N93">
        <v>0.30188799999999999</v>
      </c>
      <c r="O93">
        <v>0.30496000000000001</v>
      </c>
      <c r="P93">
        <v>0.31980799999999998</v>
      </c>
      <c r="Q93">
        <v>0.32908799999999999</v>
      </c>
      <c r="R93">
        <v>0.358464</v>
      </c>
      <c r="S93">
        <v>0.34009600000000001</v>
      </c>
      <c r="T93">
        <v>0.31507200000000002</v>
      </c>
      <c r="U93">
        <v>0.32140800000000003</v>
      </c>
      <c r="V93">
        <v>0.350464</v>
      </c>
      <c r="W93">
        <v>0.32051200000000002</v>
      </c>
      <c r="X93">
        <v>0.29536000000000001</v>
      </c>
      <c r="Z93" t="s">
        <v>124</v>
      </c>
      <c r="AA93" s="1">
        <f t="shared" si="18"/>
        <v>0.31030690909090908</v>
      </c>
      <c r="AB93" s="1">
        <f t="shared" si="19"/>
        <v>2.2860928351467042E-2</v>
      </c>
      <c r="AC93" s="1">
        <f t="shared" si="20"/>
        <v>0.32142933333333334</v>
      </c>
      <c r="AD93" s="1">
        <f t="shared" si="21"/>
        <v>2.01271482211254E-2</v>
      </c>
      <c r="AE93" s="1">
        <f t="shared" si="22"/>
        <v>-3.4603015621134761</v>
      </c>
      <c r="AF93" s="1">
        <f t="shared" si="23"/>
        <v>-0.5526080555590186</v>
      </c>
      <c r="AG93" s="1">
        <f t="shared" si="24"/>
        <v>0.22832167887978222</v>
      </c>
      <c r="AH93" s="1">
        <v>0.54899815682818798</v>
      </c>
      <c r="AI93" t="str">
        <f t="shared" si="25"/>
        <v/>
      </c>
      <c r="AJ93" t="s">
        <v>124</v>
      </c>
      <c r="AK93" s="1">
        <v>5.0842617688407997E-2</v>
      </c>
      <c r="AL93" t="str">
        <f t="shared" si="26"/>
        <v>-</v>
      </c>
    </row>
    <row r="94" spans="1:38" x14ac:dyDescent="0.15">
      <c r="A94" t="s">
        <v>125</v>
      </c>
      <c r="B94">
        <v>0.447488</v>
      </c>
      <c r="C94">
        <v>0.42969600000000002</v>
      </c>
      <c r="D94">
        <v>0.40838400000000002</v>
      </c>
      <c r="E94">
        <v>0.36992000000000003</v>
      </c>
      <c r="F94">
        <v>0.39366400000000001</v>
      </c>
      <c r="G94">
        <v>0.38540799999999997</v>
      </c>
      <c r="H94">
        <v>0.38316800000000001</v>
      </c>
      <c r="I94">
        <v>0.36896000000000001</v>
      </c>
      <c r="J94">
        <v>0.437056</v>
      </c>
      <c r="K94">
        <v>0.42675200000000002</v>
      </c>
      <c r="L94">
        <v>0.40614400000000001</v>
      </c>
      <c r="M94">
        <v>0.38790400000000003</v>
      </c>
      <c r="N94">
        <v>0.37913599999999997</v>
      </c>
      <c r="O94">
        <v>0.40723199999999998</v>
      </c>
      <c r="P94">
        <v>0.401088</v>
      </c>
      <c r="Q94">
        <v>0.41107199999999999</v>
      </c>
      <c r="R94">
        <v>0.47417599999999999</v>
      </c>
      <c r="S94">
        <v>0.45184000000000002</v>
      </c>
      <c r="T94">
        <v>0.39641599999999999</v>
      </c>
      <c r="U94">
        <v>0.43231999999999998</v>
      </c>
      <c r="V94">
        <v>0.45331199999999999</v>
      </c>
      <c r="W94">
        <v>0.409856</v>
      </c>
      <c r="X94">
        <v>0.37945600000000002</v>
      </c>
      <c r="Z94" t="s">
        <v>125</v>
      </c>
      <c r="AA94" s="1">
        <f t="shared" si="18"/>
        <v>0.40514909090909101</v>
      </c>
      <c r="AB94" s="1">
        <f t="shared" si="19"/>
        <v>2.7288918019791643E-2</v>
      </c>
      <c r="AC94" s="1">
        <f t="shared" si="20"/>
        <v>0.41531733333333326</v>
      </c>
      <c r="AD94" s="1">
        <f t="shared" si="21"/>
        <v>3.0969932789234413E-2</v>
      </c>
      <c r="AE94" s="1">
        <f t="shared" si="22"/>
        <v>-2.4483067784896004</v>
      </c>
      <c r="AF94" s="1">
        <f t="shared" si="23"/>
        <v>-0.32832626707465351</v>
      </c>
      <c r="AG94" s="1">
        <f t="shared" si="24"/>
        <v>0.41471651179808133</v>
      </c>
      <c r="AH94" s="1">
        <v>0.68666457261032099</v>
      </c>
      <c r="AI94" t="str">
        <f t="shared" si="25"/>
        <v/>
      </c>
      <c r="AJ94" t="s">
        <v>125</v>
      </c>
      <c r="AK94" s="1">
        <v>0.186398760620755</v>
      </c>
      <c r="AL94" t="str">
        <f t="shared" si="26"/>
        <v/>
      </c>
    </row>
    <row r="95" spans="1:38" x14ac:dyDescent="0.15">
      <c r="A95" t="s">
        <v>126</v>
      </c>
      <c r="B95">
        <v>0.44288</v>
      </c>
      <c r="C95">
        <v>0.42956800000000001</v>
      </c>
      <c r="D95">
        <v>0.42988799999999999</v>
      </c>
      <c r="E95">
        <v>0.39052799999999999</v>
      </c>
      <c r="F95">
        <v>0.40966399999999997</v>
      </c>
      <c r="G95">
        <v>0.40217599999999998</v>
      </c>
      <c r="H95">
        <v>0.42176000000000002</v>
      </c>
      <c r="I95">
        <v>0.40832000000000002</v>
      </c>
      <c r="J95">
        <v>0.455488</v>
      </c>
      <c r="K95">
        <v>0.41510399999999997</v>
      </c>
      <c r="L95">
        <v>0.435392</v>
      </c>
      <c r="M95">
        <v>0.390208</v>
      </c>
      <c r="N95">
        <v>0.378496</v>
      </c>
      <c r="O95">
        <v>0.36838399999999999</v>
      </c>
      <c r="P95">
        <v>0.40544000000000002</v>
      </c>
      <c r="Q95">
        <v>0.41625600000000001</v>
      </c>
      <c r="R95">
        <v>0.43353599999999998</v>
      </c>
      <c r="S95">
        <v>0.46182400000000001</v>
      </c>
      <c r="T95">
        <v>0.41433599999999998</v>
      </c>
      <c r="U95">
        <v>0.42355199999999998</v>
      </c>
      <c r="V95">
        <v>0.45305600000000001</v>
      </c>
      <c r="W95">
        <v>0.42630400000000002</v>
      </c>
      <c r="X95">
        <v>0.37913599999999997</v>
      </c>
      <c r="Z95" t="s">
        <v>126</v>
      </c>
      <c r="AA95" s="1">
        <f t="shared" si="18"/>
        <v>0.42188800000000004</v>
      </c>
      <c r="AB95" s="1">
        <f t="shared" si="19"/>
        <v>1.9043457837273153E-2</v>
      </c>
      <c r="AC95" s="1">
        <f t="shared" si="20"/>
        <v>0.41254400000000002</v>
      </c>
      <c r="AD95" s="1">
        <f t="shared" si="21"/>
        <v>2.9561551441633846E-2</v>
      </c>
      <c r="AE95" s="1">
        <f t="shared" si="22"/>
        <v>2.2649705243561944</v>
      </c>
      <c r="AF95" s="1">
        <f t="shared" si="23"/>
        <v>0.31608625205103857</v>
      </c>
      <c r="AG95" s="1">
        <f t="shared" si="24"/>
        <v>0.38274917485754634</v>
      </c>
      <c r="AH95" s="1">
        <v>0.67092475376751004</v>
      </c>
      <c r="AI95" t="str">
        <f t="shared" si="25"/>
        <v/>
      </c>
      <c r="AJ95" t="s">
        <v>126</v>
      </c>
      <c r="AK95" s="1">
        <v>0.995117772949904</v>
      </c>
      <c r="AL95" t="str">
        <f t="shared" si="26"/>
        <v/>
      </c>
    </row>
    <row r="96" spans="1:38" x14ac:dyDescent="0.15">
      <c r="A96" t="s">
        <v>127</v>
      </c>
      <c r="B96">
        <v>1.7052799999999999</v>
      </c>
      <c r="C96">
        <v>1.835072</v>
      </c>
      <c r="D96">
        <v>1.579072</v>
      </c>
      <c r="E96">
        <v>1.6741760000000001</v>
      </c>
      <c r="F96">
        <v>1.5425279999999999</v>
      </c>
      <c r="G96">
        <v>1.7434879999999999</v>
      </c>
      <c r="H96">
        <v>1.7643519999999999</v>
      </c>
      <c r="I96">
        <v>1.53152</v>
      </c>
      <c r="J96">
        <v>1.674496</v>
      </c>
      <c r="K96">
        <v>1.755584</v>
      </c>
      <c r="L96">
        <v>1.6046720000000001</v>
      </c>
      <c r="M96">
        <v>1.6227199999999999</v>
      </c>
      <c r="N96">
        <v>1.627264</v>
      </c>
      <c r="O96">
        <v>1.50112</v>
      </c>
      <c r="P96">
        <v>1.8206720000000001</v>
      </c>
      <c r="Q96">
        <v>2.2292480000000001</v>
      </c>
      <c r="R96">
        <v>1.8693120000000001</v>
      </c>
      <c r="S96">
        <v>1.6711039999999999</v>
      </c>
      <c r="T96">
        <v>1.7704960000000001</v>
      </c>
      <c r="U96">
        <v>1.79776</v>
      </c>
      <c r="V96">
        <v>1.692032</v>
      </c>
      <c r="W96">
        <v>1.5680000000000001</v>
      </c>
      <c r="X96">
        <v>1.764224</v>
      </c>
      <c r="Z96" t="s">
        <v>127</v>
      </c>
      <c r="AA96" s="1">
        <f t="shared" si="18"/>
        <v>1.6736581818181819</v>
      </c>
      <c r="AB96" s="1">
        <f t="shared" si="19"/>
        <v>9.8981194373293141E-2</v>
      </c>
      <c r="AC96" s="1">
        <f t="shared" si="20"/>
        <v>1.744496</v>
      </c>
      <c r="AD96" s="1">
        <f t="shared" si="21"/>
        <v>0.18765608639404002</v>
      </c>
      <c r="AE96" s="1">
        <f t="shared" si="22"/>
        <v>-4.0606466384456095</v>
      </c>
      <c r="AF96" s="1">
        <f t="shared" si="23"/>
        <v>-0.37748745347418655</v>
      </c>
      <c r="AG96" s="1">
        <f t="shared" si="24"/>
        <v>0.27690884223816187</v>
      </c>
      <c r="AH96" s="1">
        <v>0.59291069749810998</v>
      </c>
      <c r="AI96" t="str">
        <f t="shared" si="25"/>
        <v/>
      </c>
      <c r="AJ96" t="s">
        <v>127</v>
      </c>
      <c r="AK96" s="1">
        <v>0.186398760620755</v>
      </c>
      <c r="AL96" t="str">
        <f t="shared" si="26"/>
        <v/>
      </c>
    </row>
    <row r="97" spans="1:38" x14ac:dyDescent="0.15">
      <c r="A97" t="s">
        <v>128</v>
      </c>
      <c r="B97">
        <v>0.66515199999999997</v>
      </c>
      <c r="C97">
        <v>0.77363199999999999</v>
      </c>
      <c r="D97">
        <v>0.74681600000000004</v>
      </c>
      <c r="E97">
        <v>0.80511999999999995</v>
      </c>
      <c r="F97">
        <v>0.84409599999999996</v>
      </c>
      <c r="G97">
        <v>0.86080000000000001</v>
      </c>
      <c r="H97">
        <v>0.75795199999999996</v>
      </c>
      <c r="I97">
        <v>0.70188799999999996</v>
      </c>
      <c r="J97">
        <v>0.67948799999999998</v>
      </c>
      <c r="K97">
        <v>0.76179200000000002</v>
      </c>
      <c r="L97">
        <v>0.76351999999999998</v>
      </c>
      <c r="M97">
        <v>0.69023999999999996</v>
      </c>
      <c r="N97">
        <v>0.71622399999999997</v>
      </c>
      <c r="O97">
        <v>0.77100800000000003</v>
      </c>
      <c r="P97">
        <v>0.72652799999999995</v>
      </c>
      <c r="Q97">
        <v>0.75590400000000002</v>
      </c>
      <c r="R97">
        <v>0.75839999999999996</v>
      </c>
      <c r="S97">
        <v>0.65651199999999998</v>
      </c>
      <c r="T97">
        <v>0.74124800000000002</v>
      </c>
      <c r="U97">
        <v>0.68691199999999997</v>
      </c>
      <c r="V97">
        <v>0.68499200000000005</v>
      </c>
      <c r="W97">
        <v>0.63513600000000003</v>
      </c>
      <c r="X97">
        <v>0.72863999999999995</v>
      </c>
      <c r="Z97" t="s">
        <v>128</v>
      </c>
      <c r="AA97" s="1">
        <f t="shared" si="18"/>
        <v>0.76002327272727288</v>
      </c>
      <c r="AB97" s="1">
        <f t="shared" si="19"/>
        <v>6.2051076298628237E-2</v>
      </c>
      <c r="AC97" s="1">
        <f t="shared" si="20"/>
        <v>0.71264533333333346</v>
      </c>
      <c r="AD97" s="1">
        <f t="shared" si="21"/>
        <v>4.2359970309315147E-2</v>
      </c>
      <c r="AE97" s="1">
        <f t="shared" si="22"/>
        <v>6.6481792804751043</v>
      </c>
      <c r="AF97" s="1">
        <f t="shared" si="23"/>
        <v>1.1184601652924389</v>
      </c>
      <c r="AG97" s="1">
        <f t="shared" si="24"/>
        <v>4.2900567139925495E-2</v>
      </c>
      <c r="AH97" s="1">
        <v>0.29546351882009603</v>
      </c>
      <c r="AI97" t="str">
        <f t="shared" si="25"/>
        <v/>
      </c>
      <c r="AJ97" t="s">
        <v>128</v>
      </c>
      <c r="AK97" s="1">
        <v>9.9948612072647394E-2</v>
      </c>
      <c r="AL97" t="str">
        <f t="shared" si="26"/>
        <v>-</v>
      </c>
    </row>
    <row r="98" spans="1:38" x14ac:dyDescent="0.15">
      <c r="A98" t="s">
        <v>129</v>
      </c>
      <c r="B98">
        <v>1.623936</v>
      </c>
      <c r="C98">
        <v>1.465984</v>
      </c>
      <c r="D98">
        <v>1.3176319999999999</v>
      </c>
      <c r="E98">
        <v>1.457408</v>
      </c>
      <c r="F98">
        <v>1.353728</v>
      </c>
      <c r="G98">
        <v>1.4570240000000001</v>
      </c>
      <c r="H98">
        <v>1.553024</v>
      </c>
      <c r="I98">
        <v>1.3751679999999999</v>
      </c>
      <c r="J98">
        <v>1.4663040000000001</v>
      </c>
      <c r="K98">
        <v>1.486464</v>
      </c>
      <c r="L98">
        <v>1.3668480000000001</v>
      </c>
      <c r="M98">
        <v>1.291712</v>
      </c>
      <c r="N98">
        <v>1.3373440000000001</v>
      </c>
      <c r="O98">
        <v>1.2232959999999999</v>
      </c>
      <c r="P98">
        <v>1.547264</v>
      </c>
      <c r="Q98">
        <v>1.534848</v>
      </c>
      <c r="R98">
        <v>1.4968319999999999</v>
      </c>
      <c r="S98">
        <v>1.4425600000000001</v>
      </c>
      <c r="T98">
        <v>1.4532480000000001</v>
      </c>
      <c r="U98">
        <v>1.4208000000000001</v>
      </c>
      <c r="V98">
        <v>1.539328</v>
      </c>
      <c r="W98">
        <v>1.4961279999999999</v>
      </c>
      <c r="X98">
        <v>1.3664639999999999</v>
      </c>
      <c r="Z98" t="s">
        <v>129</v>
      </c>
      <c r="AA98" s="1">
        <f t="shared" si="18"/>
        <v>1.4475927272727274</v>
      </c>
      <c r="AB98" s="1">
        <f t="shared" si="19"/>
        <v>9.0588491451277536E-2</v>
      </c>
      <c r="AC98" s="1">
        <f t="shared" si="20"/>
        <v>1.429152</v>
      </c>
      <c r="AD98" s="1">
        <f t="shared" si="21"/>
        <v>0.10478649073234585</v>
      </c>
      <c r="AE98" s="1">
        <f t="shared" si="22"/>
        <v>1.2903265203930294</v>
      </c>
      <c r="AF98" s="1">
        <f t="shared" si="23"/>
        <v>0.17598382333301138</v>
      </c>
      <c r="AG98" s="1">
        <f t="shared" si="24"/>
        <v>0.65767693261250226</v>
      </c>
      <c r="AH98" s="1">
        <v>0.87467154937239999</v>
      </c>
      <c r="AI98" t="str">
        <f t="shared" si="25"/>
        <v/>
      </c>
      <c r="AJ98" t="s">
        <v>129</v>
      </c>
      <c r="AK98" s="1">
        <v>0.74630977620733696</v>
      </c>
      <c r="AL98" t="str">
        <f t="shared" si="26"/>
        <v/>
      </c>
    </row>
    <row r="99" spans="1:38" x14ac:dyDescent="0.15">
      <c r="A99" t="s">
        <v>130</v>
      </c>
      <c r="B99">
        <v>0.66841600000000001</v>
      </c>
      <c r="C99">
        <v>0.68435199999999996</v>
      </c>
      <c r="D99">
        <v>0.67494399999999999</v>
      </c>
      <c r="E99">
        <v>0.67238399999999998</v>
      </c>
      <c r="F99">
        <v>0.729792</v>
      </c>
      <c r="G99">
        <v>0.69516800000000001</v>
      </c>
      <c r="H99">
        <v>0.68255999999999994</v>
      </c>
      <c r="I99">
        <v>0.62719999999999998</v>
      </c>
      <c r="J99">
        <v>0.63411200000000001</v>
      </c>
      <c r="K99">
        <v>0.723584</v>
      </c>
      <c r="L99">
        <v>0.67667200000000005</v>
      </c>
      <c r="M99">
        <v>0.62323200000000001</v>
      </c>
      <c r="N99">
        <v>0.59980800000000001</v>
      </c>
      <c r="O99">
        <v>0.65759999999999996</v>
      </c>
      <c r="P99">
        <v>0.65894399999999997</v>
      </c>
      <c r="Q99">
        <v>0.62617599999999995</v>
      </c>
      <c r="R99">
        <v>0.67712000000000006</v>
      </c>
      <c r="S99">
        <v>0.57158399999999998</v>
      </c>
      <c r="T99">
        <v>0.66080000000000005</v>
      </c>
      <c r="U99">
        <v>0.66003199999999995</v>
      </c>
      <c r="V99">
        <v>0.67667200000000005</v>
      </c>
      <c r="W99">
        <v>0.58035199999999998</v>
      </c>
      <c r="X99">
        <v>0.63993599999999995</v>
      </c>
      <c r="Z99" t="s">
        <v>130</v>
      </c>
      <c r="AA99" s="1">
        <f t="shared" si="18"/>
        <v>0.67901672727272722</v>
      </c>
      <c r="AB99" s="1">
        <f t="shared" si="19"/>
        <v>3.1218767986872609E-2</v>
      </c>
      <c r="AC99" s="1">
        <f t="shared" si="20"/>
        <v>0.63602133333333322</v>
      </c>
      <c r="AD99" s="1">
        <f t="shared" si="21"/>
        <v>3.6133126833805561E-2</v>
      </c>
      <c r="AE99" s="1">
        <f t="shared" si="22"/>
        <v>6.7600553135629644</v>
      </c>
      <c r="AF99" s="1">
        <f t="shared" si="23"/>
        <v>1.1899162266568144</v>
      </c>
      <c r="AG99" s="1">
        <f t="shared" si="24"/>
        <v>6.2246426421040234E-3</v>
      </c>
      <c r="AH99" s="1">
        <v>0.139704722450606</v>
      </c>
      <c r="AI99" t="str">
        <f t="shared" si="25"/>
        <v/>
      </c>
      <c r="AJ99" t="s">
        <v>130</v>
      </c>
      <c r="AK99" s="1">
        <v>8.1465961149102997E-2</v>
      </c>
      <c r="AL99" t="str">
        <f t="shared" si="26"/>
        <v>-</v>
      </c>
    </row>
    <row r="100" spans="1:38" x14ac:dyDescent="0.15">
      <c r="A100" t="s">
        <v>131</v>
      </c>
      <c r="B100">
        <v>0.55884800000000001</v>
      </c>
      <c r="C100">
        <v>0.58585600000000004</v>
      </c>
      <c r="D100">
        <v>0.52166400000000002</v>
      </c>
      <c r="E100">
        <v>0.53100800000000004</v>
      </c>
      <c r="F100">
        <v>0.55167999999999995</v>
      </c>
      <c r="G100">
        <v>0.50502400000000003</v>
      </c>
      <c r="H100">
        <v>0.54579200000000005</v>
      </c>
      <c r="I100">
        <v>0.56499200000000005</v>
      </c>
      <c r="J100">
        <v>0.54271999999999998</v>
      </c>
      <c r="K100">
        <v>0.61862399999999995</v>
      </c>
      <c r="L100">
        <v>0.54649599999999998</v>
      </c>
      <c r="M100">
        <v>0.505216</v>
      </c>
      <c r="N100">
        <v>0.49280000000000002</v>
      </c>
      <c r="O100">
        <v>0.46195199999999997</v>
      </c>
      <c r="P100">
        <v>0.55270399999999997</v>
      </c>
      <c r="Q100">
        <v>0.631104</v>
      </c>
      <c r="R100">
        <v>0.56159999999999999</v>
      </c>
      <c r="S100">
        <v>0.50527999999999995</v>
      </c>
      <c r="T100">
        <v>0.54176000000000002</v>
      </c>
      <c r="U100">
        <v>0.53305599999999997</v>
      </c>
      <c r="V100">
        <v>0.55423999999999995</v>
      </c>
      <c r="W100">
        <v>0.51590400000000003</v>
      </c>
      <c r="X100">
        <v>0.53401600000000005</v>
      </c>
      <c r="Z100" t="s">
        <v>131</v>
      </c>
      <c r="AA100" s="1">
        <f t="shared" ref="AA100:AA131" si="27">AVERAGE(B100:L100)</f>
        <v>0.552064</v>
      </c>
      <c r="AB100" s="1">
        <f t="shared" ref="AB100:AB131" si="28">STDEV(B100:L100)</f>
        <v>3.0859947893669543E-2</v>
      </c>
      <c r="AC100" s="1">
        <f t="shared" ref="AC100:AC131" si="29">AVERAGE(M100:X100)</f>
        <v>0.53246933333333335</v>
      </c>
      <c r="AD100" s="1">
        <f t="shared" ref="AD100:AD131" si="30">STDEV(M100:X100)</f>
        <v>4.2482739077361185E-2</v>
      </c>
      <c r="AE100" s="1">
        <f t="shared" ref="AE100:AE131" si="31">(AA100-AC100)/AC100*100</f>
        <v>3.6799615376910557</v>
      </c>
      <c r="AF100" s="1">
        <f t="shared" ref="AF100:AF131" si="32">(AA100-AC100)/AD100</f>
        <v>0.46123830742139077</v>
      </c>
      <c r="AG100" s="1">
        <f t="shared" ref="AG100:AG131" si="33">TTEST(M100:X100,B100:L100,2,2)</f>
        <v>0.22323449787591362</v>
      </c>
      <c r="AH100" s="1">
        <v>0.54899815682818798</v>
      </c>
      <c r="AI100" t="str">
        <f t="shared" ref="AI100:AI131" si="34">IF(AH100&lt;0.01,"**",IF(AH100&lt;0.05,"*",IF(AH100&lt;0.1,"-","")))</f>
        <v/>
      </c>
      <c r="AJ100" t="s">
        <v>131</v>
      </c>
      <c r="AK100" s="1">
        <v>0.74514685054650498</v>
      </c>
      <c r="AL100" t="str">
        <f t="shared" ref="AL100:AL131" si="35">IF(AK100&lt;0.01,"**",IF(AK100&lt;0.05,"*",IF(AK100&lt;0.1,"-","")))</f>
        <v/>
      </c>
    </row>
    <row r="101" spans="1:38" x14ac:dyDescent="0.15">
      <c r="A101" t="s">
        <v>132</v>
      </c>
      <c r="B101">
        <v>0.71468799999999999</v>
      </c>
      <c r="C101">
        <v>0.63846400000000003</v>
      </c>
      <c r="D101">
        <v>0.61036800000000002</v>
      </c>
      <c r="E101">
        <v>0.62035200000000001</v>
      </c>
      <c r="F101">
        <v>0.62284799999999996</v>
      </c>
      <c r="G101">
        <v>0.58079999999999998</v>
      </c>
      <c r="H101">
        <v>0.60755199999999998</v>
      </c>
      <c r="I101">
        <v>0.62617599999999995</v>
      </c>
      <c r="J101">
        <v>0.69619200000000003</v>
      </c>
      <c r="K101">
        <v>0.60928000000000004</v>
      </c>
      <c r="L101">
        <v>0.68780799999999997</v>
      </c>
      <c r="M101">
        <v>0.73824000000000001</v>
      </c>
      <c r="N101">
        <v>0.71967999999999999</v>
      </c>
      <c r="O101">
        <v>0.60121599999999997</v>
      </c>
      <c r="P101">
        <v>0.67430400000000001</v>
      </c>
      <c r="Q101">
        <v>0.69696000000000002</v>
      </c>
      <c r="R101">
        <v>0.67244800000000005</v>
      </c>
      <c r="S101">
        <v>0.58342400000000005</v>
      </c>
      <c r="T101">
        <v>0.69343999999999995</v>
      </c>
      <c r="U101">
        <v>0.65478400000000003</v>
      </c>
      <c r="V101">
        <v>0.68928</v>
      </c>
      <c r="W101">
        <v>0.68492799999999998</v>
      </c>
      <c r="X101">
        <v>0.66387200000000002</v>
      </c>
      <c r="Z101" t="s">
        <v>132</v>
      </c>
      <c r="AA101" s="1">
        <f t="shared" si="27"/>
        <v>0.63768436363636372</v>
      </c>
      <c r="AB101" s="1">
        <f t="shared" si="28"/>
        <v>4.2679553641697635E-2</v>
      </c>
      <c r="AC101" s="1">
        <f t="shared" si="29"/>
        <v>0.67271466666666668</v>
      </c>
      <c r="AD101" s="1">
        <f t="shared" si="30"/>
        <v>4.4135580775880152E-2</v>
      </c>
      <c r="AE101" s="1">
        <f t="shared" si="31"/>
        <v>-5.2073047855311065</v>
      </c>
      <c r="AF101" s="1">
        <f t="shared" si="32"/>
        <v>-0.79369756587516871</v>
      </c>
      <c r="AG101" s="1">
        <f t="shared" si="33"/>
        <v>6.7029249036615626E-2</v>
      </c>
      <c r="AH101" s="1">
        <v>0.32103482433326302</v>
      </c>
      <c r="AI101" t="str">
        <f t="shared" si="34"/>
        <v/>
      </c>
      <c r="AJ101" t="s">
        <v>132</v>
      </c>
      <c r="AK101" s="1">
        <v>0.103410044107656</v>
      </c>
      <c r="AL101" t="str">
        <f t="shared" si="35"/>
        <v/>
      </c>
    </row>
    <row r="102" spans="1:38" x14ac:dyDescent="0.15">
      <c r="A102" t="s">
        <v>133</v>
      </c>
      <c r="B102">
        <v>0.37145600000000001</v>
      </c>
      <c r="C102">
        <v>0.309888</v>
      </c>
      <c r="D102">
        <v>0.28294399999999997</v>
      </c>
      <c r="E102">
        <v>0.25472</v>
      </c>
      <c r="F102">
        <v>0.27398400000000001</v>
      </c>
      <c r="G102">
        <v>0.24736</v>
      </c>
      <c r="H102">
        <v>0.25465599999999999</v>
      </c>
      <c r="I102">
        <v>0.289856</v>
      </c>
      <c r="J102">
        <v>0.34336</v>
      </c>
      <c r="K102">
        <v>0.30912000000000001</v>
      </c>
      <c r="L102">
        <v>0.29299199999999997</v>
      </c>
      <c r="M102">
        <v>0.36224000000000001</v>
      </c>
      <c r="N102">
        <v>0.33049600000000001</v>
      </c>
      <c r="O102">
        <v>0.25203199999999998</v>
      </c>
      <c r="P102">
        <v>0.34835199999999999</v>
      </c>
      <c r="Q102">
        <v>0.34399999999999997</v>
      </c>
      <c r="R102">
        <v>0.32422400000000001</v>
      </c>
      <c r="S102">
        <v>0.28556799999999999</v>
      </c>
      <c r="T102">
        <v>0.340416</v>
      </c>
      <c r="U102">
        <v>0.30329600000000001</v>
      </c>
      <c r="V102">
        <v>0.32780799999999999</v>
      </c>
      <c r="W102">
        <v>0.32908799999999999</v>
      </c>
      <c r="X102">
        <v>0.329536</v>
      </c>
      <c r="Z102" t="s">
        <v>133</v>
      </c>
      <c r="AA102" s="1">
        <f t="shared" si="27"/>
        <v>0.29366690909090909</v>
      </c>
      <c r="AB102" s="1">
        <f t="shared" si="28"/>
        <v>3.8370413814434033E-2</v>
      </c>
      <c r="AC102" s="1">
        <f t="shared" si="29"/>
        <v>0.32308799999999999</v>
      </c>
      <c r="AD102" s="1">
        <f t="shared" si="30"/>
        <v>3.0019952443787665E-2</v>
      </c>
      <c r="AE102" s="1">
        <f t="shared" si="31"/>
        <v>-9.1062159254106927</v>
      </c>
      <c r="AF102" s="1">
        <f t="shared" si="32"/>
        <v>-0.9800512164095484</v>
      </c>
      <c r="AG102" s="1">
        <f t="shared" si="33"/>
        <v>5.2234697900422289E-2</v>
      </c>
      <c r="AH102" s="1">
        <v>0.30344311585783801</v>
      </c>
      <c r="AI102" t="str">
        <f t="shared" si="34"/>
        <v/>
      </c>
      <c r="AJ102" t="s">
        <v>133</v>
      </c>
      <c r="AK102" s="1">
        <v>5.0842617688407997E-2</v>
      </c>
      <c r="AL102" t="str">
        <f t="shared" si="35"/>
        <v>-</v>
      </c>
    </row>
    <row r="103" spans="1:38" x14ac:dyDescent="0.15">
      <c r="A103" t="s">
        <v>134</v>
      </c>
      <c r="B103">
        <v>1.820864</v>
      </c>
      <c r="C103">
        <v>1.7154560000000001</v>
      </c>
      <c r="D103">
        <v>1.619904</v>
      </c>
      <c r="E103">
        <v>1.6666879999999999</v>
      </c>
      <c r="F103">
        <v>1.764032</v>
      </c>
      <c r="G103">
        <v>1.7292799999999999</v>
      </c>
      <c r="H103">
        <v>1.728064</v>
      </c>
      <c r="I103">
        <v>1.835264</v>
      </c>
      <c r="J103">
        <v>1.8289280000000001</v>
      </c>
      <c r="K103">
        <v>1.8020480000000001</v>
      </c>
      <c r="L103">
        <v>1.944064</v>
      </c>
      <c r="M103">
        <v>1.6859519999999999</v>
      </c>
      <c r="N103">
        <v>1.6622079999999999</v>
      </c>
      <c r="O103">
        <v>1.6368</v>
      </c>
      <c r="P103">
        <v>1.7809280000000001</v>
      </c>
      <c r="Q103">
        <v>1.7740800000000001</v>
      </c>
      <c r="R103">
        <v>1.6242559999999999</v>
      </c>
      <c r="S103">
        <v>1.6295679999999999</v>
      </c>
      <c r="T103">
        <v>1.815488</v>
      </c>
      <c r="U103">
        <v>1.563904</v>
      </c>
      <c r="V103">
        <v>1.667136</v>
      </c>
      <c r="W103">
        <v>1.6771199999999999</v>
      </c>
      <c r="X103">
        <v>1.745984</v>
      </c>
      <c r="Z103" t="s">
        <v>134</v>
      </c>
      <c r="AA103" s="1">
        <f t="shared" si="27"/>
        <v>1.7685992727272726</v>
      </c>
      <c r="AB103" s="1">
        <f t="shared" si="28"/>
        <v>9.0140115035527796E-2</v>
      </c>
      <c r="AC103" s="1">
        <f t="shared" si="29"/>
        <v>1.6886186666666665</v>
      </c>
      <c r="AD103" s="1">
        <f t="shared" si="30"/>
        <v>7.5304277822871718E-2</v>
      </c>
      <c r="AE103" s="1">
        <f t="shared" si="31"/>
        <v>4.736451612162254</v>
      </c>
      <c r="AF103" s="1">
        <f t="shared" si="32"/>
        <v>1.0620991047644581</v>
      </c>
      <c r="AG103" s="1">
        <f t="shared" si="33"/>
        <v>3.0699379776407194E-2</v>
      </c>
      <c r="AH103" s="1">
        <v>0.27936435596530701</v>
      </c>
      <c r="AI103" t="str">
        <f t="shared" si="34"/>
        <v/>
      </c>
      <c r="AJ103" t="s">
        <v>134</v>
      </c>
      <c r="AK103" s="1">
        <v>0.20445188819334001</v>
      </c>
      <c r="AL103" t="str">
        <f t="shared" si="35"/>
        <v/>
      </c>
    </row>
    <row r="104" spans="1:38" x14ac:dyDescent="0.15">
      <c r="A104" t="s">
        <v>135</v>
      </c>
      <c r="B104">
        <v>3.0636160000000001</v>
      </c>
      <c r="C104">
        <v>2.9139200000000001</v>
      </c>
      <c r="D104">
        <v>2.659392</v>
      </c>
      <c r="E104">
        <v>2.6264959999999999</v>
      </c>
      <c r="F104">
        <v>2.5460479999999999</v>
      </c>
      <c r="G104">
        <v>2.595904</v>
      </c>
      <c r="H104">
        <v>2.5397120000000002</v>
      </c>
      <c r="I104">
        <v>2.7263999999999999</v>
      </c>
      <c r="J104">
        <v>2.7643520000000001</v>
      </c>
      <c r="K104">
        <v>2.8002560000000001</v>
      </c>
      <c r="L104">
        <v>2.758848</v>
      </c>
      <c r="M104">
        <v>2.8021760000000002</v>
      </c>
      <c r="N104">
        <v>2.6501760000000001</v>
      </c>
      <c r="O104">
        <v>2.6671360000000002</v>
      </c>
      <c r="P104">
        <v>2.874752</v>
      </c>
      <c r="Q104">
        <v>2.8812799999999998</v>
      </c>
      <c r="R104">
        <v>2.8207360000000001</v>
      </c>
      <c r="S104">
        <v>2.4047999999999998</v>
      </c>
      <c r="T104">
        <v>2.673664</v>
      </c>
      <c r="U104">
        <v>2.6507520000000002</v>
      </c>
      <c r="V104">
        <v>2.9697279999999999</v>
      </c>
      <c r="W104">
        <v>2.599488</v>
      </c>
      <c r="X104">
        <v>2.8835839999999999</v>
      </c>
      <c r="Z104" t="s">
        <v>135</v>
      </c>
      <c r="AA104" s="1">
        <f t="shared" si="27"/>
        <v>2.7268130909090913</v>
      </c>
      <c r="AB104" s="1">
        <f t="shared" si="28"/>
        <v>0.15990740453741009</v>
      </c>
      <c r="AC104" s="1">
        <f t="shared" si="29"/>
        <v>2.7398560000000001</v>
      </c>
      <c r="AD104" s="1">
        <f t="shared" si="30"/>
        <v>0.15947049108619663</v>
      </c>
      <c r="AE104" s="1">
        <f t="shared" si="31"/>
        <v>-0.47604359830986637</v>
      </c>
      <c r="AF104" s="1">
        <f t="shared" si="32"/>
        <v>-8.1788856371294724E-2</v>
      </c>
      <c r="AG104" s="1">
        <f t="shared" si="33"/>
        <v>0.84674025264495356</v>
      </c>
      <c r="AH104" s="1">
        <v>0.96426772696396701</v>
      </c>
      <c r="AI104" t="str">
        <f t="shared" si="34"/>
        <v/>
      </c>
      <c r="AJ104" t="s">
        <v>135</v>
      </c>
      <c r="AK104" s="1">
        <v>0.55403186644645597</v>
      </c>
      <c r="AL104" t="str">
        <f t="shared" si="35"/>
        <v/>
      </c>
    </row>
    <row r="105" spans="1:38" x14ac:dyDescent="0.15">
      <c r="A105" t="s">
        <v>136</v>
      </c>
      <c r="B105">
        <v>2.4024960000000002</v>
      </c>
      <c r="C105">
        <v>2.5523199999999999</v>
      </c>
      <c r="D105">
        <v>2.0503680000000002</v>
      </c>
      <c r="E105">
        <v>2.046656</v>
      </c>
      <c r="F105">
        <v>2.4585599999999999</v>
      </c>
      <c r="G105">
        <v>2.1593599999999999</v>
      </c>
      <c r="H105">
        <v>2.2530559999999999</v>
      </c>
      <c r="I105">
        <v>2.183872</v>
      </c>
      <c r="J105">
        <v>2.3283839999999998</v>
      </c>
      <c r="K105">
        <v>2.5913599999999999</v>
      </c>
      <c r="L105">
        <v>2.278848</v>
      </c>
      <c r="M105">
        <v>2.1630720000000001</v>
      </c>
      <c r="N105">
        <v>1.8709119999999999</v>
      </c>
      <c r="O105">
        <v>2.1494399999999998</v>
      </c>
      <c r="P105">
        <v>2.4452479999999999</v>
      </c>
      <c r="Q105">
        <v>2.0548479999999998</v>
      </c>
      <c r="R105">
        <v>2.5992320000000002</v>
      </c>
      <c r="S105">
        <v>2.309504</v>
      </c>
      <c r="T105">
        <v>2.3237760000000001</v>
      </c>
      <c r="U105">
        <v>2.325504</v>
      </c>
      <c r="V105">
        <v>2.2115840000000002</v>
      </c>
      <c r="W105">
        <v>2.2805759999999999</v>
      </c>
      <c r="X105">
        <v>2.0712320000000002</v>
      </c>
      <c r="Z105" t="s">
        <v>136</v>
      </c>
      <c r="AA105" s="1">
        <f t="shared" si="27"/>
        <v>2.3004799999999999</v>
      </c>
      <c r="AB105" s="1">
        <f t="shared" si="28"/>
        <v>0.18639249948857917</v>
      </c>
      <c r="AC105" s="1">
        <f t="shared" si="29"/>
        <v>2.2337439999999997</v>
      </c>
      <c r="AD105" s="1">
        <f t="shared" si="30"/>
        <v>0.19198192230046512</v>
      </c>
      <c r="AE105" s="1">
        <f t="shared" si="31"/>
        <v>2.9876297373378566</v>
      </c>
      <c r="AF105" s="1">
        <f t="shared" si="32"/>
        <v>0.347616063014275</v>
      </c>
      <c r="AG105" s="1">
        <f t="shared" si="33"/>
        <v>0.40797292434640253</v>
      </c>
      <c r="AH105" s="1">
        <v>0.68666457261032099</v>
      </c>
      <c r="AI105" t="str">
        <f t="shared" si="34"/>
        <v/>
      </c>
      <c r="AJ105" t="s">
        <v>136</v>
      </c>
      <c r="AK105" s="1">
        <v>0.86483189485942602</v>
      </c>
      <c r="AL105" t="str">
        <f t="shared" si="35"/>
        <v/>
      </c>
    </row>
    <row r="106" spans="1:38" x14ac:dyDescent="0.15">
      <c r="A106" t="s">
        <v>137</v>
      </c>
      <c r="B106">
        <v>0.96838400000000002</v>
      </c>
      <c r="C106">
        <v>1.0307200000000001</v>
      </c>
      <c r="D106">
        <v>0.90777600000000003</v>
      </c>
      <c r="E106">
        <v>0.88147200000000003</v>
      </c>
      <c r="F106">
        <v>0.93740800000000002</v>
      </c>
      <c r="G106">
        <v>0.84198399999999995</v>
      </c>
      <c r="H106">
        <v>0.91871999999999998</v>
      </c>
      <c r="I106">
        <v>0.87475199999999997</v>
      </c>
      <c r="J106">
        <v>1.0542720000000001</v>
      </c>
      <c r="K106">
        <v>1.0590079999999999</v>
      </c>
      <c r="L106">
        <v>0.93068799999999996</v>
      </c>
      <c r="M106">
        <v>0.90624000000000005</v>
      </c>
      <c r="N106">
        <v>0.90892799999999996</v>
      </c>
      <c r="O106">
        <v>0.86975999999999998</v>
      </c>
      <c r="P106">
        <v>1.0152319999999999</v>
      </c>
      <c r="Q106">
        <v>1.0372479999999999</v>
      </c>
      <c r="R106">
        <v>0.93273600000000001</v>
      </c>
      <c r="S106">
        <v>0.84748800000000002</v>
      </c>
      <c r="T106">
        <v>1.1293439999999999</v>
      </c>
      <c r="U106">
        <v>0.90201600000000004</v>
      </c>
      <c r="V106">
        <v>0.96371200000000001</v>
      </c>
      <c r="W106">
        <v>0.91334400000000004</v>
      </c>
      <c r="X106">
        <v>0.93625599999999998</v>
      </c>
      <c r="Z106" t="s">
        <v>137</v>
      </c>
      <c r="AA106" s="1">
        <f t="shared" si="27"/>
        <v>0.9459258181818182</v>
      </c>
      <c r="AB106" s="1">
        <f t="shared" si="28"/>
        <v>7.3989942762267627E-2</v>
      </c>
      <c r="AC106" s="1">
        <f t="shared" si="29"/>
        <v>0.94685866666666663</v>
      </c>
      <c r="AD106" s="1">
        <f t="shared" si="30"/>
        <v>7.9076134348582988E-2</v>
      </c>
      <c r="AE106" s="1">
        <f t="shared" si="31"/>
        <v>-9.8520351314144605E-2</v>
      </c>
      <c r="AF106" s="1">
        <f t="shared" si="32"/>
        <v>-1.1796839748592764E-2</v>
      </c>
      <c r="AG106" s="1">
        <f t="shared" si="33"/>
        <v>0.97702964642148293</v>
      </c>
      <c r="AH106" s="1">
        <v>0.99036567154879995</v>
      </c>
      <c r="AI106" t="str">
        <f t="shared" si="34"/>
        <v/>
      </c>
      <c r="AJ106" t="s">
        <v>137</v>
      </c>
      <c r="AK106" s="1">
        <v>0.61992598128499399</v>
      </c>
      <c r="AL106" t="str">
        <f t="shared" si="35"/>
        <v/>
      </c>
    </row>
    <row r="107" spans="1:38" x14ac:dyDescent="0.15">
      <c r="A107" t="s">
        <v>138</v>
      </c>
      <c r="B107">
        <v>1.688256</v>
      </c>
      <c r="C107">
        <v>1.6428160000000001</v>
      </c>
      <c r="D107">
        <v>1.5185919999999999</v>
      </c>
      <c r="E107">
        <v>1.5944320000000001</v>
      </c>
      <c r="F107">
        <v>1.494848</v>
      </c>
      <c r="G107">
        <v>1.53504</v>
      </c>
      <c r="H107">
        <v>1.5491839999999999</v>
      </c>
      <c r="I107">
        <v>1.59392</v>
      </c>
      <c r="J107">
        <v>1.7086079999999999</v>
      </c>
      <c r="K107">
        <v>1.5390079999999999</v>
      </c>
      <c r="L107">
        <v>1.6293759999999999</v>
      </c>
      <c r="M107">
        <v>1.5143040000000001</v>
      </c>
      <c r="N107">
        <v>1.510656</v>
      </c>
      <c r="O107">
        <v>1.4623360000000001</v>
      </c>
      <c r="P107">
        <v>1.6741760000000001</v>
      </c>
      <c r="Q107">
        <v>1.69184</v>
      </c>
      <c r="R107">
        <v>1.577088</v>
      </c>
      <c r="S107">
        <v>1.4917119999999999</v>
      </c>
      <c r="T107">
        <v>1.5893120000000001</v>
      </c>
      <c r="U107">
        <v>1.532672</v>
      </c>
      <c r="V107">
        <v>1.576384</v>
      </c>
      <c r="W107">
        <v>1.5131520000000001</v>
      </c>
      <c r="X107">
        <v>1.4605440000000001</v>
      </c>
      <c r="Z107" t="s">
        <v>138</v>
      </c>
      <c r="AA107" s="1">
        <f t="shared" si="27"/>
        <v>1.5903709090909091</v>
      </c>
      <c r="AB107" s="1">
        <f t="shared" si="28"/>
        <v>7.0381340733825973E-2</v>
      </c>
      <c r="AC107" s="1">
        <f t="shared" si="29"/>
        <v>1.5495146666666668</v>
      </c>
      <c r="AD107" s="1">
        <f t="shared" si="30"/>
        <v>7.5121586145193292E-2</v>
      </c>
      <c r="AE107" s="1">
        <f t="shared" si="31"/>
        <v>2.6367122108067966</v>
      </c>
      <c r="AF107" s="1">
        <f t="shared" si="32"/>
        <v>0.54386820780482759</v>
      </c>
      <c r="AG107" s="1">
        <f t="shared" si="33"/>
        <v>0.19374464304031092</v>
      </c>
      <c r="AH107" s="1">
        <v>0.52629141840800198</v>
      </c>
      <c r="AI107" t="str">
        <f t="shared" si="34"/>
        <v/>
      </c>
      <c r="AJ107" t="s">
        <v>138</v>
      </c>
      <c r="AK107" s="1">
        <v>0.67940277084811795</v>
      </c>
      <c r="AL107" t="str">
        <f t="shared" si="35"/>
        <v/>
      </c>
    </row>
    <row r="108" spans="1:38" x14ac:dyDescent="0.15">
      <c r="A108" t="s">
        <v>139</v>
      </c>
      <c r="B108">
        <v>1.5820160000000001</v>
      </c>
      <c r="C108">
        <v>1.496896</v>
      </c>
      <c r="D108">
        <v>1.4412160000000001</v>
      </c>
      <c r="E108">
        <v>1.4992639999999999</v>
      </c>
      <c r="F108">
        <v>1.5157119999999999</v>
      </c>
      <c r="G108">
        <v>1.487808</v>
      </c>
      <c r="H108">
        <v>1.491776</v>
      </c>
      <c r="I108">
        <v>1.4925440000000001</v>
      </c>
      <c r="J108">
        <v>1.584768</v>
      </c>
      <c r="K108">
        <v>1.4228479999999999</v>
      </c>
      <c r="L108">
        <v>1.5784959999999999</v>
      </c>
      <c r="M108">
        <v>1.4176</v>
      </c>
      <c r="N108">
        <v>1.425856</v>
      </c>
      <c r="O108">
        <v>1.3884160000000001</v>
      </c>
      <c r="P108">
        <v>1.507776</v>
      </c>
      <c r="Q108">
        <v>1.5786880000000001</v>
      </c>
      <c r="R108">
        <v>1.5167360000000001</v>
      </c>
      <c r="S108">
        <v>1.4499839999999999</v>
      </c>
      <c r="T108">
        <v>1.5180800000000001</v>
      </c>
      <c r="U108">
        <v>1.442048</v>
      </c>
      <c r="V108">
        <v>1.462272</v>
      </c>
      <c r="W108">
        <v>1.4044160000000001</v>
      </c>
      <c r="X108">
        <v>1.426688</v>
      </c>
      <c r="Z108" t="s">
        <v>139</v>
      </c>
      <c r="AA108" s="1">
        <f t="shared" si="27"/>
        <v>1.5084858181818184</v>
      </c>
      <c r="AB108" s="1">
        <f t="shared" si="28"/>
        <v>5.405429129647004E-2</v>
      </c>
      <c r="AC108" s="1">
        <f t="shared" si="29"/>
        <v>1.4615466666666668</v>
      </c>
      <c r="AD108" s="1">
        <f t="shared" si="30"/>
        <v>5.6927234430268869E-2</v>
      </c>
      <c r="AE108" s="1">
        <f t="shared" si="31"/>
        <v>3.2116081262191378</v>
      </c>
      <c r="AF108" s="1">
        <f t="shared" si="32"/>
        <v>0.82454649316660833</v>
      </c>
      <c r="AG108" s="1">
        <f t="shared" si="33"/>
        <v>5.5957056811044639E-2</v>
      </c>
      <c r="AH108" s="1">
        <v>0.30344311585783801</v>
      </c>
      <c r="AI108" t="str">
        <f t="shared" si="34"/>
        <v/>
      </c>
      <c r="AJ108" t="s">
        <v>139</v>
      </c>
      <c r="AK108" s="1">
        <v>0.29128562028493599</v>
      </c>
      <c r="AL108" t="str">
        <f t="shared" si="35"/>
        <v/>
      </c>
    </row>
    <row r="109" spans="1:38" x14ac:dyDescent="0.15">
      <c r="A109" t="s">
        <v>140</v>
      </c>
      <c r="B109">
        <v>1.9579519999999999</v>
      </c>
      <c r="C109">
        <v>2.0104320000000002</v>
      </c>
      <c r="D109">
        <v>1.8072319999999999</v>
      </c>
      <c r="E109">
        <v>1.86656</v>
      </c>
      <c r="F109">
        <v>1.894976</v>
      </c>
      <c r="G109">
        <v>1.8873599999999999</v>
      </c>
      <c r="H109">
        <v>1.907904</v>
      </c>
      <c r="I109">
        <v>2.0538880000000002</v>
      </c>
      <c r="J109">
        <v>2.01952</v>
      </c>
      <c r="K109">
        <v>1.882816</v>
      </c>
      <c r="L109">
        <v>1.897664</v>
      </c>
      <c r="M109">
        <v>1.7045760000000001</v>
      </c>
      <c r="N109">
        <v>1.7226239999999999</v>
      </c>
      <c r="O109">
        <v>1.7503359999999999</v>
      </c>
      <c r="P109">
        <v>1.890496</v>
      </c>
      <c r="Q109">
        <v>1.88256</v>
      </c>
      <c r="R109">
        <v>1.8368</v>
      </c>
      <c r="S109">
        <v>1.7936000000000001</v>
      </c>
      <c r="T109">
        <v>1.8632960000000001</v>
      </c>
      <c r="U109">
        <v>1.8309759999999999</v>
      </c>
      <c r="V109">
        <v>1.849024</v>
      </c>
      <c r="W109">
        <v>1.7359359999999999</v>
      </c>
      <c r="X109">
        <v>1.64544</v>
      </c>
      <c r="Z109" t="s">
        <v>140</v>
      </c>
      <c r="AA109" s="1">
        <f t="shared" si="27"/>
        <v>1.9260276363636364</v>
      </c>
      <c r="AB109" s="1">
        <f t="shared" si="28"/>
        <v>7.5060480306580468E-2</v>
      </c>
      <c r="AC109" s="1">
        <f t="shared" si="29"/>
        <v>1.7921386666666665</v>
      </c>
      <c r="AD109" s="1">
        <f t="shared" si="30"/>
        <v>7.8959603818354582E-2</v>
      </c>
      <c r="AE109" s="1">
        <f t="shared" si="31"/>
        <v>7.4709045782712789</v>
      </c>
      <c r="AF109" s="1">
        <f t="shared" si="32"/>
        <v>1.6956641525833827</v>
      </c>
      <c r="AG109" s="1">
        <f t="shared" si="33"/>
        <v>4.4457145758485471E-4</v>
      </c>
      <c r="AH109" s="1">
        <v>2.6970668426800799E-2</v>
      </c>
      <c r="AI109" t="str">
        <f t="shared" si="34"/>
        <v>*</v>
      </c>
      <c r="AJ109" t="s">
        <v>140</v>
      </c>
      <c r="AK109" s="1">
        <v>2.8915068264628599E-2</v>
      </c>
      <c r="AL109" t="str">
        <f t="shared" si="35"/>
        <v>*</v>
      </c>
    </row>
    <row r="110" spans="1:38" x14ac:dyDescent="0.15">
      <c r="A110" t="s">
        <v>141</v>
      </c>
      <c r="B110">
        <v>5.406784</v>
      </c>
      <c r="C110">
        <v>5.5854720000000002</v>
      </c>
      <c r="D110">
        <v>4.9774719999999997</v>
      </c>
      <c r="E110">
        <v>4.9091839999999998</v>
      </c>
      <c r="F110">
        <v>5.3416959999999998</v>
      </c>
      <c r="G110">
        <v>4.8631039999999999</v>
      </c>
      <c r="H110">
        <v>4.897856</v>
      </c>
      <c r="I110">
        <v>5.0961920000000003</v>
      </c>
      <c r="J110">
        <v>5.5196800000000001</v>
      </c>
      <c r="K110">
        <v>5.3482880000000002</v>
      </c>
      <c r="L110">
        <v>5.2376319999999996</v>
      </c>
      <c r="M110">
        <v>4.8247679999999997</v>
      </c>
      <c r="N110">
        <v>5.0588800000000003</v>
      </c>
      <c r="O110">
        <v>4.9619200000000001</v>
      </c>
      <c r="P110">
        <v>5.2854400000000004</v>
      </c>
      <c r="Q110">
        <v>5.2567680000000001</v>
      </c>
      <c r="R110">
        <v>5.3681919999999996</v>
      </c>
      <c r="S110">
        <v>5.184704</v>
      </c>
      <c r="T110">
        <v>5.3742080000000003</v>
      </c>
      <c r="U110">
        <v>5.0174719999999997</v>
      </c>
      <c r="V110">
        <v>5.3311359999999999</v>
      </c>
      <c r="W110">
        <v>4.9811199999999998</v>
      </c>
      <c r="X110">
        <v>5.1695359999999999</v>
      </c>
      <c r="Z110" t="s">
        <v>141</v>
      </c>
      <c r="AA110" s="1">
        <f t="shared" si="27"/>
        <v>5.1984872727272728</v>
      </c>
      <c r="AB110" s="1">
        <f t="shared" si="28"/>
        <v>0.26204204622506333</v>
      </c>
      <c r="AC110" s="1">
        <f t="shared" si="29"/>
        <v>5.1511786666666675</v>
      </c>
      <c r="AD110" s="1">
        <f t="shared" si="30"/>
        <v>0.18028686679004025</v>
      </c>
      <c r="AE110" s="1">
        <f t="shared" si="31"/>
        <v>0.91840351736855641</v>
      </c>
      <c r="AF110" s="1">
        <f t="shared" si="32"/>
        <v>0.26240738941733549</v>
      </c>
      <c r="AG110" s="1">
        <f t="shared" si="33"/>
        <v>0.61657223302468789</v>
      </c>
      <c r="AH110" s="1">
        <v>0.86653286767200399</v>
      </c>
      <c r="AI110" t="str">
        <f t="shared" si="34"/>
        <v/>
      </c>
      <c r="AJ110" t="s">
        <v>141</v>
      </c>
      <c r="AK110" s="1">
        <v>0.78140376067219597</v>
      </c>
      <c r="AL110" t="str">
        <f t="shared" si="35"/>
        <v/>
      </c>
    </row>
    <row r="111" spans="1:38" x14ac:dyDescent="0.15">
      <c r="A111" t="s">
        <v>142</v>
      </c>
      <c r="B111">
        <v>0.73619199999999996</v>
      </c>
      <c r="C111">
        <v>0.77843200000000001</v>
      </c>
      <c r="D111">
        <v>0.75648000000000004</v>
      </c>
      <c r="E111">
        <v>0.78380799999999995</v>
      </c>
      <c r="F111">
        <v>0.65715199999999996</v>
      </c>
      <c r="G111">
        <v>0.76025600000000004</v>
      </c>
      <c r="H111">
        <v>0.71660800000000002</v>
      </c>
      <c r="I111">
        <v>0.75859200000000004</v>
      </c>
      <c r="J111">
        <v>0.73760000000000003</v>
      </c>
      <c r="K111">
        <v>0.831488</v>
      </c>
      <c r="L111">
        <v>0.77036800000000005</v>
      </c>
      <c r="M111">
        <v>0.69798400000000005</v>
      </c>
      <c r="N111">
        <v>0.65088000000000001</v>
      </c>
      <c r="O111">
        <v>0.71571200000000001</v>
      </c>
      <c r="P111">
        <v>0.74783999999999995</v>
      </c>
      <c r="Q111">
        <v>0.88057600000000003</v>
      </c>
      <c r="R111">
        <v>0.80377600000000005</v>
      </c>
      <c r="S111">
        <v>0.70841600000000005</v>
      </c>
      <c r="T111">
        <v>0.74771200000000004</v>
      </c>
      <c r="U111">
        <v>0.72934399999999999</v>
      </c>
      <c r="V111">
        <v>0.72844799999999998</v>
      </c>
      <c r="W111">
        <v>0.70675200000000005</v>
      </c>
      <c r="X111">
        <v>0.75116799999999995</v>
      </c>
      <c r="Z111" t="s">
        <v>142</v>
      </c>
      <c r="AA111" s="1">
        <f t="shared" si="27"/>
        <v>0.75336145454545445</v>
      </c>
      <c r="AB111" s="1">
        <f t="shared" si="28"/>
        <v>4.3798872068498841E-2</v>
      </c>
      <c r="AC111" s="1">
        <f t="shared" si="29"/>
        <v>0.73905066666666663</v>
      </c>
      <c r="AD111" s="1">
        <f t="shared" si="30"/>
        <v>5.7770268473628816E-2</v>
      </c>
      <c r="AE111" s="1">
        <f t="shared" si="31"/>
        <v>1.9363743954570294</v>
      </c>
      <c r="AF111" s="1">
        <f t="shared" si="32"/>
        <v>0.24771890899763521</v>
      </c>
      <c r="AG111" s="1">
        <f t="shared" si="33"/>
        <v>0.51358687653504609</v>
      </c>
      <c r="AH111" s="1">
        <v>0.77250257462295602</v>
      </c>
      <c r="AI111" t="str">
        <f t="shared" si="34"/>
        <v/>
      </c>
      <c r="AJ111" t="s">
        <v>142</v>
      </c>
      <c r="AK111" s="1">
        <v>0.96007496133216996</v>
      </c>
      <c r="AL111" t="str">
        <f t="shared" si="35"/>
        <v/>
      </c>
    </row>
    <row r="112" spans="1:38" x14ac:dyDescent="0.15">
      <c r="A112" t="s">
        <v>143</v>
      </c>
      <c r="B112">
        <v>0.38502399999999998</v>
      </c>
      <c r="C112">
        <v>0.36633599999999999</v>
      </c>
      <c r="D112">
        <v>0.38739200000000001</v>
      </c>
      <c r="E112">
        <v>0.37363200000000002</v>
      </c>
      <c r="F112">
        <v>0.35251199999999999</v>
      </c>
      <c r="G112">
        <v>0.39699200000000001</v>
      </c>
      <c r="H112">
        <v>0.39948800000000001</v>
      </c>
      <c r="I112">
        <v>0.39161600000000002</v>
      </c>
      <c r="J112">
        <v>0.37414399999999998</v>
      </c>
      <c r="K112">
        <v>0.36671999999999999</v>
      </c>
      <c r="L112">
        <v>0.37728</v>
      </c>
      <c r="M112">
        <v>0.34342400000000001</v>
      </c>
      <c r="N112">
        <v>0.37593599999999999</v>
      </c>
      <c r="O112">
        <v>0.31417600000000001</v>
      </c>
      <c r="P112">
        <v>0.40678399999999998</v>
      </c>
      <c r="Q112">
        <v>0.38009599999999999</v>
      </c>
      <c r="R112">
        <v>0.34822399999999998</v>
      </c>
      <c r="S112">
        <v>0.35520000000000002</v>
      </c>
      <c r="T112">
        <v>0.407808</v>
      </c>
      <c r="U112">
        <v>0.376</v>
      </c>
      <c r="V112">
        <v>0.38860800000000001</v>
      </c>
      <c r="W112">
        <v>0.35392000000000001</v>
      </c>
      <c r="X112">
        <v>0.36486400000000002</v>
      </c>
      <c r="Z112" t="s">
        <v>143</v>
      </c>
      <c r="AA112" s="1">
        <f t="shared" si="27"/>
        <v>0.37919418181818182</v>
      </c>
      <c r="AB112" s="1">
        <f t="shared" si="28"/>
        <v>1.4412068316644789E-2</v>
      </c>
      <c r="AC112" s="1">
        <f t="shared" si="29"/>
        <v>0.36792000000000002</v>
      </c>
      <c r="AD112" s="1">
        <f t="shared" si="30"/>
        <v>2.7053474856627596E-2</v>
      </c>
      <c r="AE112" s="1">
        <f t="shared" si="31"/>
        <v>3.0643025163573041</v>
      </c>
      <c r="AF112" s="1">
        <f t="shared" si="32"/>
        <v>0.41673692115080846</v>
      </c>
      <c r="AG112" s="1">
        <f t="shared" si="33"/>
        <v>0.23234734334619128</v>
      </c>
      <c r="AH112" s="1">
        <v>0.54899815682818798</v>
      </c>
      <c r="AI112" t="str">
        <f t="shared" si="34"/>
        <v/>
      </c>
      <c r="AJ112" t="s">
        <v>143</v>
      </c>
      <c r="AK112" s="1">
        <v>0.64175837342408704</v>
      </c>
      <c r="AL112" t="str">
        <f t="shared" si="35"/>
        <v/>
      </c>
    </row>
    <row r="113" spans="1:38" x14ac:dyDescent="0.15">
      <c r="A113" t="s">
        <v>144</v>
      </c>
      <c r="B113">
        <v>0.82502399999999998</v>
      </c>
      <c r="C113">
        <v>0.79903999999999997</v>
      </c>
      <c r="D113">
        <v>0.74163199999999996</v>
      </c>
      <c r="E113">
        <v>0.76851199999999997</v>
      </c>
      <c r="F113">
        <v>0.66995199999999999</v>
      </c>
      <c r="G113">
        <v>0.69235199999999997</v>
      </c>
      <c r="H113">
        <v>0.76249599999999995</v>
      </c>
      <c r="I113">
        <v>0.81958399999999998</v>
      </c>
      <c r="J113">
        <v>0.81843200000000005</v>
      </c>
      <c r="K113">
        <v>0.82745599999999997</v>
      </c>
      <c r="L113">
        <v>0.80486400000000002</v>
      </c>
      <c r="M113">
        <v>0.75327999999999995</v>
      </c>
      <c r="N113">
        <v>0.65804799999999997</v>
      </c>
      <c r="O113">
        <v>0.66995199999999999</v>
      </c>
      <c r="P113">
        <v>0.73375999999999997</v>
      </c>
      <c r="Q113">
        <v>0.78156800000000004</v>
      </c>
      <c r="R113">
        <v>0.773312</v>
      </c>
      <c r="S113">
        <v>0.72748800000000002</v>
      </c>
      <c r="T113">
        <v>0.72748800000000002</v>
      </c>
      <c r="U113">
        <v>0.80671999999999999</v>
      </c>
      <c r="V113">
        <v>0.77222400000000002</v>
      </c>
      <c r="W113">
        <v>0.70214399999999999</v>
      </c>
      <c r="X113">
        <v>0.68723199999999995</v>
      </c>
      <c r="Z113" t="s">
        <v>144</v>
      </c>
      <c r="AA113" s="1">
        <f t="shared" si="27"/>
        <v>0.77539490909090891</v>
      </c>
      <c r="AB113" s="1">
        <f t="shared" si="28"/>
        <v>5.4565383344121296E-2</v>
      </c>
      <c r="AC113" s="1">
        <f t="shared" si="29"/>
        <v>0.73276800000000009</v>
      </c>
      <c r="AD113" s="1">
        <f t="shared" si="30"/>
        <v>4.6776740638134182E-2</v>
      </c>
      <c r="AE113" s="1">
        <f t="shared" si="31"/>
        <v>5.8172448975540449</v>
      </c>
      <c r="AF113" s="1">
        <f t="shared" si="32"/>
        <v>0.91128429448882431</v>
      </c>
      <c r="AG113" s="1">
        <f t="shared" si="33"/>
        <v>5.6687175489927383E-2</v>
      </c>
      <c r="AH113" s="1">
        <v>0.30344311585783801</v>
      </c>
      <c r="AI113" t="str">
        <f t="shared" si="34"/>
        <v/>
      </c>
      <c r="AJ113" t="s">
        <v>144</v>
      </c>
      <c r="AK113" s="1">
        <v>0.28234678126921697</v>
      </c>
      <c r="AL113" t="str">
        <f t="shared" si="35"/>
        <v/>
      </c>
    </row>
    <row r="114" spans="1:38" x14ac:dyDescent="0.15">
      <c r="A114" t="s">
        <v>145</v>
      </c>
      <c r="B114">
        <v>0.375168</v>
      </c>
      <c r="C114">
        <v>0.319104</v>
      </c>
      <c r="D114">
        <v>0.32895999999999997</v>
      </c>
      <c r="E114">
        <v>0.358016</v>
      </c>
      <c r="F114">
        <v>0.33184000000000002</v>
      </c>
      <c r="G114">
        <v>0.34393600000000002</v>
      </c>
      <c r="H114">
        <v>0.39475199999999999</v>
      </c>
      <c r="I114">
        <v>0.36492799999999997</v>
      </c>
      <c r="J114">
        <v>0.36281600000000003</v>
      </c>
      <c r="K114">
        <v>0.337088</v>
      </c>
      <c r="L114">
        <v>0.32339200000000001</v>
      </c>
      <c r="M114">
        <v>0.32447999999999999</v>
      </c>
      <c r="N114">
        <v>0.30496000000000001</v>
      </c>
      <c r="O114">
        <v>0.32467200000000002</v>
      </c>
      <c r="P114">
        <v>0.34054400000000001</v>
      </c>
      <c r="Q114">
        <v>0.32684800000000003</v>
      </c>
      <c r="R114">
        <v>0.32569599999999999</v>
      </c>
      <c r="S114">
        <v>0.338752</v>
      </c>
      <c r="T114">
        <v>0.36230400000000001</v>
      </c>
      <c r="U114">
        <v>0.35520000000000002</v>
      </c>
      <c r="V114">
        <v>0.347968</v>
      </c>
      <c r="W114">
        <v>0.30425600000000003</v>
      </c>
      <c r="X114">
        <v>0.28678399999999998</v>
      </c>
      <c r="Z114" t="s">
        <v>145</v>
      </c>
      <c r="AA114" s="1">
        <f t="shared" si="27"/>
        <v>0.34909090909090912</v>
      </c>
      <c r="AB114" s="1">
        <f t="shared" si="28"/>
        <v>2.391011843322632E-2</v>
      </c>
      <c r="AC114" s="1">
        <f t="shared" si="29"/>
        <v>0.32853866666666665</v>
      </c>
      <c r="AD114" s="1">
        <f t="shared" si="30"/>
        <v>2.2173448976538397E-2</v>
      </c>
      <c r="AE114" s="1">
        <f t="shared" si="31"/>
        <v>6.2556540552027791</v>
      </c>
      <c r="AF114" s="1">
        <f t="shared" si="32"/>
        <v>0.92688523314477089</v>
      </c>
      <c r="AG114" s="1">
        <f t="shared" si="33"/>
        <v>4.4330437699455875E-2</v>
      </c>
      <c r="AH114" s="1">
        <v>0.29546351882009603</v>
      </c>
      <c r="AI114" t="str">
        <f t="shared" si="34"/>
        <v/>
      </c>
      <c r="AJ114" t="s">
        <v>145</v>
      </c>
      <c r="AK114" s="1">
        <v>0.237695210886157</v>
      </c>
      <c r="AL114" t="str">
        <f t="shared" si="35"/>
        <v/>
      </c>
    </row>
    <row r="115" spans="1:38" x14ac:dyDescent="0.15">
      <c r="A115" t="s">
        <v>146</v>
      </c>
      <c r="B115">
        <v>1.415424</v>
      </c>
      <c r="C115">
        <v>1.4072960000000001</v>
      </c>
      <c r="D115">
        <v>1.29888</v>
      </c>
      <c r="E115">
        <v>1.2994559999999999</v>
      </c>
      <c r="F115">
        <v>1.25824</v>
      </c>
      <c r="G115">
        <v>1.2765439999999999</v>
      </c>
      <c r="H115">
        <v>1.3795200000000001</v>
      </c>
      <c r="I115">
        <v>1.377664</v>
      </c>
      <c r="J115">
        <v>1.463104</v>
      </c>
      <c r="K115">
        <v>1.41984</v>
      </c>
      <c r="L115">
        <v>1.3712</v>
      </c>
      <c r="M115">
        <v>1.287296</v>
      </c>
      <c r="N115">
        <v>1.2021120000000001</v>
      </c>
      <c r="O115">
        <v>1.2328319999999999</v>
      </c>
      <c r="P115">
        <v>1.402112</v>
      </c>
      <c r="Q115">
        <v>1.4183680000000001</v>
      </c>
      <c r="R115">
        <v>1.37344</v>
      </c>
      <c r="S115">
        <v>1.417216</v>
      </c>
      <c r="T115">
        <v>1.310592</v>
      </c>
      <c r="U115">
        <v>1.393024</v>
      </c>
      <c r="V115">
        <v>1.443136</v>
      </c>
      <c r="W115">
        <v>1.41696</v>
      </c>
      <c r="X115">
        <v>1.2627200000000001</v>
      </c>
      <c r="Z115" t="s">
        <v>146</v>
      </c>
      <c r="AA115" s="1">
        <f t="shared" si="27"/>
        <v>1.3606516363636363</v>
      </c>
      <c r="AB115" s="1">
        <f t="shared" si="28"/>
        <v>6.712305121681035E-2</v>
      </c>
      <c r="AC115" s="1">
        <f t="shared" si="29"/>
        <v>1.3466506666666669</v>
      </c>
      <c r="AD115" s="1">
        <f t="shared" si="30"/>
        <v>8.3139233566713891E-2</v>
      </c>
      <c r="AE115" s="1">
        <f t="shared" si="31"/>
        <v>1.0396883203292562</v>
      </c>
      <c r="AF115" s="1">
        <f t="shared" si="32"/>
        <v>0.16840388221446043</v>
      </c>
      <c r="AG115" s="1">
        <f t="shared" si="33"/>
        <v>0.66321249348018241</v>
      </c>
      <c r="AH115" s="1">
        <v>0.87467154937239999</v>
      </c>
      <c r="AI115" t="str">
        <f t="shared" si="34"/>
        <v/>
      </c>
      <c r="AJ115" t="s">
        <v>146</v>
      </c>
      <c r="AK115" s="1">
        <v>0.65164627208483505</v>
      </c>
      <c r="AL115" t="str">
        <f t="shared" si="35"/>
        <v/>
      </c>
    </row>
    <row r="116" spans="1:38" x14ac:dyDescent="0.15">
      <c r="A116" t="s">
        <v>147</v>
      </c>
      <c r="B116">
        <v>1.7261439999999999</v>
      </c>
      <c r="C116">
        <v>1.8214399999999999</v>
      </c>
      <c r="D116">
        <v>1.5822719999999999</v>
      </c>
      <c r="E116">
        <v>1.5920000000000001</v>
      </c>
      <c r="F116">
        <v>1.677824</v>
      </c>
      <c r="G116">
        <v>1.5511680000000001</v>
      </c>
      <c r="H116">
        <v>1.608768</v>
      </c>
      <c r="I116">
        <v>1.64384</v>
      </c>
      <c r="J116">
        <v>1.782144</v>
      </c>
      <c r="K116">
        <v>1.878144</v>
      </c>
      <c r="L116">
        <v>1.6155520000000001</v>
      </c>
      <c r="M116">
        <v>1.5804800000000001</v>
      </c>
      <c r="N116">
        <v>1.5804800000000001</v>
      </c>
      <c r="O116">
        <v>1.4053119999999999</v>
      </c>
      <c r="P116">
        <v>1.70848</v>
      </c>
      <c r="Q116">
        <v>1.79264</v>
      </c>
      <c r="R116">
        <v>1.850624</v>
      </c>
      <c r="S116">
        <v>1.6453120000000001</v>
      </c>
      <c r="T116">
        <v>1.609664</v>
      </c>
      <c r="U116">
        <v>1.62208</v>
      </c>
      <c r="V116">
        <v>1.7163520000000001</v>
      </c>
      <c r="W116">
        <v>1.6040319999999999</v>
      </c>
      <c r="X116">
        <v>1.665664</v>
      </c>
      <c r="Z116" t="s">
        <v>147</v>
      </c>
      <c r="AA116" s="1">
        <f t="shared" si="27"/>
        <v>1.6799360000000001</v>
      </c>
      <c r="AB116" s="1">
        <f t="shared" si="28"/>
        <v>0.1078244907541881</v>
      </c>
      <c r="AC116" s="1">
        <f t="shared" si="29"/>
        <v>1.6484266666666667</v>
      </c>
      <c r="AD116" s="1">
        <f t="shared" si="30"/>
        <v>0.11390352594537134</v>
      </c>
      <c r="AE116" s="1">
        <f t="shared" si="31"/>
        <v>1.9114792286786624</v>
      </c>
      <c r="AF116" s="1">
        <f t="shared" si="32"/>
        <v>0.27663176422163971</v>
      </c>
      <c r="AG116" s="1">
        <f t="shared" si="33"/>
        <v>0.50409396992291355</v>
      </c>
      <c r="AH116" s="1">
        <v>0.765355588548988</v>
      </c>
      <c r="AI116" t="str">
        <f t="shared" si="34"/>
        <v/>
      </c>
      <c r="AJ116" t="s">
        <v>147</v>
      </c>
      <c r="AK116" s="1">
        <v>0.80761028103937205</v>
      </c>
      <c r="AL116" t="str">
        <f t="shared" si="35"/>
        <v/>
      </c>
    </row>
    <row r="117" spans="1:38" x14ac:dyDescent="0.15">
      <c r="A117" t="s">
        <v>148</v>
      </c>
      <c r="B117">
        <v>2.5322239999999998</v>
      </c>
      <c r="C117">
        <v>2.5055999999999998</v>
      </c>
      <c r="D117">
        <v>2.2337920000000002</v>
      </c>
      <c r="E117">
        <v>2.1493120000000001</v>
      </c>
      <c r="F117">
        <v>2.3935360000000001</v>
      </c>
      <c r="G117">
        <v>2.2017920000000002</v>
      </c>
      <c r="H117">
        <v>2.112768</v>
      </c>
      <c r="I117">
        <v>2.3168000000000002</v>
      </c>
      <c r="J117">
        <v>2.4663040000000001</v>
      </c>
      <c r="K117">
        <v>2.4876800000000001</v>
      </c>
      <c r="L117">
        <v>2.3284479999999999</v>
      </c>
      <c r="M117">
        <v>2.1038079999999999</v>
      </c>
      <c r="N117">
        <v>2.1786240000000001</v>
      </c>
      <c r="O117">
        <v>2.0593919999999999</v>
      </c>
      <c r="P117">
        <v>2.437824</v>
      </c>
      <c r="Q117">
        <v>2.5601919999999998</v>
      </c>
      <c r="R117">
        <v>2.5055999999999998</v>
      </c>
      <c r="S117">
        <v>2.4740479999999998</v>
      </c>
      <c r="T117">
        <v>2.31616</v>
      </c>
      <c r="U117">
        <v>2.1102080000000001</v>
      </c>
      <c r="V117">
        <v>2.4969600000000001</v>
      </c>
      <c r="W117">
        <v>2.4312960000000001</v>
      </c>
      <c r="X117">
        <v>2.4097279999999999</v>
      </c>
      <c r="Z117" t="s">
        <v>148</v>
      </c>
      <c r="AA117" s="1">
        <f t="shared" si="27"/>
        <v>2.3389323636363639</v>
      </c>
      <c r="AB117" s="1">
        <f t="shared" si="28"/>
        <v>0.14967920642712709</v>
      </c>
      <c r="AC117" s="1">
        <f t="shared" si="29"/>
        <v>2.3403200000000002</v>
      </c>
      <c r="AD117" s="1">
        <f t="shared" si="30"/>
        <v>0.17970199505949738</v>
      </c>
      <c r="AE117" s="1">
        <f t="shared" si="31"/>
        <v>-5.9292590912193952E-2</v>
      </c>
      <c r="AF117" s="1">
        <f t="shared" si="32"/>
        <v>-7.7218751142792055E-3</v>
      </c>
      <c r="AG117" s="1">
        <f t="shared" si="33"/>
        <v>0.98421977343423106</v>
      </c>
      <c r="AH117" s="1">
        <v>0.99036567154879995</v>
      </c>
      <c r="AI117" t="str">
        <f t="shared" si="34"/>
        <v/>
      </c>
      <c r="AJ117" t="s">
        <v>148</v>
      </c>
      <c r="AK117" s="1">
        <v>0.36788945411787599</v>
      </c>
      <c r="AL117" t="str">
        <f t="shared" si="35"/>
        <v/>
      </c>
    </row>
    <row r="118" spans="1:38" x14ac:dyDescent="0.15">
      <c r="A118" t="s">
        <v>149</v>
      </c>
      <c r="B118">
        <v>0.90444800000000003</v>
      </c>
      <c r="C118">
        <v>0.99129599999999995</v>
      </c>
      <c r="D118">
        <v>0.94943999999999995</v>
      </c>
      <c r="E118">
        <v>1.073728</v>
      </c>
      <c r="F118">
        <v>1.023552</v>
      </c>
      <c r="G118">
        <v>0.97932799999999998</v>
      </c>
      <c r="H118">
        <v>1.0607359999999999</v>
      </c>
      <c r="I118">
        <v>1.0284800000000001</v>
      </c>
      <c r="J118">
        <v>1.005376</v>
      </c>
      <c r="K118">
        <v>0.92787200000000003</v>
      </c>
      <c r="L118">
        <v>1.04352</v>
      </c>
      <c r="M118">
        <v>0.82457599999999998</v>
      </c>
      <c r="N118">
        <v>0.88870400000000005</v>
      </c>
      <c r="O118">
        <v>0.84287999999999996</v>
      </c>
      <c r="P118">
        <v>0.94111999999999996</v>
      </c>
      <c r="Q118">
        <v>0.90656000000000003</v>
      </c>
      <c r="R118">
        <v>0.90579200000000004</v>
      </c>
      <c r="S118">
        <v>0.85766399999999998</v>
      </c>
      <c r="T118">
        <v>0.95532799999999995</v>
      </c>
      <c r="U118">
        <v>0.86687999999999998</v>
      </c>
      <c r="V118">
        <v>0.89663999999999999</v>
      </c>
      <c r="W118">
        <v>0.86848000000000003</v>
      </c>
      <c r="X118">
        <v>0.91615999999999997</v>
      </c>
      <c r="Z118" t="s">
        <v>149</v>
      </c>
      <c r="AA118" s="1">
        <f t="shared" si="27"/>
        <v>0.99888872727272726</v>
      </c>
      <c r="AB118" s="1">
        <f t="shared" si="28"/>
        <v>5.4581894663140638E-2</v>
      </c>
      <c r="AC118" s="1">
        <f t="shared" si="29"/>
        <v>0.88923199999999991</v>
      </c>
      <c r="AD118" s="1">
        <f t="shared" si="30"/>
        <v>3.8930609186556067E-2</v>
      </c>
      <c r="AE118" s="1">
        <f t="shared" si="31"/>
        <v>12.331621812162332</v>
      </c>
      <c r="AF118" s="1">
        <f t="shared" si="32"/>
        <v>2.8167226140040773</v>
      </c>
      <c r="AG118" s="1">
        <f t="shared" si="33"/>
        <v>1.5277742249209429E-5</v>
      </c>
      <c r="AH118" s="1">
        <v>2.7805490893549399E-3</v>
      </c>
      <c r="AI118" t="str">
        <f t="shared" si="34"/>
        <v>**</v>
      </c>
      <c r="AJ118" t="s">
        <v>149</v>
      </c>
      <c r="AK118" s="1">
        <v>7.5200959289465101E-3</v>
      </c>
      <c r="AL118" t="str">
        <f t="shared" si="35"/>
        <v>**</v>
      </c>
    </row>
    <row r="119" spans="1:38" x14ac:dyDescent="0.15">
      <c r="A119" t="s">
        <v>150</v>
      </c>
      <c r="B119">
        <v>0.91084799999999999</v>
      </c>
      <c r="C119">
        <v>0.84646399999999999</v>
      </c>
      <c r="D119">
        <v>0.85440000000000005</v>
      </c>
      <c r="E119">
        <v>0.87231999999999998</v>
      </c>
      <c r="F119">
        <v>0.91014399999999995</v>
      </c>
      <c r="G119">
        <v>0.75833600000000001</v>
      </c>
      <c r="H119">
        <v>0.88364799999999999</v>
      </c>
      <c r="I119">
        <v>0.96211199999999997</v>
      </c>
      <c r="J119">
        <v>0.92159999999999997</v>
      </c>
      <c r="K119">
        <v>0.93324799999999997</v>
      </c>
      <c r="L119">
        <v>0.86540799999999996</v>
      </c>
      <c r="M119">
        <v>0.88512000000000002</v>
      </c>
      <c r="N119">
        <v>0.85164799999999996</v>
      </c>
      <c r="O119">
        <v>0.70041600000000004</v>
      </c>
      <c r="P119">
        <v>0.92774400000000001</v>
      </c>
      <c r="Q119">
        <v>0.96915200000000001</v>
      </c>
      <c r="R119">
        <v>0.93043200000000004</v>
      </c>
      <c r="S119">
        <v>0.85721599999999998</v>
      </c>
      <c r="T119">
        <v>0.95743999999999996</v>
      </c>
      <c r="U119">
        <v>0.81331200000000003</v>
      </c>
      <c r="V119">
        <v>0.83526400000000001</v>
      </c>
      <c r="W119">
        <v>0.88768000000000002</v>
      </c>
      <c r="X119">
        <v>0.82879999999999998</v>
      </c>
      <c r="Z119" t="s">
        <v>150</v>
      </c>
      <c r="AA119" s="1">
        <f t="shared" si="27"/>
        <v>0.88350254545454554</v>
      </c>
      <c r="AB119" s="1">
        <f t="shared" si="28"/>
        <v>5.4681781954072473E-2</v>
      </c>
      <c r="AC119" s="1">
        <f t="shared" si="29"/>
        <v>0.8703519999999999</v>
      </c>
      <c r="AD119" s="1">
        <f t="shared" si="30"/>
        <v>7.4088090977749391E-2</v>
      </c>
      <c r="AE119" s="1">
        <f t="shared" si="31"/>
        <v>1.5109456236724497</v>
      </c>
      <c r="AF119" s="1">
        <f t="shared" si="32"/>
        <v>0.17749877586257545</v>
      </c>
      <c r="AG119" s="1">
        <f t="shared" si="33"/>
        <v>0.63585029172575036</v>
      </c>
      <c r="AH119" s="1">
        <v>0.86653286767200399</v>
      </c>
      <c r="AI119" t="str">
        <f t="shared" si="34"/>
        <v/>
      </c>
      <c r="AJ119" t="s">
        <v>150</v>
      </c>
      <c r="AK119" s="1">
        <v>0.84281515485454295</v>
      </c>
      <c r="AL119" t="str">
        <f t="shared" si="35"/>
        <v/>
      </c>
    </row>
    <row r="120" spans="1:38" x14ac:dyDescent="0.15">
      <c r="A120" t="s">
        <v>151</v>
      </c>
      <c r="B120">
        <v>2.9180160000000002</v>
      </c>
      <c r="C120">
        <v>2.933824</v>
      </c>
      <c r="D120">
        <v>2.802816</v>
      </c>
      <c r="E120">
        <v>2.7206399999999999</v>
      </c>
      <c r="F120">
        <v>2.7013120000000002</v>
      </c>
      <c r="G120">
        <v>2.726016</v>
      </c>
      <c r="H120">
        <v>2.663424</v>
      </c>
      <c r="I120">
        <v>2.964928</v>
      </c>
      <c r="J120">
        <v>3.048448</v>
      </c>
      <c r="K120">
        <v>2.8709760000000002</v>
      </c>
      <c r="L120">
        <v>2.9516800000000001</v>
      </c>
      <c r="M120">
        <v>2.6205440000000002</v>
      </c>
      <c r="N120">
        <v>2.5635840000000001</v>
      </c>
      <c r="O120">
        <v>2.5406080000000002</v>
      </c>
      <c r="P120">
        <v>2.9344000000000001</v>
      </c>
      <c r="Q120">
        <v>2.8842880000000002</v>
      </c>
      <c r="R120">
        <v>2.8451840000000002</v>
      </c>
      <c r="S120">
        <v>2.682048</v>
      </c>
      <c r="T120">
        <v>2.9876480000000001</v>
      </c>
      <c r="U120">
        <v>2.695808</v>
      </c>
      <c r="V120">
        <v>2.9372159999999998</v>
      </c>
      <c r="W120">
        <v>2.6791680000000002</v>
      </c>
      <c r="X120">
        <v>2.605248</v>
      </c>
      <c r="Z120" t="s">
        <v>151</v>
      </c>
      <c r="AA120" s="1">
        <f t="shared" si="27"/>
        <v>2.8456436363636359</v>
      </c>
      <c r="AB120" s="1">
        <f t="shared" si="28"/>
        <v>0.12886576270776715</v>
      </c>
      <c r="AC120" s="1">
        <f t="shared" si="29"/>
        <v>2.7479786666666666</v>
      </c>
      <c r="AD120" s="1">
        <f t="shared" si="30"/>
        <v>0.15995833134989379</v>
      </c>
      <c r="AE120" s="1">
        <f t="shared" si="31"/>
        <v>3.5540657895804637</v>
      </c>
      <c r="AF120" s="1">
        <f t="shared" si="32"/>
        <v>0.61056506949510769</v>
      </c>
      <c r="AG120" s="1">
        <f t="shared" si="33"/>
        <v>0.12392497454728384</v>
      </c>
      <c r="AH120" s="1">
        <v>0.43373741091548801</v>
      </c>
      <c r="AI120" t="str">
        <f t="shared" si="34"/>
        <v/>
      </c>
      <c r="AJ120" t="s">
        <v>151</v>
      </c>
      <c r="AK120" s="1">
        <v>0.499877667251105</v>
      </c>
      <c r="AL120" t="str">
        <f t="shared" si="35"/>
        <v/>
      </c>
    </row>
    <row r="121" spans="1:38" x14ac:dyDescent="0.15">
      <c r="A121" t="s">
        <v>152</v>
      </c>
      <c r="B121">
        <v>0.68979199999999996</v>
      </c>
      <c r="C121">
        <v>0.68537599999999999</v>
      </c>
      <c r="D121">
        <v>0.64371199999999995</v>
      </c>
      <c r="E121">
        <v>0.68191999999999997</v>
      </c>
      <c r="F121">
        <v>0.58438400000000001</v>
      </c>
      <c r="G121">
        <v>0.56857599999999997</v>
      </c>
      <c r="H121">
        <v>0.66624000000000005</v>
      </c>
      <c r="I121">
        <v>0.60339200000000004</v>
      </c>
      <c r="J121">
        <v>0.65062399999999998</v>
      </c>
      <c r="K121">
        <v>0.69068799999999997</v>
      </c>
      <c r="L121">
        <v>0.69164800000000004</v>
      </c>
      <c r="M121">
        <v>0.61785599999999996</v>
      </c>
      <c r="N121">
        <v>0.56134399999999995</v>
      </c>
      <c r="O121">
        <v>0.59136</v>
      </c>
      <c r="P121">
        <v>0.67443200000000003</v>
      </c>
      <c r="Q121">
        <v>0.65203199999999994</v>
      </c>
      <c r="R121">
        <v>0.66220800000000002</v>
      </c>
      <c r="S121">
        <v>0.63020799999999999</v>
      </c>
      <c r="T121">
        <v>0.66451199999999999</v>
      </c>
      <c r="U121">
        <v>0.66412800000000005</v>
      </c>
      <c r="V121">
        <v>0.61868800000000002</v>
      </c>
      <c r="W121">
        <v>0.61663999999999997</v>
      </c>
      <c r="X121">
        <v>0.643648</v>
      </c>
      <c r="Z121" t="s">
        <v>152</v>
      </c>
      <c r="AA121" s="1">
        <f t="shared" si="27"/>
        <v>0.65057745454545446</v>
      </c>
      <c r="AB121" s="1">
        <f t="shared" si="28"/>
        <v>4.5443867697113186E-2</v>
      </c>
      <c r="AC121" s="1">
        <f t="shared" si="29"/>
        <v>0.63308799999999998</v>
      </c>
      <c r="AD121" s="1">
        <f t="shared" si="30"/>
        <v>3.3824777491709201E-2</v>
      </c>
      <c r="AE121" s="1">
        <f t="shared" si="31"/>
        <v>2.7625629526155095</v>
      </c>
      <c r="AF121" s="1">
        <f t="shared" si="32"/>
        <v>0.51706044628797099</v>
      </c>
      <c r="AG121" s="1">
        <f t="shared" si="33"/>
        <v>0.30422938298604829</v>
      </c>
      <c r="AH121" s="1">
        <v>0.60650100588418898</v>
      </c>
      <c r="AI121" t="str">
        <f t="shared" si="34"/>
        <v/>
      </c>
      <c r="AJ121" t="s">
        <v>152</v>
      </c>
      <c r="AK121" s="1">
        <v>0.80761028103937205</v>
      </c>
      <c r="AL121" t="str">
        <f t="shared" si="35"/>
        <v/>
      </c>
    </row>
    <row r="122" spans="1:38" x14ac:dyDescent="0.15">
      <c r="A122" t="s">
        <v>153</v>
      </c>
      <c r="B122">
        <v>7.2535040000000004</v>
      </c>
      <c r="C122">
        <v>7.0901759999999996</v>
      </c>
      <c r="D122">
        <v>7.9154559999999998</v>
      </c>
      <c r="E122">
        <v>7.594176</v>
      </c>
      <c r="F122">
        <v>8.1720959999999998</v>
      </c>
      <c r="G122">
        <v>7.9496960000000003</v>
      </c>
      <c r="H122">
        <v>7.4586880000000004</v>
      </c>
      <c r="I122">
        <v>7.9724159999999999</v>
      </c>
      <c r="J122">
        <v>7.4830079999999999</v>
      </c>
      <c r="K122">
        <v>7.4499199999999997</v>
      </c>
      <c r="L122">
        <v>7.9261439999999999</v>
      </c>
      <c r="M122">
        <v>6.64384</v>
      </c>
      <c r="N122">
        <v>7.0274559999999999</v>
      </c>
      <c r="O122">
        <v>7.1601920000000003</v>
      </c>
      <c r="P122">
        <v>7.1427839999999998</v>
      </c>
      <c r="Q122">
        <v>6.7732479999999997</v>
      </c>
      <c r="R122">
        <v>7.8040320000000003</v>
      </c>
      <c r="S122">
        <v>6.5681919999999998</v>
      </c>
      <c r="T122">
        <v>7.483968</v>
      </c>
      <c r="U122">
        <v>6.8154880000000002</v>
      </c>
      <c r="V122">
        <v>6.9237760000000002</v>
      </c>
      <c r="W122">
        <v>7.2464639999999996</v>
      </c>
      <c r="X122">
        <v>7.3263999999999996</v>
      </c>
      <c r="Z122" t="s">
        <v>153</v>
      </c>
      <c r="AA122" s="1">
        <f t="shared" si="27"/>
        <v>7.6604800000000006</v>
      </c>
      <c r="AB122" s="1">
        <f t="shared" si="28"/>
        <v>0.34498046158239165</v>
      </c>
      <c r="AC122" s="1">
        <f t="shared" si="29"/>
        <v>7.0763199999999999</v>
      </c>
      <c r="AD122" s="1">
        <f t="shared" si="30"/>
        <v>0.36048691267229116</v>
      </c>
      <c r="AE122" s="1">
        <f t="shared" si="31"/>
        <v>8.2551382639564164</v>
      </c>
      <c r="AF122" s="1">
        <f t="shared" si="32"/>
        <v>1.6204749172989941</v>
      </c>
      <c r="AG122" s="1">
        <f t="shared" si="33"/>
        <v>7.1091006095747337E-4</v>
      </c>
      <c r="AH122" s="1">
        <v>3.2346407773563998E-2</v>
      </c>
      <c r="AI122" t="str">
        <f t="shared" si="34"/>
        <v>*</v>
      </c>
      <c r="AJ122" t="s">
        <v>153</v>
      </c>
      <c r="AK122" s="1">
        <v>2.8915068264628599E-2</v>
      </c>
      <c r="AL122" t="str">
        <f t="shared" si="35"/>
        <v>*</v>
      </c>
    </row>
    <row r="123" spans="1:38" x14ac:dyDescent="0.15">
      <c r="A123" t="s">
        <v>154</v>
      </c>
      <c r="B123">
        <v>0.54905599999999999</v>
      </c>
      <c r="C123">
        <v>0.53056000000000003</v>
      </c>
      <c r="D123">
        <v>0.49126399999999998</v>
      </c>
      <c r="E123">
        <v>0.51539199999999996</v>
      </c>
      <c r="F123">
        <v>0.48448000000000002</v>
      </c>
      <c r="G123">
        <v>0.486848</v>
      </c>
      <c r="H123">
        <v>0.50815999999999995</v>
      </c>
      <c r="I123">
        <v>0.52371199999999996</v>
      </c>
      <c r="J123">
        <v>0.53523200000000004</v>
      </c>
      <c r="K123">
        <v>0.52825599999999995</v>
      </c>
      <c r="L123">
        <v>0.51801600000000003</v>
      </c>
      <c r="M123">
        <v>0.48563200000000001</v>
      </c>
      <c r="N123">
        <v>0.45856000000000002</v>
      </c>
      <c r="O123">
        <v>0.48608000000000001</v>
      </c>
      <c r="P123">
        <v>0.52441599999999999</v>
      </c>
      <c r="Q123">
        <v>0.49791999999999997</v>
      </c>
      <c r="R123">
        <v>0.50739199999999995</v>
      </c>
      <c r="S123">
        <v>0.51295999999999997</v>
      </c>
      <c r="T123">
        <v>0.48940800000000001</v>
      </c>
      <c r="U123">
        <v>0.52844800000000003</v>
      </c>
      <c r="V123">
        <v>0.55776000000000003</v>
      </c>
      <c r="W123">
        <v>0.50688</v>
      </c>
      <c r="X123">
        <v>0.50451199999999996</v>
      </c>
      <c r="Z123" t="s">
        <v>154</v>
      </c>
      <c r="AA123" s="1">
        <f t="shared" si="27"/>
        <v>0.51554327272727274</v>
      </c>
      <c r="AB123" s="1">
        <f t="shared" si="28"/>
        <v>2.0983496282035122E-2</v>
      </c>
      <c r="AC123" s="1">
        <f t="shared" si="29"/>
        <v>0.50499733333333341</v>
      </c>
      <c r="AD123" s="1">
        <f t="shared" si="30"/>
        <v>2.5165379123395747E-2</v>
      </c>
      <c r="AE123" s="1">
        <f t="shared" si="31"/>
        <v>2.0883158578935057</v>
      </c>
      <c r="AF123" s="1">
        <f t="shared" si="32"/>
        <v>0.41906538908984614</v>
      </c>
      <c r="AG123" s="1">
        <f t="shared" si="33"/>
        <v>0.28987418110913976</v>
      </c>
      <c r="AH123" s="1">
        <v>0.59363788705494402</v>
      </c>
      <c r="AI123" t="str">
        <f t="shared" si="34"/>
        <v/>
      </c>
      <c r="AJ123" t="s">
        <v>154</v>
      </c>
      <c r="AK123" s="1">
        <v>0.80761028103937205</v>
      </c>
      <c r="AL123" t="str">
        <f t="shared" si="35"/>
        <v/>
      </c>
    </row>
    <row r="124" spans="1:38" x14ac:dyDescent="0.15">
      <c r="A124" t="s">
        <v>155</v>
      </c>
      <c r="B124">
        <v>8.4556159999999991</v>
      </c>
      <c r="C124">
        <v>8.5408000000000008</v>
      </c>
      <c r="D124">
        <v>8.0181760000000004</v>
      </c>
      <c r="E124">
        <v>8.3291520000000006</v>
      </c>
      <c r="F124">
        <v>7.8829440000000002</v>
      </c>
      <c r="G124">
        <v>7.8101120000000002</v>
      </c>
      <c r="H124">
        <v>8.0584959999999999</v>
      </c>
      <c r="I124">
        <v>8.6720640000000007</v>
      </c>
      <c r="J124">
        <v>8.3615359999999992</v>
      </c>
      <c r="K124">
        <v>8.2166399999999999</v>
      </c>
      <c r="L124">
        <v>8.4359680000000008</v>
      </c>
      <c r="M124">
        <v>7.3860479999999997</v>
      </c>
      <c r="N124">
        <v>6.8616960000000002</v>
      </c>
      <c r="O124">
        <v>7.4085760000000001</v>
      </c>
      <c r="P124">
        <v>7.9717760000000002</v>
      </c>
      <c r="Q124">
        <v>7.916544</v>
      </c>
      <c r="R124">
        <v>8.0279679999999995</v>
      </c>
      <c r="S124">
        <v>7.8597760000000001</v>
      </c>
      <c r="T124">
        <v>8.4366079999999997</v>
      </c>
      <c r="U124">
        <v>7.8403200000000002</v>
      </c>
      <c r="V124">
        <v>8.0840960000000006</v>
      </c>
      <c r="W124">
        <v>7.9203200000000002</v>
      </c>
      <c r="X124">
        <v>7.492864</v>
      </c>
      <c r="Z124" t="s">
        <v>155</v>
      </c>
      <c r="AA124" s="1">
        <f t="shared" si="27"/>
        <v>8.2528640000000006</v>
      </c>
      <c r="AB124" s="1">
        <f t="shared" si="28"/>
        <v>0.27891582705038459</v>
      </c>
      <c r="AC124" s="1">
        <f t="shared" si="29"/>
        <v>7.7672160000000003</v>
      </c>
      <c r="AD124" s="1">
        <f t="shared" si="30"/>
        <v>0.41419510138361343</v>
      </c>
      <c r="AE124" s="1">
        <f t="shared" si="31"/>
        <v>6.2525363012950876</v>
      </c>
      <c r="AF124" s="1">
        <f t="shared" si="32"/>
        <v>1.1725102454802081</v>
      </c>
      <c r="AG124" s="1">
        <f t="shared" si="33"/>
        <v>3.6923217178475294E-3</v>
      </c>
      <c r="AH124" s="1">
        <v>0.11200042544137501</v>
      </c>
      <c r="AI124" t="str">
        <f t="shared" si="34"/>
        <v/>
      </c>
      <c r="AJ124" t="s">
        <v>155</v>
      </c>
      <c r="AK124" s="1">
        <v>5.0842617688407997E-2</v>
      </c>
      <c r="AL124" t="str">
        <f t="shared" si="35"/>
        <v>-</v>
      </c>
    </row>
    <row r="125" spans="1:38" x14ac:dyDescent="0.15">
      <c r="A125" t="s">
        <v>156</v>
      </c>
      <c r="B125">
        <v>3.3687040000000001</v>
      </c>
      <c r="C125">
        <v>3.6985600000000001</v>
      </c>
      <c r="D125">
        <v>3.5548799999999998</v>
      </c>
      <c r="E125">
        <v>3.3589120000000001</v>
      </c>
      <c r="F125">
        <v>3.3091840000000001</v>
      </c>
      <c r="G125">
        <v>3.4222079999999999</v>
      </c>
      <c r="H125">
        <v>3.3515519999999999</v>
      </c>
      <c r="I125">
        <v>3.5218560000000001</v>
      </c>
      <c r="J125">
        <v>3.4633600000000002</v>
      </c>
      <c r="K125">
        <v>3.4732159999999999</v>
      </c>
      <c r="L125">
        <v>3.5459839999999998</v>
      </c>
      <c r="M125">
        <v>3.1027200000000001</v>
      </c>
      <c r="N125">
        <v>3.219328</v>
      </c>
      <c r="O125">
        <v>3.2472319999999999</v>
      </c>
      <c r="P125">
        <v>3.4016639999999998</v>
      </c>
      <c r="Q125">
        <v>3.4572799999999999</v>
      </c>
      <c r="R125">
        <v>3.4524159999999999</v>
      </c>
      <c r="S125">
        <v>3.1210239999999998</v>
      </c>
      <c r="T125">
        <v>3.5648</v>
      </c>
      <c r="U125">
        <v>3.332608</v>
      </c>
      <c r="V125">
        <v>3.4101119999999998</v>
      </c>
      <c r="W125">
        <v>3.3017599999999998</v>
      </c>
      <c r="X125">
        <v>3.537344</v>
      </c>
      <c r="Z125" t="s">
        <v>156</v>
      </c>
      <c r="AA125" s="1">
        <f t="shared" si="27"/>
        <v>3.4607650909090908</v>
      </c>
      <c r="AB125" s="1">
        <f t="shared" si="28"/>
        <v>0.11480436726314422</v>
      </c>
      <c r="AC125" s="1">
        <f t="shared" si="29"/>
        <v>3.3456906666666661</v>
      </c>
      <c r="AD125" s="1">
        <f t="shared" si="30"/>
        <v>0.15169887835465562</v>
      </c>
      <c r="AE125" s="1">
        <f t="shared" si="31"/>
        <v>3.4394818800470297</v>
      </c>
      <c r="AF125" s="1">
        <f t="shared" si="32"/>
        <v>0.75857135853960012</v>
      </c>
      <c r="AG125" s="1">
        <f t="shared" si="33"/>
        <v>5.454038985867446E-2</v>
      </c>
      <c r="AH125" s="1">
        <v>0.30344311585783801</v>
      </c>
      <c r="AI125" t="str">
        <f t="shared" si="34"/>
        <v/>
      </c>
      <c r="AJ125" t="s">
        <v>156</v>
      </c>
      <c r="AK125" s="1">
        <v>0.29184295947169397</v>
      </c>
      <c r="AL125" t="str">
        <f t="shared" si="35"/>
        <v/>
      </c>
    </row>
    <row r="126" spans="1:38" x14ac:dyDescent="0.15">
      <c r="A126" t="s">
        <v>157</v>
      </c>
      <c r="B126">
        <v>0.24345600000000001</v>
      </c>
      <c r="C126">
        <v>0.24230399999999999</v>
      </c>
      <c r="D126">
        <v>0.21184</v>
      </c>
      <c r="E126">
        <v>0.20294400000000001</v>
      </c>
      <c r="F126">
        <v>0.220864</v>
      </c>
      <c r="G126">
        <v>0.21523200000000001</v>
      </c>
      <c r="H126">
        <v>0.190528</v>
      </c>
      <c r="I126">
        <v>0.22803200000000001</v>
      </c>
      <c r="J126">
        <v>0.220864</v>
      </c>
      <c r="K126">
        <v>0.23059199999999999</v>
      </c>
      <c r="L126">
        <v>0.232576</v>
      </c>
      <c r="M126">
        <v>0.21920000000000001</v>
      </c>
      <c r="N126">
        <v>0.198464</v>
      </c>
      <c r="O126">
        <v>0.202432</v>
      </c>
      <c r="P126">
        <v>0.23097599999999999</v>
      </c>
      <c r="Q126">
        <v>0.226688</v>
      </c>
      <c r="R126">
        <v>0.23648</v>
      </c>
      <c r="S126">
        <v>0.19852800000000001</v>
      </c>
      <c r="T126">
        <v>0.238784</v>
      </c>
      <c r="U126">
        <v>0.22803200000000001</v>
      </c>
      <c r="V126">
        <v>0.24454400000000001</v>
      </c>
      <c r="W126">
        <v>0.21887999999999999</v>
      </c>
      <c r="X126">
        <v>0.22156799999999999</v>
      </c>
      <c r="Z126" t="s">
        <v>157</v>
      </c>
      <c r="AA126" s="1">
        <f t="shared" si="27"/>
        <v>0.22174836363636363</v>
      </c>
      <c r="AB126" s="1">
        <f t="shared" si="28"/>
        <v>1.6122051428231626E-2</v>
      </c>
      <c r="AC126" s="1">
        <f t="shared" si="29"/>
        <v>0.22204800000000002</v>
      </c>
      <c r="AD126" s="1">
        <f t="shared" si="30"/>
        <v>1.5503823622225934E-2</v>
      </c>
      <c r="AE126" s="1">
        <f t="shared" si="31"/>
        <v>-0.134942158288474</v>
      </c>
      <c r="AF126" s="1">
        <f t="shared" si="32"/>
        <v>-1.9326610708266755E-2</v>
      </c>
      <c r="AG126" s="1">
        <f t="shared" si="33"/>
        <v>0.9641951455152673</v>
      </c>
      <c r="AH126" s="1">
        <v>0.99036567154879995</v>
      </c>
      <c r="AI126" t="str">
        <f t="shared" si="34"/>
        <v/>
      </c>
      <c r="AJ126" t="s">
        <v>157</v>
      </c>
      <c r="AK126" s="1">
        <v>0.46952384516248302</v>
      </c>
      <c r="AL126" t="str">
        <f t="shared" si="35"/>
        <v/>
      </c>
    </row>
    <row r="127" spans="1:38" x14ac:dyDescent="0.15">
      <c r="A127" t="s">
        <v>158</v>
      </c>
      <c r="B127">
        <v>6.9980799999999999</v>
      </c>
      <c r="C127">
        <v>7.5742079999999996</v>
      </c>
      <c r="D127">
        <v>7.1567999999999996</v>
      </c>
      <c r="E127">
        <v>7.0007679999999999</v>
      </c>
      <c r="F127">
        <v>6.5066879999999996</v>
      </c>
      <c r="G127">
        <v>7.1502720000000002</v>
      </c>
      <c r="H127">
        <v>7.1852799999999997</v>
      </c>
      <c r="I127">
        <v>6.7402240000000004</v>
      </c>
      <c r="J127">
        <v>6.8638079999999997</v>
      </c>
      <c r="K127">
        <v>7.530176</v>
      </c>
      <c r="L127">
        <v>7.5987200000000001</v>
      </c>
      <c r="M127">
        <v>6.3240319999999999</v>
      </c>
      <c r="N127">
        <v>6.5753599999999999</v>
      </c>
      <c r="O127">
        <v>6.6327040000000004</v>
      </c>
      <c r="P127">
        <v>6.8792960000000001</v>
      </c>
      <c r="Q127">
        <v>7.2359679999999997</v>
      </c>
      <c r="R127">
        <v>6.9799040000000003</v>
      </c>
      <c r="S127">
        <v>6.4752000000000001</v>
      </c>
      <c r="T127">
        <v>7.0752639999999998</v>
      </c>
      <c r="U127">
        <v>6.6917759999999999</v>
      </c>
      <c r="V127">
        <v>6.5563520000000004</v>
      </c>
      <c r="W127">
        <v>6.5038720000000003</v>
      </c>
      <c r="X127">
        <v>7.1150719999999996</v>
      </c>
      <c r="Z127" t="s">
        <v>158</v>
      </c>
      <c r="AA127" s="1">
        <f t="shared" si="27"/>
        <v>7.1186385454545453</v>
      </c>
      <c r="AB127" s="1">
        <f t="shared" si="28"/>
        <v>0.35004718774598481</v>
      </c>
      <c r="AC127" s="1">
        <f t="shared" si="29"/>
        <v>6.7537333333333329</v>
      </c>
      <c r="AD127" s="1">
        <f t="shared" si="30"/>
        <v>0.29346441879826929</v>
      </c>
      <c r="AE127" s="1">
        <f t="shared" si="31"/>
        <v>5.4030148084202185</v>
      </c>
      <c r="AF127" s="1">
        <f t="shared" si="32"/>
        <v>1.2434393703178452</v>
      </c>
      <c r="AG127" s="1">
        <f t="shared" si="33"/>
        <v>1.2890640789883131E-2</v>
      </c>
      <c r="AH127" s="1">
        <v>0.17466240051159401</v>
      </c>
      <c r="AI127" t="str">
        <f t="shared" si="34"/>
        <v/>
      </c>
      <c r="AJ127" t="s">
        <v>158</v>
      </c>
      <c r="AK127" s="1">
        <v>0.13422699036955801</v>
      </c>
      <c r="AL127" t="str">
        <f t="shared" si="35"/>
        <v/>
      </c>
    </row>
    <row r="128" spans="1:38" x14ac:dyDescent="0.15">
      <c r="A128" t="s">
        <v>159</v>
      </c>
      <c r="B128">
        <v>6.4998399999999998</v>
      </c>
      <c r="C128">
        <v>6.7922560000000001</v>
      </c>
      <c r="D128">
        <v>6.3309439999999997</v>
      </c>
      <c r="E128">
        <v>6.1477120000000003</v>
      </c>
      <c r="F128">
        <v>5.6166400000000003</v>
      </c>
      <c r="G128">
        <v>6.2887680000000001</v>
      </c>
      <c r="H128">
        <v>6.5085439999999997</v>
      </c>
      <c r="I128">
        <v>6.153664</v>
      </c>
      <c r="J128">
        <v>6.470656</v>
      </c>
      <c r="K128">
        <v>6.67232</v>
      </c>
      <c r="L128">
        <v>6.7352959999999999</v>
      </c>
      <c r="M128">
        <v>5.8520320000000003</v>
      </c>
      <c r="N128">
        <v>5.8244480000000003</v>
      </c>
      <c r="O128">
        <v>5.8852479999999998</v>
      </c>
      <c r="P128">
        <v>6.4505600000000003</v>
      </c>
      <c r="Q128">
        <v>5.9950720000000004</v>
      </c>
      <c r="R128">
        <v>6.2971519999999996</v>
      </c>
      <c r="S128">
        <v>5.9820799999999998</v>
      </c>
      <c r="T128">
        <v>6.4594560000000003</v>
      </c>
      <c r="U128">
        <v>6.2780800000000001</v>
      </c>
      <c r="V128">
        <v>6.5153920000000003</v>
      </c>
      <c r="W128">
        <v>6.3212159999999997</v>
      </c>
      <c r="X128">
        <v>6.2439039999999997</v>
      </c>
      <c r="Z128" t="s">
        <v>159</v>
      </c>
      <c r="AA128" s="1">
        <f t="shared" si="27"/>
        <v>6.3833309090909092</v>
      </c>
      <c r="AB128" s="1">
        <f t="shared" si="28"/>
        <v>0.33455296281977664</v>
      </c>
      <c r="AC128" s="1">
        <f t="shared" si="29"/>
        <v>6.1753866666666672</v>
      </c>
      <c r="AD128" s="1">
        <f t="shared" si="30"/>
        <v>0.25318523460801412</v>
      </c>
      <c r="AE128" s="1">
        <f t="shared" si="31"/>
        <v>3.3673072416125396</v>
      </c>
      <c r="AF128" s="1">
        <f t="shared" si="32"/>
        <v>0.82131267546539555</v>
      </c>
      <c r="AG128" s="1">
        <f t="shared" si="33"/>
        <v>0.10579409098096591</v>
      </c>
      <c r="AH128" s="1">
        <v>0.42212162698693101</v>
      </c>
      <c r="AI128" t="str">
        <f t="shared" si="34"/>
        <v/>
      </c>
      <c r="AJ128" t="s">
        <v>159</v>
      </c>
      <c r="AK128" s="1">
        <v>0.46651396367349501</v>
      </c>
      <c r="AL128" t="str">
        <f t="shared" si="35"/>
        <v/>
      </c>
    </row>
    <row r="129" spans="1:38" x14ac:dyDescent="0.15">
      <c r="A129" t="s">
        <v>160</v>
      </c>
      <c r="B129">
        <v>0.69817600000000002</v>
      </c>
      <c r="C129">
        <v>0.73440000000000005</v>
      </c>
      <c r="D129">
        <v>0.645312</v>
      </c>
      <c r="E129">
        <v>0.59244799999999997</v>
      </c>
      <c r="F129">
        <v>0.61331199999999997</v>
      </c>
      <c r="G129">
        <v>0.60006400000000004</v>
      </c>
      <c r="H129">
        <v>0.59936</v>
      </c>
      <c r="I129">
        <v>0.65491200000000005</v>
      </c>
      <c r="J129">
        <v>0.75820799999999999</v>
      </c>
      <c r="K129">
        <v>0.71500799999999998</v>
      </c>
      <c r="L129">
        <v>0.66271999999999998</v>
      </c>
      <c r="M129">
        <v>0.66054400000000002</v>
      </c>
      <c r="N129">
        <v>0.58649600000000002</v>
      </c>
      <c r="O129">
        <v>0.58079999999999998</v>
      </c>
      <c r="P129">
        <v>0.70963200000000004</v>
      </c>
      <c r="Q129">
        <v>0.68588800000000005</v>
      </c>
      <c r="R129">
        <v>0.68198400000000003</v>
      </c>
      <c r="S129">
        <v>0.59500799999999998</v>
      </c>
      <c r="T129">
        <v>0.72384000000000004</v>
      </c>
      <c r="U129">
        <v>0.66195199999999998</v>
      </c>
      <c r="V129">
        <v>0.64639999999999997</v>
      </c>
      <c r="W129">
        <v>0.63123200000000002</v>
      </c>
      <c r="X129">
        <v>0.66732800000000003</v>
      </c>
      <c r="Z129" t="s">
        <v>160</v>
      </c>
      <c r="AA129" s="1">
        <f t="shared" si="27"/>
        <v>0.66126545454545471</v>
      </c>
      <c r="AB129" s="1">
        <f t="shared" si="28"/>
        <v>5.8230097379900772E-2</v>
      </c>
      <c r="AC129" s="1">
        <f t="shared" si="29"/>
        <v>0.65259200000000006</v>
      </c>
      <c r="AD129" s="1">
        <f t="shared" si="30"/>
        <v>4.6713465047320935E-2</v>
      </c>
      <c r="AE129" s="1">
        <f t="shared" si="31"/>
        <v>1.3290776695783353</v>
      </c>
      <c r="AF129" s="1">
        <f t="shared" si="32"/>
        <v>0.18567354266416344</v>
      </c>
      <c r="AG129" s="1">
        <f t="shared" si="33"/>
        <v>0.696332291665686</v>
      </c>
      <c r="AH129" s="1">
        <v>0.90337339230708402</v>
      </c>
      <c r="AI129" t="str">
        <f t="shared" si="34"/>
        <v/>
      </c>
      <c r="AJ129" t="s">
        <v>160</v>
      </c>
      <c r="AK129" s="1">
        <v>0.74514685054650498</v>
      </c>
      <c r="AL129" t="str">
        <f t="shared" si="35"/>
        <v/>
      </c>
    </row>
    <row r="130" spans="1:38" x14ac:dyDescent="0.15">
      <c r="A130" t="s">
        <v>161</v>
      </c>
      <c r="B130">
        <v>1.5216639999999999</v>
      </c>
      <c r="C130">
        <v>1.6432640000000001</v>
      </c>
      <c r="D130">
        <v>1.5371520000000001</v>
      </c>
      <c r="E130">
        <v>1.5527040000000001</v>
      </c>
      <c r="F130">
        <v>1.6732800000000001</v>
      </c>
      <c r="G130">
        <v>1.3828480000000001</v>
      </c>
      <c r="H130">
        <v>1.4230400000000001</v>
      </c>
      <c r="I130">
        <v>1.3942399999999999</v>
      </c>
      <c r="J130">
        <v>1.444928</v>
      </c>
      <c r="K130">
        <v>1.5201279999999999</v>
      </c>
      <c r="L130">
        <v>1.526016</v>
      </c>
      <c r="M130">
        <v>1.40768</v>
      </c>
      <c r="N130">
        <v>1.3245439999999999</v>
      </c>
      <c r="O130">
        <v>1.437568</v>
      </c>
      <c r="P130">
        <v>1.5820160000000001</v>
      </c>
      <c r="Q130">
        <v>1.5034879999999999</v>
      </c>
      <c r="R130">
        <v>1.759808</v>
      </c>
      <c r="S130">
        <v>1.4336</v>
      </c>
      <c r="T130">
        <v>1.5691520000000001</v>
      </c>
      <c r="U130">
        <v>1.602624</v>
      </c>
      <c r="V130">
        <v>1.4754560000000001</v>
      </c>
      <c r="W130">
        <v>1.4199679999999999</v>
      </c>
      <c r="X130">
        <v>1.46624</v>
      </c>
      <c r="Z130" t="s">
        <v>161</v>
      </c>
      <c r="AA130" s="1">
        <f t="shared" si="27"/>
        <v>1.5108421818181816</v>
      </c>
      <c r="AB130" s="1">
        <f t="shared" si="28"/>
        <v>9.4250870482789934E-2</v>
      </c>
      <c r="AC130" s="1">
        <f t="shared" si="29"/>
        <v>1.4985120000000001</v>
      </c>
      <c r="AD130" s="1">
        <f t="shared" si="30"/>
        <v>0.11492601317052957</v>
      </c>
      <c r="AE130" s="1">
        <f t="shared" si="31"/>
        <v>0.82282836695212136</v>
      </c>
      <c r="AF130" s="1">
        <f t="shared" si="32"/>
        <v>0.10728799753877999</v>
      </c>
      <c r="AG130" s="1">
        <f t="shared" si="33"/>
        <v>0.78240006667545581</v>
      </c>
      <c r="AH130" s="1">
        <v>0.962140622533324</v>
      </c>
      <c r="AI130" t="str">
        <f t="shared" si="34"/>
        <v/>
      </c>
      <c r="AJ130" t="s">
        <v>161</v>
      </c>
      <c r="AK130" s="1">
        <v>0.86483189485942602</v>
      </c>
      <c r="AL130" t="str">
        <f t="shared" si="35"/>
        <v/>
      </c>
    </row>
    <row r="131" spans="1:38" x14ac:dyDescent="0.15">
      <c r="A131" t="s">
        <v>162</v>
      </c>
      <c r="B131">
        <v>0.462144</v>
      </c>
      <c r="C131">
        <v>0.43948799999999999</v>
      </c>
      <c r="D131">
        <v>0.39001599999999997</v>
      </c>
      <c r="E131">
        <v>0.37753599999999998</v>
      </c>
      <c r="F131">
        <v>0.38694400000000001</v>
      </c>
      <c r="G131">
        <v>0.38950400000000002</v>
      </c>
      <c r="H131">
        <v>0.38867200000000002</v>
      </c>
      <c r="I131">
        <v>0.42457600000000001</v>
      </c>
      <c r="J131">
        <v>0.41183999999999998</v>
      </c>
      <c r="K131">
        <v>0.430336</v>
      </c>
      <c r="L131">
        <v>0.42547200000000002</v>
      </c>
      <c r="M131">
        <v>0.406528</v>
      </c>
      <c r="N131">
        <v>0.368896</v>
      </c>
      <c r="O131">
        <v>0.41177599999999998</v>
      </c>
      <c r="P131">
        <v>0.39820800000000001</v>
      </c>
      <c r="Q131">
        <v>0.39788800000000002</v>
      </c>
      <c r="R131">
        <v>0.39763199999999999</v>
      </c>
      <c r="S131">
        <v>0.383552</v>
      </c>
      <c r="T131">
        <v>0.41222399999999998</v>
      </c>
      <c r="U131">
        <v>0.43187199999999998</v>
      </c>
      <c r="V131">
        <v>0.42848000000000003</v>
      </c>
      <c r="W131">
        <v>0.41689599999999999</v>
      </c>
      <c r="X131">
        <v>0.42425600000000002</v>
      </c>
      <c r="Z131" t="s">
        <v>162</v>
      </c>
      <c r="AA131" s="1">
        <f t="shared" si="27"/>
        <v>0.41150254545454545</v>
      </c>
      <c r="AB131" s="1">
        <f t="shared" si="28"/>
        <v>2.7004270315502458E-2</v>
      </c>
      <c r="AC131" s="1">
        <f t="shared" si="29"/>
        <v>0.40651733333333334</v>
      </c>
      <c r="AD131" s="1">
        <f t="shared" si="30"/>
        <v>1.8520370648820637E-2</v>
      </c>
      <c r="AE131" s="1">
        <f t="shared" si="31"/>
        <v>1.2263221546630514</v>
      </c>
      <c r="AF131" s="1">
        <f t="shared" si="32"/>
        <v>0.26917453304475669</v>
      </c>
      <c r="AG131" s="1">
        <f t="shared" si="33"/>
        <v>0.60831330702329567</v>
      </c>
      <c r="AH131" s="1">
        <v>0.86653286767200399</v>
      </c>
      <c r="AI131" t="str">
        <f t="shared" si="34"/>
        <v/>
      </c>
      <c r="AJ131" t="s">
        <v>162</v>
      </c>
      <c r="AK131" s="1">
        <v>0.99843847218536697</v>
      </c>
      <c r="AL131" t="str">
        <f t="shared" si="35"/>
        <v/>
      </c>
    </row>
    <row r="132" spans="1:38" x14ac:dyDescent="0.15">
      <c r="A132" t="s">
        <v>163</v>
      </c>
      <c r="B132">
        <v>10.135872000000001</v>
      </c>
      <c r="C132">
        <v>10.218112</v>
      </c>
      <c r="D132">
        <v>8.9219840000000001</v>
      </c>
      <c r="E132">
        <v>9.0302720000000001</v>
      </c>
      <c r="F132">
        <v>8.8049920000000004</v>
      </c>
      <c r="G132">
        <v>8.5922560000000008</v>
      </c>
      <c r="H132">
        <v>8.9559680000000004</v>
      </c>
      <c r="I132">
        <v>9.4780160000000002</v>
      </c>
      <c r="J132">
        <v>9.8420480000000001</v>
      </c>
      <c r="K132">
        <v>10.374976</v>
      </c>
      <c r="L132">
        <v>9.6133120000000005</v>
      </c>
      <c r="M132">
        <v>8.9340799999999998</v>
      </c>
      <c r="N132">
        <v>8.7046399999999995</v>
      </c>
      <c r="O132">
        <v>8.0522240000000007</v>
      </c>
      <c r="P132">
        <v>9.7653119999999998</v>
      </c>
      <c r="Q132">
        <v>9.9038079999999997</v>
      </c>
      <c r="R132">
        <v>9.8456320000000002</v>
      </c>
      <c r="S132">
        <v>9.6739840000000008</v>
      </c>
      <c r="T132">
        <v>8.6494079999999993</v>
      </c>
      <c r="U132">
        <v>9.2947199999999999</v>
      </c>
      <c r="V132">
        <v>9.5668480000000002</v>
      </c>
      <c r="W132">
        <v>9.2263040000000007</v>
      </c>
      <c r="X132">
        <v>9.0909440000000004</v>
      </c>
      <c r="Z132" t="s">
        <v>163</v>
      </c>
      <c r="AA132" s="1">
        <f t="shared" ref="AA132:AA163" si="36">AVERAGE(B132:L132)</f>
        <v>9.4516189090909108</v>
      </c>
      <c r="AB132" s="1">
        <f t="shared" ref="AB132:AB163" si="37">STDEV(B132:L132)</f>
        <v>0.62832521457752333</v>
      </c>
      <c r="AC132" s="1">
        <f t="shared" ref="AC132:AC163" si="38">AVERAGE(M132:X132)</f>
        <v>9.2256586666666678</v>
      </c>
      <c r="AD132" s="1">
        <f t="shared" ref="AD132:AD163" si="39">STDEV(M132:X132)</f>
        <v>0.56739397739959607</v>
      </c>
      <c r="AE132" s="1">
        <f t="shared" ref="AE132:AE163" si="40">(AA132-AC132)/AC132*100</f>
        <v>2.449258644704281</v>
      </c>
      <c r="AF132" s="1">
        <f t="shared" ref="AF132:AF163" si="41">(AA132-AC132)/AD132</f>
        <v>0.3982422292528266</v>
      </c>
      <c r="AG132" s="1">
        <f t="shared" ref="AG132:AG163" si="42">TTEST(M132:X132,B132:L132,2,2)</f>
        <v>0.37497881303939407</v>
      </c>
      <c r="AH132" s="1">
        <v>0.66907984287421696</v>
      </c>
      <c r="AI132" t="str">
        <f t="shared" ref="AI132:AI163" si="43">IF(AH132&lt;0.01,"**",IF(AH132&lt;0.05,"*",IF(AH132&lt;0.1,"-","")))</f>
        <v/>
      </c>
      <c r="AJ132" t="s">
        <v>163</v>
      </c>
      <c r="AK132" s="1">
        <v>0.95244591737094098</v>
      </c>
      <c r="AL132" t="str">
        <f t="shared" ref="AL132:AL163" si="44">IF(AK132&lt;0.01,"**",IF(AK132&lt;0.05,"*",IF(AK132&lt;0.1,"-","")))</f>
        <v/>
      </c>
    </row>
    <row r="133" spans="1:38" x14ac:dyDescent="0.15">
      <c r="A133" t="s">
        <v>164</v>
      </c>
      <c r="B133">
        <v>0.88307199999999997</v>
      </c>
      <c r="C133">
        <v>0.88364799999999999</v>
      </c>
      <c r="D133">
        <v>0.825152</v>
      </c>
      <c r="E133">
        <v>0.92652800000000002</v>
      </c>
      <c r="F133">
        <v>0.79353600000000002</v>
      </c>
      <c r="G133">
        <v>0.81299200000000005</v>
      </c>
      <c r="H133">
        <v>0.81798400000000004</v>
      </c>
      <c r="I133">
        <v>0.85055999999999998</v>
      </c>
      <c r="J133">
        <v>0.85772800000000005</v>
      </c>
      <c r="K133">
        <v>0.88607999999999998</v>
      </c>
      <c r="L133">
        <v>0.85171200000000002</v>
      </c>
      <c r="M133">
        <v>0.77151999999999998</v>
      </c>
      <c r="N133">
        <v>0.75551999999999997</v>
      </c>
      <c r="O133">
        <v>0.761216</v>
      </c>
      <c r="P133">
        <v>0.87846400000000002</v>
      </c>
      <c r="Q133">
        <v>0.87929599999999997</v>
      </c>
      <c r="R133">
        <v>0.88204800000000005</v>
      </c>
      <c r="S133">
        <v>0.87136000000000002</v>
      </c>
      <c r="T133">
        <v>0.73139200000000004</v>
      </c>
      <c r="U133">
        <v>0.83718400000000004</v>
      </c>
      <c r="V133">
        <v>0.90873599999999999</v>
      </c>
      <c r="W133">
        <v>0.74425600000000003</v>
      </c>
      <c r="X133">
        <v>0.83788799999999997</v>
      </c>
      <c r="Z133" t="s">
        <v>164</v>
      </c>
      <c r="AA133" s="1">
        <f t="shared" si="36"/>
        <v>0.85354472727272712</v>
      </c>
      <c r="AB133" s="1">
        <f t="shared" si="37"/>
        <v>3.9381746424177036E-2</v>
      </c>
      <c r="AC133" s="1">
        <f t="shared" si="38"/>
        <v>0.82157333333333327</v>
      </c>
      <c r="AD133" s="1">
        <f t="shared" si="39"/>
        <v>6.4267603202028109E-2</v>
      </c>
      <c r="AE133" s="1">
        <f t="shared" si="40"/>
        <v>3.8914838934313662</v>
      </c>
      <c r="AF133" s="1">
        <f t="shared" si="41"/>
        <v>0.49747294665541419</v>
      </c>
      <c r="AG133" s="1">
        <f t="shared" si="42"/>
        <v>0.16977201266612699</v>
      </c>
      <c r="AH133" s="1">
        <v>0.49627930190862601</v>
      </c>
      <c r="AI133" t="str">
        <f t="shared" si="43"/>
        <v/>
      </c>
      <c r="AJ133" t="s">
        <v>164</v>
      </c>
      <c r="AK133" s="1">
        <v>0.61992598128499399</v>
      </c>
      <c r="AL133" t="str">
        <f t="shared" si="44"/>
        <v/>
      </c>
    </row>
    <row r="134" spans="1:38" x14ac:dyDescent="0.15">
      <c r="A134" t="s">
        <v>165</v>
      </c>
      <c r="B134">
        <v>1.058176</v>
      </c>
      <c r="C134">
        <v>1.0686720000000001</v>
      </c>
      <c r="D134">
        <v>1.0094719999999999</v>
      </c>
      <c r="E134">
        <v>1.0487040000000001</v>
      </c>
      <c r="F134">
        <v>1.0371840000000001</v>
      </c>
      <c r="G134">
        <v>0.92300800000000005</v>
      </c>
      <c r="H134">
        <v>0.976576</v>
      </c>
      <c r="I134">
        <v>0.99583999999999995</v>
      </c>
      <c r="J134">
        <v>1.148352</v>
      </c>
      <c r="K134">
        <v>1.0622720000000001</v>
      </c>
      <c r="L134">
        <v>0.99116800000000005</v>
      </c>
      <c r="M134">
        <v>0.999552</v>
      </c>
      <c r="N134">
        <v>0.94847999999999999</v>
      </c>
      <c r="O134">
        <v>0.93433600000000006</v>
      </c>
      <c r="P134">
        <v>1.097728</v>
      </c>
      <c r="Q134">
        <v>1.0777600000000001</v>
      </c>
      <c r="R134">
        <v>1.1965440000000001</v>
      </c>
      <c r="S134">
        <v>1.0814079999999999</v>
      </c>
      <c r="T134">
        <v>1.1306240000000001</v>
      </c>
      <c r="U134">
        <v>1.01024</v>
      </c>
      <c r="V134">
        <v>1.0805119999999999</v>
      </c>
      <c r="W134">
        <v>0.92447999999999997</v>
      </c>
      <c r="X134">
        <v>1.040832</v>
      </c>
      <c r="Z134" t="s">
        <v>165</v>
      </c>
      <c r="AA134" s="1">
        <f t="shared" si="36"/>
        <v>1.0290385454545454</v>
      </c>
      <c r="AB134" s="1">
        <f t="shared" si="37"/>
        <v>5.9268043686903728E-2</v>
      </c>
      <c r="AC134" s="1">
        <f t="shared" si="38"/>
        <v>1.0435413333333334</v>
      </c>
      <c r="AD134" s="1">
        <f t="shared" si="39"/>
        <v>8.3170404060069064E-2</v>
      </c>
      <c r="AE134" s="1">
        <f t="shared" si="40"/>
        <v>-1.3897665013864331</v>
      </c>
      <c r="AF134" s="1">
        <f t="shared" si="41"/>
        <v>-0.17437438284312648</v>
      </c>
      <c r="AG134" s="1">
        <f t="shared" si="42"/>
        <v>0.63799672674738428</v>
      </c>
      <c r="AH134" s="1">
        <v>0.86653286767200399</v>
      </c>
      <c r="AI134" t="str">
        <f t="shared" si="43"/>
        <v/>
      </c>
      <c r="AJ134" t="s">
        <v>165</v>
      </c>
      <c r="AK134" s="1">
        <v>0.20955098165775901</v>
      </c>
      <c r="AL134" t="str">
        <f t="shared" si="44"/>
        <v/>
      </c>
    </row>
    <row r="135" spans="1:38" x14ac:dyDescent="0.15">
      <c r="A135" t="s">
        <v>166</v>
      </c>
      <c r="B135">
        <v>2.3443200000000002</v>
      </c>
      <c r="C135">
        <v>2.4184320000000001</v>
      </c>
      <c r="D135">
        <v>2.1183360000000002</v>
      </c>
      <c r="E135">
        <v>2.1121919999999998</v>
      </c>
      <c r="F135">
        <v>2.2026240000000001</v>
      </c>
      <c r="G135">
        <v>2.1534080000000002</v>
      </c>
      <c r="H135">
        <v>2.0970879999999998</v>
      </c>
      <c r="I135">
        <v>2.2256640000000001</v>
      </c>
      <c r="J135">
        <v>2.3549440000000001</v>
      </c>
      <c r="K135">
        <v>2.460032</v>
      </c>
      <c r="L135">
        <v>2.2743039999999999</v>
      </c>
      <c r="M135">
        <v>2.0424959999999999</v>
      </c>
      <c r="N135">
        <v>2.0858240000000001</v>
      </c>
      <c r="O135">
        <v>2.066624</v>
      </c>
      <c r="P135">
        <v>2.329088</v>
      </c>
      <c r="Q135">
        <v>2.4714239999999998</v>
      </c>
      <c r="R135">
        <v>2.3529599999999999</v>
      </c>
      <c r="S135">
        <v>2.3952640000000001</v>
      </c>
      <c r="T135">
        <v>2.2176640000000001</v>
      </c>
      <c r="U135">
        <v>2.186048</v>
      </c>
      <c r="V135">
        <v>2.3110400000000002</v>
      </c>
      <c r="W135">
        <v>2.218048</v>
      </c>
      <c r="X135">
        <v>2.2062080000000002</v>
      </c>
      <c r="Z135" t="s">
        <v>166</v>
      </c>
      <c r="AA135" s="1">
        <f t="shared" si="36"/>
        <v>2.251031272727273</v>
      </c>
      <c r="AB135" s="1">
        <f t="shared" si="37"/>
        <v>0.1283925796462482</v>
      </c>
      <c r="AC135" s="1">
        <f t="shared" si="38"/>
        <v>2.240224</v>
      </c>
      <c r="AD135" s="1">
        <f t="shared" si="39"/>
        <v>0.13526993263975418</v>
      </c>
      <c r="AE135" s="1">
        <f t="shared" si="40"/>
        <v>0.48241929053849075</v>
      </c>
      <c r="AF135" s="1">
        <f t="shared" si="41"/>
        <v>7.9894123670886441E-2</v>
      </c>
      <c r="AG135" s="1">
        <f t="shared" si="42"/>
        <v>0.84643209059239111</v>
      </c>
      <c r="AH135" s="1">
        <v>0.96426772696396701</v>
      </c>
      <c r="AI135" t="str">
        <f t="shared" si="43"/>
        <v/>
      </c>
      <c r="AJ135" t="s">
        <v>166</v>
      </c>
      <c r="AK135" s="1">
        <v>0.46559528720890903</v>
      </c>
      <c r="AL135" t="str">
        <f t="shared" si="44"/>
        <v/>
      </c>
    </row>
    <row r="136" spans="1:38" x14ac:dyDescent="0.15">
      <c r="A136" t="s">
        <v>167</v>
      </c>
      <c r="B136">
        <v>0.119936</v>
      </c>
      <c r="C136">
        <v>0.117632</v>
      </c>
      <c r="D136">
        <v>0.110912</v>
      </c>
      <c r="E136">
        <v>0.10566399999999999</v>
      </c>
      <c r="F136">
        <v>0.119488</v>
      </c>
      <c r="G136">
        <v>0.102656</v>
      </c>
      <c r="H136">
        <v>0.10784000000000001</v>
      </c>
      <c r="I136">
        <v>0.123136</v>
      </c>
      <c r="J136">
        <v>0.111808</v>
      </c>
      <c r="K136">
        <v>0.1104</v>
      </c>
      <c r="L136">
        <v>0.11808</v>
      </c>
      <c r="M136">
        <v>0.106112</v>
      </c>
      <c r="N136">
        <v>9.3119999999999994E-2</v>
      </c>
      <c r="O136">
        <v>9.7472000000000003E-2</v>
      </c>
      <c r="P136">
        <v>0.118976</v>
      </c>
      <c r="Q136">
        <v>0.113984</v>
      </c>
      <c r="R136">
        <v>0.120128</v>
      </c>
      <c r="S136">
        <v>0.102464</v>
      </c>
      <c r="T136">
        <v>0.11264</v>
      </c>
      <c r="U136">
        <v>0.110208</v>
      </c>
      <c r="V136">
        <v>0.121408</v>
      </c>
      <c r="W136">
        <v>0.10624</v>
      </c>
      <c r="X136">
        <v>0.113152</v>
      </c>
      <c r="Z136" t="s">
        <v>167</v>
      </c>
      <c r="AA136" s="1">
        <f t="shared" si="36"/>
        <v>0.11341381818181819</v>
      </c>
      <c r="AB136" s="1">
        <f t="shared" si="37"/>
        <v>6.620425210183736E-3</v>
      </c>
      <c r="AC136" s="1">
        <f t="shared" si="38"/>
        <v>0.10965866666666664</v>
      </c>
      <c r="AD136" s="1">
        <f t="shared" si="39"/>
        <v>8.9067909263696437E-3</v>
      </c>
      <c r="AE136" s="1">
        <f t="shared" si="40"/>
        <v>3.4244001220315878</v>
      </c>
      <c r="AF136" s="1">
        <f t="shared" si="41"/>
        <v>0.42160544085905949</v>
      </c>
      <c r="AG136" s="1">
        <f t="shared" si="42"/>
        <v>0.26769568701793439</v>
      </c>
      <c r="AH136" s="1">
        <v>0.58699536189475399</v>
      </c>
      <c r="AI136" t="str">
        <f t="shared" si="43"/>
        <v/>
      </c>
      <c r="AJ136" t="s">
        <v>167</v>
      </c>
      <c r="AK136" s="1">
        <v>0.79967871016932002</v>
      </c>
      <c r="AL136" t="str">
        <f t="shared" si="44"/>
        <v/>
      </c>
    </row>
    <row r="137" spans="1:38" x14ac:dyDescent="0.15">
      <c r="A137" t="s">
        <v>168</v>
      </c>
      <c r="B137">
        <v>0.40927999999999998</v>
      </c>
      <c r="C137">
        <v>0.41561599999999999</v>
      </c>
      <c r="D137">
        <v>0.39955200000000002</v>
      </c>
      <c r="E137">
        <v>0.37843199999999999</v>
      </c>
      <c r="F137">
        <v>0.35532799999999998</v>
      </c>
      <c r="G137">
        <v>0.38086399999999998</v>
      </c>
      <c r="H137">
        <v>0.382272</v>
      </c>
      <c r="I137">
        <v>0.38630399999999998</v>
      </c>
      <c r="J137">
        <v>0.42521599999999998</v>
      </c>
      <c r="K137">
        <v>0.41286400000000001</v>
      </c>
      <c r="L137">
        <v>0.37561600000000001</v>
      </c>
      <c r="M137">
        <v>0.37235200000000002</v>
      </c>
      <c r="N137">
        <v>0.34201599999999999</v>
      </c>
      <c r="O137">
        <v>0.35436800000000002</v>
      </c>
      <c r="P137">
        <v>0.40729599999999999</v>
      </c>
      <c r="Q137">
        <v>0.39846399999999998</v>
      </c>
      <c r="R137">
        <v>0.36768000000000001</v>
      </c>
      <c r="S137">
        <v>0.41536000000000001</v>
      </c>
      <c r="T137">
        <v>0.36121599999999998</v>
      </c>
      <c r="U137">
        <v>0.39807999999999999</v>
      </c>
      <c r="V137">
        <v>0.424512</v>
      </c>
      <c r="W137">
        <v>0.36320000000000002</v>
      </c>
      <c r="X137">
        <v>0.36620799999999998</v>
      </c>
      <c r="Z137" t="s">
        <v>168</v>
      </c>
      <c r="AA137" s="1">
        <f t="shared" si="36"/>
        <v>0.39284945454545456</v>
      </c>
      <c r="AB137" s="1">
        <f t="shared" si="37"/>
        <v>2.1195445191661517E-2</v>
      </c>
      <c r="AC137" s="1">
        <f t="shared" si="38"/>
        <v>0.38089600000000007</v>
      </c>
      <c r="AD137" s="1">
        <f t="shared" si="39"/>
        <v>2.6577925166984314E-2</v>
      </c>
      <c r="AE137" s="1">
        <f t="shared" si="40"/>
        <v>3.1382462786310406</v>
      </c>
      <c r="AF137" s="1">
        <f t="shared" si="41"/>
        <v>0.44975123040467185</v>
      </c>
      <c r="AG137" s="1">
        <f t="shared" si="42"/>
        <v>0.24923976953866156</v>
      </c>
      <c r="AH137" s="1">
        <v>0.56002022291402198</v>
      </c>
      <c r="AI137" t="str">
        <f t="shared" si="43"/>
        <v/>
      </c>
      <c r="AJ137" t="s">
        <v>168</v>
      </c>
      <c r="AK137" s="1">
        <v>0.74514685054650498</v>
      </c>
      <c r="AL137" t="str">
        <f t="shared" si="44"/>
        <v/>
      </c>
    </row>
    <row r="138" spans="1:38" x14ac:dyDescent="0.15">
      <c r="A138" t="s">
        <v>169</v>
      </c>
      <c r="B138">
        <v>4.2600959999999999</v>
      </c>
      <c r="C138">
        <v>4.3098239999999999</v>
      </c>
      <c r="D138">
        <v>4.1551359999999997</v>
      </c>
      <c r="E138">
        <v>4.1727359999999996</v>
      </c>
      <c r="F138">
        <v>4.1861759999999997</v>
      </c>
      <c r="G138">
        <v>3.9972479999999999</v>
      </c>
      <c r="H138">
        <v>4.0791680000000001</v>
      </c>
      <c r="I138">
        <v>3.9265279999999998</v>
      </c>
      <c r="J138">
        <v>4.1276159999999997</v>
      </c>
      <c r="K138">
        <v>4.6028799999999999</v>
      </c>
      <c r="L138">
        <v>4.534656</v>
      </c>
      <c r="M138">
        <v>3.9091200000000002</v>
      </c>
      <c r="N138">
        <v>3.7194880000000001</v>
      </c>
      <c r="O138">
        <v>3.737152</v>
      </c>
      <c r="P138">
        <v>4.2961280000000004</v>
      </c>
      <c r="Q138">
        <v>4.2569600000000003</v>
      </c>
      <c r="R138">
        <v>4.5043199999999999</v>
      </c>
      <c r="S138">
        <v>3.952896</v>
      </c>
      <c r="T138">
        <v>4.365056</v>
      </c>
      <c r="U138">
        <v>4.1671680000000002</v>
      </c>
      <c r="V138">
        <v>4.3802240000000001</v>
      </c>
      <c r="W138">
        <v>3.9226239999999999</v>
      </c>
      <c r="X138">
        <v>4.1360640000000002</v>
      </c>
      <c r="Z138" t="s">
        <v>169</v>
      </c>
      <c r="AA138" s="1">
        <f t="shared" si="36"/>
        <v>4.2138239999999998</v>
      </c>
      <c r="AB138" s="1">
        <f t="shared" si="37"/>
        <v>0.20653328335355542</v>
      </c>
      <c r="AC138" s="1">
        <f t="shared" si="38"/>
        <v>4.1122666666666658</v>
      </c>
      <c r="AD138" s="1">
        <f t="shared" si="39"/>
        <v>0.26030559462479808</v>
      </c>
      <c r="AE138" s="1">
        <f t="shared" si="40"/>
        <v>2.4696193502367056</v>
      </c>
      <c r="AF138" s="1">
        <f t="shared" si="41"/>
        <v>0.39014656400189052</v>
      </c>
      <c r="AG138" s="1">
        <f t="shared" si="42"/>
        <v>0.314771511410537</v>
      </c>
      <c r="AH138" s="1">
        <v>0.60945122422040099</v>
      </c>
      <c r="AI138" t="str">
        <f t="shared" si="43"/>
        <v/>
      </c>
      <c r="AJ138" t="s">
        <v>169</v>
      </c>
      <c r="AK138" s="1">
        <v>0.89385652130118098</v>
      </c>
      <c r="AL138" t="str">
        <f t="shared" si="44"/>
        <v/>
      </c>
    </row>
    <row r="139" spans="1:38" x14ac:dyDescent="0.15">
      <c r="A139" t="s">
        <v>170</v>
      </c>
      <c r="B139">
        <v>9.6027520000000006</v>
      </c>
      <c r="C139">
        <v>9.4145920000000007</v>
      </c>
      <c r="D139">
        <v>9.0014079999999996</v>
      </c>
      <c r="E139">
        <v>8.8065280000000001</v>
      </c>
      <c r="F139">
        <v>9.3234560000000002</v>
      </c>
      <c r="G139">
        <v>9.2021759999999997</v>
      </c>
      <c r="H139">
        <v>9.3157759999999996</v>
      </c>
      <c r="I139">
        <v>9.7237120000000008</v>
      </c>
      <c r="J139">
        <v>9.5803519999999995</v>
      </c>
      <c r="K139">
        <v>9.4104320000000001</v>
      </c>
      <c r="L139">
        <v>9.7696640000000006</v>
      </c>
      <c r="M139">
        <v>8.8338560000000008</v>
      </c>
      <c r="N139">
        <v>8.5788159999999998</v>
      </c>
      <c r="O139">
        <v>8.6972799999999992</v>
      </c>
      <c r="P139">
        <v>9.7283840000000001</v>
      </c>
      <c r="Q139">
        <v>9.4803840000000008</v>
      </c>
      <c r="R139">
        <v>9.5555839999999996</v>
      </c>
      <c r="S139">
        <v>8.6763519999999996</v>
      </c>
      <c r="T139">
        <v>9.371264</v>
      </c>
      <c r="U139">
        <v>8.9980799999999999</v>
      </c>
      <c r="V139">
        <v>9.413824</v>
      </c>
      <c r="W139">
        <v>8.6248319999999996</v>
      </c>
      <c r="X139">
        <v>9.2660479999999996</v>
      </c>
      <c r="Z139" t="s">
        <v>170</v>
      </c>
      <c r="AA139" s="1">
        <f t="shared" si="36"/>
        <v>9.3773498181818198</v>
      </c>
      <c r="AB139" s="1">
        <f t="shared" si="37"/>
        <v>0.29545323869804468</v>
      </c>
      <c r="AC139" s="1">
        <f t="shared" si="38"/>
        <v>9.1020586666666663</v>
      </c>
      <c r="AD139" s="1">
        <f t="shared" si="39"/>
        <v>0.41198021721731298</v>
      </c>
      <c r="AE139" s="1">
        <f t="shared" si="40"/>
        <v>3.0244932668179554</v>
      </c>
      <c r="AF139" s="1">
        <f t="shared" si="41"/>
        <v>0.66821449188649218</v>
      </c>
      <c r="AG139" s="1">
        <f t="shared" si="42"/>
        <v>8.2133961983439044E-2</v>
      </c>
      <c r="AH139" s="1">
        <v>0.361839255749144</v>
      </c>
      <c r="AI139" t="str">
        <f t="shared" si="43"/>
        <v/>
      </c>
      <c r="AJ139" t="s">
        <v>170</v>
      </c>
      <c r="AK139" s="1">
        <v>0.39397367315540799</v>
      </c>
      <c r="AL139" t="str">
        <f t="shared" si="44"/>
        <v/>
      </c>
    </row>
    <row r="140" spans="1:38" x14ac:dyDescent="0.15">
      <c r="A140" t="s">
        <v>171</v>
      </c>
      <c r="B140">
        <v>0.31641599999999998</v>
      </c>
      <c r="C140">
        <v>0.34009600000000001</v>
      </c>
      <c r="D140">
        <v>0.27667199999999997</v>
      </c>
      <c r="E140">
        <v>0.28953600000000002</v>
      </c>
      <c r="F140">
        <v>0.28044799999999998</v>
      </c>
      <c r="G140">
        <v>0.27046399999999998</v>
      </c>
      <c r="H140">
        <v>0.31552000000000002</v>
      </c>
      <c r="I140">
        <v>0.309504</v>
      </c>
      <c r="J140">
        <v>0.29958400000000002</v>
      </c>
      <c r="K140">
        <v>0.31398399999999999</v>
      </c>
      <c r="L140">
        <v>0.31072</v>
      </c>
      <c r="M140">
        <v>0.29471999999999998</v>
      </c>
      <c r="N140">
        <v>0.27718399999999999</v>
      </c>
      <c r="O140">
        <v>0.28409600000000002</v>
      </c>
      <c r="P140">
        <v>0.33158399999999999</v>
      </c>
      <c r="Q140">
        <v>0.345472</v>
      </c>
      <c r="R140">
        <v>0.33600000000000002</v>
      </c>
      <c r="S140">
        <v>0.30752000000000002</v>
      </c>
      <c r="T140">
        <v>0.31148799999999999</v>
      </c>
      <c r="U140">
        <v>0.33606399999999997</v>
      </c>
      <c r="V140">
        <v>0.33907199999999998</v>
      </c>
      <c r="W140">
        <v>0.27833599999999997</v>
      </c>
      <c r="X140">
        <v>0.29491200000000001</v>
      </c>
      <c r="Z140" t="s">
        <v>171</v>
      </c>
      <c r="AA140" s="1">
        <f t="shared" si="36"/>
        <v>0.30208581818181818</v>
      </c>
      <c r="AB140" s="1">
        <f t="shared" si="37"/>
        <v>2.0927265152514234E-2</v>
      </c>
      <c r="AC140" s="1">
        <f t="shared" si="38"/>
        <v>0.31137066666666663</v>
      </c>
      <c r="AD140" s="1">
        <f t="shared" si="39"/>
        <v>2.5445319360018519E-2</v>
      </c>
      <c r="AE140" s="1">
        <f t="shared" si="40"/>
        <v>-2.9819278046471256</v>
      </c>
      <c r="AF140" s="1">
        <f t="shared" si="41"/>
        <v>-0.36489416200597818</v>
      </c>
      <c r="AG140" s="1">
        <f t="shared" si="42"/>
        <v>0.3526962657068714</v>
      </c>
      <c r="AH140" s="1">
        <v>0.64839111473383904</v>
      </c>
      <c r="AI140" t="str">
        <f t="shared" si="43"/>
        <v/>
      </c>
      <c r="AJ140" t="s">
        <v>171</v>
      </c>
      <c r="AK140" s="1">
        <v>8.1465961149102997E-2</v>
      </c>
      <c r="AL140" t="str">
        <f t="shared" si="44"/>
        <v>-</v>
      </c>
    </row>
    <row r="141" spans="1:38" x14ac:dyDescent="0.15">
      <c r="A141" t="s">
        <v>172</v>
      </c>
      <c r="B141">
        <v>3.62432</v>
      </c>
      <c r="C141">
        <v>3.7578879999999999</v>
      </c>
      <c r="D141">
        <v>3.3776640000000002</v>
      </c>
      <c r="E141">
        <v>3.3751039999999999</v>
      </c>
      <c r="F141">
        <v>3.3473280000000001</v>
      </c>
      <c r="G141">
        <v>3.3035519999999998</v>
      </c>
      <c r="H141">
        <v>3.5684480000000001</v>
      </c>
      <c r="I141">
        <v>3.4092799999999999</v>
      </c>
      <c r="J141">
        <v>3.498624</v>
      </c>
      <c r="K141">
        <v>3.7170559999999999</v>
      </c>
      <c r="L141">
        <v>3.6934399999999998</v>
      </c>
      <c r="M141">
        <v>3.3571200000000001</v>
      </c>
      <c r="N141">
        <v>3.1541760000000001</v>
      </c>
      <c r="O141">
        <v>3.2928000000000002</v>
      </c>
      <c r="P141">
        <v>3.7402880000000001</v>
      </c>
      <c r="Q141">
        <v>3.921856</v>
      </c>
      <c r="R141">
        <v>3.7434240000000001</v>
      </c>
      <c r="S141">
        <v>3.4906239999999999</v>
      </c>
      <c r="T141">
        <v>3.566144</v>
      </c>
      <c r="U141">
        <v>3.6648320000000001</v>
      </c>
      <c r="V141">
        <v>3.8862719999999999</v>
      </c>
      <c r="W141">
        <v>3.25888</v>
      </c>
      <c r="X141">
        <v>3.5907840000000002</v>
      </c>
      <c r="Z141" t="s">
        <v>172</v>
      </c>
      <c r="AA141" s="1">
        <f t="shared" si="36"/>
        <v>3.515700363636364</v>
      </c>
      <c r="AB141" s="1">
        <f t="shared" si="37"/>
        <v>0.16406258335115456</v>
      </c>
      <c r="AC141" s="1">
        <f t="shared" si="38"/>
        <v>3.5556000000000001</v>
      </c>
      <c r="AD141" s="1">
        <f t="shared" si="39"/>
        <v>0.25009446909808808</v>
      </c>
      <c r="AE141" s="1">
        <f t="shared" si="40"/>
        <v>-1.1221632456866952</v>
      </c>
      <c r="AF141" s="1">
        <f t="shared" si="41"/>
        <v>-0.15953825971252222</v>
      </c>
      <c r="AG141" s="1">
        <f t="shared" si="42"/>
        <v>0.65894178830565076</v>
      </c>
      <c r="AH141" s="1">
        <v>0.87467154937239999</v>
      </c>
      <c r="AI141" t="str">
        <f t="shared" si="43"/>
        <v/>
      </c>
      <c r="AJ141" t="s">
        <v>172</v>
      </c>
      <c r="AK141" s="1">
        <v>0.14275821620977</v>
      </c>
      <c r="AL141" t="str">
        <f t="shared" si="44"/>
        <v/>
      </c>
    </row>
    <row r="142" spans="1:38" x14ac:dyDescent="0.15">
      <c r="A142" t="s">
        <v>173</v>
      </c>
      <c r="B142">
        <v>2.6805119999999998</v>
      </c>
      <c r="C142">
        <v>2.7804160000000002</v>
      </c>
      <c r="D142">
        <v>2.4150399999999999</v>
      </c>
      <c r="E142">
        <v>2.3234560000000002</v>
      </c>
      <c r="F142">
        <v>2.262016</v>
      </c>
      <c r="G142">
        <v>2.4370560000000001</v>
      </c>
      <c r="H142">
        <v>2.4740479999999998</v>
      </c>
      <c r="I142">
        <v>2.4593919999999998</v>
      </c>
      <c r="J142">
        <v>2.486272</v>
      </c>
      <c r="K142">
        <v>2.7400959999999999</v>
      </c>
      <c r="L142">
        <v>2.567936</v>
      </c>
      <c r="M142">
        <v>2.3950079999999998</v>
      </c>
      <c r="N142">
        <v>2.2826879999999998</v>
      </c>
      <c r="O142">
        <v>2.4712960000000002</v>
      </c>
      <c r="P142">
        <v>2.6748799999999999</v>
      </c>
      <c r="Q142">
        <v>2.66432</v>
      </c>
      <c r="R142">
        <v>2.7206399999999999</v>
      </c>
      <c r="S142">
        <v>2.4237440000000001</v>
      </c>
      <c r="T142">
        <v>2.6388479999999999</v>
      </c>
      <c r="U142">
        <v>2.7268479999999999</v>
      </c>
      <c r="V142">
        <v>2.8606720000000001</v>
      </c>
      <c r="W142">
        <v>2.5410560000000002</v>
      </c>
      <c r="X142">
        <v>2.5662720000000001</v>
      </c>
      <c r="Z142" t="s">
        <v>173</v>
      </c>
      <c r="AA142" s="1">
        <f t="shared" si="36"/>
        <v>2.5114763636363637</v>
      </c>
      <c r="AB142" s="1">
        <f t="shared" si="37"/>
        <v>0.16538609955088288</v>
      </c>
      <c r="AC142" s="1">
        <f t="shared" si="38"/>
        <v>2.580522666666667</v>
      </c>
      <c r="AD142" s="1">
        <f t="shared" si="39"/>
        <v>0.1652124411193239</v>
      </c>
      <c r="AE142" s="1">
        <f t="shared" si="40"/>
        <v>-2.6756712476194702</v>
      </c>
      <c r="AF142" s="1">
        <f t="shared" si="41"/>
        <v>-0.41792435583246951</v>
      </c>
      <c r="AG142" s="1">
        <f t="shared" si="42"/>
        <v>0.32836455205006954</v>
      </c>
      <c r="AH142" s="1">
        <v>0.628599068756727</v>
      </c>
      <c r="AI142" t="str">
        <f t="shared" si="43"/>
        <v/>
      </c>
      <c r="AJ142" t="s">
        <v>173</v>
      </c>
      <c r="AK142" s="1">
        <v>0.103410044107656</v>
      </c>
      <c r="AL142" t="str">
        <f t="shared" si="44"/>
        <v/>
      </c>
    </row>
    <row r="143" spans="1:38" x14ac:dyDescent="0.15">
      <c r="A143" t="s">
        <v>174</v>
      </c>
      <c r="B143">
        <v>0.53695999999999999</v>
      </c>
      <c r="C143">
        <v>0.54956799999999995</v>
      </c>
      <c r="D143">
        <v>0.46662399999999998</v>
      </c>
      <c r="E143">
        <v>0.48774400000000001</v>
      </c>
      <c r="F143">
        <v>0.421184</v>
      </c>
      <c r="G143">
        <v>0.42784</v>
      </c>
      <c r="H143">
        <v>0.49075200000000002</v>
      </c>
      <c r="I143">
        <v>0.43846400000000002</v>
      </c>
      <c r="J143">
        <v>0.49913600000000002</v>
      </c>
      <c r="K143">
        <v>0.53638399999999997</v>
      </c>
      <c r="L143">
        <v>0.57491199999999998</v>
      </c>
      <c r="M143">
        <v>0.50003200000000003</v>
      </c>
      <c r="N143">
        <v>0.45151999999999998</v>
      </c>
      <c r="O143">
        <v>0.42860799999999999</v>
      </c>
      <c r="P143">
        <v>0.55334399999999995</v>
      </c>
      <c r="Q143">
        <v>0.53939199999999998</v>
      </c>
      <c r="R143">
        <v>0.577152</v>
      </c>
      <c r="S143">
        <v>0.51590400000000003</v>
      </c>
      <c r="T143">
        <v>0.56633599999999995</v>
      </c>
      <c r="U143">
        <v>0.559616</v>
      </c>
      <c r="V143">
        <v>0.56576000000000004</v>
      </c>
      <c r="W143">
        <v>0.43404799999999999</v>
      </c>
      <c r="X143">
        <v>0.477184</v>
      </c>
      <c r="Z143" t="s">
        <v>174</v>
      </c>
      <c r="AA143" s="1">
        <f t="shared" si="36"/>
        <v>0.49359709090909099</v>
      </c>
      <c r="AB143" s="1">
        <f t="shared" si="37"/>
        <v>5.1830307152195304E-2</v>
      </c>
      <c r="AC143" s="1">
        <f t="shared" si="38"/>
        <v>0.51407466666666668</v>
      </c>
      <c r="AD143" s="1">
        <f t="shared" si="39"/>
        <v>5.4624170989062942E-2</v>
      </c>
      <c r="AE143" s="1">
        <f t="shared" si="40"/>
        <v>-3.9833855051359004</v>
      </c>
      <c r="AF143" s="1">
        <f t="shared" si="41"/>
        <v>-0.37488121809072017</v>
      </c>
      <c r="AG143" s="1">
        <f t="shared" si="42"/>
        <v>0.36792491915726888</v>
      </c>
      <c r="AH143" s="1">
        <v>0.66299341867943296</v>
      </c>
      <c r="AI143" t="str">
        <f t="shared" si="43"/>
        <v/>
      </c>
      <c r="AJ143" t="s">
        <v>174</v>
      </c>
      <c r="AK143" s="1">
        <v>7.7178319007174895E-2</v>
      </c>
      <c r="AL143" t="str">
        <f t="shared" si="44"/>
        <v>-</v>
      </c>
    </row>
    <row r="144" spans="1:38" x14ac:dyDescent="0.15">
      <c r="A144" t="s">
        <v>175</v>
      </c>
      <c r="B144">
        <v>0.17958399999999999</v>
      </c>
      <c r="C144">
        <v>0.18406400000000001</v>
      </c>
      <c r="D144">
        <v>0.165184</v>
      </c>
      <c r="E144">
        <v>0.16441600000000001</v>
      </c>
      <c r="F144">
        <v>0.167296</v>
      </c>
      <c r="G144">
        <v>0.16025600000000001</v>
      </c>
      <c r="H144">
        <v>0.165376</v>
      </c>
      <c r="I144">
        <v>0.173568</v>
      </c>
      <c r="J144">
        <v>0.168128</v>
      </c>
      <c r="K144">
        <v>0.15590399999999999</v>
      </c>
      <c r="L144">
        <v>0.17561599999999999</v>
      </c>
      <c r="M144">
        <v>0.16211200000000001</v>
      </c>
      <c r="N144">
        <v>0.16064000000000001</v>
      </c>
      <c r="O144">
        <v>0.163712</v>
      </c>
      <c r="P144">
        <v>0.17427200000000001</v>
      </c>
      <c r="Q144">
        <v>0.18745600000000001</v>
      </c>
      <c r="R144">
        <v>0.17683199999999999</v>
      </c>
      <c r="S144">
        <v>0.144896</v>
      </c>
      <c r="T144">
        <v>0.16864000000000001</v>
      </c>
      <c r="U144">
        <v>0.17132800000000001</v>
      </c>
      <c r="V144">
        <v>0.18790399999999999</v>
      </c>
      <c r="W144">
        <v>0.15129600000000001</v>
      </c>
      <c r="X144">
        <v>0.17036799999999999</v>
      </c>
      <c r="Z144" t="s">
        <v>175</v>
      </c>
      <c r="AA144" s="1">
        <f t="shared" si="36"/>
        <v>0.16903563636363636</v>
      </c>
      <c r="AB144" s="1">
        <f t="shared" si="37"/>
        <v>8.3899004913375146E-3</v>
      </c>
      <c r="AC144" s="1">
        <f t="shared" si="38"/>
        <v>0.16828800000000002</v>
      </c>
      <c r="AD144" s="1">
        <f t="shared" si="39"/>
        <v>1.2891816149649498E-2</v>
      </c>
      <c r="AE144" s="1">
        <f t="shared" si="40"/>
        <v>0.44426005635359572</v>
      </c>
      <c r="AF144" s="1">
        <f t="shared" si="41"/>
        <v>5.7993098486489501E-2</v>
      </c>
      <c r="AG144" s="1">
        <f t="shared" si="42"/>
        <v>0.87199049296613707</v>
      </c>
      <c r="AH144" s="1">
        <v>0.96426772696396701</v>
      </c>
      <c r="AI144" t="str">
        <f t="shared" si="43"/>
        <v/>
      </c>
      <c r="AJ144" t="s">
        <v>175</v>
      </c>
      <c r="AK144" s="1">
        <v>0.74514685054650498</v>
      </c>
      <c r="AL144" t="str">
        <f t="shared" si="44"/>
        <v/>
      </c>
    </row>
    <row r="145" spans="1:38" x14ac:dyDescent="0.15">
      <c r="A145" t="s">
        <v>176</v>
      </c>
      <c r="B145">
        <v>0.55187200000000003</v>
      </c>
      <c r="C145">
        <v>0.52409600000000001</v>
      </c>
      <c r="D145">
        <v>0.48198400000000002</v>
      </c>
      <c r="E145">
        <v>0.476352</v>
      </c>
      <c r="F145">
        <v>0.52172799999999997</v>
      </c>
      <c r="G145">
        <v>0.50099199999999999</v>
      </c>
      <c r="H145">
        <v>0.46233600000000002</v>
      </c>
      <c r="I145">
        <v>0.51334400000000002</v>
      </c>
      <c r="J145">
        <v>0.50361599999999995</v>
      </c>
      <c r="K145">
        <v>0.50624000000000002</v>
      </c>
      <c r="L145">
        <v>0.50431999999999999</v>
      </c>
      <c r="M145">
        <v>0.47488000000000002</v>
      </c>
      <c r="N145">
        <v>0.44345600000000002</v>
      </c>
      <c r="O145">
        <v>0.46982400000000002</v>
      </c>
      <c r="P145">
        <v>0.51545600000000003</v>
      </c>
      <c r="Q145">
        <v>0.51667200000000002</v>
      </c>
      <c r="R145">
        <v>0.52083199999999996</v>
      </c>
      <c r="S145">
        <v>0.46195199999999997</v>
      </c>
      <c r="T145">
        <v>0.51968000000000003</v>
      </c>
      <c r="U145">
        <v>0.51622400000000002</v>
      </c>
      <c r="V145">
        <v>0.55852800000000002</v>
      </c>
      <c r="W145">
        <v>0.491008</v>
      </c>
      <c r="X145">
        <v>0.49286400000000002</v>
      </c>
      <c r="Z145" t="s">
        <v>176</v>
      </c>
      <c r="AA145" s="1">
        <f t="shared" si="36"/>
        <v>0.50426181818181826</v>
      </c>
      <c r="AB145" s="1">
        <f t="shared" si="37"/>
        <v>2.4689545276566683E-2</v>
      </c>
      <c r="AC145" s="1">
        <f t="shared" si="38"/>
        <v>0.498448</v>
      </c>
      <c r="AD145" s="1">
        <f t="shared" si="39"/>
        <v>3.2074085875162105E-2</v>
      </c>
      <c r="AE145" s="1">
        <f t="shared" si="40"/>
        <v>1.1663840925870408</v>
      </c>
      <c r="AF145" s="1">
        <f t="shared" si="41"/>
        <v>0.18126216299496858</v>
      </c>
      <c r="AG145" s="1">
        <f t="shared" si="42"/>
        <v>0.63360869730958325</v>
      </c>
      <c r="AH145" s="1">
        <v>0.86653286767200399</v>
      </c>
      <c r="AI145" t="str">
        <f t="shared" si="43"/>
        <v/>
      </c>
      <c r="AJ145" t="s">
        <v>176</v>
      </c>
      <c r="AK145" s="1">
        <v>0.78321922700726199</v>
      </c>
      <c r="AL145" t="str">
        <f t="shared" si="44"/>
        <v/>
      </c>
    </row>
    <row r="146" spans="1:38" x14ac:dyDescent="0.15">
      <c r="A146" t="s">
        <v>177</v>
      </c>
      <c r="B146">
        <v>5.5023359999999997</v>
      </c>
      <c r="C146">
        <v>5.5072000000000001</v>
      </c>
      <c r="D146">
        <v>5.2606719999999996</v>
      </c>
      <c r="E146">
        <v>5.018688</v>
      </c>
      <c r="F146">
        <v>5.1731199999999999</v>
      </c>
      <c r="G146">
        <v>5.0954879999999996</v>
      </c>
      <c r="H146">
        <v>5.1036159999999997</v>
      </c>
      <c r="I146">
        <v>5.3648639999999999</v>
      </c>
      <c r="J146">
        <v>5.6124159999999996</v>
      </c>
      <c r="K146">
        <v>5.5842559999999999</v>
      </c>
      <c r="L146">
        <v>5.6005760000000002</v>
      </c>
      <c r="M146">
        <v>5.0227199999999996</v>
      </c>
      <c r="N146">
        <v>4.7262079999999997</v>
      </c>
      <c r="O146">
        <v>4.714944</v>
      </c>
      <c r="P146">
        <v>5.6223359999999998</v>
      </c>
      <c r="Q146">
        <v>4.9802239999999998</v>
      </c>
      <c r="R146">
        <v>5.4753920000000003</v>
      </c>
      <c r="S146">
        <v>5.1353600000000004</v>
      </c>
      <c r="T146">
        <v>5.65984</v>
      </c>
      <c r="U146">
        <v>5.2278399999999996</v>
      </c>
      <c r="V146">
        <v>5.5019520000000002</v>
      </c>
      <c r="W146">
        <v>5.1683199999999996</v>
      </c>
      <c r="X146">
        <v>5.0229119999999998</v>
      </c>
      <c r="Z146" t="s">
        <v>177</v>
      </c>
      <c r="AA146" s="1">
        <f t="shared" si="36"/>
        <v>5.347566545454546</v>
      </c>
      <c r="AB146" s="1">
        <f t="shared" si="37"/>
        <v>0.22563584821050212</v>
      </c>
      <c r="AC146" s="1">
        <f t="shared" si="38"/>
        <v>5.1881706666666672</v>
      </c>
      <c r="AD146" s="1">
        <f t="shared" si="39"/>
        <v>0.32078910337119781</v>
      </c>
      <c r="AE146" s="1">
        <f t="shared" si="40"/>
        <v>3.0722944372662409</v>
      </c>
      <c r="AF146" s="1">
        <f t="shared" si="41"/>
        <v>0.49688682412455748</v>
      </c>
      <c r="AG146" s="1">
        <f t="shared" si="42"/>
        <v>0.18639604801586115</v>
      </c>
      <c r="AH146" s="1">
        <v>0.52261040430611805</v>
      </c>
      <c r="AI146" t="str">
        <f t="shared" si="43"/>
        <v/>
      </c>
      <c r="AJ146" t="s">
        <v>177</v>
      </c>
      <c r="AK146" s="1">
        <v>0.67940277084811795</v>
      </c>
      <c r="AL146" t="str">
        <f t="shared" si="44"/>
        <v/>
      </c>
    </row>
    <row r="147" spans="1:38" x14ac:dyDescent="0.15">
      <c r="A147" t="s">
        <v>178</v>
      </c>
      <c r="B147">
        <v>7.7301760000000002</v>
      </c>
      <c r="C147">
        <v>7.5700479999999999</v>
      </c>
      <c r="D147">
        <v>7.023104</v>
      </c>
      <c r="E147">
        <v>7.4570239999999997</v>
      </c>
      <c r="F147">
        <v>7.397888</v>
      </c>
      <c r="G147">
        <v>7.2642559999999996</v>
      </c>
      <c r="H147">
        <v>7.5336319999999999</v>
      </c>
      <c r="I147">
        <v>7.9175680000000002</v>
      </c>
      <c r="J147">
        <v>8.2190080000000005</v>
      </c>
      <c r="K147">
        <v>7.8491520000000001</v>
      </c>
      <c r="L147">
        <v>7.6635520000000001</v>
      </c>
      <c r="M147">
        <v>6.8948479999999996</v>
      </c>
      <c r="N147">
        <v>6.1098239999999997</v>
      </c>
      <c r="O147">
        <v>6.3702399999999999</v>
      </c>
      <c r="P147">
        <v>7.4231680000000004</v>
      </c>
      <c r="Q147">
        <v>6.7138559999999998</v>
      </c>
      <c r="R147">
        <v>7.0918400000000004</v>
      </c>
      <c r="S147">
        <v>6.9463679999999997</v>
      </c>
      <c r="T147">
        <v>7.9515520000000004</v>
      </c>
      <c r="U147">
        <v>7.0272639999999997</v>
      </c>
      <c r="V147">
        <v>7.5619199999999998</v>
      </c>
      <c r="W147">
        <v>7.157184</v>
      </c>
      <c r="X147">
        <v>6.6471679999999997</v>
      </c>
      <c r="Z147" t="s">
        <v>178</v>
      </c>
      <c r="AA147" s="1">
        <f t="shared" si="36"/>
        <v>7.6023098181818192</v>
      </c>
      <c r="AB147" s="1">
        <f t="shared" si="37"/>
        <v>0.32850407559292738</v>
      </c>
      <c r="AC147" s="1">
        <f t="shared" si="38"/>
        <v>6.9912693333333324</v>
      </c>
      <c r="AD147" s="1">
        <f t="shared" si="39"/>
        <v>0.50834487130997164</v>
      </c>
      <c r="AE147" s="1">
        <f t="shared" si="40"/>
        <v>8.7400507077468248</v>
      </c>
      <c r="AF147" s="1">
        <f t="shared" si="41"/>
        <v>1.2020195724093274</v>
      </c>
      <c r="AG147" s="1">
        <f t="shared" si="42"/>
        <v>2.7791033688469185E-3</v>
      </c>
      <c r="AH147" s="1">
        <v>0.10115936262602999</v>
      </c>
      <c r="AI147" t="str">
        <f t="shared" si="43"/>
        <v/>
      </c>
      <c r="AJ147" t="s">
        <v>178</v>
      </c>
      <c r="AK147" s="1">
        <v>5.4111689391300198E-2</v>
      </c>
      <c r="AL147" t="str">
        <f t="shared" si="44"/>
        <v>-</v>
      </c>
    </row>
    <row r="148" spans="1:38" x14ac:dyDescent="0.15">
      <c r="A148" t="s">
        <v>179</v>
      </c>
      <c r="B148">
        <v>3.2021760000000001</v>
      </c>
      <c r="C148">
        <v>3.305088</v>
      </c>
      <c r="D148">
        <v>3.0090240000000001</v>
      </c>
      <c r="E148">
        <v>3.0295040000000002</v>
      </c>
      <c r="F148">
        <v>2.9498880000000001</v>
      </c>
      <c r="G148">
        <v>3.0033280000000002</v>
      </c>
      <c r="H148">
        <v>3.0193919999999999</v>
      </c>
      <c r="I148">
        <v>3.34368</v>
      </c>
      <c r="J148">
        <v>3.3408639999999998</v>
      </c>
      <c r="K148">
        <v>3.1947519999999998</v>
      </c>
      <c r="L148">
        <v>3.1149439999999999</v>
      </c>
      <c r="M148">
        <v>2.922752</v>
      </c>
      <c r="N148">
        <v>2.8462719999999999</v>
      </c>
      <c r="O148">
        <v>2.7565439999999999</v>
      </c>
      <c r="P148">
        <v>3.2404480000000002</v>
      </c>
      <c r="Q148">
        <v>3.1375359999999999</v>
      </c>
      <c r="R148">
        <v>3.1290239999999998</v>
      </c>
      <c r="S148">
        <v>2.9434879999999999</v>
      </c>
      <c r="T148">
        <v>3.313024</v>
      </c>
      <c r="U148">
        <v>2.9137919999999999</v>
      </c>
      <c r="V148">
        <v>3.2027519999999998</v>
      </c>
      <c r="W148">
        <v>2.9919359999999999</v>
      </c>
      <c r="X148">
        <v>2.9175040000000001</v>
      </c>
      <c r="Z148" t="s">
        <v>179</v>
      </c>
      <c r="AA148" s="1">
        <f t="shared" si="36"/>
        <v>3.137512727272727</v>
      </c>
      <c r="AB148" s="1">
        <f t="shared" si="37"/>
        <v>0.14671111098283648</v>
      </c>
      <c r="AC148" s="1">
        <f t="shared" si="38"/>
        <v>3.0262560000000001</v>
      </c>
      <c r="AD148" s="1">
        <f t="shared" si="39"/>
        <v>0.17335325761105166</v>
      </c>
      <c r="AE148" s="1">
        <f t="shared" si="40"/>
        <v>3.6763818815304106</v>
      </c>
      <c r="AF148" s="1">
        <f t="shared" si="41"/>
        <v>0.64179196171987074</v>
      </c>
      <c r="AG148" s="1">
        <f t="shared" si="42"/>
        <v>0.11315200905328629</v>
      </c>
      <c r="AH148" s="1">
        <v>0.429034700993705</v>
      </c>
      <c r="AI148" t="str">
        <f t="shared" si="43"/>
        <v/>
      </c>
      <c r="AJ148" t="s">
        <v>179</v>
      </c>
      <c r="AK148" s="1">
        <v>0.48810285341481802</v>
      </c>
      <c r="AL148" t="str">
        <f t="shared" si="44"/>
        <v/>
      </c>
    </row>
    <row r="149" spans="1:38" x14ac:dyDescent="0.15">
      <c r="A149" t="s">
        <v>180</v>
      </c>
      <c r="B149">
        <v>2.2774399999999999</v>
      </c>
      <c r="C149">
        <v>2.2781440000000002</v>
      </c>
      <c r="D149">
        <v>1.808384</v>
      </c>
      <c r="E149">
        <v>1.9359999999999999</v>
      </c>
      <c r="F149">
        <v>1.8820479999999999</v>
      </c>
      <c r="G149">
        <v>1.7469440000000001</v>
      </c>
      <c r="H149">
        <v>1.8760319999999999</v>
      </c>
      <c r="I149">
        <v>2.1346560000000001</v>
      </c>
      <c r="J149">
        <v>2.14432</v>
      </c>
      <c r="K149">
        <v>2.2392319999999999</v>
      </c>
      <c r="L149">
        <v>1.9683839999999999</v>
      </c>
      <c r="M149">
        <v>2.0650240000000002</v>
      </c>
      <c r="N149">
        <v>2.0500479999999999</v>
      </c>
      <c r="O149">
        <v>1.826816</v>
      </c>
      <c r="P149">
        <v>2.1726719999999999</v>
      </c>
      <c r="Q149">
        <v>2.223808</v>
      </c>
      <c r="R149">
        <v>2.4814080000000001</v>
      </c>
      <c r="S149">
        <v>1.8072319999999999</v>
      </c>
      <c r="T149">
        <v>2.097664</v>
      </c>
      <c r="U149">
        <v>1.9936640000000001</v>
      </c>
      <c r="V149">
        <v>2.3484159999999998</v>
      </c>
      <c r="W149">
        <v>1.9484159999999999</v>
      </c>
      <c r="X149">
        <v>2.178944</v>
      </c>
      <c r="Z149" t="s">
        <v>180</v>
      </c>
      <c r="AA149" s="1">
        <f t="shared" si="36"/>
        <v>2.0265076363636365</v>
      </c>
      <c r="AB149" s="1">
        <f t="shared" si="37"/>
        <v>0.19440437948527434</v>
      </c>
      <c r="AC149" s="1">
        <f t="shared" si="38"/>
        <v>2.0995093333333332</v>
      </c>
      <c r="AD149" s="1">
        <f t="shared" si="39"/>
        <v>0.19825903887835655</v>
      </c>
      <c r="AE149" s="1">
        <f t="shared" si="40"/>
        <v>-3.4770837076391525</v>
      </c>
      <c r="AF149" s="1">
        <f t="shared" si="41"/>
        <v>-0.36821371364806982</v>
      </c>
      <c r="AG149" s="1">
        <f t="shared" si="42"/>
        <v>0.38338557358139624</v>
      </c>
      <c r="AH149" s="1">
        <v>0.67092475376751004</v>
      </c>
      <c r="AI149" t="str">
        <f t="shared" si="43"/>
        <v/>
      </c>
      <c r="AJ149" t="s">
        <v>180</v>
      </c>
      <c r="AK149" s="1">
        <v>0.127600712687681</v>
      </c>
      <c r="AL149" t="str">
        <f t="shared" si="44"/>
        <v/>
      </c>
    </row>
    <row r="150" spans="1:38" x14ac:dyDescent="0.15">
      <c r="A150" t="s">
        <v>181</v>
      </c>
      <c r="B150">
        <v>2.0794239999999999</v>
      </c>
      <c r="C150">
        <v>2.0326399999999998</v>
      </c>
      <c r="D150">
        <v>1.806848</v>
      </c>
      <c r="E150">
        <v>2.0373760000000001</v>
      </c>
      <c r="F150">
        <v>2.1187200000000002</v>
      </c>
      <c r="G150">
        <v>1.9530879999999999</v>
      </c>
      <c r="H150">
        <v>1.9299839999999999</v>
      </c>
      <c r="I150">
        <v>1.9690879999999999</v>
      </c>
      <c r="J150">
        <v>2.0933120000000001</v>
      </c>
      <c r="K150">
        <v>1.954688</v>
      </c>
      <c r="L150">
        <v>2.1005440000000002</v>
      </c>
      <c r="M150">
        <v>1.870784</v>
      </c>
      <c r="N150">
        <v>1.990272</v>
      </c>
      <c r="O150">
        <v>1.8147200000000001</v>
      </c>
      <c r="P150">
        <v>2.06752</v>
      </c>
      <c r="Q150">
        <v>1.974656</v>
      </c>
      <c r="R150">
        <v>2.0590079999999999</v>
      </c>
      <c r="S150">
        <v>1.708224</v>
      </c>
      <c r="T150">
        <v>1.893184</v>
      </c>
      <c r="U150">
        <v>1.880768</v>
      </c>
      <c r="V150">
        <v>2.0394239999999999</v>
      </c>
      <c r="W150">
        <v>1.8405119999999999</v>
      </c>
      <c r="X150">
        <v>1.872768</v>
      </c>
      <c r="Z150" t="s">
        <v>181</v>
      </c>
      <c r="AA150" s="1">
        <f t="shared" si="36"/>
        <v>2.0068829090909088</v>
      </c>
      <c r="AB150" s="1">
        <f t="shared" si="37"/>
        <v>9.4116657298753001E-2</v>
      </c>
      <c r="AC150" s="1">
        <f t="shared" si="38"/>
        <v>1.9176533333333337</v>
      </c>
      <c r="AD150" s="1">
        <f t="shared" si="39"/>
        <v>0.10969769837092656</v>
      </c>
      <c r="AE150" s="1">
        <f t="shared" si="40"/>
        <v>4.6530608116991159</v>
      </c>
      <c r="AF150" s="1">
        <f t="shared" si="41"/>
        <v>0.81341338134423335</v>
      </c>
      <c r="AG150" s="1">
        <f t="shared" si="42"/>
        <v>4.9561926137998674E-2</v>
      </c>
      <c r="AH150" s="1">
        <v>0.30067568523716998</v>
      </c>
      <c r="AI150" t="str">
        <f t="shared" si="43"/>
        <v/>
      </c>
      <c r="AJ150" t="s">
        <v>181</v>
      </c>
      <c r="AK150" s="1">
        <v>0.28234678126921697</v>
      </c>
      <c r="AL150" t="str">
        <f t="shared" si="44"/>
        <v/>
      </c>
    </row>
    <row r="151" spans="1:38" x14ac:dyDescent="0.15">
      <c r="A151" t="s">
        <v>182</v>
      </c>
      <c r="B151">
        <v>1.99936</v>
      </c>
      <c r="C151">
        <v>1.867904</v>
      </c>
      <c r="D151">
        <v>1.7703679999999999</v>
      </c>
      <c r="E151">
        <v>1.797248</v>
      </c>
      <c r="F151">
        <v>2.11808</v>
      </c>
      <c r="G151">
        <v>1.9070720000000001</v>
      </c>
      <c r="H151">
        <v>1.890368</v>
      </c>
      <c r="I151">
        <v>2.0352640000000002</v>
      </c>
      <c r="J151">
        <v>2.0130560000000002</v>
      </c>
      <c r="K151">
        <v>1.876544</v>
      </c>
      <c r="L151">
        <v>1.9790719999999999</v>
      </c>
      <c r="M151">
        <v>1.8254079999999999</v>
      </c>
      <c r="N151">
        <v>1.7927679999999999</v>
      </c>
      <c r="O151">
        <v>1.6712320000000001</v>
      </c>
      <c r="P151">
        <v>2.0250240000000002</v>
      </c>
      <c r="Q151">
        <v>1.7824</v>
      </c>
      <c r="R151">
        <v>1.8193919999999999</v>
      </c>
      <c r="S151">
        <v>1.644096</v>
      </c>
      <c r="T151">
        <v>1.9142399999999999</v>
      </c>
      <c r="U151">
        <v>1.7946880000000001</v>
      </c>
      <c r="V151">
        <v>1.8391679999999999</v>
      </c>
      <c r="W151">
        <v>1.8426880000000001</v>
      </c>
      <c r="X151">
        <v>1.783104</v>
      </c>
      <c r="Z151" t="s">
        <v>182</v>
      </c>
      <c r="AA151" s="1">
        <f t="shared" si="36"/>
        <v>1.9322123636363633</v>
      </c>
      <c r="AB151" s="1">
        <f t="shared" si="37"/>
        <v>0.10603454183545356</v>
      </c>
      <c r="AC151" s="1">
        <f t="shared" si="38"/>
        <v>1.8111839999999999</v>
      </c>
      <c r="AD151" s="1">
        <f t="shared" si="39"/>
        <v>9.9144806228979143E-2</v>
      </c>
      <c r="AE151" s="1">
        <f t="shared" si="40"/>
        <v>6.6822787544701914</v>
      </c>
      <c r="AF151" s="1">
        <f t="shared" si="41"/>
        <v>1.2207231850031885</v>
      </c>
      <c r="AG151" s="1">
        <f t="shared" si="42"/>
        <v>1.0049725685942259E-2</v>
      </c>
      <c r="AH151" s="1">
        <v>0.16627727953104501</v>
      </c>
      <c r="AI151" t="str">
        <f t="shared" si="43"/>
        <v/>
      </c>
      <c r="AJ151" t="s">
        <v>182</v>
      </c>
      <c r="AK151" s="1">
        <v>0.11900488638594101</v>
      </c>
      <c r="AL151" t="str">
        <f t="shared" si="44"/>
        <v/>
      </c>
    </row>
    <row r="152" spans="1:38" x14ac:dyDescent="0.15">
      <c r="A152" t="s">
        <v>183</v>
      </c>
      <c r="B152">
        <v>2.7480319999999998</v>
      </c>
      <c r="C152">
        <v>2.8548480000000001</v>
      </c>
      <c r="D152">
        <v>2.380096</v>
      </c>
      <c r="E152">
        <v>2.622144</v>
      </c>
      <c r="F152">
        <v>2.6192639999999998</v>
      </c>
      <c r="G152">
        <v>2.5480960000000001</v>
      </c>
      <c r="H152">
        <v>2.535104</v>
      </c>
      <c r="I152">
        <v>2.6475520000000001</v>
      </c>
      <c r="J152">
        <v>2.8101759999999998</v>
      </c>
      <c r="K152">
        <v>2.684288</v>
      </c>
      <c r="L152">
        <v>2.7101440000000001</v>
      </c>
      <c r="M152">
        <v>2.505728</v>
      </c>
      <c r="N152">
        <v>2.5354239999999999</v>
      </c>
      <c r="O152">
        <v>2.3381120000000002</v>
      </c>
      <c r="P152">
        <v>2.7596159999999998</v>
      </c>
      <c r="Q152">
        <v>2.7205759999999999</v>
      </c>
      <c r="R152">
        <v>2.8163840000000002</v>
      </c>
      <c r="S152">
        <v>2.4810240000000001</v>
      </c>
      <c r="T152">
        <v>2.6597119999999999</v>
      </c>
      <c r="U152">
        <v>2.4950399999999999</v>
      </c>
      <c r="V152">
        <v>2.7352959999999999</v>
      </c>
      <c r="W152">
        <v>2.4691839999999998</v>
      </c>
      <c r="X152">
        <v>2.60128</v>
      </c>
      <c r="Z152" t="s">
        <v>183</v>
      </c>
      <c r="AA152" s="1">
        <f t="shared" si="36"/>
        <v>2.650885818181818</v>
      </c>
      <c r="AB152" s="1">
        <f t="shared" si="37"/>
        <v>0.13422890886676991</v>
      </c>
      <c r="AC152" s="1">
        <f t="shared" si="38"/>
        <v>2.5931146666666662</v>
      </c>
      <c r="AD152" s="1">
        <f t="shared" si="39"/>
        <v>0.14524852063169857</v>
      </c>
      <c r="AE152" s="1">
        <f t="shared" si="40"/>
        <v>2.2278672153520316</v>
      </c>
      <c r="AF152" s="1">
        <f t="shared" si="41"/>
        <v>0.39774003386678203</v>
      </c>
      <c r="AG152" s="1">
        <f t="shared" si="42"/>
        <v>0.33449794207940131</v>
      </c>
      <c r="AH152" s="1">
        <v>0.628599068756727</v>
      </c>
      <c r="AI152" t="str">
        <f t="shared" si="43"/>
        <v/>
      </c>
      <c r="AJ152" t="s">
        <v>183</v>
      </c>
      <c r="AK152" s="1">
        <v>0.95244591737094098</v>
      </c>
      <c r="AL152" t="str">
        <f t="shared" si="44"/>
        <v/>
      </c>
    </row>
    <row r="153" spans="1:38" x14ac:dyDescent="0.15">
      <c r="A153" t="s">
        <v>184</v>
      </c>
      <c r="B153">
        <v>1.0809599999999999</v>
      </c>
      <c r="C153">
        <v>1.0003200000000001</v>
      </c>
      <c r="D153">
        <v>0.91103999999999996</v>
      </c>
      <c r="E153">
        <v>0.89734400000000003</v>
      </c>
      <c r="F153">
        <v>1.041344</v>
      </c>
      <c r="G153">
        <v>0.97747200000000001</v>
      </c>
      <c r="H153">
        <v>0.94528000000000001</v>
      </c>
      <c r="I153">
        <v>1.0997760000000001</v>
      </c>
      <c r="J153">
        <v>1.0538240000000001</v>
      </c>
      <c r="K153">
        <v>1.033728</v>
      </c>
      <c r="L153">
        <v>1.082368</v>
      </c>
      <c r="M153">
        <v>0.99775999999999998</v>
      </c>
      <c r="N153">
        <v>0.90368000000000004</v>
      </c>
      <c r="O153">
        <v>0.86470400000000003</v>
      </c>
      <c r="P153">
        <v>1.0813440000000001</v>
      </c>
      <c r="Q153">
        <v>0.93337599999999998</v>
      </c>
      <c r="R153">
        <v>0.95878399999999997</v>
      </c>
      <c r="S153">
        <v>0.90617599999999998</v>
      </c>
      <c r="T153">
        <v>1.0993919999999999</v>
      </c>
      <c r="U153">
        <v>0.94739200000000001</v>
      </c>
      <c r="V153">
        <v>1.0240640000000001</v>
      </c>
      <c r="W153">
        <v>1.020672</v>
      </c>
      <c r="X153">
        <v>0.94067199999999995</v>
      </c>
      <c r="Z153" t="s">
        <v>184</v>
      </c>
      <c r="AA153" s="1">
        <f t="shared" si="36"/>
        <v>1.0112232727272727</v>
      </c>
      <c r="AB153" s="1">
        <f t="shared" si="37"/>
        <v>7.0431976870013957E-2</v>
      </c>
      <c r="AC153" s="1">
        <f t="shared" si="38"/>
        <v>0.97316799999999981</v>
      </c>
      <c r="AD153" s="1">
        <f t="shared" si="39"/>
        <v>7.2411694725996512E-2</v>
      </c>
      <c r="AE153" s="1">
        <f t="shared" si="40"/>
        <v>3.9104525351504513</v>
      </c>
      <c r="AF153" s="1">
        <f t="shared" si="41"/>
        <v>0.52554042370190124</v>
      </c>
      <c r="AG153" s="1">
        <f t="shared" si="42"/>
        <v>0.21606382477184874</v>
      </c>
      <c r="AH153" s="1">
        <v>0.54899815682818798</v>
      </c>
      <c r="AI153" t="str">
        <f t="shared" si="43"/>
        <v/>
      </c>
      <c r="AJ153" t="s">
        <v>184</v>
      </c>
      <c r="AK153" s="1">
        <v>0.67785463842391602</v>
      </c>
      <c r="AL153" t="str">
        <f t="shared" si="44"/>
        <v/>
      </c>
    </row>
    <row r="154" spans="1:38" x14ac:dyDescent="0.15">
      <c r="A154" t="s">
        <v>185</v>
      </c>
      <c r="B154">
        <v>1.743552</v>
      </c>
      <c r="C154">
        <v>1.6289279999999999</v>
      </c>
      <c r="D154">
        <v>1.496448</v>
      </c>
      <c r="E154">
        <v>1.4383360000000001</v>
      </c>
      <c r="F154">
        <v>1.4989440000000001</v>
      </c>
      <c r="G154">
        <v>1.416512</v>
      </c>
      <c r="H154">
        <v>1.467136</v>
      </c>
      <c r="I154">
        <v>1.5893120000000001</v>
      </c>
      <c r="J154">
        <v>1.6139520000000001</v>
      </c>
      <c r="K154">
        <v>1.594176</v>
      </c>
      <c r="L154">
        <v>1.5604480000000001</v>
      </c>
      <c r="M154">
        <v>1.5791360000000001</v>
      </c>
      <c r="N154">
        <v>1.5574399999999999</v>
      </c>
      <c r="O154">
        <v>1.4698880000000001</v>
      </c>
      <c r="P154">
        <v>1.678528</v>
      </c>
      <c r="Q154">
        <v>1.5871360000000001</v>
      </c>
      <c r="R154">
        <v>1.612096</v>
      </c>
      <c r="S154">
        <v>1.42208</v>
      </c>
      <c r="T154">
        <v>1.6228480000000001</v>
      </c>
      <c r="U154">
        <v>1.542656</v>
      </c>
      <c r="V154">
        <v>1.6522239999999999</v>
      </c>
      <c r="W154">
        <v>1.5767679999999999</v>
      </c>
      <c r="X154">
        <v>1.5845119999999999</v>
      </c>
      <c r="Z154" t="s">
        <v>185</v>
      </c>
      <c r="AA154" s="1">
        <f t="shared" si="36"/>
        <v>1.5497949090909089</v>
      </c>
      <c r="AB154" s="1">
        <f t="shared" si="37"/>
        <v>9.6962046135025987E-2</v>
      </c>
      <c r="AC154" s="1">
        <f t="shared" si="38"/>
        <v>1.5737759999999998</v>
      </c>
      <c r="AD154" s="1">
        <f t="shared" si="39"/>
        <v>7.1588914205279755E-2</v>
      </c>
      <c r="AE154" s="1">
        <f t="shared" si="40"/>
        <v>-1.5237931515724572</v>
      </c>
      <c r="AF154" s="1">
        <f t="shared" si="41"/>
        <v>-0.3349833025868455</v>
      </c>
      <c r="AG154" s="1">
        <f t="shared" si="42"/>
        <v>0.50463005838394825</v>
      </c>
      <c r="AH154" s="1">
        <v>0.765355588548988</v>
      </c>
      <c r="AI154" t="str">
        <f t="shared" si="43"/>
        <v/>
      </c>
      <c r="AJ154" t="s">
        <v>185</v>
      </c>
      <c r="AK154" s="1">
        <v>0.2037180881407</v>
      </c>
      <c r="AL154" t="str">
        <f t="shared" si="44"/>
        <v/>
      </c>
    </row>
    <row r="155" spans="1:38" x14ac:dyDescent="0.15">
      <c r="A155" t="s">
        <v>186</v>
      </c>
      <c r="B155">
        <v>0.73017600000000005</v>
      </c>
      <c r="C155">
        <v>0.65414399999999995</v>
      </c>
      <c r="D155">
        <v>0.68742400000000004</v>
      </c>
      <c r="E155">
        <v>0.67283199999999999</v>
      </c>
      <c r="F155">
        <v>0.69753600000000004</v>
      </c>
      <c r="G155">
        <v>0.70963200000000004</v>
      </c>
      <c r="H155">
        <v>0.75392000000000003</v>
      </c>
      <c r="I155">
        <v>0.71564799999999995</v>
      </c>
      <c r="J155">
        <v>0.72582400000000002</v>
      </c>
      <c r="K155">
        <v>0.65439999999999998</v>
      </c>
      <c r="L155">
        <v>0.68652800000000003</v>
      </c>
      <c r="M155">
        <v>0.63692800000000005</v>
      </c>
      <c r="N155">
        <v>0.62630399999999997</v>
      </c>
      <c r="O155">
        <v>0.64927999999999997</v>
      </c>
      <c r="P155">
        <v>0.70304</v>
      </c>
      <c r="Q155">
        <v>0.67430400000000001</v>
      </c>
      <c r="R155">
        <v>0.65759999999999996</v>
      </c>
      <c r="S155">
        <v>0.67859199999999997</v>
      </c>
      <c r="T155">
        <v>0.664192</v>
      </c>
      <c r="U155">
        <v>0.71737600000000001</v>
      </c>
      <c r="V155">
        <v>0.68364800000000003</v>
      </c>
      <c r="W155">
        <v>0.66265600000000002</v>
      </c>
      <c r="X155">
        <v>0.58790399999999998</v>
      </c>
      <c r="Z155" t="s">
        <v>186</v>
      </c>
      <c r="AA155" s="1">
        <f t="shared" si="36"/>
        <v>0.69891490909090903</v>
      </c>
      <c r="AB155" s="1">
        <f t="shared" si="37"/>
        <v>3.1741888492824596E-2</v>
      </c>
      <c r="AC155" s="1">
        <f t="shared" si="38"/>
        <v>0.66181866666666667</v>
      </c>
      <c r="AD155" s="1">
        <f t="shared" si="39"/>
        <v>3.4673971892298108E-2</v>
      </c>
      <c r="AE155" s="1">
        <f t="shared" si="40"/>
        <v>5.6051973588297646</v>
      </c>
      <c r="AF155" s="1">
        <f t="shared" si="41"/>
        <v>1.0698584673099507</v>
      </c>
      <c r="AG155" s="1">
        <f t="shared" si="42"/>
        <v>1.4395252789417357E-2</v>
      </c>
      <c r="AH155" s="1">
        <v>0.17466240051159401</v>
      </c>
      <c r="AI155" t="str">
        <f t="shared" si="43"/>
        <v/>
      </c>
      <c r="AJ155" t="s">
        <v>186</v>
      </c>
      <c r="AK155" s="1">
        <v>0.14104164827867499</v>
      </c>
      <c r="AL155" t="str">
        <f t="shared" si="44"/>
        <v/>
      </c>
    </row>
    <row r="156" spans="1:38" x14ac:dyDescent="0.15">
      <c r="A156" t="s">
        <v>187</v>
      </c>
      <c r="B156">
        <v>0.48787199999999997</v>
      </c>
      <c r="C156">
        <v>0.46073599999999998</v>
      </c>
      <c r="D156">
        <v>0.44928000000000001</v>
      </c>
      <c r="E156">
        <v>0.42777599999999999</v>
      </c>
      <c r="F156">
        <v>0.43238399999999999</v>
      </c>
      <c r="G156">
        <v>0.42739199999999999</v>
      </c>
      <c r="H156">
        <v>0.48339199999999999</v>
      </c>
      <c r="I156">
        <v>0.43398399999999998</v>
      </c>
      <c r="J156">
        <v>0.56358399999999997</v>
      </c>
      <c r="K156">
        <v>0.51097599999999999</v>
      </c>
      <c r="L156">
        <v>0.48089599999999999</v>
      </c>
      <c r="M156">
        <v>0.473408</v>
      </c>
      <c r="N156">
        <v>0.46393600000000002</v>
      </c>
      <c r="O156">
        <v>0.36979200000000001</v>
      </c>
      <c r="P156">
        <v>0.49868800000000002</v>
      </c>
      <c r="Q156">
        <v>0.51200000000000001</v>
      </c>
      <c r="R156">
        <v>0.47839999999999999</v>
      </c>
      <c r="S156">
        <v>0.47641600000000001</v>
      </c>
      <c r="T156">
        <v>0.40627200000000002</v>
      </c>
      <c r="U156">
        <v>0.496</v>
      </c>
      <c r="V156">
        <v>0.50156800000000001</v>
      </c>
      <c r="W156">
        <v>0.503104</v>
      </c>
      <c r="X156">
        <v>0.41228799999999999</v>
      </c>
      <c r="Z156" t="s">
        <v>187</v>
      </c>
      <c r="AA156" s="1">
        <f t="shared" si="36"/>
        <v>0.46893381818181817</v>
      </c>
      <c r="AB156" s="1">
        <f t="shared" si="37"/>
        <v>4.2270005871346127E-2</v>
      </c>
      <c r="AC156" s="1">
        <f t="shared" si="38"/>
        <v>0.46598933333333337</v>
      </c>
      <c r="AD156" s="1">
        <f t="shared" si="39"/>
        <v>4.5483340833027346E-2</v>
      </c>
      <c r="AE156" s="1">
        <f t="shared" si="40"/>
        <v>0.63187816498334881</v>
      </c>
      <c r="AF156" s="1">
        <f t="shared" si="41"/>
        <v>6.4737655470257241E-2</v>
      </c>
      <c r="AG156" s="1">
        <f t="shared" si="42"/>
        <v>0.87411374185872071</v>
      </c>
      <c r="AH156" s="1">
        <v>0.96426772696396701</v>
      </c>
      <c r="AI156" t="str">
        <f t="shared" si="43"/>
        <v/>
      </c>
      <c r="AJ156" t="s">
        <v>187</v>
      </c>
      <c r="AK156" s="1">
        <v>0.65928943931468897</v>
      </c>
      <c r="AL156" t="str">
        <f t="shared" si="44"/>
        <v/>
      </c>
    </row>
    <row r="157" spans="1:38" x14ac:dyDescent="0.15">
      <c r="A157" t="s">
        <v>188</v>
      </c>
      <c r="B157">
        <v>1.070784</v>
      </c>
      <c r="C157">
        <v>1.1078399999999999</v>
      </c>
      <c r="D157">
        <v>1.0065919999999999</v>
      </c>
      <c r="E157">
        <v>1.0010239999999999</v>
      </c>
      <c r="F157">
        <v>1.0132479999999999</v>
      </c>
      <c r="G157">
        <v>0.97004800000000002</v>
      </c>
      <c r="H157">
        <v>1.048448</v>
      </c>
      <c r="I157">
        <v>1.0614399999999999</v>
      </c>
      <c r="J157">
        <v>1.2088319999999999</v>
      </c>
      <c r="K157">
        <v>1.122816</v>
      </c>
      <c r="L157">
        <v>1.074112</v>
      </c>
      <c r="M157">
        <v>1.05664</v>
      </c>
      <c r="N157">
        <v>1.039744</v>
      </c>
      <c r="O157">
        <v>0.88992000000000004</v>
      </c>
      <c r="P157">
        <v>1.0882559999999999</v>
      </c>
      <c r="Q157">
        <v>1.142976</v>
      </c>
      <c r="R157">
        <v>1.0960000000000001</v>
      </c>
      <c r="S157">
        <v>0.96755199999999997</v>
      </c>
      <c r="T157">
        <v>1.1642239999999999</v>
      </c>
      <c r="U157">
        <v>1.0492159999999999</v>
      </c>
      <c r="V157">
        <v>1.0526720000000001</v>
      </c>
      <c r="W157">
        <v>0.98585599999999995</v>
      </c>
      <c r="X157">
        <v>1.0746880000000001</v>
      </c>
      <c r="Z157" t="s">
        <v>188</v>
      </c>
      <c r="AA157" s="1">
        <f t="shared" si="36"/>
        <v>1.0622894545454544</v>
      </c>
      <c r="AB157" s="1">
        <f t="shared" si="37"/>
        <v>6.7369490430555623E-2</v>
      </c>
      <c r="AC157" s="1">
        <f t="shared" si="38"/>
        <v>1.0506453333333334</v>
      </c>
      <c r="AD157" s="1">
        <f t="shared" si="39"/>
        <v>7.5420301936828804E-2</v>
      </c>
      <c r="AE157" s="1">
        <f t="shared" si="40"/>
        <v>1.108282770854579</v>
      </c>
      <c r="AF157" s="1">
        <f t="shared" si="41"/>
        <v>0.15438974537484587</v>
      </c>
      <c r="AG157" s="1">
        <f t="shared" si="42"/>
        <v>0.70115034402750753</v>
      </c>
      <c r="AH157" s="1">
        <v>0.90337339230708402</v>
      </c>
      <c r="AI157" t="str">
        <f t="shared" si="43"/>
        <v/>
      </c>
      <c r="AJ157" t="s">
        <v>188</v>
      </c>
      <c r="AK157" s="1">
        <v>0.74514685054650498</v>
      </c>
      <c r="AL157" t="str">
        <f t="shared" si="44"/>
        <v/>
      </c>
    </row>
    <row r="158" spans="1:38" x14ac:dyDescent="0.15">
      <c r="A158" t="s">
        <v>189</v>
      </c>
      <c r="B158">
        <v>1.4816640000000001</v>
      </c>
      <c r="C158">
        <v>1.5015039999999999</v>
      </c>
      <c r="D158">
        <v>1.453568</v>
      </c>
      <c r="E158">
        <v>1.3048960000000001</v>
      </c>
      <c r="F158">
        <v>1.3228800000000001</v>
      </c>
      <c r="G158">
        <v>1.2408319999999999</v>
      </c>
      <c r="H158">
        <v>1.3425279999999999</v>
      </c>
      <c r="I158">
        <v>1.308416</v>
      </c>
      <c r="J158">
        <v>1.3759999999999999</v>
      </c>
      <c r="K158">
        <v>1.4357759999999999</v>
      </c>
      <c r="L158">
        <v>1.4444159999999999</v>
      </c>
      <c r="M158">
        <v>1.3960319999999999</v>
      </c>
      <c r="N158">
        <v>1.2488319999999999</v>
      </c>
      <c r="O158">
        <v>1.3738239999999999</v>
      </c>
      <c r="P158">
        <v>1.5143679999999999</v>
      </c>
      <c r="Q158">
        <v>1.504192</v>
      </c>
      <c r="R158">
        <v>1.547264</v>
      </c>
      <c r="S158">
        <v>1.3493759999999999</v>
      </c>
      <c r="T158">
        <v>1.5016959999999999</v>
      </c>
      <c r="U158">
        <v>1.525056</v>
      </c>
      <c r="V158">
        <v>1.419136</v>
      </c>
      <c r="W158">
        <v>1.396544</v>
      </c>
      <c r="X158">
        <v>1.3306880000000001</v>
      </c>
      <c r="Z158" t="s">
        <v>189</v>
      </c>
      <c r="AA158" s="1">
        <f t="shared" si="36"/>
        <v>1.3829527272727271</v>
      </c>
      <c r="AB158" s="1">
        <f t="shared" si="37"/>
        <v>8.5141633450493429E-2</v>
      </c>
      <c r="AC158" s="1">
        <f t="shared" si="38"/>
        <v>1.4255839999999997</v>
      </c>
      <c r="AD158" s="1">
        <f t="shared" si="39"/>
        <v>9.2955047904398888E-2</v>
      </c>
      <c r="AE158" s="1">
        <f t="shared" si="40"/>
        <v>-2.9904427046931392</v>
      </c>
      <c r="AF158" s="1">
        <f t="shared" si="41"/>
        <v>-0.45862245987025307</v>
      </c>
      <c r="AG158" s="1">
        <f t="shared" si="42"/>
        <v>0.26573363421019386</v>
      </c>
      <c r="AH158" s="1">
        <v>0.58699536189475399</v>
      </c>
      <c r="AI158" t="str">
        <f t="shared" si="43"/>
        <v/>
      </c>
      <c r="AJ158" t="s">
        <v>189</v>
      </c>
      <c r="AK158" s="1">
        <v>9.5236544825637398E-2</v>
      </c>
      <c r="AL158" t="str">
        <f t="shared" si="44"/>
        <v>-</v>
      </c>
    </row>
    <row r="159" spans="1:38" x14ac:dyDescent="0.15">
      <c r="A159" t="s">
        <v>190</v>
      </c>
      <c r="B159">
        <v>0.123776</v>
      </c>
      <c r="C159">
        <v>0.108288</v>
      </c>
      <c r="D159">
        <v>0.110656</v>
      </c>
      <c r="E159">
        <v>0.100608</v>
      </c>
      <c r="F159">
        <v>0.107456</v>
      </c>
      <c r="G159">
        <v>9.8304000000000002E-2</v>
      </c>
      <c r="H159">
        <v>9.7535999999999998E-2</v>
      </c>
      <c r="I159">
        <v>0.10367999999999999</v>
      </c>
      <c r="J159">
        <v>0.122752</v>
      </c>
      <c r="K159">
        <v>0.12831999999999999</v>
      </c>
      <c r="L159">
        <v>0.10220799999999999</v>
      </c>
      <c r="M159">
        <v>0.11616</v>
      </c>
      <c r="N159">
        <v>9.9328E-2</v>
      </c>
      <c r="O159">
        <v>8.1920000000000007E-2</v>
      </c>
      <c r="P159">
        <v>0.11014400000000001</v>
      </c>
      <c r="Q159">
        <v>0.122304</v>
      </c>
      <c r="R159">
        <v>0.13152</v>
      </c>
      <c r="S159">
        <v>0.109888</v>
      </c>
      <c r="T159">
        <v>0.121728</v>
      </c>
      <c r="U159">
        <v>0.112896</v>
      </c>
      <c r="V159">
        <v>0.10752</v>
      </c>
      <c r="W159">
        <v>0.104768</v>
      </c>
      <c r="X159">
        <v>9.6128000000000005E-2</v>
      </c>
      <c r="Z159" t="s">
        <v>190</v>
      </c>
      <c r="AA159" s="1">
        <f t="shared" si="36"/>
        <v>0.10941672727272729</v>
      </c>
      <c r="AB159" s="1">
        <f t="shared" si="37"/>
        <v>1.0840295467291552E-2</v>
      </c>
      <c r="AC159" s="1">
        <f t="shared" si="38"/>
        <v>0.10952533333333335</v>
      </c>
      <c r="AD159" s="1">
        <f t="shared" si="39"/>
        <v>1.3225462310759785E-2</v>
      </c>
      <c r="AE159" s="1">
        <f t="shared" si="40"/>
        <v>-9.9160675709174473E-2</v>
      </c>
      <c r="AF159" s="1">
        <f t="shared" si="41"/>
        <v>-8.2118914298898154E-3</v>
      </c>
      <c r="AG159" s="1">
        <f t="shared" si="42"/>
        <v>0.98311497484423516</v>
      </c>
      <c r="AH159" s="1">
        <v>0.99036567154879995</v>
      </c>
      <c r="AI159" t="str">
        <f t="shared" si="43"/>
        <v/>
      </c>
      <c r="AJ159" t="s">
        <v>190</v>
      </c>
      <c r="AK159" s="1">
        <v>0.40152989245675202</v>
      </c>
      <c r="AL159" t="str">
        <f t="shared" si="44"/>
        <v/>
      </c>
    </row>
    <row r="160" spans="1:38" x14ac:dyDescent="0.15">
      <c r="A160" t="s">
        <v>191</v>
      </c>
      <c r="B160">
        <v>2.216704</v>
      </c>
      <c r="C160">
        <v>2.0620799999999999</v>
      </c>
      <c r="D160">
        <v>1.9648000000000001</v>
      </c>
      <c r="E160">
        <v>1.834624</v>
      </c>
      <c r="F160">
        <v>1.9348479999999999</v>
      </c>
      <c r="G160">
        <v>1.8231040000000001</v>
      </c>
      <c r="H160">
        <v>1.8964479999999999</v>
      </c>
      <c r="I160">
        <v>2.0036480000000001</v>
      </c>
      <c r="J160">
        <v>2.2130559999999999</v>
      </c>
      <c r="K160">
        <v>1.9984</v>
      </c>
      <c r="L160">
        <v>2.0433919999999999</v>
      </c>
      <c r="M160">
        <v>1.9473279999999999</v>
      </c>
      <c r="N160">
        <v>1.827904</v>
      </c>
      <c r="O160">
        <v>1.86304</v>
      </c>
      <c r="P160">
        <v>2.0946560000000001</v>
      </c>
      <c r="Q160">
        <v>2.1152639999999998</v>
      </c>
      <c r="R160">
        <v>1.9566079999999999</v>
      </c>
      <c r="S160">
        <v>1.8975359999999999</v>
      </c>
      <c r="T160">
        <v>2.1303040000000002</v>
      </c>
      <c r="U160">
        <v>2.001792</v>
      </c>
      <c r="V160">
        <v>2.19712</v>
      </c>
      <c r="W160">
        <v>2.0118399999999999</v>
      </c>
      <c r="X160">
        <v>1.952064</v>
      </c>
      <c r="Z160" t="s">
        <v>191</v>
      </c>
      <c r="AA160" s="1">
        <f t="shared" si="36"/>
        <v>1.9991912727272727</v>
      </c>
      <c r="AB160" s="1">
        <f t="shared" si="37"/>
        <v>0.13150939292772276</v>
      </c>
      <c r="AC160" s="1">
        <f t="shared" si="38"/>
        <v>1.999621333333333</v>
      </c>
      <c r="AD160" s="1">
        <f t="shared" si="39"/>
        <v>0.11443603314701295</v>
      </c>
      <c r="AE160" s="1">
        <f t="shared" si="40"/>
        <v>-2.1507102314387672E-2</v>
      </c>
      <c r="AF160" s="1">
        <f t="shared" si="41"/>
        <v>-3.7580873282092486E-3</v>
      </c>
      <c r="AG160" s="1">
        <f t="shared" si="42"/>
        <v>0.9933884999076259</v>
      </c>
      <c r="AH160" s="1">
        <v>0.99338849990744604</v>
      </c>
      <c r="AI160" t="str">
        <f t="shared" si="43"/>
        <v/>
      </c>
      <c r="AJ160" t="s">
        <v>191</v>
      </c>
      <c r="AK160" s="1">
        <v>0.31613781033696903</v>
      </c>
      <c r="AL160" t="str">
        <f t="shared" si="44"/>
        <v/>
      </c>
    </row>
    <row r="161" spans="1:38" x14ac:dyDescent="0.15">
      <c r="A161" t="s">
        <v>192</v>
      </c>
      <c r="B161">
        <v>2.47424</v>
      </c>
      <c r="C161">
        <v>2.341056</v>
      </c>
      <c r="D161">
        <v>2.2711039999999998</v>
      </c>
      <c r="E161">
        <v>2.2867199999999999</v>
      </c>
      <c r="F161">
        <v>2.2755839999999998</v>
      </c>
      <c r="G161">
        <v>2.197184</v>
      </c>
      <c r="H161">
        <v>2.267776</v>
      </c>
      <c r="I161">
        <v>2.3775360000000001</v>
      </c>
      <c r="J161">
        <v>2.367232</v>
      </c>
      <c r="K161">
        <v>2.1902720000000002</v>
      </c>
      <c r="L161">
        <v>2.358784</v>
      </c>
      <c r="M161">
        <v>2.2014719999999999</v>
      </c>
      <c r="N161">
        <v>2.1436160000000002</v>
      </c>
      <c r="O161">
        <v>2.0561919999999998</v>
      </c>
      <c r="P161">
        <v>2.330368</v>
      </c>
      <c r="Q161">
        <v>2.5327359999999999</v>
      </c>
      <c r="R161">
        <v>2.1808000000000001</v>
      </c>
      <c r="S161">
        <v>2.1193599999999999</v>
      </c>
      <c r="T161">
        <v>2.2976640000000002</v>
      </c>
      <c r="U161">
        <v>2.241984</v>
      </c>
      <c r="V161">
        <v>2.3371520000000001</v>
      </c>
      <c r="W161">
        <v>2.1202559999999999</v>
      </c>
      <c r="X161">
        <v>2.1699839999999999</v>
      </c>
      <c r="Z161" t="s">
        <v>192</v>
      </c>
      <c r="AA161" s="1">
        <f t="shared" si="36"/>
        <v>2.3097716363636365</v>
      </c>
      <c r="AB161" s="1">
        <f t="shared" si="37"/>
        <v>8.3809068214928534E-2</v>
      </c>
      <c r="AC161" s="1">
        <f t="shared" si="38"/>
        <v>2.2276319999999998</v>
      </c>
      <c r="AD161" s="1">
        <f t="shared" si="39"/>
        <v>0.13026263497746671</v>
      </c>
      <c r="AE161" s="1">
        <f t="shared" si="40"/>
        <v>3.6873072555806639</v>
      </c>
      <c r="AF161" s="1">
        <f t="shared" si="41"/>
        <v>0.63056943672178478</v>
      </c>
      <c r="AG161" s="1">
        <f t="shared" si="42"/>
        <v>8.9696191584426488E-2</v>
      </c>
      <c r="AH161" s="1">
        <v>0.37964434577594602</v>
      </c>
      <c r="AI161" t="str">
        <f t="shared" si="43"/>
        <v/>
      </c>
      <c r="AJ161" t="s">
        <v>192</v>
      </c>
      <c r="AK161" s="1">
        <v>0.41609483676194903</v>
      </c>
      <c r="AL161" t="str">
        <f t="shared" si="44"/>
        <v/>
      </c>
    </row>
    <row r="162" spans="1:38" x14ac:dyDescent="0.15">
      <c r="A162" t="s">
        <v>193</v>
      </c>
      <c r="B162">
        <v>2.7825280000000001</v>
      </c>
      <c r="C162">
        <v>2.6712319999999998</v>
      </c>
      <c r="D162">
        <v>2.4542079999999999</v>
      </c>
      <c r="E162">
        <v>2.4618880000000001</v>
      </c>
      <c r="F162">
        <v>2.533312</v>
      </c>
      <c r="G162">
        <v>2.3541120000000002</v>
      </c>
      <c r="H162">
        <v>2.4944639999999998</v>
      </c>
      <c r="I162">
        <v>2.6360320000000002</v>
      </c>
      <c r="J162">
        <v>2.6268799999999999</v>
      </c>
      <c r="K162">
        <v>2.4938880000000001</v>
      </c>
      <c r="L162">
        <v>2.5749759999999999</v>
      </c>
      <c r="M162">
        <v>2.4494720000000001</v>
      </c>
      <c r="N162">
        <v>2.4562560000000002</v>
      </c>
      <c r="O162">
        <v>2.2135039999999999</v>
      </c>
      <c r="P162">
        <v>2.5775999999999999</v>
      </c>
      <c r="Q162">
        <v>2.838848</v>
      </c>
      <c r="R162">
        <v>2.489792</v>
      </c>
      <c r="S162">
        <v>2.3137279999999998</v>
      </c>
      <c r="T162">
        <v>2.5265279999999999</v>
      </c>
      <c r="U162">
        <v>2.4391039999999999</v>
      </c>
      <c r="V162">
        <v>2.5872639999999998</v>
      </c>
      <c r="W162">
        <v>2.326848</v>
      </c>
      <c r="X162">
        <v>2.4090240000000001</v>
      </c>
      <c r="Z162" t="s">
        <v>193</v>
      </c>
      <c r="AA162" s="1">
        <f t="shared" si="36"/>
        <v>2.5530472727272726</v>
      </c>
      <c r="AB162" s="1">
        <f t="shared" si="37"/>
        <v>0.12017628616419372</v>
      </c>
      <c r="AC162" s="1">
        <f t="shared" si="38"/>
        <v>2.4689973333333333</v>
      </c>
      <c r="AD162" s="1">
        <f t="shared" si="39"/>
        <v>0.15981213106151934</v>
      </c>
      <c r="AE162" s="1">
        <f t="shared" si="40"/>
        <v>3.4042134537450295</v>
      </c>
      <c r="AF162" s="1">
        <f t="shared" si="41"/>
        <v>0.52592965775285538</v>
      </c>
      <c r="AG162" s="1">
        <f t="shared" si="42"/>
        <v>0.17178898912221779</v>
      </c>
      <c r="AH162" s="1">
        <v>0.49627930190862601</v>
      </c>
      <c r="AI162" t="str">
        <f t="shared" si="43"/>
        <v/>
      </c>
      <c r="AJ162" t="s">
        <v>193</v>
      </c>
      <c r="AK162" s="1">
        <v>0.65928943931468897</v>
      </c>
      <c r="AL162" t="str">
        <f t="shared" si="44"/>
        <v/>
      </c>
    </row>
    <row r="163" spans="1:38" x14ac:dyDescent="0.15">
      <c r="A163" t="s">
        <v>194</v>
      </c>
      <c r="B163">
        <v>0.20236799999999999</v>
      </c>
      <c r="C163">
        <v>0.18662400000000001</v>
      </c>
      <c r="D163">
        <v>0.178816</v>
      </c>
      <c r="E163">
        <v>0.172096</v>
      </c>
      <c r="F163">
        <v>0.17984</v>
      </c>
      <c r="G163">
        <v>0.16908799999999999</v>
      </c>
      <c r="H163">
        <v>0.182592</v>
      </c>
      <c r="I163">
        <v>0.185664</v>
      </c>
      <c r="J163">
        <v>0.19520000000000001</v>
      </c>
      <c r="K163">
        <v>0.172544</v>
      </c>
      <c r="L163">
        <v>0.18284800000000001</v>
      </c>
      <c r="M163">
        <v>0.18118400000000001</v>
      </c>
      <c r="N163">
        <v>0.179648</v>
      </c>
      <c r="O163">
        <v>0.16902400000000001</v>
      </c>
      <c r="P163">
        <v>0.19641600000000001</v>
      </c>
      <c r="Q163">
        <v>0.23116800000000001</v>
      </c>
      <c r="R163">
        <v>0.17286399999999999</v>
      </c>
      <c r="S163">
        <v>0.17055999999999999</v>
      </c>
      <c r="T163">
        <v>0.19129599999999999</v>
      </c>
      <c r="U163">
        <v>0.17875199999999999</v>
      </c>
      <c r="V163">
        <v>0.19968</v>
      </c>
      <c r="W163">
        <v>0.18643199999999999</v>
      </c>
      <c r="X163">
        <v>0.17932799999999999</v>
      </c>
      <c r="Z163" t="s">
        <v>194</v>
      </c>
      <c r="AA163" s="1">
        <f t="shared" si="36"/>
        <v>0.18251636363636364</v>
      </c>
      <c r="AB163" s="1">
        <f t="shared" si="37"/>
        <v>9.95523314918066E-3</v>
      </c>
      <c r="AC163" s="1">
        <f t="shared" si="38"/>
        <v>0.18636266666666668</v>
      </c>
      <c r="AD163" s="1">
        <f t="shared" si="39"/>
        <v>1.7115020289650597E-2</v>
      </c>
      <c r="AE163" s="1">
        <f t="shared" si="40"/>
        <v>-2.0638806575904152</v>
      </c>
      <c r="AF163" s="1">
        <f t="shared" si="41"/>
        <v>-0.22473260125954286</v>
      </c>
      <c r="AG163" s="1">
        <f t="shared" si="42"/>
        <v>0.52240307748521708</v>
      </c>
      <c r="AH163" s="1">
        <v>0.77932262378941997</v>
      </c>
      <c r="AI163" t="str">
        <f t="shared" si="43"/>
        <v/>
      </c>
      <c r="AJ163" t="s">
        <v>194</v>
      </c>
      <c r="AK163" s="1">
        <v>0.26664280518993999</v>
      </c>
      <c r="AL163" t="str">
        <f t="shared" si="44"/>
        <v/>
      </c>
    </row>
    <row r="164" spans="1:38" x14ac:dyDescent="0.15">
      <c r="A164" t="s">
        <v>195</v>
      </c>
      <c r="B164">
        <v>0.49024000000000001</v>
      </c>
      <c r="C164">
        <v>0.44102400000000003</v>
      </c>
      <c r="D164">
        <v>0.42905599999999999</v>
      </c>
      <c r="E164">
        <v>0.41139199999999998</v>
      </c>
      <c r="F164">
        <v>0.41593599999999997</v>
      </c>
      <c r="G164">
        <v>0.400256</v>
      </c>
      <c r="H164">
        <v>0.42771199999999998</v>
      </c>
      <c r="I164">
        <v>0.436672</v>
      </c>
      <c r="J164">
        <v>0.48127999999999999</v>
      </c>
      <c r="K164">
        <v>0.40364800000000001</v>
      </c>
      <c r="L164">
        <v>0.448768</v>
      </c>
      <c r="M164">
        <v>0.429504</v>
      </c>
      <c r="N164">
        <v>0.42675200000000002</v>
      </c>
      <c r="O164">
        <v>0.42521599999999998</v>
      </c>
      <c r="P164">
        <v>0.48883199999999999</v>
      </c>
      <c r="Q164">
        <v>0.54156800000000005</v>
      </c>
      <c r="R164">
        <v>0.42764799999999997</v>
      </c>
      <c r="S164">
        <v>0.411968</v>
      </c>
      <c r="T164">
        <v>0.48915199999999998</v>
      </c>
      <c r="U164">
        <v>0.45241599999999998</v>
      </c>
      <c r="V164">
        <v>0.51123200000000002</v>
      </c>
      <c r="W164">
        <v>0.46329599999999999</v>
      </c>
      <c r="X164">
        <v>0.43238399999999999</v>
      </c>
      <c r="Z164" t="s">
        <v>195</v>
      </c>
      <c r="AA164" s="1">
        <f t="shared" ref="AA164:AA186" si="45">AVERAGE(B164:L164)</f>
        <v>0.43508945454545461</v>
      </c>
      <c r="AB164" s="1">
        <f t="shared" ref="AB164:AB186" si="46">STDEV(B164:L164)</f>
        <v>2.9361817451798309E-2</v>
      </c>
      <c r="AC164" s="1">
        <f t="shared" ref="AC164:AC186" si="47">AVERAGE(M164:X164)</f>
        <v>0.45833066666666661</v>
      </c>
      <c r="AD164" s="1">
        <f t="shared" ref="AD164:AD186" si="48">STDEV(M164:X164)</f>
        <v>4.0849892536485639E-2</v>
      </c>
      <c r="AE164" s="1">
        <f t="shared" ref="AE164:AE186" si="49">(AA164-AC164)/AC164*100</f>
        <v>-5.0708394204210636</v>
      </c>
      <c r="AF164" s="1">
        <f t="shared" ref="AF164:AF186" si="50">(AA164-AC164)/AD164</f>
        <v>-0.5689418179118535</v>
      </c>
      <c r="AG164" s="1">
        <f t="shared" ref="AG164:AG186" si="51">TTEST(M164:X164,B164:L164,2,2)</f>
        <v>0.13525985947172342</v>
      </c>
      <c r="AH164" s="1">
        <v>0.44758717134278903</v>
      </c>
      <c r="AI164" t="str">
        <f t="shared" ref="AI164:AI185" si="52">IF(AH164&lt;0.01,"**",IF(AH164&lt;0.05,"*",IF(AH164&lt;0.1,"-","")))</f>
        <v/>
      </c>
      <c r="AJ164" t="s">
        <v>195</v>
      </c>
      <c r="AK164" s="1">
        <v>6.0659455112863497E-2</v>
      </c>
      <c r="AL164" t="str">
        <f t="shared" ref="AL164:AL185" si="53">IF(AK164&lt;0.01,"**",IF(AK164&lt;0.05,"*",IF(AK164&lt;0.1,"-","")))</f>
        <v>-</v>
      </c>
    </row>
    <row r="165" spans="1:38" x14ac:dyDescent="0.15">
      <c r="A165" t="s">
        <v>196</v>
      </c>
      <c r="B165">
        <v>0.45702399999999999</v>
      </c>
      <c r="C165">
        <v>0.44268800000000003</v>
      </c>
      <c r="D165">
        <v>0.41171200000000002</v>
      </c>
      <c r="E165">
        <v>0.419456</v>
      </c>
      <c r="F165">
        <v>0.41664000000000001</v>
      </c>
      <c r="G165">
        <v>0.40915200000000002</v>
      </c>
      <c r="H165">
        <v>0.430336</v>
      </c>
      <c r="I165">
        <v>0.43148799999999998</v>
      </c>
      <c r="J165">
        <v>0.44006400000000001</v>
      </c>
      <c r="K165">
        <v>0.39635199999999998</v>
      </c>
      <c r="L165">
        <v>0.41395199999999999</v>
      </c>
      <c r="M165">
        <v>0.41382400000000003</v>
      </c>
      <c r="N165">
        <v>0.43142399999999997</v>
      </c>
      <c r="O165">
        <v>0.37030400000000002</v>
      </c>
      <c r="P165">
        <v>0.43737599999999999</v>
      </c>
      <c r="Q165">
        <v>0.53516799999999998</v>
      </c>
      <c r="R165">
        <v>0.38944000000000001</v>
      </c>
      <c r="S165">
        <v>0.38246400000000003</v>
      </c>
      <c r="T165">
        <v>0.43449599999999999</v>
      </c>
      <c r="U165">
        <v>0.41593599999999997</v>
      </c>
      <c r="V165">
        <v>0.42912</v>
      </c>
      <c r="W165">
        <v>0.40518399999999999</v>
      </c>
      <c r="X165">
        <v>0.421184</v>
      </c>
      <c r="Z165" t="s">
        <v>196</v>
      </c>
      <c r="AA165" s="1">
        <f t="shared" si="45"/>
        <v>0.42444218181818183</v>
      </c>
      <c r="AB165" s="1">
        <f t="shared" si="46"/>
        <v>1.7617014717699376E-2</v>
      </c>
      <c r="AC165" s="1">
        <f t="shared" si="47"/>
        <v>0.42216000000000004</v>
      </c>
      <c r="AD165" s="1">
        <f t="shared" si="48"/>
        <v>4.1584038336405421E-2</v>
      </c>
      <c r="AE165" s="1">
        <f t="shared" si="49"/>
        <v>0.54059641325132513</v>
      </c>
      <c r="AF165" s="1">
        <f t="shared" si="50"/>
        <v>5.4881197437330692E-2</v>
      </c>
      <c r="AG165" s="1">
        <f t="shared" si="51"/>
        <v>0.8678505244641086</v>
      </c>
      <c r="AH165" s="1">
        <v>0.96426772696396701</v>
      </c>
      <c r="AI165" t="str">
        <f t="shared" si="52"/>
        <v/>
      </c>
      <c r="AJ165" t="s">
        <v>196</v>
      </c>
      <c r="AK165" s="1">
        <v>0.79967871016932002</v>
      </c>
      <c r="AL165" t="str">
        <f t="shared" si="53"/>
        <v/>
      </c>
    </row>
    <row r="166" spans="1:38" x14ac:dyDescent="0.15">
      <c r="A166" t="s">
        <v>197</v>
      </c>
      <c r="B166">
        <v>0.149696</v>
      </c>
      <c r="C166">
        <v>0.1376</v>
      </c>
      <c r="D166">
        <v>0.14566399999999999</v>
      </c>
      <c r="E166">
        <v>0.140096</v>
      </c>
      <c r="F166">
        <v>0.149504</v>
      </c>
      <c r="G166">
        <v>0.13247999999999999</v>
      </c>
      <c r="H166">
        <v>0.149696</v>
      </c>
      <c r="I166">
        <v>0.146816</v>
      </c>
      <c r="J166">
        <v>0.14688000000000001</v>
      </c>
      <c r="K166">
        <v>0.14815999999999999</v>
      </c>
      <c r="L166">
        <v>0.14521600000000001</v>
      </c>
      <c r="M166">
        <v>0.13785600000000001</v>
      </c>
      <c r="N166">
        <v>0.13228799999999999</v>
      </c>
      <c r="O166">
        <v>0.12185600000000001</v>
      </c>
      <c r="P166">
        <v>0.137216</v>
      </c>
      <c r="Q166">
        <v>0.16320000000000001</v>
      </c>
      <c r="R166">
        <v>0.143424</v>
      </c>
      <c r="S166">
        <v>0.13536000000000001</v>
      </c>
      <c r="T166">
        <v>0.14265600000000001</v>
      </c>
      <c r="U166">
        <v>0.131328</v>
      </c>
      <c r="V166">
        <v>0.14630399999999999</v>
      </c>
      <c r="W166">
        <v>0.12851199999999999</v>
      </c>
      <c r="X166">
        <v>0.13939199999999999</v>
      </c>
      <c r="Z166" t="s">
        <v>197</v>
      </c>
      <c r="AA166" s="1">
        <f t="shared" si="45"/>
        <v>0.14470981818181819</v>
      </c>
      <c r="AB166" s="1">
        <f t="shared" si="46"/>
        <v>5.624318728844978E-3</v>
      </c>
      <c r="AC166" s="1">
        <f t="shared" si="47"/>
        <v>0.13828266666666666</v>
      </c>
      <c r="AD166" s="1">
        <f t="shared" si="48"/>
        <v>1.0407478895952517E-2</v>
      </c>
      <c r="AE166" s="1">
        <f t="shared" si="49"/>
        <v>4.6478359653305725</v>
      </c>
      <c r="AF166" s="1">
        <f t="shared" si="50"/>
        <v>0.61755124169899134</v>
      </c>
      <c r="AG166" s="1">
        <f t="shared" si="51"/>
        <v>8.3501366711341077E-2</v>
      </c>
      <c r="AH166" s="1">
        <v>0.361839255749144</v>
      </c>
      <c r="AI166" t="str">
        <f t="shared" si="52"/>
        <v/>
      </c>
      <c r="AJ166" t="s">
        <v>197</v>
      </c>
      <c r="AK166" s="1">
        <v>0.40152989245675202</v>
      </c>
      <c r="AL166" t="str">
        <f t="shared" si="53"/>
        <v/>
      </c>
    </row>
    <row r="167" spans="1:38" x14ac:dyDescent="0.15">
      <c r="A167" t="s">
        <v>198</v>
      </c>
      <c r="B167">
        <v>0.97631999999999997</v>
      </c>
      <c r="C167">
        <v>0.91923200000000005</v>
      </c>
      <c r="D167">
        <v>0.90604799999999996</v>
      </c>
      <c r="E167">
        <v>0.89606399999999997</v>
      </c>
      <c r="F167">
        <v>0.95084800000000003</v>
      </c>
      <c r="G167">
        <v>0.88313600000000003</v>
      </c>
      <c r="H167">
        <v>0.90662399999999999</v>
      </c>
      <c r="I167">
        <v>0.92710400000000004</v>
      </c>
      <c r="J167">
        <v>0.95347199999999999</v>
      </c>
      <c r="K167">
        <v>0.89824000000000004</v>
      </c>
      <c r="L167">
        <v>0.94451200000000002</v>
      </c>
      <c r="M167">
        <v>0.85452799999999995</v>
      </c>
      <c r="N167">
        <v>0.78976000000000002</v>
      </c>
      <c r="O167">
        <v>0.83180799999999999</v>
      </c>
      <c r="P167">
        <v>0.93420800000000004</v>
      </c>
      <c r="Q167">
        <v>1.0359039999999999</v>
      </c>
      <c r="R167">
        <v>0.94412799999999997</v>
      </c>
      <c r="S167">
        <v>0.87392000000000003</v>
      </c>
      <c r="T167">
        <v>0.92729600000000001</v>
      </c>
      <c r="U167">
        <v>0.86598399999999998</v>
      </c>
      <c r="V167">
        <v>0.94118400000000002</v>
      </c>
      <c r="W167">
        <v>0.876224</v>
      </c>
      <c r="X167">
        <v>0.90886400000000001</v>
      </c>
      <c r="Z167" t="s">
        <v>198</v>
      </c>
      <c r="AA167" s="1">
        <f t="shared" si="45"/>
        <v>0.92378181818181804</v>
      </c>
      <c r="AB167" s="1">
        <f t="shared" si="46"/>
        <v>2.9184666021108346E-2</v>
      </c>
      <c r="AC167" s="1">
        <f t="shared" si="47"/>
        <v>0.89865066666666671</v>
      </c>
      <c r="AD167" s="1">
        <f t="shared" si="48"/>
        <v>6.421451443593125E-2</v>
      </c>
      <c r="AE167" s="1">
        <f t="shared" si="49"/>
        <v>2.7965429112036855</v>
      </c>
      <c r="AF167" s="1">
        <f t="shared" si="50"/>
        <v>0.391362478341644</v>
      </c>
      <c r="AG167" s="1">
        <f t="shared" si="51"/>
        <v>0.24785286584376981</v>
      </c>
      <c r="AH167" s="1">
        <v>0.56002022291402198</v>
      </c>
      <c r="AI167" t="str">
        <f t="shared" si="52"/>
        <v/>
      </c>
      <c r="AJ167" t="s">
        <v>198</v>
      </c>
      <c r="AK167" s="1">
        <v>0.79967871016932002</v>
      </c>
      <c r="AL167" t="str">
        <f t="shared" si="53"/>
        <v/>
      </c>
    </row>
    <row r="168" spans="1:38" x14ac:dyDescent="0.15">
      <c r="A168" t="s">
        <v>199</v>
      </c>
      <c r="B168">
        <v>2.6726399999999999</v>
      </c>
      <c r="C168">
        <v>2.6005760000000002</v>
      </c>
      <c r="D168">
        <v>2.6051839999999999</v>
      </c>
      <c r="E168">
        <v>2.6297600000000001</v>
      </c>
      <c r="F168">
        <v>2.6113279999999999</v>
      </c>
      <c r="G168">
        <v>2.6545920000000001</v>
      </c>
      <c r="H168">
        <v>2.6754560000000001</v>
      </c>
      <c r="I168">
        <v>2.7621760000000002</v>
      </c>
      <c r="J168">
        <v>2.71008</v>
      </c>
      <c r="K168">
        <v>2.5245440000000001</v>
      </c>
      <c r="L168">
        <v>2.729088</v>
      </c>
      <c r="M168">
        <v>2.3952</v>
      </c>
      <c r="N168">
        <v>2.2650239999999999</v>
      </c>
      <c r="O168">
        <v>2.2711039999999998</v>
      </c>
      <c r="P168">
        <v>2.5489920000000001</v>
      </c>
      <c r="Q168">
        <v>3.0311680000000001</v>
      </c>
      <c r="R168">
        <v>2.652736</v>
      </c>
      <c r="S168">
        <v>2.5392000000000001</v>
      </c>
      <c r="T168">
        <v>2.587008</v>
      </c>
      <c r="U168">
        <v>2.4574720000000001</v>
      </c>
      <c r="V168">
        <v>2.5992320000000002</v>
      </c>
      <c r="W168">
        <v>2.4529920000000001</v>
      </c>
      <c r="X168">
        <v>2.5287039999999998</v>
      </c>
      <c r="Z168" t="s">
        <v>199</v>
      </c>
      <c r="AA168" s="1">
        <f t="shared" si="45"/>
        <v>2.6523112727272729</v>
      </c>
      <c r="AB168" s="1">
        <f t="shared" si="46"/>
        <v>6.7576970984338902E-2</v>
      </c>
      <c r="AC168" s="1">
        <f t="shared" si="47"/>
        <v>2.5274026666666667</v>
      </c>
      <c r="AD168" s="1">
        <f t="shared" si="48"/>
        <v>0.20028242242181796</v>
      </c>
      <c r="AE168" s="1">
        <f t="shared" si="49"/>
        <v>4.9421727573527194</v>
      </c>
      <c r="AF168" s="1">
        <f t="shared" si="50"/>
        <v>0.62366234914781582</v>
      </c>
      <c r="AG168" s="1">
        <f t="shared" si="51"/>
        <v>6.2759973790728285E-2</v>
      </c>
      <c r="AH168" s="1">
        <v>0.31728653416423702</v>
      </c>
      <c r="AI168" t="str">
        <f t="shared" si="52"/>
        <v/>
      </c>
      <c r="AJ168" t="s">
        <v>199</v>
      </c>
      <c r="AK168" s="1">
        <v>0.32624044370921701</v>
      </c>
      <c r="AL168" t="str">
        <f t="shared" si="53"/>
        <v/>
      </c>
    </row>
    <row r="169" spans="1:38" x14ac:dyDescent="0.15">
      <c r="A169" t="s">
        <v>200</v>
      </c>
      <c r="B169">
        <v>1.8504959999999999</v>
      </c>
      <c r="C169">
        <v>1.6934400000000001</v>
      </c>
      <c r="D169">
        <v>1.7152000000000001</v>
      </c>
      <c r="E169">
        <v>1.69024</v>
      </c>
      <c r="F169">
        <v>1.7494400000000001</v>
      </c>
      <c r="G169">
        <v>1.6342399999999999</v>
      </c>
      <c r="H169">
        <v>1.72384</v>
      </c>
      <c r="I169">
        <v>1.8102400000000001</v>
      </c>
      <c r="J169">
        <v>1.77952</v>
      </c>
      <c r="K169">
        <v>1.713792</v>
      </c>
      <c r="L169">
        <v>1.7996799999999999</v>
      </c>
      <c r="M169">
        <v>1.60608</v>
      </c>
      <c r="N169">
        <v>1.5136639999999999</v>
      </c>
      <c r="O169">
        <v>1.5742080000000001</v>
      </c>
      <c r="P169">
        <v>1.690496</v>
      </c>
      <c r="Q169">
        <v>2.0083199999999999</v>
      </c>
      <c r="R169">
        <v>1.7439359999999999</v>
      </c>
      <c r="S169">
        <v>1.667456</v>
      </c>
      <c r="T169">
        <v>1.7336320000000001</v>
      </c>
      <c r="U169">
        <v>1.648128</v>
      </c>
      <c r="V169">
        <v>1.7487999999999999</v>
      </c>
      <c r="W169">
        <v>1.5860479999999999</v>
      </c>
      <c r="X169">
        <v>1.6528640000000001</v>
      </c>
      <c r="Z169" t="s">
        <v>200</v>
      </c>
      <c r="AA169" s="1">
        <f t="shared" si="45"/>
        <v>1.7418298181818181</v>
      </c>
      <c r="AB169" s="1">
        <f t="shared" si="46"/>
        <v>6.3016627249985677E-2</v>
      </c>
      <c r="AC169" s="1">
        <f t="shared" si="47"/>
        <v>1.6811359999999997</v>
      </c>
      <c r="AD169" s="1">
        <f t="shared" si="48"/>
        <v>0.12600383892564543</v>
      </c>
      <c r="AE169" s="1">
        <f t="shared" si="49"/>
        <v>3.6102860316963294</v>
      </c>
      <c r="AF169" s="1">
        <f t="shared" si="50"/>
        <v>0.48168229396275525</v>
      </c>
      <c r="AG169" s="1">
        <f t="shared" si="51"/>
        <v>0.16484629830234215</v>
      </c>
      <c r="AH169" s="1">
        <v>0.49183649657430401</v>
      </c>
      <c r="AI169" t="str">
        <f t="shared" si="52"/>
        <v/>
      </c>
      <c r="AJ169" t="s">
        <v>200</v>
      </c>
      <c r="AK169" s="1">
        <v>0.64175837342408704</v>
      </c>
      <c r="AL169" t="str">
        <f t="shared" si="53"/>
        <v/>
      </c>
    </row>
    <row r="170" spans="1:38" x14ac:dyDescent="0.15">
      <c r="A170" t="s">
        <v>201</v>
      </c>
      <c r="B170">
        <v>0.661632</v>
      </c>
      <c r="C170">
        <v>0.61849600000000005</v>
      </c>
      <c r="D170">
        <v>0.60403200000000001</v>
      </c>
      <c r="E170">
        <v>0.59820799999999996</v>
      </c>
      <c r="F170">
        <v>0.64083199999999996</v>
      </c>
      <c r="G170">
        <v>0.57843199999999995</v>
      </c>
      <c r="H170">
        <v>0.61286399999999996</v>
      </c>
      <c r="I170">
        <v>0.61599999999999999</v>
      </c>
      <c r="J170">
        <v>0.63814400000000004</v>
      </c>
      <c r="K170">
        <v>0.62246400000000002</v>
      </c>
      <c r="L170">
        <v>0.64070400000000005</v>
      </c>
      <c r="M170">
        <v>0.57267199999999996</v>
      </c>
      <c r="N170">
        <v>0.52627199999999996</v>
      </c>
      <c r="O170">
        <v>0.57203199999999998</v>
      </c>
      <c r="P170">
        <v>0.61894400000000005</v>
      </c>
      <c r="Q170">
        <v>0.64633600000000002</v>
      </c>
      <c r="R170">
        <v>0.60166399999999998</v>
      </c>
      <c r="S170">
        <v>0.589696</v>
      </c>
      <c r="T170">
        <v>0.62156800000000001</v>
      </c>
      <c r="U170">
        <v>0.59142399999999995</v>
      </c>
      <c r="V170">
        <v>0.63551999999999997</v>
      </c>
      <c r="W170">
        <v>0.58515200000000001</v>
      </c>
      <c r="X170">
        <v>0.58585600000000004</v>
      </c>
      <c r="Z170" t="s">
        <v>201</v>
      </c>
      <c r="AA170" s="1">
        <f t="shared" si="45"/>
        <v>0.6210734545454546</v>
      </c>
      <c r="AB170" s="1">
        <f t="shared" si="46"/>
        <v>2.3335388080611131E-2</v>
      </c>
      <c r="AC170" s="1">
        <f t="shared" si="47"/>
        <v>0.59559466666666661</v>
      </c>
      <c r="AD170" s="1">
        <f t="shared" si="48"/>
        <v>3.2428546675963642E-2</v>
      </c>
      <c r="AE170" s="1">
        <f t="shared" si="49"/>
        <v>4.2778737461474901</v>
      </c>
      <c r="AF170" s="1">
        <f t="shared" si="50"/>
        <v>0.78569009377386367</v>
      </c>
      <c r="AG170" s="1">
        <f t="shared" si="51"/>
        <v>4.3851734815890643E-2</v>
      </c>
      <c r="AH170" s="1">
        <v>0.29546351882009603</v>
      </c>
      <c r="AI170" t="str">
        <f t="shared" si="52"/>
        <v/>
      </c>
      <c r="AJ170" t="s">
        <v>201</v>
      </c>
      <c r="AK170" s="1">
        <v>0.19754990905814199</v>
      </c>
      <c r="AL170" t="str">
        <f t="shared" si="53"/>
        <v/>
      </c>
    </row>
    <row r="171" spans="1:38" x14ac:dyDescent="0.15">
      <c r="A171" t="s">
        <v>202</v>
      </c>
      <c r="B171">
        <v>3.8784000000000001</v>
      </c>
      <c r="C171">
        <v>3.565248</v>
      </c>
      <c r="D171">
        <v>3.6629119999999999</v>
      </c>
      <c r="E171">
        <v>3.518656</v>
      </c>
      <c r="F171">
        <v>3.6708479999999999</v>
      </c>
      <c r="G171">
        <v>3.3628800000000001</v>
      </c>
      <c r="H171">
        <v>3.5783680000000002</v>
      </c>
      <c r="I171">
        <v>3.7311999999999999</v>
      </c>
      <c r="J171">
        <v>3.6921599999999999</v>
      </c>
      <c r="K171">
        <v>3.6412800000000001</v>
      </c>
      <c r="L171">
        <v>3.8648959999999999</v>
      </c>
      <c r="M171">
        <v>3.4337279999999999</v>
      </c>
      <c r="N171">
        <v>3.3202560000000001</v>
      </c>
      <c r="O171">
        <v>3.2129279999999998</v>
      </c>
      <c r="P171">
        <v>3.7022080000000002</v>
      </c>
      <c r="Q171">
        <v>3.8784640000000001</v>
      </c>
      <c r="R171">
        <v>3.7180800000000001</v>
      </c>
      <c r="S171">
        <v>3.51776</v>
      </c>
      <c r="T171">
        <v>3.5911680000000001</v>
      </c>
      <c r="U171">
        <v>3.5393279999999998</v>
      </c>
      <c r="V171">
        <v>3.809472</v>
      </c>
      <c r="W171">
        <v>3.4727679999999999</v>
      </c>
      <c r="X171">
        <v>3.5125760000000001</v>
      </c>
      <c r="Z171" t="s">
        <v>202</v>
      </c>
      <c r="AA171" s="1">
        <f t="shared" si="45"/>
        <v>3.6515316363636372</v>
      </c>
      <c r="AB171" s="1">
        <f t="shared" si="46"/>
        <v>0.14811230006942208</v>
      </c>
      <c r="AC171" s="1">
        <f t="shared" si="47"/>
        <v>3.5590613333333341</v>
      </c>
      <c r="AD171" s="1">
        <f t="shared" si="48"/>
        <v>0.19441746421616152</v>
      </c>
      <c r="AE171" s="1">
        <f t="shared" si="49"/>
        <v>2.5981654815624542</v>
      </c>
      <c r="AF171" s="1">
        <f t="shared" si="50"/>
        <v>0.47562755436152976</v>
      </c>
      <c r="AG171" s="1">
        <f t="shared" si="51"/>
        <v>0.21665788918605261</v>
      </c>
      <c r="AH171" s="1">
        <v>0.54899815682818798</v>
      </c>
      <c r="AI171" t="str">
        <f t="shared" si="52"/>
        <v/>
      </c>
      <c r="AJ171" t="s">
        <v>202</v>
      </c>
      <c r="AK171" s="1">
        <v>0.76394600922299205</v>
      </c>
      <c r="AL171" t="str">
        <f t="shared" si="53"/>
        <v/>
      </c>
    </row>
    <row r="172" spans="1:38" x14ac:dyDescent="0.15">
      <c r="A172" t="s">
        <v>203</v>
      </c>
      <c r="B172">
        <v>1.233088</v>
      </c>
      <c r="C172">
        <v>1.1201920000000001</v>
      </c>
      <c r="D172">
        <v>1.1642239999999999</v>
      </c>
      <c r="E172">
        <v>1.132096</v>
      </c>
      <c r="F172">
        <v>1.210304</v>
      </c>
      <c r="G172">
        <v>1.0478080000000001</v>
      </c>
      <c r="H172">
        <v>1.1372800000000001</v>
      </c>
      <c r="I172">
        <v>1.1783680000000001</v>
      </c>
      <c r="J172">
        <v>1.1839999999999999</v>
      </c>
      <c r="K172">
        <v>1.164544</v>
      </c>
      <c r="L172">
        <v>1.224</v>
      </c>
      <c r="M172">
        <v>1.0766720000000001</v>
      </c>
      <c r="N172">
        <v>1.0629120000000001</v>
      </c>
      <c r="O172">
        <v>1.0131840000000001</v>
      </c>
      <c r="P172">
        <v>1.161152</v>
      </c>
      <c r="Q172">
        <v>1.2274560000000001</v>
      </c>
      <c r="R172">
        <v>1.2172799999999999</v>
      </c>
      <c r="S172">
        <v>1.081728</v>
      </c>
      <c r="T172">
        <v>1.127424</v>
      </c>
      <c r="U172">
        <v>1.107712</v>
      </c>
      <c r="V172">
        <v>1.20096</v>
      </c>
      <c r="W172">
        <v>1.0673280000000001</v>
      </c>
      <c r="X172">
        <v>1.1177600000000001</v>
      </c>
      <c r="Z172" t="s">
        <v>203</v>
      </c>
      <c r="AA172" s="1">
        <f t="shared" si="45"/>
        <v>1.1632639999999999</v>
      </c>
      <c r="AB172" s="1">
        <f t="shared" si="46"/>
        <v>5.3169149310478885E-2</v>
      </c>
      <c r="AC172" s="1">
        <f t="shared" si="47"/>
        <v>1.1217973333333333</v>
      </c>
      <c r="AD172" s="1">
        <f t="shared" si="48"/>
        <v>6.7565228568511104E-2</v>
      </c>
      <c r="AE172" s="1">
        <f t="shared" si="49"/>
        <v>3.6964490317918277</v>
      </c>
      <c r="AF172" s="1">
        <f t="shared" si="50"/>
        <v>0.61372791219997669</v>
      </c>
      <c r="AG172" s="1">
        <f t="shared" si="51"/>
        <v>0.11909011304064576</v>
      </c>
      <c r="AH172" s="1">
        <v>0.43348801146795501</v>
      </c>
      <c r="AI172" t="str">
        <f t="shared" si="52"/>
        <v/>
      </c>
      <c r="AJ172" t="s">
        <v>203</v>
      </c>
      <c r="AK172" s="1">
        <v>0.48810285341481802</v>
      </c>
      <c r="AL172" t="str">
        <f t="shared" si="53"/>
        <v/>
      </c>
    </row>
    <row r="173" spans="1:38" x14ac:dyDescent="0.15">
      <c r="A173" t="s">
        <v>204</v>
      </c>
      <c r="B173">
        <v>0.62099199999999999</v>
      </c>
      <c r="C173">
        <v>0.53721600000000003</v>
      </c>
      <c r="D173">
        <v>0.57952000000000004</v>
      </c>
      <c r="E173">
        <v>0.55391999999999997</v>
      </c>
      <c r="F173">
        <v>0.5968</v>
      </c>
      <c r="G173">
        <v>0.51404799999999995</v>
      </c>
      <c r="H173">
        <v>0.56115199999999998</v>
      </c>
      <c r="I173">
        <v>0.55699200000000004</v>
      </c>
      <c r="J173">
        <v>0.58828800000000003</v>
      </c>
      <c r="K173">
        <v>0.55584</v>
      </c>
      <c r="L173">
        <v>0.59142399999999995</v>
      </c>
      <c r="M173">
        <v>0.53791999999999995</v>
      </c>
      <c r="N173">
        <v>0.52345600000000003</v>
      </c>
      <c r="O173">
        <v>0.48070400000000002</v>
      </c>
      <c r="P173">
        <v>0.570048</v>
      </c>
      <c r="Q173">
        <v>0.61785599999999996</v>
      </c>
      <c r="R173">
        <v>0.58694400000000002</v>
      </c>
      <c r="S173">
        <v>0.519872</v>
      </c>
      <c r="T173">
        <v>0.54406399999999999</v>
      </c>
      <c r="U173">
        <v>0.53606399999999998</v>
      </c>
      <c r="V173">
        <v>0.57862400000000003</v>
      </c>
      <c r="W173">
        <v>0.50950399999999996</v>
      </c>
      <c r="X173">
        <v>0.55014399999999997</v>
      </c>
      <c r="Z173" t="s">
        <v>204</v>
      </c>
      <c r="AA173" s="1">
        <f t="shared" si="45"/>
        <v>0.56874472727272729</v>
      </c>
      <c r="AB173" s="1">
        <f t="shared" si="46"/>
        <v>3.0161472951734006E-2</v>
      </c>
      <c r="AC173" s="1">
        <f t="shared" si="47"/>
        <v>0.54626666666666657</v>
      </c>
      <c r="AD173" s="1">
        <f t="shared" si="48"/>
        <v>3.7480704731254921E-2</v>
      </c>
      <c r="AE173" s="1">
        <f t="shared" si="49"/>
        <v>4.1148512215146562</v>
      </c>
      <c r="AF173" s="1">
        <f t="shared" si="50"/>
        <v>0.59972353154065461</v>
      </c>
      <c r="AG173" s="1">
        <f t="shared" si="51"/>
        <v>0.13021470572299498</v>
      </c>
      <c r="AH173" s="1">
        <v>0.447039122191284</v>
      </c>
      <c r="AI173" t="str">
        <f t="shared" si="52"/>
        <v/>
      </c>
      <c r="AJ173" t="s">
        <v>204</v>
      </c>
      <c r="AK173" s="1">
        <v>0.53914482241191997</v>
      </c>
      <c r="AL173" t="str">
        <f t="shared" si="53"/>
        <v/>
      </c>
    </row>
    <row r="174" spans="1:38" x14ac:dyDescent="0.15">
      <c r="A174" t="s">
        <v>205</v>
      </c>
      <c r="B174">
        <v>1.1320319999999999</v>
      </c>
      <c r="C174">
        <v>1.0766720000000001</v>
      </c>
      <c r="D174">
        <v>0.99481600000000003</v>
      </c>
      <c r="E174">
        <v>0.95264000000000004</v>
      </c>
      <c r="F174">
        <v>1.0003200000000001</v>
      </c>
      <c r="G174">
        <v>0.91289600000000004</v>
      </c>
      <c r="H174">
        <v>0.96646399999999999</v>
      </c>
      <c r="I174">
        <v>1.0440320000000001</v>
      </c>
      <c r="J174">
        <v>1.093056</v>
      </c>
      <c r="K174">
        <v>1.039488</v>
      </c>
      <c r="L174">
        <v>1.043776</v>
      </c>
      <c r="M174">
        <v>1.000192</v>
      </c>
      <c r="N174">
        <v>0.96428800000000003</v>
      </c>
      <c r="O174">
        <v>0.91731200000000002</v>
      </c>
      <c r="P174">
        <v>1.066816</v>
      </c>
      <c r="Q174">
        <v>1.1086720000000001</v>
      </c>
      <c r="R174">
        <v>1.0023679999999999</v>
      </c>
      <c r="S174">
        <v>0.93836799999999998</v>
      </c>
      <c r="T174">
        <v>1.0458879999999999</v>
      </c>
      <c r="U174">
        <v>0.98585599999999995</v>
      </c>
      <c r="V174">
        <v>1.096128</v>
      </c>
      <c r="W174">
        <v>0.98329599999999995</v>
      </c>
      <c r="X174">
        <v>0.99635200000000002</v>
      </c>
      <c r="Z174" t="s">
        <v>205</v>
      </c>
      <c r="AA174" s="1">
        <f t="shared" si="45"/>
        <v>1.0232901818181819</v>
      </c>
      <c r="AB174" s="1">
        <f t="shared" si="46"/>
        <v>6.5115189315271396E-2</v>
      </c>
      <c r="AC174" s="1">
        <f t="shared" si="47"/>
        <v>1.0087946666666665</v>
      </c>
      <c r="AD174" s="1">
        <f t="shared" si="48"/>
        <v>5.9621009630274918E-2</v>
      </c>
      <c r="AE174" s="1">
        <f t="shared" si="49"/>
        <v>1.4369143325680453</v>
      </c>
      <c r="AF174" s="1">
        <f t="shared" si="50"/>
        <v>0.24312763640545096</v>
      </c>
      <c r="AG174" s="1">
        <f t="shared" si="51"/>
        <v>0.58313242390287723</v>
      </c>
      <c r="AH174" s="1">
        <v>0.84496876808794397</v>
      </c>
      <c r="AI174" t="str">
        <f t="shared" si="52"/>
        <v/>
      </c>
      <c r="AJ174" t="s">
        <v>205</v>
      </c>
      <c r="AK174" s="1">
        <v>0.67940277084811795</v>
      </c>
      <c r="AL174" t="str">
        <f t="shared" si="53"/>
        <v/>
      </c>
    </row>
    <row r="175" spans="1:38" x14ac:dyDescent="0.15">
      <c r="A175" t="s">
        <v>206</v>
      </c>
      <c r="B175">
        <v>5.693632</v>
      </c>
      <c r="C175">
        <v>5.4194560000000003</v>
      </c>
      <c r="D175">
        <v>4.3225600000000002</v>
      </c>
      <c r="E175">
        <v>4.3061119999999997</v>
      </c>
      <c r="F175">
        <v>4.1287039999999999</v>
      </c>
      <c r="G175">
        <v>4.349888</v>
      </c>
      <c r="H175">
        <v>4.3662720000000004</v>
      </c>
      <c r="I175">
        <v>4.7313280000000004</v>
      </c>
      <c r="J175">
        <v>4.7071360000000002</v>
      </c>
      <c r="K175">
        <v>5.0010240000000001</v>
      </c>
      <c r="L175">
        <v>4.9243519999999998</v>
      </c>
      <c r="M175">
        <v>5.1706880000000002</v>
      </c>
      <c r="N175">
        <v>4.867712</v>
      </c>
      <c r="O175">
        <v>4.4632319999999996</v>
      </c>
      <c r="P175">
        <v>5.0644479999999996</v>
      </c>
      <c r="Q175">
        <v>5.5218559999999997</v>
      </c>
      <c r="R175">
        <v>4.780672</v>
      </c>
      <c r="S175">
        <v>5.1974400000000003</v>
      </c>
      <c r="T175">
        <v>5.4207999999999998</v>
      </c>
      <c r="U175">
        <v>5.3101440000000002</v>
      </c>
      <c r="V175">
        <v>5.6723840000000001</v>
      </c>
      <c r="W175">
        <v>5.1932159999999996</v>
      </c>
      <c r="X175">
        <v>4.8704000000000001</v>
      </c>
      <c r="Z175" t="s">
        <v>206</v>
      </c>
      <c r="AA175" s="1">
        <f t="shared" si="45"/>
        <v>4.7227694545454542</v>
      </c>
      <c r="AB175" s="1">
        <f t="shared" si="46"/>
        <v>0.49991407397119886</v>
      </c>
      <c r="AC175" s="1">
        <f t="shared" si="47"/>
        <v>5.127749333333333</v>
      </c>
      <c r="AD175" s="1">
        <f t="shared" si="48"/>
        <v>0.34138501452687575</v>
      </c>
      <c r="AE175" s="1">
        <f t="shared" si="49"/>
        <v>-7.8978095936803241</v>
      </c>
      <c r="AF175" s="1">
        <f t="shared" si="50"/>
        <v>-1.1862848735441391</v>
      </c>
      <c r="AG175" s="1">
        <f t="shared" si="51"/>
        <v>3.2718714890729222E-2</v>
      </c>
      <c r="AH175" s="1">
        <v>0.28356219571965302</v>
      </c>
      <c r="AI175" t="str">
        <f t="shared" si="52"/>
        <v/>
      </c>
      <c r="AJ175" t="s">
        <v>206</v>
      </c>
      <c r="AK175" s="1">
        <v>2.8915068264628599E-2</v>
      </c>
      <c r="AL175" t="str">
        <f t="shared" si="53"/>
        <v>*</v>
      </c>
    </row>
    <row r="176" spans="1:38" x14ac:dyDescent="0.15">
      <c r="A176" t="s">
        <v>207</v>
      </c>
      <c r="B176">
        <v>6.7486079999999999</v>
      </c>
      <c r="C176">
        <v>6.7408640000000002</v>
      </c>
      <c r="D176">
        <v>5.4448639999999999</v>
      </c>
      <c r="E176">
        <v>5.377472</v>
      </c>
      <c r="F176">
        <v>5.1593600000000004</v>
      </c>
      <c r="G176">
        <v>5.2831999999999999</v>
      </c>
      <c r="H176">
        <v>5.4291840000000002</v>
      </c>
      <c r="I176">
        <v>5.6622719999999997</v>
      </c>
      <c r="J176">
        <v>5.5536000000000003</v>
      </c>
      <c r="K176">
        <v>6.666944</v>
      </c>
      <c r="L176">
        <v>5.9170559999999996</v>
      </c>
      <c r="M176">
        <v>6.0428800000000003</v>
      </c>
      <c r="N176">
        <v>5.8661120000000002</v>
      </c>
      <c r="O176">
        <v>5.459136</v>
      </c>
      <c r="P176">
        <v>6.0498560000000001</v>
      </c>
      <c r="Q176">
        <v>6.6564480000000001</v>
      </c>
      <c r="R176">
        <v>6.6188799999999999</v>
      </c>
      <c r="S176">
        <v>6.2521599999999999</v>
      </c>
      <c r="T176">
        <v>6.2852480000000002</v>
      </c>
      <c r="U176">
        <v>6.11456</v>
      </c>
      <c r="V176">
        <v>6.6496000000000004</v>
      </c>
      <c r="W176">
        <v>6.0786559999999996</v>
      </c>
      <c r="X176">
        <v>5.9010559999999996</v>
      </c>
      <c r="Z176" t="s">
        <v>207</v>
      </c>
      <c r="AA176" s="1">
        <f t="shared" si="45"/>
        <v>5.81667490909091</v>
      </c>
      <c r="AB176" s="1">
        <f t="shared" si="46"/>
        <v>0.61209945585884229</v>
      </c>
      <c r="AC176" s="1">
        <f t="shared" si="47"/>
        <v>6.1645493333333334</v>
      </c>
      <c r="AD176" s="1">
        <f t="shared" si="48"/>
        <v>0.35673197657863109</v>
      </c>
      <c r="AE176" s="1">
        <f t="shared" si="49"/>
        <v>-5.6431444608833816</v>
      </c>
      <c r="AF176" s="1">
        <f t="shared" si="50"/>
        <v>-0.97517028772929393</v>
      </c>
      <c r="AG176" s="1">
        <f t="shared" si="51"/>
        <v>0.10709712826207467</v>
      </c>
      <c r="AH176" s="1">
        <v>0.42212162698693101</v>
      </c>
      <c r="AI176" t="str">
        <f t="shared" si="52"/>
        <v/>
      </c>
      <c r="AJ176" t="s">
        <v>207</v>
      </c>
      <c r="AK176" s="1">
        <v>3.4201802725175201E-2</v>
      </c>
      <c r="AL176" t="str">
        <f t="shared" si="53"/>
        <v>*</v>
      </c>
    </row>
    <row r="177" spans="1:38" x14ac:dyDescent="0.15">
      <c r="A177" t="s">
        <v>208</v>
      </c>
      <c r="B177">
        <v>0.38368000000000002</v>
      </c>
      <c r="C177">
        <v>0.425728</v>
      </c>
      <c r="D177">
        <v>0.36819200000000002</v>
      </c>
      <c r="E177">
        <v>0.36684800000000001</v>
      </c>
      <c r="F177">
        <v>0.30496000000000001</v>
      </c>
      <c r="G177">
        <v>0.38502399999999998</v>
      </c>
      <c r="H177">
        <v>0.38380799999999998</v>
      </c>
      <c r="I177">
        <v>0.40435199999999999</v>
      </c>
      <c r="J177">
        <v>0.39251200000000003</v>
      </c>
      <c r="K177">
        <v>0.404416</v>
      </c>
      <c r="L177">
        <v>0.39852799999999999</v>
      </c>
      <c r="M177">
        <v>0.41900799999999999</v>
      </c>
      <c r="N177">
        <v>0.40748800000000002</v>
      </c>
      <c r="O177">
        <v>0.332096</v>
      </c>
      <c r="P177">
        <v>0.39872000000000002</v>
      </c>
      <c r="Q177">
        <v>0.40921600000000002</v>
      </c>
      <c r="R177">
        <v>0.377216</v>
      </c>
      <c r="S177">
        <v>0.411968</v>
      </c>
      <c r="T177">
        <v>0.42425600000000002</v>
      </c>
      <c r="U177">
        <v>0.39097599999999999</v>
      </c>
      <c r="V177">
        <v>0.42988799999999999</v>
      </c>
      <c r="W177">
        <v>0.40639999999999998</v>
      </c>
      <c r="X177">
        <v>0.41952</v>
      </c>
      <c r="Z177" t="s">
        <v>208</v>
      </c>
      <c r="AA177" s="1">
        <f t="shared" si="45"/>
        <v>0.38345890909090907</v>
      </c>
      <c r="AB177" s="1">
        <f t="shared" si="46"/>
        <v>3.1056613960490104E-2</v>
      </c>
      <c r="AC177" s="1">
        <f t="shared" si="47"/>
        <v>0.40222933333333333</v>
      </c>
      <c r="AD177" s="1">
        <f t="shared" si="48"/>
        <v>2.6462106853981138E-2</v>
      </c>
      <c r="AE177" s="1">
        <f t="shared" si="49"/>
        <v>-4.6665975568890028</v>
      </c>
      <c r="AF177" s="1">
        <f t="shared" si="50"/>
        <v>-0.70933219134818459</v>
      </c>
      <c r="AG177" s="1">
        <f t="shared" si="51"/>
        <v>0.13263798130950091</v>
      </c>
      <c r="AH177" s="1">
        <v>0.447039122191284</v>
      </c>
      <c r="AI177" t="str">
        <f t="shared" si="52"/>
        <v/>
      </c>
      <c r="AJ177" t="s">
        <v>208</v>
      </c>
      <c r="AK177" s="1">
        <v>0.17646097295663499</v>
      </c>
      <c r="AL177" t="str">
        <f t="shared" si="53"/>
        <v/>
      </c>
    </row>
    <row r="178" spans="1:38" x14ac:dyDescent="0.15">
      <c r="A178" t="s">
        <v>209</v>
      </c>
      <c r="B178">
        <v>0.35609600000000002</v>
      </c>
      <c r="C178">
        <v>0.37952000000000002</v>
      </c>
      <c r="D178">
        <v>0.30508800000000003</v>
      </c>
      <c r="E178">
        <v>0.32947199999999999</v>
      </c>
      <c r="F178">
        <v>0.26259199999999999</v>
      </c>
      <c r="G178">
        <v>0.330432</v>
      </c>
      <c r="H178">
        <v>0.31903999999999999</v>
      </c>
      <c r="I178">
        <v>0.31251200000000001</v>
      </c>
      <c r="J178">
        <v>0.32447999999999999</v>
      </c>
      <c r="K178">
        <v>0.35296</v>
      </c>
      <c r="L178">
        <v>0.34067199999999997</v>
      </c>
      <c r="M178">
        <v>0.37478400000000001</v>
      </c>
      <c r="N178">
        <v>0.32972800000000002</v>
      </c>
      <c r="O178">
        <v>0.31468800000000002</v>
      </c>
      <c r="P178">
        <v>0.365504</v>
      </c>
      <c r="Q178">
        <v>0.36339199999999999</v>
      </c>
      <c r="R178">
        <v>0.35520000000000002</v>
      </c>
      <c r="S178">
        <v>0.360512</v>
      </c>
      <c r="T178">
        <v>0.36768000000000001</v>
      </c>
      <c r="U178">
        <v>0.32966400000000001</v>
      </c>
      <c r="V178">
        <v>0.36876799999999998</v>
      </c>
      <c r="W178">
        <v>0.33766400000000002</v>
      </c>
      <c r="X178">
        <v>0.34943999999999997</v>
      </c>
      <c r="Z178" t="s">
        <v>209</v>
      </c>
      <c r="AA178" s="1">
        <f t="shared" si="45"/>
        <v>0.3284421818181818</v>
      </c>
      <c r="AB178" s="1">
        <f t="shared" si="46"/>
        <v>3.0608697763276974E-2</v>
      </c>
      <c r="AC178" s="1">
        <f t="shared" si="47"/>
        <v>0.35141866666666671</v>
      </c>
      <c r="AD178" s="1">
        <f t="shared" si="48"/>
        <v>1.9155137081369591E-2</v>
      </c>
      <c r="AE178" s="1">
        <f t="shared" si="49"/>
        <v>-6.5382084185866356</v>
      </c>
      <c r="AF178" s="1">
        <f t="shared" si="50"/>
        <v>-1.1994946708490011</v>
      </c>
      <c r="AG178" s="1">
        <f t="shared" si="51"/>
        <v>4.0896377707888745E-2</v>
      </c>
      <c r="AH178" s="1">
        <v>0.29546351882009603</v>
      </c>
      <c r="AI178" t="str">
        <f t="shared" si="52"/>
        <v/>
      </c>
      <c r="AJ178" t="s">
        <v>209</v>
      </c>
      <c r="AK178" s="1">
        <v>5.93757199008417E-2</v>
      </c>
      <c r="AL178" t="str">
        <f t="shared" si="53"/>
        <v>-</v>
      </c>
    </row>
    <row r="179" spans="1:38" x14ac:dyDescent="0.15">
      <c r="A179" t="s">
        <v>210</v>
      </c>
      <c r="B179">
        <v>4.34016</v>
      </c>
      <c r="C179">
        <v>4.5176959999999999</v>
      </c>
      <c r="D179">
        <v>3.724224</v>
      </c>
      <c r="E179">
        <v>3.7536</v>
      </c>
      <c r="F179">
        <v>3.5907840000000002</v>
      </c>
      <c r="G179">
        <v>3.634944</v>
      </c>
      <c r="H179">
        <v>3.8021760000000002</v>
      </c>
      <c r="I179">
        <v>3.7843840000000002</v>
      </c>
      <c r="J179">
        <v>3.7138559999999998</v>
      </c>
      <c r="K179">
        <v>4.182016</v>
      </c>
      <c r="L179">
        <v>4.0037120000000002</v>
      </c>
      <c r="M179">
        <v>3.9741439999999999</v>
      </c>
      <c r="N179">
        <v>3.9408639999999999</v>
      </c>
      <c r="O179">
        <v>3.7980800000000001</v>
      </c>
      <c r="P179">
        <v>4.0549119999999998</v>
      </c>
      <c r="Q179">
        <v>4.4091519999999997</v>
      </c>
      <c r="R179">
        <v>4.2587520000000003</v>
      </c>
      <c r="S179">
        <v>3.9793919999999998</v>
      </c>
      <c r="T179">
        <v>4.3230719999999998</v>
      </c>
      <c r="U179">
        <v>3.996864</v>
      </c>
      <c r="V179">
        <v>4.2116480000000003</v>
      </c>
      <c r="W179">
        <v>3.8976639999999998</v>
      </c>
      <c r="X179">
        <v>3.8532479999999998</v>
      </c>
      <c r="Z179" t="s">
        <v>210</v>
      </c>
      <c r="AA179" s="1">
        <f t="shared" si="45"/>
        <v>3.9134138181818177</v>
      </c>
      <c r="AB179" s="1">
        <f t="shared" si="46"/>
        <v>0.30649383430203553</v>
      </c>
      <c r="AC179" s="1">
        <f t="shared" si="47"/>
        <v>4.0581493333333336</v>
      </c>
      <c r="AD179" s="1">
        <f t="shared" si="48"/>
        <v>0.19617898924351221</v>
      </c>
      <c r="AE179" s="1">
        <f t="shared" si="49"/>
        <v>-3.5665398994233479</v>
      </c>
      <c r="AF179" s="1">
        <f t="shared" si="50"/>
        <v>-0.73777276409483017</v>
      </c>
      <c r="AG179" s="1">
        <f t="shared" si="51"/>
        <v>0.18789812051294683</v>
      </c>
      <c r="AH179" s="1">
        <v>0.52261040430611805</v>
      </c>
      <c r="AI179" t="str">
        <f t="shared" si="52"/>
        <v/>
      </c>
      <c r="AJ179" t="s">
        <v>210</v>
      </c>
      <c r="AK179" s="1">
        <v>7.9425558301666699E-2</v>
      </c>
      <c r="AL179" t="str">
        <f t="shared" si="53"/>
        <v>-</v>
      </c>
    </row>
    <row r="180" spans="1:38" x14ac:dyDescent="0.15">
      <c r="A180" t="s">
        <v>211</v>
      </c>
      <c r="B180">
        <v>0.51238399999999995</v>
      </c>
      <c r="C180">
        <v>0.50144</v>
      </c>
      <c r="D180">
        <v>0.500224</v>
      </c>
      <c r="E180">
        <v>0.48364800000000002</v>
      </c>
      <c r="F180">
        <v>0.449984</v>
      </c>
      <c r="G180">
        <v>0.50489600000000001</v>
      </c>
      <c r="H180">
        <v>0.46688000000000002</v>
      </c>
      <c r="I180">
        <v>0.47936000000000001</v>
      </c>
      <c r="J180">
        <v>0.49990400000000002</v>
      </c>
      <c r="K180">
        <v>0.45971200000000001</v>
      </c>
      <c r="L180">
        <v>0.49215999999999999</v>
      </c>
      <c r="M180">
        <v>0.48383999999999999</v>
      </c>
      <c r="N180">
        <v>0.50694399999999995</v>
      </c>
      <c r="O180">
        <v>0.44735999999999998</v>
      </c>
      <c r="P180">
        <v>0.44556800000000002</v>
      </c>
      <c r="Q180">
        <v>0.54022400000000004</v>
      </c>
      <c r="R180">
        <v>0.50540799999999997</v>
      </c>
      <c r="S180">
        <v>0.45491199999999998</v>
      </c>
      <c r="T180">
        <v>0.496896</v>
      </c>
      <c r="U180">
        <v>0.45472000000000001</v>
      </c>
      <c r="V180">
        <v>0.46163199999999999</v>
      </c>
      <c r="W180">
        <v>0.44819199999999998</v>
      </c>
      <c r="X180">
        <v>0.50611200000000001</v>
      </c>
      <c r="Z180" t="s">
        <v>211</v>
      </c>
      <c r="AA180" s="1">
        <f t="shared" si="45"/>
        <v>0.48641745454545454</v>
      </c>
      <c r="AB180" s="1">
        <f t="shared" si="46"/>
        <v>2.0314150281828845E-2</v>
      </c>
      <c r="AC180" s="1">
        <f t="shared" si="47"/>
        <v>0.47931733333333332</v>
      </c>
      <c r="AD180" s="1">
        <f t="shared" si="48"/>
        <v>3.1397004759670749E-2</v>
      </c>
      <c r="AE180" s="1">
        <f t="shared" si="49"/>
        <v>1.4812986550568916</v>
      </c>
      <c r="AF180" s="1">
        <f t="shared" si="50"/>
        <v>0.22614008140169103</v>
      </c>
      <c r="AG180" s="1">
        <f t="shared" si="51"/>
        <v>0.53096522774744015</v>
      </c>
      <c r="AH180" s="1">
        <v>0.78565586544743404</v>
      </c>
      <c r="AI180" t="str">
        <f t="shared" si="52"/>
        <v/>
      </c>
      <c r="AJ180" t="s">
        <v>211</v>
      </c>
      <c r="AK180" s="1">
        <v>0.84281515485454295</v>
      </c>
      <c r="AL180" t="str">
        <f t="shared" si="53"/>
        <v/>
      </c>
    </row>
    <row r="181" spans="1:38" x14ac:dyDescent="0.15">
      <c r="A181" t="s">
        <v>212</v>
      </c>
      <c r="B181">
        <v>0.232128</v>
      </c>
      <c r="C181">
        <v>0.23616000000000001</v>
      </c>
      <c r="D181">
        <v>0.21900800000000001</v>
      </c>
      <c r="E181">
        <v>0.23814399999999999</v>
      </c>
      <c r="F181">
        <v>0.22195200000000001</v>
      </c>
      <c r="G181">
        <v>0.23142399999999999</v>
      </c>
      <c r="H181">
        <v>0.224384</v>
      </c>
      <c r="I181">
        <v>0.225664</v>
      </c>
      <c r="J181">
        <v>0.21574399999999999</v>
      </c>
      <c r="K181">
        <v>0.220608</v>
      </c>
      <c r="L181">
        <v>0.25785599999999997</v>
      </c>
      <c r="M181">
        <v>0.20799999999999999</v>
      </c>
      <c r="N181">
        <v>0.204736</v>
      </c>
      <c r="O181">
        <v>0.21190400000000001</v>
      </c>
      <c r="P181">
        <v>0.21823999999999999</v>
      </c>
      <c r="Q181">
        <v>0.24640000000000001</v>
      </c>
      <c r="R181">
        <v>0.22636800000000001</v>
      </c>
      <c r="S181">
        <v>0.20691200000000001</v>
      </c>
      <c r="T181">
        <v>0.237952</v>
      </c>
      <c r="U181">
        <v>0.20755199999999999</v>
      </c>
      <c r="V181">
        <v>0.226496</v>
      </c>
      <c r="W181">
        <v>0.21337600000000001</v>
      </c>
      <c r="X181">
        <v>0.20735999999999999</v>
      </c>
      <c r="Z181" t="s">
        <v>212</v>
      </c>
      <c r="AA181" s="1">
        <f t="shared" si="45"/>
        <v>0.22937018181818181</v>
      </c>
      <c r="AB181" s="1">
        <f t="shared" si="46"/>
        <v>1.1873490521478349E-2</v>
      </c>
      <c r="AC181" s="1">
        <f t="shared" si="47"/>
        <v>0.21794133333333329</v>
      </c>
      <c r="AD181" s="1">
        <f t="shared" si="48"/>
        <v>1.357355175153192E-2</v>
      </c>
      <c r="AE181" s="1">
        <f t="shared" si="49"/>
        <v>5.2440022780665059</v>
      </c>
      <c r="AF181" s="1">
        <f t="shared" si="50"/>
        <v>0.84199395221362361</v>
      </c>
      <c r="AG181" s="1">
        <f t="shared" si="51"/>
        <v>4.4222883354929264E-2</v>
      </c>
      <c r="AH181" s="1">
        <v>0.29546351882009603</v>
      </c>
      <c r="AI181" t="str">
        <f t="shared" si="52"/>
        <v/>
      </c>
      <c r="AJ181" t="s">
        <v>212</v>
      </c>
      <c r="AK181" s="1">
        <v>0.26664280518993999</v>
      </c>
      <c r="AL181" t="str">
        <f t="shared" si="53"/>
        <v/>
      </c>
    </row>
    <row r="182" spans="1:38" x14ac:dyDescent="0.15">
      <c r="A182" t="s">
        <v>213</v>
      </c>
      <c r="B182">
        <v>1.907456</v>
      </c>
      <c r="C182">
        <v>1.9811840000000001</v>
      </c>
      <c r="D182">
        <v>1.7694719999999999</v>
      </c>
      <c r="E182">
        <v>1.8935040000000001</v>
      </c>
      <c r="F182">
        <v>1.9464319999999999</v>
      </c>
      <c r="G182">
        <v>1.726912</v>
      </c>
      <c r="H182">
        <v>1.9348479999999999</v>
      </c>
      <c r="I182">
        <v>1.9402239999999999</v>
      </c>
      <c r="J182">
        <v>1.883264</v>
      </c>
      <c r="K182">
        <v>2.0401280000000002</v>
      </c>
      <c r="L182">
        <v>1.9788159999999999</v>
      </c>
      <c r="M182">
        <v>1.727168</v>
      </c>
      <c r="N182">
        <v>1.703168</v>
      </c>
      <c r="O182">
        <v>1.6606719999999999</v>
      </c>
      <c r="P182">
        <v>1.939392</v>
      </c>
      <c r="Q182">
        <v>1.986688</v>
      </c>
      <c r="R182">
        <v>2.009792</v>
      </c>
      <c r="S182">
        <v>2.0108799999999998</v>
      </c>
      <c r="T182">
        <v>2.001728</v>
      </c>
      <c r="U182">
        <v>1.809536</v>
      </c>
      <c r="V182">
        <v>1.791296</v>
      </c>
      <c r="W182">
        <v>1.9146240000000001</v>
      </c>
      <c r="X182">
        <v>1.734016</v>
      </c>
      <c r="Z182" t="s">
        <v>213</v>
      </c>
      <c r="AA182" s="1">
        <f t="shared" si="45"/>
        <v>1.9092945454545456</v>
      </c>
      <c r="AB182" s="1">
        <f t="shared" si="46"/>
        <v>9.1570501717926231E-2</v>
      </c>
      <c r="AC182" s="1">
        <f t="shared" si="47"/>
        <v>1.8574133333333336</v>
      </c>
      <c r="AD182" s="1">
        <f t="shared" si="48"/>
        <v>0.13336783212354217</v>
      </c>
      <c r="AE182" s="1">
        <f t="shared" si="49"/>
        <v>2.7931969255386697</v>
      </c>
      <c r="AF182" s="1">
        <f t="shared" si="50"/>
        <v>0.38900843850526901</v>
      </c>
      <c r="AG182" s="1">
        <f t="shared" si="51"/>
        <v>0.29355719689520599</v>
      </c>
      <c r="AH182" s="1">
        <v>0.59363788705494402</v>
      </c>
      <c r="AI182" t="str">
        <f t="shared" si="52"/>
        <v/>
      </c>
      <c r="AJ182" t="s">
        <v>213</v>
      </c>
      <c r="AK182" s="1">
        <v>0.80761028103937205</v>
      </c>
      <c r="AL182" t="str">
        <f t="shared" si="53"/>
        <v/>
      </c>
    </row>
    <row r="183" spans="1:38" x14ac:dyDescent="0.15">
      <c r="A183" t="s">
        <v>214</v>
      </c>
      <c r="B183">
        <v>3.1811199999999999</v>
      </c>
      <c r="C183">
        <v>3.0107520000000001</v>
      </c>
      <c r="D183">
        <v>2.8968319999999999</v>
      </c>
      <c r="E183">
        <v>2.8395519999999999</v>
      </c>
      <c r="F183">
        <v>2.9210240000000001</v>
      </c>
      <c r="G183">
        <v>2.8243200000000002</v>
      </c>
      <c r="H183">
        <v>2.8860160000000001</v>
      </c>
      <c r="I183">
        <v>3.1054080000000002</v>
      </c>
      <c r="J183">
        <v>3.2431999999999999</v>
      </c>
      <c r="K183">
        <v>3.0125440000000001</v>
      </c>
      <c r="L183">
        <v>3.024832</v>
      </c>
      <c r="M183">
        <v>2.8513280000000001</v>
      </c>
      <c r="N183">
        <v>2.7687040000000001</v>
      </c>
      <c r="O183">
        <v>2.7195520000000002</v>
      </c>
      <c r="P183">
        <v>3.0030079999999999</v>
      </c>
      <c r="Q183">
        <v>3.0713599999999999</v>
      </c>
      <c r="R183">
        <v>2.9866239999999999</v>
      </c>
      <c r="S183">
        <v>2.8780160000000001</v>
      </c>
      <c r="T183">
        <v>3.0997759999999999</v>
      </c>
      <c r="U183">
        <v>2.904576</v>
      </c>
      <c r="V183">
        <v>3.0828799999999998</v>
      </c>
      <c r="W183">
        <v>2.840576</v>
      </c>
      <c r="X183">
        <v>2.8373759999999999</v>
      </c>
      <c r="Z183" t="s">
        <v>214</v>
      </c>
      <c r="AA183" s="1">
        <f t="shared" si="45"/>
        <v>2.9950545454545452</v>
      </c>
      <c r="AB183" s="1">
        <f t="shared" si="46"/>
        <v>0.13789935241353646</v>
      </c>
      <c r="AC183" s="1">
        <f t="shared" si="47"/>
        <v>2.9203146666666662</v>
      </c>
      <c r="AD183" s="1">
        <f t="shared" si="48"/>
        <v>0.12649406328960711</v>
      </c>
      <c r="AE183" s="1">
        <f t="shared" si="49"/>
        <v>2.5593090923037187</v>
      </c>
      <c r="AF183" s="1">
        <f t="shared" si="50"/>
        <v>0.59085681054266315</v>
      </c>
      <c r="AG183" s="1">
        <f t="shared" si="51"/>
        <v>0.18951805870441588</v>
      </c>
      <c r="AH183" s="1">
        <v>0.52261040430611805</v>
      </c>
      <c r="AI183" t="str">
        <f t="shared" si="52"/>
        <v/>
      </c>
      <c r="AJ183" t="s">
        <v>214</v>
      </c>
      <c r="AK183" s="1">
        <v>0.67940277084811795</v>
      </c>
      <c r="AL183" t="str">
        <f t="shared" si="53"/>
        <v/>
      </c>
    </row>
    <row r="184" spans="1:38" x14ac:dyDescent="0.15">
      <c r="A184" t="s">
        <v>215</v>
      </c>
      <c r="B184">
        <v>0.99231999999999998</v>
      </c>
      <c r="C184">
        <v>0.83264000000000005</v>
      </c>
      <c r="D184">
        <v>0.90815999999999997</v>
      </c>
      <c r="E184">
        <v>0.87353599999999998</v>
      </c>
      <c r="F184">
        <v>0.91206399999999999</v>
      </c>
      <c r="G184">
        <v>0.88127999999999995</v>
      </c>
      <c r="H184">
        <v>0.94816</v>
      </c>
      <c r="I184">
        <v>0.97190399999999999</v>
      </c>
      <c r="J184">
        <v>0.974912</v>
      </c>
      <c r="K184">
        <v>0.92</v>
      </c>
      <c r="L184">
        <v>0.97062400000000004</v>
      </c>
      <c r="M184">
        <v>0.85760000000000003</v>
      </c>
      <c r="N184">
        <v>0.86982400000000004</v>
      </c>
      <c r="O184">
        <v>0.72063999999999995</v>
      </c>
      <c r="P184">
        <v>0.93100799999999995</v>
      </c>
      <c r="Q184">
        <v>0.92294399999999999</v>
      </c>
      <c r="R184">
        <v>0.88204800000000005</v>
      </c>
      <c r="S184">
        <v>0.95686400000000005</v>
      </c>
      <c r="T184">
        <v>0.88614400000000004</v>
      </c>
      <c r="U184">
        <v>0.88953599999999999</v>
      </c>
      <c r="V184">
        <v>0.90521600000000002</v>
      </c>
      <c r="W184">
        <v>0.91667200000000004</v>
      </c>
      <c r="X184">
        <v>0.83532799999999996</v>
      </c>
      <c r="Z184" t="s">
        <v>215</v>
      </c>
      <c r="AA184" s="1">
        <f t="shared" si="45"/>
        <v>0.92596363636363643</v>
      </c>
      <c r="AB184" s="1">
        <f t="shared" si="46"/>
        <v>5.0395607727802487E-2</v>
      </c>
      <c r="AC184" s="1">
        <f t="shared" si="47"/>
        <v>0.88115200000000005</v>
      </c>
      <c r="AD184" s="1">
        <f t="shared" si="48"/>
        <v>6.0639187137751731E-2</v>
      </c>
      <c r="AE184" s="1">
        <f t="shared" si="49"/>
        <v>5.0855739263641668</v>
      </c>
      <c r="AF184" s="1">
        <f t="shared" si="50"/>
        <v>0.73898807815216094</v>
      </c>
      <c r="AG184" s="1">
        <f t="shared" si="51"/>
        <v>6.8921830324260538E-2</v>
      </c>
      <c r="AH184" s="1">
        <v>0.32163520817989399</v>
      </c>
      <c r="AI184" t="str">
        <f t="shared" si="52"/>
        <v/>
      </c>
      <c r="AJ184" t="s">
        <v>215</v>
      </c>
      <c r="AK184" s="1">
        <v>0.35084601258419001</v>
      </c>
      <c r="AL184" t="str">
        <f t="shared" si="53"/>
        <v/>
      </c>
    </row>
    <row r="185" spans="1:38" x14ac:dyDescent="0.15">
      <c r="A185" t="s">
        <v>216</v>
      </c>
      <c r="B185">
        <v>0.16652800000000001</v>
      </c>
      <c r="C185">
        <v>0.17139199999999999</v>
      </c>
      <c r="D185">
        <v>0.163776</v>
      </c>
      <c r="E185">
        <v>0.18656</v>
      </c>
      <c r="F185">
        <v>0.19040000000000001</v>
      </c>
      <c r="G185">
        <v>0.153088</v>
      </c>
      <c r="H185">
        <v>0.17977599999999999</v>
      </c>
      <c r="I185">
        <v>0.17471999999999999</v>
      </c>
      <c r="J185">
        <v>0.159552</v>
      </c>
      <c r="K185">
        <v>0.177088</v>
      </c>
      <c r="L185">
        <v>0.16358400000000001</v>
      </c>
      <c r="M185">
        <v>0.15187200000000001</v>
      </c>
      <c r="N185">
        <v>0.15168000000000001</v>
      </c>
      <c r="O185">
        <v>0.17465600000000001</v>
      </c>
      <c r="P185">
        <v>0.168768</v>
      </c>
      <c r="Q185">
        <v>0.161856</v>
      </c>
      <c r="R185">
        <v>0.17331199999999999</v>
      </c>
      <c r="S185">
        <v>0.17280000000000001</v>
      </c>
      <c r="T185">
        <v>0.153088</v>
      </c>
      <c r="U185">
        <v>0.15270400000000001</v>
      </c>
      <c r="V185">
        <v>0.163328</v>
      </c>
      <c r="W185">
        <v>0.16134399999999999</v>
      </c>
      <c r="X185">
        <v>0.15020800000000001</v>
      </c>
      <c r="Z185" t="s">
        <v>216</v>
      </c>
      <c r="AA185" s="1">
        <f t="shared" si="45"/>
        <v>0.17149672727272725</v>
      </c>
      <c r="AB185" s="1">
        <f t="shared" si="46"/>
        <v>1.1501790861347715E-2</v>
      </c>
      <c r="AC185" s="1">
        <f t="shared" si="47"/>
        <v>0.16130133333333332</v>
      </c>
      <c r="AD185" s="1">
        <f t="shared" si="48"/>
        <v>9.3464040078945782E-3</v>
      </c>
      <c r="AE185" s="1">
        <f t="shared" si="49"/>
        <v>6.3207127484339374</v>
      </c>
      <c r="AF185" s="1">
        <f t="shared" si="50"/>
        <v>1.0908359975432509</v>
      </c>
      <c r="AG185" s="1">
        <f t="shared" si="51"/>
        <v>2.9109195179716132E-2</v>
      </c>
      <c r="AH185" s="1">
        <v>0.27883544856359499</v>
      </c>
      <c r="AI185" t="str">
        <f t="shared" si="52"/>
        <v/>
      </c>
      <c r="AJ185" t="s">
        <v>216</v>
      </c>
      <c r="AK185" s="1">
        <v>0.15139492679159</v>
      </c>
      <c r="AL185" t="str">
        <f t="shared" si="53"/>
        <v/>
      </c>
    </row>
    <row r="186" spans="1:38" x14ac:dyDescent="0.15">
      <c r="A186" t="s">
        <v>217</v>
      </c>
      <c r="B186">
        <v>440.77940000000001</v>
      </c>
      <c r="C186">
        <v>424.50040000000001</v>
      </c>
      <c r="D186">
        <v>410.08080000000001</v>
      </c>
      <c r="E186">
        <v>404.83010000000002</v>
      </c>
      <c r="F186">
        <v>405.83879999999999</v>
      </c>
      <c r="G186">
        <v>396.47340000000003</v>
      </c>
      <c r="H186">
        <v>409.38350000000003</v>
      </c>
      <c r="I186">
        <v>413.5444</v>
      </c>
      <c r="J186">
        <v>432.9821</v>
      </c>
      <c r="K186">
        <v>425.10509999999999</v>
      </c>
      <c r="L186">
        <v>429.34280000000001</v>
      </c>
      <c r="M186">
        <v>394.505</v>
      </c>
      <c r="N186">
        <v>388.36680000000001</v>
      </c>
      <c r="O186">
        <v>373.63029999999998</v>
      </c>
      <c r="P186">
        <v>419.93680000000001</v>
      </c>
      <c r="Q186">
        <v>432.2226</v>
      </c>
      <c r="R186">
        <v>431.63720000000001</v>
      </c>
      <c r="S186">
        <v>411.6728</v>
      </c>
      <c r="T186">
        <v>417.76510000000002</v>
      </c>
      <c r="U186">
        <v>411.04149999999998</v>
      </c>
      <c r="V186">
        <v>430.10180000000003</v>
      </c>
      <c r="W186">
        <v>405.84609999999998</v>
      </c>
      <c r="X186">
        <v>399.09730000000002</v>
      </c>
      <c r="Z186" t="s">
        <v>217</v>
      </c>
      <c r="AA186" s="1">
        <f t="shared" si="45"/>
        <v>417.53280000000001</v>
      </c>
      <c r="AB186" s="1">
        <f t="shared" si="46"/>
        <v>13.798209448330603</v>
      </c>
      <c r="AC186" s="1">
        <f t="shared" si="47"/>
        <v>409.65194166666669</v>
      </c>
      <c r="AD186" s="1">
        <f t="shared" si="48"/>
        <v>18.3266570744495</v>
      </c>
      <c r="AE186" s="1">
        <f t="shared" si="49"/>
        <v>1.9237937213894538</v>
      </c>
      <c r="AF186" s="1">
        <f t="shared" si="50"/>
        <v>0.43002159648202226</v>
      </c>
      <c r="AG186" s="1">
        <f t="shared" si="51"/>
        <v>0.26054156425083425</v>
      </c>
      <c r="AJ186" t="s">
        <v>217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Volumes_Setd5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Spencer M Moore</cp:lastModifiedBy>
  <cp:revision>2</cp:revision>
  <dcterms:modified xsi:type="dcterms:W3CDTF">2018-08-28T02:07:51Z</dcterms:modified>
  <dc:language>en-CA</dc:language>
</cp:coreProperties>
</file>