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meronKI/Local Desktop/Yang_Lab/Thesis/Figures/Complete/Dan/P2/UpdatedTables/"/>
    </mc:Choice>
  </mc:AlternateContent>
  <xr:revisionPtr revIDLastSave="0" documentId="13_ncr:1_{8F0EEFEB-D3BF-D744-AA07-81F44D4A9E53}" xr6:coauthVersionLast="47" xr6:coauthVersionMax="47" xr10:uidLastSave="{00000000-0000-0000-0000-000000000000}"/>
  <bookViews>
    <workbookView xWindow="0" yWindow="500" windowWidth="28760" windowHeight="146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</calcChain>
</file>

<file path=xl/sharedStrings.xml><?xml version="1.0" encoding="utf-8"?>
<sst xmlns="http://schemas.openxmlformats.org/spreadsheetml/2006/main" count="17" uniqueCount="15">
  <si>
    <t>Intersection</t>
  </si>
  <si>
    <t>Overlapping p-value</t>
  </si>
  <si>
    <t>Cortex-blue</t>
  </si>
  <si>
    <t>Whole Blood-brown</t>
  </si>
  <si>
    <t>Study</t>
  </si>
  <si>
    <t>Module</t>
  </si>
  <si>
    <t>Pramparo et al 2015</t>
  </si>
  <si>
    <t>Gupta et al 2014</t>
  </si>
  <si>
    <t>Gandal et al 2022</t>
  </si>
  <si>
    <t>Tylee et al 2016</t>
  </si>
  <si>
    <t>Fold Enrichment</t>
  </si>
  <si>
    <t>Cerebellum-purple</t>
  </si>
  <si>
    <t>Brandenburg et al 2022</t>
  </si>
  <si>
    <t>DEG count</t>
  </si>
  <si>
    <t>Module Gene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</si>
</sst>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88" workbookViewId="0">
      <selection activeCell="F10" sqref="F10"/>
    </sheetView>
  </sheetViews>
  <sheetFormatPr baseColWidth="10" defaultColWidth="9.1640625" defaultRowHeight="13" x14ac:dyDescent="0.15"/>
  <cols>
    <col min="1" max="1" width="24.33203125" style="2" bestFit="1" customWidth="1"/>
    <col min="2" max="2" width="24.33203125" style="2" customWidth="1"/>
    <col min="3" max="3" width="21.5" style="2" bestFit="1" customWidth="1"/>
    <col min="4" max="4" width="8.6640625" style="2" bestFit="1" customWidth="1"/>
    <col min="5" max="5" width="11.6640625" style="2" bestFit="1" customWidth="1"/>
    <col min="6" max="6" width="19.33203125" style="2" bestFit="1" customWidth="1"/>
    <col min="7" max="7" width="15.5" style="2" bestFit="1" customWidth="1"/>
    <col min="8" max="16384" width="9.1640625" style="2"/>
  </cols>
  <sheetData>
    <row r="1" spans="1:7" x14ac:dyDescent="0.15">
      <c r="A1" s="2" t="s">
        <v>5</v>
      </c>
      <c r="B1" s="2" t="s">
        <v>4</v>
      </c>
      <c r="C1" s="2" t="s">
        <v>14</v>
      </c>
      <c r="D1" s="2" t="s">
        <v>13</v>
      </c>
      <c r="E1" s="2" t="s">
        <v>0</v>
      </c>
      <c r="F1" s="2" t="s">
        <v>1</v>
      </c>
      <c r="G1" s="2" t="s">
        <v>10</v>
      </c>
    </row>
    <row r="2" spans="1:7" x14ac:dyDescent="0.15">
      <c r="A2" s="2" t="s">
        <v>11</v>
      </c>
      <c r="B2" s="2" t="s">
        <v>12</v>
      </c>
      <c r="C2" s="2">
        <v>162</v>
      </c>
      <c r="D2" s="2">
        <v>427</v>
      </c>
      <c r="E2" s="2">
        <v>5</v>
      </c>
      <c r="F2" s="2">
        <v>0.49</v>
      </c>
      <c r="G2" s="4">
        <f>(15000*E2)/(C2*D2)</f>
        <v>1.0842223956978054</v>
      </c>
    </row>
    <row r="3" spans="1:7" x14ac:dyDescent="0.15">
      <c r="A3" s="1" t="s">
        <v>2</v>
      </c>
      <c r="B3" s="1" t="s">
        <v>8</v>
      </c>
      <c r="C3" s="2">
        <v>1835</v>
      </c>
      <c r="D3" s="2">
        <v>4220</v>
      </c>
      <c r="E3" s="2">
        <v>3</v>
      </c>
      <c r="F3" s="2">
        <v>1</v>
      </c>
      <c r="G3" s="4">
        <f t="shared" ref="G3:G6" si="0">(15000*E3)/(C3*D3)</f>
        <v>5.8111755362423648E-3</v>
      </c>
    </row>
    <row r="4" spans="1:7" x14ac:dyDescent="0.15">
      <c r="A4" s="1" t="s">
        <v>2</v>
      </c>
      <c r="B4" s="1" t="s">
        <v>7</v>
      </c>
      <c r="C4" s="2">
        <v>1835</v>
      </c>
      <c r="D4" s="2">
        <v>750</v>
      </c>
      <c r="E4" s="2">
        <v>0</v>
      </c>
      <c r="F4" s="2">
        <v>1</v>
      </c>
      <c r="G4" s="4">
        <f t="shared" si="0"/>
        <v>0</v>
      </c>
    </row>
    <row r="5" spans="1:7" x14ac:dyDescent="0.15">
      <c r="A5" s="1" t="s">
        <v>3</v>
      </c>
      <c r="B5" s="1" t="s">
        <v>6</v>
      </c>
      <c r="C5" s="2">
        <v>1903</v>
      </c>
      <c r="D5" s="2">
        <v>2743</v>
      </c>
      <c r="E5" s="2">
        <v>271</v>
      </c>
      <c r="F5" s="2">
        <v>1</v>
      </c>
      <c r="G5" s="4">
        <f t="shared" si="0"/>
        <v>0.77874622432603968</v>
      </c>
    </row>
    <row r="6" spans="1:7" x14ac:dyDescent="0.15">
      <c r="A6" s="1" t="s">
        <v>3</v>
      </c>
      <c r="B6" s="1" t="s">
        <v>9</v>
      </c>
      <c r="C6" s="2">
        <v>1903</v>
      </c>
      <c r="D6" s="2">
        <v>1573</v>
      </c>
      <c r="E6" s="2">
        <v>195</v>
      </c>
      <c r="F6" s="3">
        <v>0.65</v>
      </c>
      <c r="G6" s="4">
        <f t="shared" si="0"/>
        <v>0.97714352718413289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</dc:creator>
  <cp:lastModifiedBy>Cameron Gill</cp:lastModifiedBy>
  <dcterms:created xsi:type="dcterms:W3CDTF">2025-09-17T06:12:24Z</dcterms:created>
  <dcterms:modified xsi:type="dcterms:W3CDTF">2025-09-26T05:12:35Z</dcterms:modified>
</cp:coreProperties>
</file>