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dxc1617\Box\BCL10 Shared Folder\Manuscript\Blood Submission Version\"/>
    </mc:Choice>
  </mc:AlternateContent>
  <xr:revisionPtr revIDLastSave="0" documentId="13_ncr:1_{99512C61-3EB6-443B-BFB0-ABA9A3F564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S4" sheetId="1" r:id="rId1"/>
    <sheet name="Table S5" sheetId="2" r:id="rId2"/>
    <sheet name="Table S6" sheetId="3" r:id="rId3"/>
    <sheet name="Table S7" sheetId="4" r:id="rId4"/>
    <sheet name="Table S8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4" l="1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</calcChain>
</file>

<file path=xl/sharedStrings.xml><?xml version="1.0" encoding="utf-8"?>
<sst xmlns="http://schemas.openxmlformats.org/spreadsheetml/2006/main" count="1065" uniqueCount="584">
  <si>
    <t>INPUT: Genes upregulated (FC ≥ 2) in BCL10 R58Q and BCL10 S136X</t>
  </si>
  <si>
    <t>Significant compartments: adjusted p-value ≤ 0.001</t>
  </si>
  <si>
    <t>Term</t>
  </si>
  <si>
    <t>P-value</t>
  </si>
  <si>
    <t>Adjusted P-value</t>
  </si>
  <si>
    <t>Odds Ratio</t>
  </si>
  <si>
    <t>Combined Score</t>
  </si>
  <si>
    <t>Genes</t>
  </si>
  <si>
    <t>interleukin-23 complex</t>
  </si>
  <si>
    <t>PTGER4;SAMD9L;MAML2;NCF2;AIRE;CD80;CCL4L2;IFIT5;TNFAIP3;IFIT1;TNF;CX3CL1;ICAM1;OASL;ZC3H12C;LGALS3;SOCS1;CCL4;CCR7;IL6R;TNFRSF4;CCL17;HLA-DQA1;BATF3;CCL22;TNFSF15;STAT1;MX1;ISG15;CXCL10;PTP4A3;OAS2;IRF7;LTA;HLA-DQB1</t>
  </si>
  <si>
    <t>NF-kappaB complex</t>
  </si>
  <si>
    <t>PTGER4;CIITA;CD82;BCL2A1;CEBPD;AIRE;CD80;CCL4L2;PLEK;TNFAIP3;BCL10;IFIT1;TNF;IFIT3;CX3CL1;ICAM1;SOCS1;PLAU;CDH1;CCL4;IL21R;MAP3K8;CCR7;IL6R;TNFRSF4;CCL17;IL32;CCL22;TNFSF15;STAT1;CAV1;MX1;ISG15;TRAF1;FOSL1;CXCL10;HCK;IRF7;LTA;FAS;NFKBIE;SGK1;MET;CD44</t>
  </si>
  <si>
    <t>interleukin-12 complex</t>
  </si>
  <si>
    <t>PTGER4;NCF2;CD80;CCL4L2;EBI3;TNFAIP3;CD1C;TNF;CX3CL1;ICAM1;OASL;ZC3H12C;LGALS3;SOCS1;CCL4;MAP3K8;CCR7;CD58;IL6R;TNFRSF4;CCL17;BATF3;CCL22;TNFSF15;STAT1;MX1;ISG15;CXCL10;OAS2;IRF7;LTA;FAS;CD44;HLA-DQB1</t>
  </si>
  <si>
    <t>Interferon regulatory factor complex</t>
  </si>
  <si>
    <t>CIITA;STAT1;CD80;CCL4L2;MX1;IFI44;ISG15;IFI35;IFIT1;DDX60;TNF;USP18;IFI44L;IFIT3;HERC5;CXCL10;SOCS1;OAS3;DHX58;CCL4;IRF7</t>
  </si>
  <si>
    <t>STING complex</t>
  </si>
  <si>
    <t>BATF3;STAT1;MX1;ISG15;IFI35;IFIT1;USP18;MPEG1;OASL;BST2;CXCL10;DRAM1;OAS2;DHX58;IRF7</t>
  </si>
  <si>
    <t>Interferon regulatory factor 7 complex</t>
  </si>
  <si>
    <t>STAT1;MX1;IFI44;ISG15;TNF;IFI44L;IFIT3;OASL;CXCL10;MT2A;OAS3;IRF7;CCL17</t>
  </si>
  <si>
    <t>Fatty acid synthase complex</t>
  </si>
  <si>
    <t>BCL2A1;CD80;TNFAIP3;BCL10;TNF;ICAM1;LGALS3;SOCS1;CCL4;IL21R;CCR7;CD58;IL6R;TNFRSF4;CCL17;TNFSF15;STAT1;CAV1;TRAF1;HLA-F;CXCL10;LTA;FAS;CD48;MET;CD44</t>
  </si>
  <si>
    <t>interleukin-35 complex</t>
  </si>
  <si>
    <t>ENTPD1;CCL22;STAT1;EBI3;TNFAIP3;IFI35;TNF;OASL;CXCL10;SOCS1;CCL4;IRF7;LTA;CCR7;IL6R;CCL17;TP73</t>
  </si>
  <si>
    <t>Tumor necrosis factor receptor superfamily complex</t>
  </si>
  <si>
    <t>CCL22;TNFSF15;CCL4L2;TNFAIP3;TRAF1;TNF;ICAM1;CCL4;LTA;IL21R;FAS;TNFRSF4;CCL17</t>
  </si>
  <si>
    <t>Bcl-2 family protein complex</t>
  </si>
  <si>
    <t>PTGER4;CD82;BCL2A1;CD80;IFI6;TNFAIP3;BCL10;TNF;ICAM1;TYMP;LGALS3;MT2A;SOCS1;DRAM1;APOL6;CDH1;CCR7;IL6R;TNFRSF4;IL32;STAT1;CAV1;MX1;AEN;TRAF1;CXCL10;FAS;CD48;XAF1;MET;CD44;TP73</t>
  </si>
  <si>
    <t>Interferon regulatory factor 3 complex</t>
  </si>
  <si>
    <t>HERC5;CXCL10;CIITA;STAT1;DHX58;MX1;IRF7;ISG15;IFI35;IFIT1;TNF;USP18</t>
  </si>
  <si>
    <t>Integrin alpha4-beta1 complex</t>
  </si>
  <si>
    <t>CD82;TNFSF15;CD80;TNF;ICAM1;CXCL10;CCL4;CCR7;CD48;CD58;TNFRSF4;CLEC2D;CD44</t>
  </si>
  <si>
    <t>Plasma membrane part</t>
  </si>
  <si>
    <t>NOTCH2;PTGER4;CD82;NCF2;CD80;PLEK;IFIT5;LRRC4;CACNA1D;BCL10;CD1C;LRRC32;TNF;TSPAN33;PHEX;ICAM1;LGALS3;CDH1;CCR7;CD36;CD58;SYNPO;EPHB1;IL6R;TNFRSF4;HLA-DPA1;ENTPD1;HLA-DRB5;PTGIR;TNFSF15;CAV1;HLA-F;SSTR3;BST2;FOSL1;CXCL10;HCK;TRIP10;HLA-DRA;FAS;CD48;MET;CLEC2D;HLA-DRB1;CD44;LY6E;PTPN3</t>
  </si>
  <si>
    <t>IgG immunoglobulin complex</t>
  </si>
  <si>
    <t>STAT1;CD80;TNF;IFIT3;ICAM1;LGALS3;CXCL10;CCL4;LTA;IL21R;SLAMF7;FAS;CCR7;CD48;CD58;TNFRSF4;CCL17;HLA-DQA1;HLA-DRB1;CD44;HLA-DQB1</t>
  </si>
  <si>
    <t>Cell surface</t>
  </si>
  <si>
    <t>NOTCH2;IGSF3;CD80;HLA-F;TNF;TSPAN33;CX3CL1;ICAM1;BST2;CXCL10;PLAU;HLA-DRA;FAS;CCR7;CD36;CD58;IL6R;TNFRSF4;MET;CLEC2D;HLA-DRB1;CD44;HLA-DPA1</t>
  </si>
  <si>
    <t>BCL-2 complex</t>
  </si>
  <si>
    <t>PTGER4;BCL2A1;CD80;TNFAIP3;BCL10;TNF;ICAM1;TYMP;LGALS3;SOCS1;DRAM1;APOL6;CDH1;CCR7;IL6R;TNFRSF4;IL32;STAT1;CAV1;MX1;TRAF1;CXCL10;FAS;CD48;XAF1;MET;CD44;TP73</t>
  </si>
  <si>
    <t>interleukin-27 complex</t>
  </si>
  <si>
    <t>ENTPD1;CIITA;CCL22;STAT1;EBI3;IFI35;DDX60;TNF;IFIT3;CXCL10;SOCS1;EPSTI1;CCR7</t>
  </si>
  <si>
    <t>B cell receptor complex</t>
  </si>
  <si>
    <t>NOTCH2;IFITM1;STAT1;CD80;PLEK;TNFAIP3;BCL10;TNF;RASGRP1;USP18;ICAM1;IL4I1;HCK;PTP4A3;SOCS1;FAS;CCR7;CD58;CD44</t>
  </si>
  <si>
    <t>Integrin alpha5-beta1 complex</t>
  </si>
  <si>
    <t>PLAU;CDH1;TNFSF15;CCL4;CD58;TNF;EPHB1;IL6R;CD44;ICAM1</t>
  </si>
  <si>
    <t>Side of membrane</t>
  </si>
  <si>
    <t>HLA-DRB5;CD80;HLA-F;TNF;ICAM1;CXCL10;HCK;CDH1;HLA-DRA;FAS;CCR7;CD36;HLA-DRB1;HLA-DPA1;PTPN3</t>
  </si>
  <si>
    <t>Integral component of lumenal side of endoplasmic reticulum membrane</t>
  </si>
  <si>
    <t>HLA-DRB5;HLA-DRA;HLA-F;HLA-DRB1;HLA-DPA1</t>
  </si>
  <si>
    <t>Lumenal side of endoplasmic reticulum membrane</t>
  </si>
  <si>
    <t>MHC class II protein complex</t>
  </si>
  <si>
    <t>HLA-DRB5;HLA-DRA;HLA-DRB1;HLA-DPA1</t>
  </si>
  <si>
    <t>gamma-delta T cell receptor complex</t>
  </si>
  <si>
    <t>CXCL10;CD80;CCL4;CCR7;CD48;CD1C;TNF;CD44;ICAM1</t>
  </si>
  <si>
    <t>Survivin complex</t>
  </si>
  <si>
    <t>BCL2A1;STAT1;CD80;CAV1;TRAF1;TNF;ICAM1;TYMP;CDH1;FAS;XAF1;TNFRSF4;MET;CD44;TP73</t>
  </si>
  <si>
    <t>Integrin alpha3-beta1 complex</t>
  </si>
  <si>
    <t>LGALS3;CD82;CDH1;PLAU;CD58;TNF;CD44;ICAM1</t>
  </si>
  <si>
    <t>S100A8 complex</t>
  </si>
  <si>
    <t>LRRN3;IFI44;HLA-F;DDX60;TNF;IFI44L;OASL;CXCL10;CCL4;S100A14;HLA-DRB1;MGLL;HLA-DQB1</t>
  </si>
  <si>
    <t>Cytolytic granule</t>
  </si>
  <si>
    <t>CD80;CCL4;FAS;CD58;TNFRSF4;STX11;ICAM1</t>
  </si>
  <si>
    <t>Membrane microdomain</t>
  </si>
  <si>
    <t>BST2;HCK;CDH1;CAV1;FAS;CD48;BCL10;CD36;TNF;EPHB1;ICAM1</t>
  </si>
  <si>
    <t>Membrane raft</t>
  </si>
  <si>
    <t>BAX complex</t>
  </si>
  <si>
    <t>IL32;BCL2A1;STAT1;IFI6;AEN;TRAF1;TNF;ICAM1;TYMP;MT2A;SOCS1;DRAM1;CDH1;FAS;XAF1;MET;CD44;TP73</t>
  </si>
  <si>
    <t>Integral component of plasma membrane</t>
  </si>
  <si>
    <t>NOTCH2;PTGER4;CD82;NCF2;CD1C;LRRC32;TNF;TSPAN33;PHEX;ICAM1;CD36;CD58;EPHB1;IL6R;TNFRSF4;HLA-DPA1;ENTPD1;PTGIR;TNFSF15;CAV1;SSTR3;BST2;HLA-DRA;FAS;CD48;MET;CLEC2D;CD44;LY6E</t>
  </si>
  <si>
    <t>Spanning component of plasma membrane</t>
  </si>
  <si>
    <t>NOTCH2;PTGER4;IFITM1;CD82;CD80;PLEK;LRRC32;TNF;TSPAN33;CX3CL1;PHEX;ICAM1;LGALS3;PLAU;CDH1;CCL4;CCR7;CD36;CD58;EPHB1;IL6R;TNFRSF4;HLA-DQA1;FCRL2;ENTPD1;PTGIR;LRRN3;TNFSF15;STAT1;CAV1;MX1;SSTR3;BST2;CXCL10;HCK;LTA;FAS;CD48;MET;HLA-DRB1;CD44;LY6E</t>
  </si>
  <si>
    <t>MHC protein complex</t>
  </si>
  <si>
    <t>Integrin alpha2-beta1 complex</t>
  </si>
  <si>
    <t>PTGIR;CDH1;CD36;CD58;TNF;CD44;ICAM1</t>
  </si>
  <si>
    <t>Fc receptor complex</t>
  </si>
  <si>
    <t>FCRL2;STAT1;CD80;CCL3L3;CD58;CD1C;TNF;CD44;ICAM1</t>
  </si>
  <si>
    <t>Intrinsic component of plasma membrane</t>
  </si>
  <si>
    <t>Caspase complex</t>
  </si>
  <si>
    <t>IL32;BCL2A1;CDH1;STAT1;DHX58;TNFAIP3;FAS;BCL10;TRAF1;XAF1;TNF;ICAM1</t>
  </si>
  <si>
    <t>Integrin alpha1-beta1 complex</t>
  </si>
  <si>
    <t>PTGER4;CCR7;CD58;TNF;CD44;ICAM1</t>
  </si>
  <si>
    <t>ER to Golgi transport vesicle membrane</t>
  </si>
  <si>
    <t>interleukin-2 receptor complex</t>
  </si>
  <si>
    <t>FAS;CD48;CD58;TNF;IL6R;CD44;ICAM1</t>
  </si>
  <si>
    <t>Membrane region</t>
  </si>
  <si>
    <t>BCL10 R58Q</t>
  </si>
  <si>
    <t>NAME</t>
  </si>
  <si>
    <t>ES</t>
  </si>
  <si>
    <t>NES</t>
  </si>
  <si>
    <t>NOM p-val</t>
  </si>
  <si>
    <t>FDR q-val</t>
  </si>
  <si>
    <t>FWER p-val</t>
  </si>
  <si>
    <t>HALLMARK_INFLAMMATORY_RESPONSE</t>
  </si>
  <si>
    <t>HALLMARK_IL6_JAK_STAT3_SIGNALING</t>
  </si>
  <si>
    <t>HALLMARK_APOPTOSIS</t>
  </si>
  <si>
    <t>HALLMARK_ALLOGRAFT_REJECTION</t>
  </si>
  <si>
    <t>HALLMARK_TNFA_SIGNALING_VIA_NFKB</t>
  </si>
  <si>
    <t>HALLMARK_INTERFERON_GAMMA_RESPONSE</t>
  </si>
  <si>
    <t>HALLMARK_INTERFERON_ALPHA_RESPONSE</t>
  </si>
  <si>
    <t>HALLMARK_ANDROGEN_RESPONSE</t>
  </si>
  <si>
    <t>HALLMARK_IL2_STAT5_SIGNALING</t>
  </si>
  <si>
    <t>HALLMARK_P53_PATHWAY</t>
  </si>
  <si>
    <t>HALLMARK_EPITHELIAL_MESENCHYMAL_TRANSITION</t>
  </si>
  <si>
    <t>HALLMARK_COMPLEMENT</t>
  </si>
  <si>
    <t>HALLMARK_UNFOLDED_PROTEIN_RESPONSE</t>
  </si>
  <si>
    <t>HALLMARK_UV_RESPONSE_UP</t>
  </si>
  <si>
    <t>HALLMARK_REACTIVE_OXYGEN_SPECIES_PATHWAY</t>
  </si>
  <si>
    <t>HALLMARK_OXIDATIVE_PHOSPHORYLATION</t>
  </si>
  <si>
    <t>HALLMARK_DNA_REPAIR</t>
  </si>
  <si>
    <t>HALLMARK_KRAS_SIGNALING_UP</t>
  </si>
  <si>
    <t>HALLMARK_MYC_TARGETS_V1</t>
  </si>
  <si>
    <t>HALLMARK_UV_RESPONSE_DN</t>
  </si>
  <si>
    <t>HALLMARK_APICAL_JUNCTION</t>
  </si>
  <si>
    <t>HALLMARK_XENOBIOTIC_METABOLISM</t>
  </si>
  <si>
    <t>HALLMARK_PROTEIN_SECRETION</t>
  </si>
  <si>
    <t>HALLMARK_MYC_TARGETS_V2</t>
  </si>
  <si>
    <t>HALLMARK_NOTCH_SIGNALING</t>
  </si>
  <si>
    <t>HALLMARK_PEROXISOME</t>
  </si>
  <si>
    <t>HALLMARK_MTORC1_SIGNALING</t>
  </si>
  <si>
    <t>HALLMARK_PI3K_AKT_MTOR_SIGNALING</t>
  </si>
  <si>
    <t>HALLMARK_FATTY_ACID_METABOLISM</t>
  </si>
  <si>
    <t>HALLMARK_ADIPOGENESIS</t>
  </si>
  <si>
    <t>HALLMARK_ESTROGEN_RESPONSE_EARLY</t>
  </si>
  <si>
    <t>HALLMARK_GLYCOLYSIS</t>
  </si>
  <si>
    <t>HALLMARK_ESTROGEN_RESPONSE_LATE</t>
  </si>
  <si>
    <t>cytokine-mediated signaling pathway (GO:0019221)</t>
  </si>
  <si>
    <t>IFITM1;CIITA;CEBPD;CD80;EBI3;IFIT5;IFI6;IFI35;IFIT1;TNF;IFIT3;CX3CL1;ICAM1;OASL;MT2A;SOCS1;CCL4;IL21R;MAP3K8;CD36;IL6R;TNFRSF4;CCL17;HLA-DQA1;HLA-DPA1;IL32;HLA-DRB5;CCL22;TNFSF15;STAT1;MX1;ISG15;TRAF1;HLA-F;BST2;CXCL10;HCK;OAS2;OAS3;IRF7;LTA;HLA-DRA;VIM;XAF1;HLA-DRB1;CD44;HLA-DQB1</t>
  </si>
  <si>
    <t>cellular response to interferon-gamma (GO:0071346)</t>
  </si>
  <si>
    <t>HLA-DRB5;CIITA;CCL22;STAT1;HLA-F;CX3CL1;ICAM1;OASL;HCK;MT2A;OAS2;OAS3;CCL4;IRF7;HLA-DRA;CD58;CCL17;HLA-DQA1;HLA-DRB1;CD44;HLA-DPA1;HLA-DQB1</t>
  </si>
  <si>
    <t>interferon-gamma-mediated signaling pathway (GO:0060333)</t>
  </si>
  <si>
    <t>CIITA;HLA-DRB5;STAT1;HLA-F;ICAM1;OASL;HCK;MT2A;OAS2;OAS3;IRF7;HLA-DRA;CD44;HLA-DQA1;HLA-DRB1;HLA-DPA1;HLA-DQB1</t>
  </si>
  <si>
    <t>cellular response to type I interferon (GO:0071357)</t>
  </si>
  <si>
    <t>IFITM1;STAT1;MX1;IFIT5;IFI6;ISG15;IFI35;IFIT1;HLA-F;IFIT3;OASL;BST2;OAS2;OAS3;IRF7;XAF1</t>
  </si>
  <si>
    <t>type I interferon signaling pathway (GO:0060337)</t>
  </si>
  <si>
    <t>defense response to virus (GO:0051607)</t>
  </si>
  <si>
    <t>IFITM1;STAT1;MX1;IFIT5;IFI6;ISG15;IFIT1;IFI44L;IFIT3;OASL;BST2;CXCL10;OAS2;OAS3;IRF7</t>
  </si>
  <si>
    <t>defense response to symbiont (GO:0140546)</t>
  </si>
  <si>
    <t>IFITM1;STAT1;MX1;IFIT5;IFI6;ISG15;IFIT1;IFI44L;IFIT3;OASL;BST2;OAS2;OAS3;IRF7</t>
  </si>
  <si>
    <t>cellular response to cytokine stimulus (GO:0071345)</t>
  </si>
  <si>
    <t>IL32;RIPOR2;CCL22;CEBPD;STAT1;CD80;EBI3;IFIT1;TNF;CX3CL1;ICAM1;CXCL10;HCK;MT2A;SOCS1;CCL4;CCR7;CD36;CD58;VIM;IL6R;CCL17;HLA-DPA1</t>
  </si>
  <si>
    <t>negative regulation of viral process (GO:0048525)</t>
  </si>
  <si>
    <t>BST2;IFITM1;OAS2;STAT1;OAS3;MX1;IFIT5;ISG15;IFIT1;TNF;OASL</t>
  </si>
  <si>
    <t>negative regulation of viral genome replication (GO:0045071)</t>
  </si>
  <si>
    <t>BST2;IFITM1;OAS2;OAS3;MX1;IFIT5;ISG15;IFIT1;TNF;OASL</t>
  </si>
  <si>
    <t>regulation of viral genome replication (GO:0045069)</t>
  </si>
  <si>
    <t>response to interferon-gamma (GO:0034341)</t>
  </si>
  <si>
    <t>BST2;CIITA;IFITM1;CCL22;STAT1;CCL4;CD58;CCL17;CX3CL1;HLA-DPA1</t>
  </si>
  <si>
    <t>regulation of immune response (GO:0050776)</t>
  </si>
  <si>
    <t>IFITM1;HLA-F;CD1C;ICAM1;HERC5;COL1A1;IL4I1;DHX58;IRF7;SLAMF7;HLA-DRA;CLEC2D;HLA-DRB1</t>
  </si>
  <si>
    <t>positive regulation of ERK1 and ERK2 cascade (GO:0070374)</t>
  </si>
  <si>
    <t>NOTCH2;CCL22;CCL4;CCR7;CD36;TNF;RASGRP1;CCL17;HLA-DRB1;CX3CL1;CD44;ICAM1</t>
  </si>
  <si>
    <t>inflammatory response (GO:0006954)</t>
  </si>
  <si>
    <t>PTGER4;CIITA;PTGIR;CCL22;TNF;CX3CL1;CXCL10;CCL4;CCR7;TNFRSF4;CCL17;CD44;MGLL</t>
  </si>
  <si>
    <t>regulation of ERK1 and ERK2 cascade (GO:0070372)</t>
  </si>
  <si>
    <t>NOTCH2;CCL22;TNF;RASGRP1;CX3CL1;ICAM1;CCL4;CCR7;CD36;EPHB1;CCL17;HLA-DRB1;CD44</t>
  </si>
  <si>
    <t>interleukin-27-mediated signaling pathway (GO:0070106)</t>
  </si>
  <si>
    <t>STAT1;OAS2;EBI3;MX1;OASL</t>
  </si>
  <si>
    <t>positive regulation of cytokine production (GO:0001819)</t>
  </si>
  <si>
    <t>PTGER4;AIRE;CD80;EBI3;ISG15;BCL10;TNF;RASGRP1;DHX58;IRF7;CCR7;CD58;IL6R;HLA-DPA1</t>
  </si>
  <si>
    <t>cellular response to tumor necrosis factor (GO:0071356)</t>
  </si>
  <si>
    <t>CCL22;TNFSF15;STAT1;CCL4;LTA;TRAF1;CD58;TNF;TNFRSF4;CCL17;CX3CL1</t>
  </si>
  <si>
    <t>innate immune response (GO:0045087)</t>
  </si>
  <si>
    <t>IFITM1;CIITA;NCF2;MX1;IFI6;ISG15;BCL10;IFIT1;BST2;CXCL10;HCK;DHX58;IRF7</t>
  </si>
  <si>
    <t>monocyte chemotaxis (GO:0002548)</t>
  </si>
  <si>
    <t>LGALS3;CCL22;CCL4;CCL17;IL6R;CX3CL1</t>
  </si>
  <si>
    <t>positive regulation of MAPK cascade (GO:0043410)</t>
  </si>
  <si>
    <t>regulation of smooth muscle cell proliferation (GO:0048660)</t>
  </si>
  <si>
    <t>PTGIR;STAT1;TNFAIP3;TNF;IL6R;CX3CL1</t>
  </si>
  <si>
    <t>response to cytokine (GO:0034097)</t>
  </si>
  <si>
    <t>BST2;IFITM1;CIITA;STAT1;MX1;ISG15;CCR7;XAF1;IL6R</t>
  </si>
  <si>
    <t>antigen processing and presentation of endogenous peptide antigen (GO:0002483)</t>
  </si>
  <si>
    <t>TAP1;HLA-DRA;HLA-F;HLA-DRB1</t>
  </si>
  <si>
    <t>positive regulation of regulatory T cell differentiation (GO:0045591)</t>
  </si>
  <si>
    <t>IL4I1;SOCS1;HLA-DRA;HLA-DRB1</t>
  </si>
  <si>
    <t>positive regulation of mononuclear cell migration (GO:0071677)</t>
  </si>
  <si>
    <t>LGALS3;CXCL10;CCR7;S100A14;TNF</t>
  </si>
  <si>
    <t>regulation of ribonuclease activity (GO:0060700)</t>
  </si>
  <si>
    <t>OAS2;OAS3;OASL</t>
  </si>
  <si>
    <t>positive regulation of intracellular signal transduction (GO:1902533)</t>
  </si>
  <si>
    <t>CD80;CAV1;IFIT5;IFI35;BCL10;DDX60;TNF;CX3CL1;OASL;BST2;PTP4A3;DHX58;CCL4;CCR7;MET;HLA-DRB1</t>
  </si>
  <si>
    <t>cellular response to chemokine (GO:1990869)</t>
  </si>
  <si>
    <t>RIPOR2;CXCL10;CCL22;CCL4;CCL17;CX3CL1</t>
  </si>
  <si>
    <t>regulation of response to external stimulus (GO:0032101)</t>
  </si>
  <si>
    <t>HERC5;HCK;CAV1;DHX58;CD36;USP18;CX3CL1;MGLL</t>
  </si>
  <si>
    <t>positive regulation of interferon-beta production (GO:0032728)</t>
  </si>
  <si>
    <t>OAS2;OAS3;DHX58;IRF7;ISG15</t>
  </si>
  <si>
    <t>regulation of nuclease activity (GO:0032069)</t>
  </si>
  <si>
    <t>regulation of I-kappaB kinase/NF-kappaB signaling (GO:0043122)</t>
  </si>
  <si>
    <t>BST2;STAT1;IFIT5;TNFAIP3;CCR7;BCL10;TRAF1;TNF;HLA-DRB1;CX3CL1</t>
  </si>
  <si>
    <t>regulation of extrinsic apoptotic signaling pathway (GO:2001236)</t>
  </si>
  <si>
    <t>LGALS3;CAV1;FAS;TRAF1;BCL10;TNF</t>
  </si>
  <si>
    <t>negative regulation of innate immune response (GO:0045824)</t>
  </si>
  <si>
    <t>OAS3;DHX58;TNFAIP3;ISG15;USP18</t>
  </si>
  <si>
    <t>negative regulation of cytokine production (GO:0001818)</t>
  </si>
  <si>
    <t>HERC5;PTGER4;DHX58;TNFAIP3;ISG15;CCR7;TNF;HLA-DRB1;CX3CL1</t>
  </si>
  <si>
    <t>antigen processing and presentation of exogenous peptide antigen (GO:0002478)</t>
  </si>
  <si>
    <t>HLA-DRB5;HLA-DRA;HLA-F;HLA-DQA1;HLA-DRB1;HLA-DPA1;HLA-DQB1</t>
  </si>
  <si>
    <t>negative regulation of viral life cycle (GO:1903901)</t>
  </si>
  <si>
    <t>BST2;CIITA;IFITM1;LY6E</t>
  </si>
  <si>
    <t>neutrophil chemotaxis (GO:0030593)</t>
  </si>
  <si>
    <t>LGALS3;CXCL10;CCL22;CCL4;CCL17;CX3CL1</t>
  </si>
  <si>
    <t>positive regulation of leukocyte mediated cytotoxicity (GO:0001912)</t>
  </si>
  <si>
    <t>HLA-DRA;CD1C;HLA-F;RASGRP1;HLA-DRB1</t>
  </si>
  <si>
    <t>granulocyte chemotaxis (GO:0071621)</t>
  </si>
  <si>
    <t>lymphocyte chemotaxis (GO:0048247)</t>
  </si>
  <si>
    <t>CXCL10;CCL22;CCL4;CCL17;CX3CL1</t>
  </si>
  <si>
    <t>negative regulation of lymphocyte activation (GO:0051250)</t>
  </si>
  <si>
    <t>IL4I1;LGALS3;TNFAIP3;SAMSN1</t>
  </si>
  <si>
    <t>regulation of cytokine-mediated signaling pathway (GO:0001959)</t>
  </si>
  <si>
    <t>SOCS1;STAT1;TNFAIP3;TRAF1;TNF;USP18</t>
  </si>
  <si>
    <t>negative regulation of T cell activation (GO:0050868)</t>
  </si>
  <si>
    <t>RIPOR2;IL4I1;LGALS3;CD80;HLA-DRB1</t>
  </si>
  <si>
    <t>positive regulation of CD4-positive, alpha-beta T cell differentiation (GO:0043372)</t>
  </si>
  <si>
    <t>SOCS1;HLA-DRA;HLA-DRB1</t>
  </si>
  <si>
    <t>neutrophil migration (GO:1990266)</t>
  </si>
  <si>
    <t>positive regulation of type I interferon production (GO:0032481)</t>
  </si>
  <si>
    <t>OAS2;STAT1;OAS3;DHX58;IRF7;ISG15</t>
  </si>
  <si>
    <t>Significant compartments: FDR ≤ 0.05</t>
  </si>
  <si>
    <t>Rank</t>
  </si>
  <si>
    <t>Scaled Rank</t>
  </si>
  <si>
    <t>Set_name</t>
  </si>
  <si>
    <t>TF</t>
  </si>
  <si>
    <t>Intersect</t>
  </si>
  <si>
    <t>Set length</t>
  </si>
  <si>
    <t>FET p-value</t>
  </si>
  <si>
    <t>FDR</t>
  </si>
  <si>
    <t>neglogFDR</t>
  </si>
  <si>
    <t>Library</t>
  </si>
  <si>
    <t>Overlapping_Genes</t>
  </si>
  <si>
    <t>STAT2_K562_HG19</t>
  </si>
  <si>
    <t>STAT2</t>
  </si>
  <si>
    <t>ENCODE--ChIP-seq</t>
  </si>
  <si>
    <t>SAMD9L</t>
  </si>
  <si>
    <t>IFITM1</t>
  </si>
  <si>
    <t>IFIT5</t>
  </si>
  <si>
    <t>DDX60L</t>
  </si>
  <si>
    <t>IFI35</t>
  </si>
  <si>
    <t>IFIT1</t>
  </si>
  <si>
    <t>IFI44L</t>
  </si>
  <si>
    <t>IFIT3</t>
  </si>
  <si>
    <t>ICAM1</t>
  </si>
  <si>
    <t>HERC5</t>
  </si>
  <si>
    <t>MT2A</t>
  </si>
  <si>
    <t>DHX58</t>
  </si>
  <si>
    <t>EPSTI1</t>
  </si>
  <si>
    <t>HERC6</t>
  </si>
  <si>
    <t>CMPK2</t>
  </si>
  <si>
    <t>DDX60</t>
  </si>
  <si>
    <t>HELZ2</t>
  </si>
  <si>
    <t>SOCS1</t>
  </si>
  <si>
    <t>ISG15</t>
  </si>
  <si>
    <t>BST2</t>
  </si>
  <si>
    <t>XAF1</t>
  </si>
  <si>
    <t>OASL</t>
  </si>
  <si>
    <t>OAS2</t>
  </si>
  <si>
    <t>OAS3</t>
  </si>
  <si>
    <t>IRF7</t>
  </si>
  <si>
    <t>IFI6</t>
  </si>
  <si>
    <t>USP18</t>
  </si>
  <si>
    <t>APOL6</t>
  </si>
  <si>
    <t>STAT1</t>
  </si>
  <si>
    <t>MX1</t>
  </si>
  <si>
    <t>STAT1_K562_HG19</t>
  </si>
  <si>
    <t>VIM</t>
  </si>
  <si>
    <t>RELA_GM12878_HG19</t>
  </si>
  <si>
    <t>RELA</t>
  </si>
  <si>
    <t>MAML2</t>
  </si>
  <si>
    <t>NCF2</t>
  </si>
  <si>
    <t>ZC3H12C</t>
  </si>
  <si>
    <t>MAP3K8</t>
  </si>
  <si>
    <t>TNFRSF4</t>
  </si>
  <si>
    <t>EBI3</t>
  </si>
  <si>
    <t>BCL10</t>
  </si>
  <si>
    <t>DTX4</t>
  </si>
  <si>
    <t>SAMSN1</t>
  </si>
  <si>
    <t>CYB5R2</t>
  </si>
  <si>
    <t>SLAMF7</t>
  </si>
  <si>
    <t>HLA-DQA1</t>
  </si>
  <si>
    <t>BTBD19</t>
  </si>
  <si>
    <t>TNFSF15</t>
  </si>
  <si>
    <t>ARHGAP31</t>
  </si>
  <si>
    <t>NFKBIE</t>
  </si>
  <si>
    <t>CIITA</t>
  </si>
  <si>
    <t>ANKRD33B</t>
  </si>
  <si>
    <t>TNFAIP3</t>
  </si>
  <si>
    <t>TRAF1</t>
  </si>
  <si>
    <t>B3GNT7</t>
  </si>
  <si>
    <t>CD48</t>
  </si>
  <si>
    <t>PTGER4</t>
  </si>
  <si>
    <t>BCL2A1</t>
  </si>
  <si>
    <t>DENND3</t>
  </si>
  <si>
    <t>TSPAN33</t>
  </si>
  <si>
    <t>STX11</t>
  </si>
  <si>
    <t>IL21R</t>
  </si>
  <si>
    <t>IL32</t>
  </si>
  <si>
    <t>FAS</t>
  </si>
  <si>
    <t>ASB2</t>
  </si>
  <si>
    <t>CLEC2D</t>
  </si>
  <si>
    <t>IKZF1_GM12878_HG19</t>
  </si>
  <si>
    <t>IKZF1</t>
  </si>
  <si>
    <t>IL4I1</t>
  </si>
  <si>
    <t>EPHB1</t>
  </si>
  <si>
    <t>MPEG1</t>
  </si>
  <si>
    <t>FEZ1</t>
  </si>
  <si>
    <t>RASGRP1</t>
  </si>
  <si>
    <t>HLA-DRB5</t>
  </si>
  <si>
    <t>ARHGAP25</t>
  </si>
  <si>
    <t>PLEK</t>
  </si>
  <si>
    <t>JPH4</t>
  </si>
  <si>
    <t>CCR7</t>
  </si>
  <si>
    <t>FCRL2</t>
  </si>
  <si>
    <t>PTGIR</t>
  </si>
  <si>
    <t>BATF3</t>
  </si>
  <si>
    <t>CCL4</t>
  </si>
  <si>
    <t>CD58</t>
  </si>
  <si>
    <t>CCL22</t>
  </si>
  <si>
    <t>TRIP10</t>
  </si>
  <si>
    <t>BCL11A_GM12878_HG19</t>
  </si>
  <si>
    <t>BCL11A</t>
  </si>
  <si>
    <t>CCL4L2</t>
  </si>
  <si>
    <t>ODF3B</t>
  </si>
  <si>
    <t>NOTCH2</t>
  </si>
  <si>
    <t>CCL3L3</t>
  </si>
  <si>
    <t>NABP1</t>
  </si>
  <si>
    <t>LRRC32</t>
  </si>
  <si>
    <t>AEN</t>
  </si>
  <si>
    <t>TYMP</t>
  </si>
  <si>
    <t>SPI1_GM12891_HG19</t>
  </si>
  <si>
    <t>SPI1</t>
  </si>
  <si>
    <t>RIPOR2</t>
  </si>
  <si>
    <t>IL6R</t>
  </si>
  <si>
    <t>CD1C</t>
  </si>
  <si>
    <t>EMILIN2</t>
  </si>
  <si>
    <t>JUN_CH12LX_MM9</t>
  </si>
  <si>
    <t>JUN</t>
  </si>
  <si>
    <t>CD82</t>
  </si>
  <si>
    <t>CD80</t>
  </si>
  <si>
    <t>TNF</t>
  </si>
  <si>
    <t>PLAU</t>
  </si>
  <si>
    <t>SYNPO</t>
  </si>
  <si>
    <t>ENTPD1</t>
  </si>
  <si>
    <t>IFI44</t>
  </si>
  <si>
    <t>FOSL1</t>
  </si>
  <si>
    <t>CXCL10</t>
  </si>
  <si>
    <t>SLC43A3</t>
  </si>
  <si>
    <t>BATF_GM12878_HG19</t>
  </si>
  <si>
    <t>BATF</t>
  </si>
  <si>
    <t>CEBPB_GM12878_HG19</t>
  </si>
  <si>
    <t>CEBPB</t>
  </si>
  <si>
    <t>DRAM1</t>
  </si>
  <si>
    <t>IRF4_GM12878_HG19</t>
  </si>
  <si>
    <t>IRF4</t>
  </si>
  <si>
    <t>RHOF</t>
  </si>
  <si>
    <t>TCF12_SKNSH_HG19</t>
  </si>
  <si>
    <t>TCF12</t>
  </si>
  <si>
    <t>LRRN3</t>
  </si>
  <si>
    <t>CAV1</t>
  </si>
  <si>
    <t>COL1A1</t>
  </si>
  <si>
    <t>JUND_CH12LX_MM9</t>
  </si>
  <si>
    <t>JUND</t>
  </si>
  <si>
    <t>PRDM1_HELAS3_HG19</t>
  </si>
  <si>
    <t>PRDM1</t>
  </si>
  <si>
    <t>LGALS3</t>
  </si>
  <si>
    <t>MUCL3</t>
  </si>
  <si>
    <t>MET</t>
  </si>
  <si>
    <t>CEBPD</t>
  </si>
  <si>
    <t>CCL17</t>
  </si>
  <si>
    <t>ETS1_CH12LX_MM9</t>
  </si>
  <si>
    <t>ETS1</t>
  </si>
  <si>
    <t>TAP1</t>
  </si>
  <si>
    <t>LTA</t>
  </si>
  <si>
    <t>CD44</t>
  </si>
  <si>
    <t>PTPN3</t>
  </si>
  <si>
    <t>EBF1_GM12878_HG19</t>
  </si>
  <si>
    <t>EBF1</t>
  </si>
  <si>
    <t>DUSP15</t>
  </si>
  <si>
    <t>CBX2_K562_HG19</t>
  </si>
  <si>
    <t>CBX2</t>
  </si>
  <si>
    <t>ROPN1L</t>
  </si>
  <si>
    <t>IGSF3</t>
  </si>
  <si>
    <t>AIRE</t>
  </si>
  <si>
    <t>PHEX</t>
  </si>
  <si>
    <t>HCK</t>
  </si>
  <si>
    <t>LYSMD2</t>
  </si>
  <si>
    <t>BCL10 S136X Resistant/Vector Sensitive</t>
  </si>
  <si>
    <t>PATHWAYS</t>
  </si>
  <si>
    <t>TARGET</t>
  </si>
  <si>
    <t>RECEPTORS</t>
  </si>
  <si>
    <t>Clevudine</t>
  </si>
  <si>
    <t>DNA Damage/DNA Repair</t>
  </si>
  <si>
    <t>DNA/RNA Synthesis inhibitor</t>
  </si>
  <si>
    <t>DNA polymerase; RNA polymerase</t>
  </si>
  <si>
    <t>Gandotinib</t>
  </si>
  <si>
    <t>Angiogenesis; Chromatin/Epigenetic; Tyrosine Kinase/Adaptors; JAK/STAT signaling; Stem Cells</t>
  </si>
  <si>
    <t>FLT inhibitor; JAK inhibitor</t>
  </si>
  <si>
    <t>FLT3; JAK1; JAK2; JAK2; JAK2 (V617F)</t>
  </si>
  <si>
    <t>Dacarbazine</t>
  </si>
  <si>
    <t>DNA polymerase beta</t>
  </si>
  <si>
    <t>WIKI4</t>
  </si>
  <si>
    <t>Metabolism;Cytoskeletal Signaling;Stem Cells</t>
  </si>
  <si>
    <t>PPAR inhibitor;Wnt/beta-catenin</t>
  </si>
  <si>
    <t>TNKS2</t>
  </si>
  <si>
    <t>Niraparib tosylate</t>
  </si>
  <si>
    <t>Chromatin/Epigenetic; DNA Damage/DNA Repair</t>
  </si>
  <si>
    <t>PARP inhibitor</t>
  </si>
  <si>
    <t>PARP1; PARP2</t>
  </si>
  <si>
    <t>SB1317 hydrochloride (937270-47-8(free base))</t>
  </si>
  <si>
    <t>Angiogenesis; Cell Cycle/Checkpoint; Chromatin/Epigenetic; Tyrosine Kinase/Adaptors; JAK/STAT signaling; Stem Cells</t>
  </si>
  <si>
    <t>CDK inhibitor; FLT inhibitor; JAK inhibitor</t>
  </si>
  <si>
    <t>CDK2; FLT3; JAK2</t>
  </si>
  <si>
    <t>LFM-A13</t>
  </si>
  <si>
    <t>Angiogenesis</t>
  </si>
  <si>
    <t>BTK inhibitor</t>
  </si>
  <si>
    <t>BTK</t>
  </si>
  <si>
    <t>Salermide</t>
  </si>
  <si>
    <t>Sirtuin inhibitor</t>
  </si>
  <si>
    <t>SIRT1; SIRT2</t>
  </si>
  <si>
    <t>UNC3866</t>
  </si>
  <si>
    <t>Chromatin/Epigenetic</t>
  </si>
  <si>
    <t>Histone Methyltransferase antagonist</t>
  </si>
  <si>
    <t>CBX7-H3</t>
  </si>
  <si>
    <t>Niraparib</t>
  </si>
  <si>
    <t>Chromatin/Epigenetic; Others; DNA Damage/DNA Repair</t>
  </si>
  <si>
    <t>Others inhibitor; PARP inhibitor</t>
  </si>
  <si>
    <t>TANK-1; PARP1; PARP2; PARP3; V-PARP</t>
  </si>
  <si>
    <t>DMOG</t>
  </si>
  <si>
    <t>Angiogenesis; Chromatin/Epigenetic</t>
  </si>
  <si>
    <t>HIF inhibitor</t>
  </si>
  <si>
    <t>HIF-PH</t>
  </si>
  <si>
    <t>Mubritinib</t>
  </si>
  <si>
    <t>Angiogenesis; Chromatin/Epigenetic; JAK/STAT signaling; Tyrosine Kinase/Adaptors; Stem Cells</t>
  </si>
  <si>
    <t>EGFR inhibitor; FGFR inhibitor; JAK inhibitor; PDGFR inhibitor</t>
  </si>
  <si>
    <t>EGFR; HER2/ErbB2; FGFR; JAK1; PDGFR</t>
  </si>
  <si>
    <t>SGC2085</t>
  </si>
  <si>
    <t>Histone Methyltransferase inhibitor</t>
  </si>
  <si>
    <t>Coactivator Associated Arginine Methyltransferase 1 (CARM1)</t>
  </si>
  <si>
    <t>SCR7 pyrazine</t>
  </si>
  <si>
    <t>DNA Ligase IV</t>
  </si>
  <si>
    <t>UNC1999</t>
  </si>
  <si>
    <t>EZH1; EZH2</t>
  </si>
  <si>
    <t>Deoxythymidine triphosphate</t>
  </si>
  <si>
    <t>DNA/RNA Synthesis</t>
  </si>
  <si>
    <t>TCS PIM-1 1</t>
  </si>
  <si>
    <t>Chromatin/Epigenetic; JAK/STAT signaling</t>
  </si>
  <si>
    <t>Pim inhibitor</t>
  </si>
  <si>
    <t>Pim1</t>
  </si>
  <si>
    <t>R152-0737</t>
  </si>
  <si>
    <t>Ataxin</t>
  </si>
  <si>
    <t>Ataxin-2</t>
  </si>
  <si>
    <t>Myristicin</t>
  </si>
  <si>
    <t>Apoptosis; Proteases/Proteasome; Chromatin/Epigenetic; DNA Damage/DNA Repair; Immunology/Inflammation; Membrane transporter/Ion channel; Neuroscience; Metabolism; Microbiology&amp;virology</t>
  </si>
  <si>
    <t>Antifection;BCL;Caspase;GABA Receptor;IL Receptor;Others;P450;PARP</t>
  </si>
  <si>
    <t>Antifection;Bcl-2;Caspase;CYP17;GABA Receptor;IL Receptor;NO;PARP</t>
  </si>
  <si>
    <t>MI2</t>
  </si>
  <si>
    <t>Menin-MLL</t>
  </si>
  <si>
    <t>CCT137690</t>
  </si>
  <si>
    <t>Cell Cycle/Checkpoint; Chromatin/Epigenetic</t>
  </si>
  <si>
    <t>Aurora Kinase inhibitor</t>
  </si>
  <si>
    <t>Aurora A; Aurora B; Aurora C</t>
  </si>
  <si>
    <t>CX-6258 HCl</t>
  </si>
  <si>
    <t>Pim1; Pim2; Pim3</t>
  </si>
  <si>
    <t>Voxtalisib Analogue</t>
  </si>
  <si>
    <t>DNA Damage/DNA Repair; PI3K/Akt/mTOR signaling</t>
  </si>
  <si>
    <t>DNA-PK inhibitor; PI3K inhibitor</t>
  </si>
  <si>
    <t>DNA-PK; PI3Kα; PI3Kβ; PI3Kγ; PI3Kδ</t>
  </si>
  <si>
    <t>MLN8054</t>
  </si>
  <si>
    <t>Cell Cycle/Checkpoint; Metabolism; Angiogenesis; GPCR/G Protein; Chromatin/Epigenetic; Stem Cells</t>
  </si>
  <si>
    <t>Aurora Kinase inhibitor; Casein Kinase inhibitor; PKA inhibitor; Src inhibitor</t>
  </si>
  <si>
    <t>Aurora A; Aurora B; CK2; PKA; Lck</t>
  </si>
  <si>
    <t>Selisistat</t>
  </si>
  <si>
    <t>SIRT1</t>
  </si>
  <si>
    <t>Ro 31-8220 Mesylate</t>
  </si>
  <si>
    <t>Cytoskeletal Signaling</t>
  </si>
  <si>
    <t>PKC inhibitor</t>
  </si>
  <si>
    <t>PKCα; PKCβ1; PKCβ2; PKCγ; PKCε</t>
  </si>
  <si>
    <t>TG101209</t>
  </si>
  <si>
    <t>Angiogenesis; Apoptosis; Chromatin/Epigenetic; Tyrosine Kinase/Adaptors; JAK/STAT signaling; Stem Cells</t>
  </si>
  <si>
    <t>c-RET inhibitor; FLT inhibitor; JAK inhibitor</t>
  </si>
  <si>
    <t>RET; FLT3; JAK2; JAK3</t>
  </si>
  <si>
    <t>K940-4034</t>
  </si>
  <si>
    <t>YF-2</t>
  </si>
  <si>
    <t>Epigenetics;Chromatin/Epigenetic</t>
  </si>
  <si>
    <t>Histone Acetyltransferase;Epigenetic Reader Domain</t>
  </si>
  <si>
    <t>CBP;PCAF;GCN5</t>
  </si>
  <si>
    <t>Temozolomide</t>
  </si>
  <si>
    <t>DNA/RNA Synthesis agonist</t>
  </si>
  <si>
    <t>DNA replication</t>
  </si>
  <si>
    <t>Daminozide</t>
  </si>
  <si>
    <t>Histone Demethylase inhibitor</t>
  </si>
  <si>
    <t>KDM2/7 JmjC</t>
  </si>
  <si>
    <t>SMI-4a</t>
  </si>
  <si>
    <t>Carvedilol</t>
  </si>
  <si>
    <t>Angiogenesis; Neuroscience; Cytoskeletal Signaling; Membrane transporter/Ion channel; Metabolism; Others; Chromatin/Epigenetic; GPCR/G Protein; Tyrosine Kinase/Adaptors</t>
  </si>
  <si>
    <t>Adrenergic Receptor inhibitor; HIF modulator; Integrin inhibitor; NADPH inhibitor; Others inhibitor; Potassium Channel inhibitor; VEGFR inhibitor</t>
  </si>
  <si>
    <t>Jensen_COMPARTMENTS</t>
  </si>
  <si>
    <t>BCL10 S136X</t>
  </si>
  <si>
    <t>BCL10 S136X Sensitive/Vector Resistant</t>
  </si>
  <si>
    <t>3448-8275</t>
  </si>
  <si>
    <t>6214-0810</t>
  </si>
  <si>
    <t>Sirtinol</t>
  </si>
  <si>
    <t>E667-1070</t>
  </si>
  <si>
    <t>TAK632</t>
  </si>
  <si>
    <t>Cell Cycle/Checkpoint; Angiogenesis; MAPK; Chromatin/Epigenetic; Tyrosine Kinase/Adaptors</t>
  </si>
  <si>
    <t>Aurora Kinase inhibitor; FGFR inhibitor; PDGFR inhibitor; Raf inhibitor</t>
  </si>
  <si>
    <t>Aurora B; FGFR3; PDGFRβ; B-Raf; C-Raf</t>
  </si>
  <si>
    <t>5627-0122</t>
  </si>
  <si>
    <t>G020-0030</t>
  </si>
  <si>
    <t>Histone Methyltransferase</t>
  </si>
  <si>
    <t>Histone-lysine N-methyltransferase, H3 lysine-9 specific 3</t>
  </si>
  <si>
    <t>G534-1170</t>
  </si>
  <si>
    <t>G864-0125</t>
  </si>
  <si>
    <t>Histone Acetyltransferase</t>
  </si>
  <si>
    <t>Histone acetyltransferase GCN5</t>
  </si>
  <si>
    <t>G411-0050</t>
  </si>
  <si>
    <t>D715-0025</t>
  </si>
  <si>
    <t>Histone Demethylase</t>
  </si>
  <si>
    <t>Lysine-specific demethylase 4A</t>
  </si>
  <si>
    <t>GSK1324726A</t>
  </si>
  <si>
    <t>Epigenetic Reader Domain inhibitor</t>
  </si>
  <si>
    <t>BRD2; BRD3; BRD4</t>
  </si>
  <si>
    <t>BCL10 S136X &amp; Vector Sensitive</t>
  </si>
  <si>
    <t>Quisinostat 2HCl</t>
  </si>
  <si>
    <t>Chromatin/Epigenetic; DNA Damage/DNA Repair; NF-Κb</t>
  </si>
  <si>
    <t>HDAC inhibitor</t>
  </si>
  <si>
    <t>HDAC1; HDAC10; HDAC11; HDAC2; HDAC4</t>
  </si>
  <si>
    <t>Quisinostat</t>
  </si>
  <si>
    <t>HDAC1; HDAC10; HDAC11; HDAC2; HDAC3; HDAC4; HDAC5; HDAC8</t>
  </si>
  <si>
    <t>Panobinostat</t>
  </si>
  <si>
    <t>HDAC (MOLT-4 cells); HDAC (Reh cells)</t>
  </si>
  <si>
    <t>Romidepsin</t>
  </si>
  <si>
    <t>HDAC1; HDAC2</t>
  </si>
  <si>
    <t>Staurosporine</t>
  </si>
  <si>
    <t>Angiogenesis; Cytoskeletal Signaling</t>
  </si>
  <si>
    <t>PKC inhibitor; Src inhibitor</t>
  </si>
  <si>
    <t>PKC; PKCα; PKCγ; PKCη; c-Fgr</t>
  </si>
  <si>
    <t>Trichostatin A</t>
  </si>
  <si>
    <t>HDAC</t>
  </si>
  <si>
    <t>(S)-(+)-Camptothecin</t>
  </si>
  <si>
    <t>Topoisomerase inhibitor</t>
  </si>
  <si>
    <t>Topo I</t>
  </si>
  <si>
    <t>NSC228155</t>
  </si>
  <si>
    <t>KIX-KID interaction; EGFR</t>
  </si>
  <si>
    <t>Podophyllotoxin</t>
  </si>
  <si>
    <t>Cytoskeletal Signaling; DNA Damage/DNA Repair</t>
  </si>
  <si>
    <t>Microtubule Associated inhibitor; Topoisomerase inhibitor</t>
  </si>
  <si>
    <t>microtubule; Topo II</t>
  </si>
  <si>
    <t>Hydroxy Camptothecine</t>
  </si>
  <si>
    <t>Cucurbitacin B</t>
  </si>
  <si>
    <t>Angiogenesis; JAK/STAT signaling; Others; Chromatin/Epigenetic; Stem Cells</t>
  </si>
  <si>
    <t>HIF inhibitor; PTEN inhibitor; STAT inhibitor</t>
  </si>
  <si>
    <t>HIF-1; PTEN; STAT3</t>
  </si>
  <si>
    <t>SN38</t>
  </si>
  <si>
    <t>Topotecan hydrochloride</t>
  </si>
  <si>
    <t>Topo I (DU-145 Luc cells); Topo I (MCF-7 Luc cells)</t>
  </si>
  <si>
    <t>Seclidemstat</t>
  </si>
  <si>
    <t>LSD1</t>
  </si>
  <si>
    <t>Gemcitabine</t>
  </si>
  <si>
    <t>Autophagy; DNA Damage/DNA Repair; Others</t>
  </si>
  <si>
    <t>Autophagy activator; DNA/RNA Synthesis inhibitor</t>
  </si>
  <si>
    <t>Autophagy; DNA synthesis</t>
  </si>
  <si>
    <t>PI3K/HDAC Inhibitor</t>
  </si>
  <si>
    <t>PI3K;HDAC inhibitor</t>
  </si>
  <si>
    <t>HDAC1; HDAC10; HDAC11; HDAC2; HDAC3</t>
  </si>
  <si>
    <t>Clofarabine</t>
  </si>
  <si>
    <t>RR</t>
  </si>
  <si>
    <t>Gemcitabine HCl</t>
  </si>
  <si>
    <t>DNA synthesis; DNA synthesis; DNA synthesis; DNA synthesis</t>
  </si>
  <si>
    <t>Mivebresib</t>
  </si>
  <si>
    <t>BET</t>
  </si>
  <si>
    <t>JAK2 Inhibitor V</t>
  </si>
  <si>
    <t>Angiogenesis; Chromatin/Epigenetic; JAK/STAT signaling; Stem Cells</t>
  </si>
  <si>
    <t>JAK inhibitor</t>
  </si>
  <si>
    <t>JAK2; JAK2 (V617F)</t>
  </si>
  <si>
    <t>ICG001</t>
  </si>
  <si>
    <t>Cytoskeletal Signaling; Stem Cells;Chromatin/Epigenetic</t>
  </si>
  <si>
    <t>Wnt/beta-catenin inhibitor;Epigenetic Reader Domain</t>
  </si>
  <si>
    <t>Wnt/β-catenin;CBP</t>
  </si>
  <si>
    <t>SP2509</t>
  </si>
  <si>
    <t>BET bromodomain inhibitor</t>
  </si>
  <si>
    <t>BET bromodomain</t>
  </si>
  <si>
    <t>G008-1101</t>
  </si>
  <si>
    <t>AZD5153 6-Hydroxy-2-naphthoic acid</t>
  </si>
  <si>
    <t>BD1-BRD4; FL-BRD4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</si>
</sst>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1" fontId="0" fillId="0" borderId="0" xfId="0" applyNumberFormat="1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workbookViewId="0">
      <selection activeCell="H3" sqref="H3"/>
    </sheetView>
  </sheetViews>
  <sheetFormatPr defaultRowHeight="14.4" x14ac:dyDescent="0.3"/>
  <sheetData>
    <row r="1" spans="1:6" x14ac:dyDescent="0.3">
      <c r="A1" s="8" t="s">
        <v>495</v>
      </c>
      <c r="B1" s="6"/>
      <c r="C1" s="6"/>
      <c r="D1" s="6"/>
    </row>
    <row r="2" spans="1:6" x14ac:dyDescent="0.3">
      <c r="A2" t="s">
        <v>0</v>
      </c>
    </row>
    <row r="3" spans="1:6" x14ac:dyDescent="0.3">
      <c r="A3" t="s">
        <v>1</v>
      </c>
    </row>
    <row r="4" spans="1:6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 x14ac:dyDescent="0.3">
      <c r="A5" t="s">
        <v>8</v>
      </c>
      <c r="B5" s="2">
        <v>2.5623247318860998E-25</v>
      </c>
      <c r="C5" s="2">
        <v>2.1139179038060299E-22</v>
      </c>
      <c r="D5">
        <v>13.804027853909</v>
      </c>
      <c r="E5">
        <v>781.63530288578897</v>
      </c>
      <c r="F5" t="s">
        <v>9</v>
      </c>
    </row>
    <row r="6" spans="1:6" x14ac:dyDescent="0.3">
      <c r="A6" t="s">
        <v>10</v>
      </c>
      <c r="B6" s="2">
        <v>1.3878215174451799E-24</v>
      </c>
      <c r="C6" s="2">
        <v>5.7247637594613797E-22</v>
      </c>
      <c r="D6">
        <v>9.4538392050587099</v>
      </c>
      <c r="E6">
        <v>519.34010491470701</v>
      </c>
      <c r="F6" t="s">
        <v>11</v>
      </c>
    </row>
    <row r="7" spans="1:6" x14ac:dyDescent="0.3">
      <c r="A7" t="s">
        <v>12</v>
      </c>
      <c r="B7" s="2">
        <v>8.9984296749270504E-23</v>
      </c>
      <c r="C7" s="2">
        <v>2.4745681606049401E-20</v>
      </c>
      <c r="D7">
        <v>11.8797692030292</v>
      </c>
      <c r="E7">
        <v>603.04568003111103</v>
      </c>
      <c r="F7" t="s">
        <v>13</v>
      </c>
    </row>
    <row r="8" spans="1:6" x14ac:dyDescent="0.3">
      <c r="A8" t="s">
        <v>14</v>
      </c>
      <c r="B8" s="2">
        <v>9.3522402595489702E-17</v>
      </c>
      <c r="C8" s="2">
        <v>1.9288995535319701E-14</v>
      </c>
      <c r="D8">
        <v>14.7076407219804</v>
      </c>
      <c r="E8">
        <v>542.83446708866802</v>
      </c>
      <c r="F8" t="s">
        <v>15</v>
      </c>
    </row>
    <row r="9" spans="1:6" x14ac:dyDescent="0.3">
      <c r="A9" t="s">
        <v>16</v>
      </c>
      <c r="B9" s="2">
        <v>8.11916950087651E-14</v>
      </c>
      <c r="C9" s="2">
        <v>1.33966296764462E-11</v>
      </c>
      <c r="D9">
        <v>18.4643458731049</v>
      </c>
      <c r="E9">
        <v>556.55163808799296</v>
      </c>
      <c r="F9" t="s">
        <v>17</v>
      </c>
    </row>
    <row r="10" spans="1:6" x14ac:dyDescent="0.3">
      <c r="A10" t="s">
        <v>18</v>
      </c>
      <c r="B10" s="2">
        <v>5.1744662428498703E-13</v>
      </c>
      <c r="C10" s="2">
        <v>7.1148910839185703E-11</v>
      </c>
      <c r="D10">
        <v>21.7451544646635</v>
      </c>
      <c r="E10">
        <v>615.16759329554498</v>
      </c>
      <c r="F10" t="s">
        <v>19</v>
      </c>
    </row>
    <row r="11" spans="1:6" x14ac:dyDescent="0.3">
      <c r="A11" t="s">
        <v>20</v>
      </c>
      <c r="B11" s="2">
        <v>7.7443923571594403E-13</v>
      </c>
      <c r="C11" s="2">
        <v>9.1273195637950602E-11</v>
      </c>
      <c r="D11">
        <v>6.8429090511706603</v>
      </c>
      <c r="E11">
        <v>190.82572206342499</v>
      </c>
      <c r="F11" t="s">
        <v>21</v>
      </c>
    </row>
    <row r="12" spans="1:6" x14ac:dyDescent="0.3">
      <c r="A12" t="s">
        <v>22</v>
      </c>
      <c r="B12" s="2">
        <v>5.0036700534420201E-11</v>
      </c>
      <c r="C12" s="2">
        <v>5.1600347426120801E-9</v>
      </c>
      <c r="D12">
        <v>9.3414141414141394</v>
      </c>
      <c r="E12">
        <v>221.56213018699299</v>
      </c>
      <c r="F12" t="s">
        <v>23</v>
      </c>
    </row>
    <row r="13" spans="1:6" x14ac:dyDescent="0.3">
      <c r="A13" t="s">
        <v>24</v>
      </c>
      <c r="B13" s="2">
        <v>3.8403649670378801E-10</v>
      </c>
      <c r="C13" s="2">
        <v>3.5203345531180603E-8</v>
      </c>
      <c r="D13">
        <v>12.199771308780701</v>
      </c>
      <c r="E13">
        <v>264.494500906692</v>
      </c>
      <c r="F13" t="s">
        <v>25</v>
      </c>
    </row>
    <row r="14" spans="1:6" x14ac:dyDescent="0.3">
      <c r="A14" t="s">
        <v>26</v>
      </c>
      <c r="B14" s="2">
        <v>7.1799933191351496E-10</v>
      </c>
      <c r="C14" s="2">
        <v>5.9234944882864998E-8</v>
      </c>
      <c r="D14">
        <v>4.1403275048570602</v>
      </c>
      <c r="E14">
        <v>87.172742724483797</v>
      </c>
      <c r="F14" t="s">
        <v>27</v>
      </c>
    </row>
    <row r="15" spans="1:6" x14ac:dyDescent="0.3">
      <c r="A15" t="s">
        <v>28</v>
      </c>
      <c r="B15" s="2">
        <v>1.4395657130885801E-9</v>
      </c>
      <c r="C15" s="2">
        <v>1.0796742848164301E-7</v>
      </c>
      <c r="D15">
        <v>12.423529411764701</v>
      </c>
      <c r="E15">
        <v>252.92969554081199</v>
      </c>
      <c r="F15" t="s">
        <v>29</v>
      </c>
    </row>
    <row r="16" spans="1:6" x14ac:dyDescent="0.3">
      <c r="A16" t="s">
        <v>30</v>
      </c>
      <c r="B16" s="2">
        <v>1.69860448603569E-9</v>
      </c>
      <c r="C16" s="2">
        <v>1.16779058414954E-7</v>
      </c>
      <c r="D16">
        <v>10.698845574703</v>
      </c>
      <c r="E16">
        <v>216.04669746547501</v>
      </c>
      <c r="F16" t="s">
        <v>31</v>
      </c>
    </row>
    <row r="17" spans="1:6" x14ac:dyDescent="0.3">
      <c r="A17" t="s">
        <v>32</v>
      </c>
      <c r="B17" s="2">
        <v>2.07033108909576E-9</v>
      </c>
      <c r="C17" s="2">
        <v>1.3138639603876901E-7</v>
      </c>
      <c r="D17">
        <v>3.14928089454405</v>
      </c>
      <c r="E17">
        <v>62.971626568167402</v>
      </c>
      <c r="F17" t="s">
        <v>33</v>
      </c>
    </row>
    <row r="18" spans="1:6" x14ac:dyDescent="0.3">
      <c r="A18" t="s">
        <v>34</v>
      </c>
      <c r="B18" s="2">
        <v>2.7888663538995302E-9</v>
      </c>
      <c r="C18" s="2">
        <v>1.6434391014050799E-7</v>
      </c>
      <c r="D18">
        <v>5.5725603466061404</v>
      </c>
      <c r="E18">
        <v>109.76623547366</v>
      </c>
      <c r="F18" t="s">
        <v>35</v>
      </c>
    </row>
    <row r="19" spans="1:6" x14ac:dyDescent="0.3">
      <c r="A19" t="s">
        <v>36</v>
      </c>
      <c r="B19" s="2">
        <v>4.9540081947171301E-9</v>
      </c>
      <c r="C19" s="2">
        <v>2.7247045070944202E-7</v>
      </c>
      <c r="D19">
        <v>4.9355648160595003</v>
      </c>
      <c r="E19">
        <v>94.383145799627201</v>
      </c>
      <c r="F19" t="s">
        <v>37</v>
      </c>
    </row>
    <row r="20" spans="1:6" x14ac:dyDescent="0.3">
      <c r="A20" t="s">
        <v>38</v>
      </c>
      <c r="B20" s="2">
        <v>1.00608343938153E-8</v>
      </c>
      <c r="C20" s="2">
        <v>5.1876177343110498E-7</v>
      </c>
      <c r="D20">
        <v>4.0385193824621703</v>
      </c>
      <c r="E20">
        <v>74.367782562283693</v>
      </c>
      <c r="F20" t="s">
        <v>39</v>
      </c>
    </row>
    <row r="21" spans="1:6" x14ac:dyDescent="0.3">
      <c r="A21" t="s">
        <v>40</v>
      </c>
      <c r="B21" s="2">
        <v>1.53813739487031E-8</v>
      </c>
      <c r="C21" s="2">
        <v>7.46449029863537E-7</v>
      </c>
      <c r="D21">
        <v>8.7882344841829791</v>
      </c>
      <c r="E21">
        <v>158.101292275242</v>
      </c>
      <c r="F21" t="s">
        <v>41</v>
      </c>
    </row>
    <row r="22" spans="1:6" x14ac:dyDescent="0.3">
      <c r="A22" t="s">
        <v>42</v>
      </c>
      <c r="B22" s="2">
        <v>6.2499702673925897E-8</v>
      </c>
      <c r="C22" s="2">
        <v>2.8645697058882701E-6</v>
      </c>
      <c r="D22">
        <v>5.0407417080177499</v>
      </c>
      <c r="E22">
        <v>83.616347878423994</v>
      </c>
      <c r="F22" t="s">
        <v>43</v>
      </c>
    </row>
    <row r="23" spans="1:6" x14ac:dyDescent="0.3">
      <c r="A23" t="s">
        <v>44</v>
      </c>
      <c r="B23" s="2">
        <v>2.87560709358017E-7</v>
      </c>
      <c r="C23" s="2">
        <v>1.2486188695808601E-5</v>
      </c>
      <c r="D23">
        <v>9.6361502347417805</v>
      </c>
      <c r="E23">
        <v>145.13807438226999</v>
      </c>
      <c r="F23" t="s">
        <v>45</v>
      </c>
    </row>
    <row r="24" spans="1:6" x14ac:dyDescent="0.3">
      <c r="A24" t="s">
        <v>46</v>
      </c>
      <c r="B24" s="2">
        <v>3.8016715162367601E-7</v>
      </c>
      <c r="C24" s="2">
        <v>1.5681895004476599E-5</v>
      </c>
      <c r="D24">
        <v>5.5793556769977402</v>
      </c>
      <c r="E24">
        <v>82.477689025494897</v>
      </c>
      <c r="F24" t="s">
        <v>47</v>
      </c>
    </row>
    <row r="25" spans="1:6" x14ac:dyDescent="0.3">
      <c r="A25" t="s">
        <v>48</v>
      </c>
      <c r="B25" s="2">
        <v>4.3778989980132499E-7</v>
      </c>
      <c r="C25" s="2">
        <v>1.7198888920766301E-5</v>
      </c>
      <c r="D25">
        <v>42.159863945578202</v>
      </c>
      <c r="E25">
        <v>617.28477457498798</v>
      </c>
      <c r="F25" t="s">
        <v>49</v>
      </c>
    </row>
    <row r="26" spans="1:6" x14ac:dyDescent="0.3">
      <c r="A26" t="s">
        <v>50</v>
      </c>
      <c r="B26" s="2">
        <v>5.6309008171383201E-7</v>
      </c>
      <c r="C26" s="2">
        <v>2.1115878064268701E-5</v>
      </c>
      <c r="D26">
        <v>39.677871148459303</v>
      </c>
      <c r="E26">
        <v>570.95767054881503</v>
      </c>
      <c r="F26" t="s">
        <v>49</v>
      </c>
    </row>
    <row r="27" spans="1:6" x14ac:dyDescent="0.3">
      <c r="A27" t="s">
        <v>51</v>
      </c>
      <c r="B27" s="2">
        <v>6.4985766011990403E-7</v>
      </c>
      <c r="C27" s="2">
        <v>2.3310111721692199E-5</v>
      </c>
      <c r="D27">
        <v>89.378378378378301</v>
      </c>
      <c r="E27">
        <v>1273.33018323033</v>
      </c>
      <c r="F27" t="s">
        <v>52</v>
      </c>
    </row>
    <row r="28" spans="1:6" x14ac:dyDescent="0.3">
      <c r="A28" t="s">
        <v>53</v>
      </c>
      <c r="B28" s="2">
        <v>7.1641376142448196E-7</v>
      </c>
      <c r="C28" s="2">
        <v>2.4626723048966601E-5</v>
      </c>
      <c r="D28">
        <v>10.1762008483319</v>
      </c>
      <c r="E28">
        <v>143.983146783313</v>
      </c>
      <c r="F28" t="s">
        <v>54</v>
      </c>
    </row>
    <row r="29" spans="1:6" x14ac:dyDescent="0.3">
      <c r="A29" t="s">
        <v>55</v>
      </c>
      <c r="B29" s="2">
        <v>1.0081873690482099E-6</v>
      </c>
      <c r="C29" s="2">
        <v>3.3270183178591197E-5</v>
      </c>
      <c r="D29">
        <v>5.1396382100920297</v>
      </c>
      <c r="E29">
        <v>70.964817169041197</v>
      </c>
      <c r="F29" t="s">
        <v>56</v>
      </c>
    </row>
    <row r="30" spans="1:6" x14ac:dyDescent="0.3">
      <c r="A30" t="s">
        <v>57</v>
      </c>
      <c r="B30" s="2">
        <v>2.2560293754677299E-6</v>
      </c>
      <c r="C30" s="2">
        <v>7.15855474908031E-5</v>
      </c>
      <c r="D30">
        <v>10.547008547008501</v>
      </c>
      <c r="E30">
        <v>137.13119476035601</v>
      </c>
      <c r="F30" t="s">
        <v>58</v>
      </c>
    </row>
    <row r="31" spans="1:6" x14ac:dyDescent="0.3">
      <c r="A31" t="s">
        <v>59</v>
      </c>
      <c r="B31" s="2">
        <v>2.9340125012017901E-6</v>
      </c>
      <c r="C31" s="2">
        <v>8.9650381981165798E-5</v>
      </c>
      <c r="D31">
        <v>5.3984504703929099</v>
      </c>
      <c r="E31">
        <v>68.771614260210896</v>
      </c>
      <c r="F31" t="s">
        <v>60</v>
      </c>
    </row>
    <row r="32" spans="1:6" x14ac:dyDescent="0.3">
      <c r="A32" t="s">
        <v>61</v>
      </c>
      <c r="B32" s="2">
        <v>3.8322359116229604E-6</v>
      </c>
      <c r="C32" s="2">
        <v>1.12914093824605E-4</v>
      </c>
      <c r="D32">
        <v>12.236074270556999</v>
      </c>
      <c r="E32">
        <v>152.609078605235</v>
      </c>
      <c r="F32" t="s">
        <v>62</v>
      </c>
    </row>
    <row r="33" spans="1:6" x14ac:dyDescent="0.3">
      <c r="A33" t="s">
        <v>63</v>
      </c>
      <c r="B33" s="2">
        <v>4.4701951046581599E-6</v>
      </c>
      <c r="C33" s="2">
        <v>1.22930365378099E-4</v>
      </c>
      <c r="D33">
        <v>6.2163985469641903</v>
      </c>
      <c r="E33">
        <v>76.574085305679503</v>
      </c>
      <c r="F33" t="s">
        <v>64</v>
      </c>
    </row>
    <row r="34" spans="1:6" x14ac:dyDescent="0.3">
      <c r="A34" t="s">
        <v>65</v>
      </c>
      <c r="B34" s="2">
        <v>4.4701951046581599E-6</v>
      </c>
      <c r="C34" s="2">
        <v>1.22930365378099E-4</v>
      </c>
      <c r="D34">
        <v>6.2163985469641903</v>
      </c>
      <c r="E34">
        <v>76.574085305679503</v>
      </c>
      <c r="F34" t="s">
        <v>64</v>
      </c>
    </row>
    <row r="35" spans="1:6" x14ac:dyDescent="0.3">
      <c r="A35" t="s">
        <v>66</v>
      </c>
      <c r="B35" s="2">
        <v>5.1677352228912597E-6</v>
      </c>
      <c r="C35" s="2">
        <v>1.3752843738339601E-4</v>
      </c>
      <c r="D35">
        <v>3.8390684431790301</v>
      </c>
      <c r="E35">
        <v>46.733272030742597</v>
      </c>
      <c r="F35" t="s">
        <v>67</v>
      </c>
    </row>
    <row r="36" spans="1:6" x14ac:dyDescent="0.3">
      <c r="A36" t="s">
        <v>68</v>
      </c>
      <c r="B36" s="2">
        <v>6.4538278514953604E-6</v>
      </c>
      <c r="C36" s="2">
        <v>1.6638774929636399E-4</v>
      </c>
      <c r="D36">
        <v>2.8009633697894398</v>
      </c>
      <c r="E36">
        <v>33.473857061407401</v>
      </c>
      <c r="F36" t="s">
        <v>69</v>
      </c>
    </row>
    <row r="37" spans="1:6" x14ac:dyDescent="0.3">
      <c r="A37" t="s">
        <v>70</v>
      </c>
      <c r="B37" s="2">
        <v>7.6282987646079897E-6</v>
      </c>
      <c r="C37" s="2">
        <v>1.90707469115199E-4</v>
      </c>
      <c r="D37">
        <v>2.3679377226547</v>
      </c>
      <c r="E37">
        <v>27.902939173276899</v>
      </c>
      <c r="F37" t="s">
        <v>71</v>
      </c>
    </row>
    <row r="38" spans="1:6" x14ac:dyDescent="0.3">
      <c r="A38" t="s">
        <v>72</v>
      </c>
      <c r="B38" s="2">
        <v>9.0311226307235694E-6</v>
      </c>
      <c r="C38" s="2">
        <v>2.19137534421969E-4</v>
      </c>
      <c r="D38">
        <v>38.289575289575197</v>
      </c>
      <c r="E38">
        <v>444.72705616808202</v>
      </c>
      <c r="F38" t="s">
        <v>52</v>
      </c>
    </row>
    <row r="39" spans="1:6" x14ac:dyDescent="0.3">
      <c r="A39" t="s">
        <v>73</v>
      </c>
      <c r="B39" s="2">
        <v>9.8924336285333808E-6</v>
      </c>
      <c r="C39" s="2">
        <v>2.3317879267257201E-4</v>
      </c>
      <c r="D39">
        <v>10.481167108753301</v>
      </c>
      <c r="E39">
        <v>120.782248567097</v>
      </c>
      <c r="F39" t="s">
        <v>74</v>
      </c>
    </row>
    <row r="40" spans="1:6" x14ac:dyDescent="0.3">
      <c r="A40" t="s">
        <v>75</v>
      </c>
      <c r="B40" s="2">
        <v>1.2290810361642601E-5</v>
      </c>
      <c r="C40" s="2">
        <v>2.8166440412097799E-4</v>
      </c>
      <c r="D40">
        <v>7.0346471710107998</v>
      </c>
      <c r="E40">
        <v>79.538354636784405</v>
      </c>
      <c r="F40" t="s">
        <v>76</v>
      </c>
    </row>
    <row r="41" spans="1:6" x14ac:dyDescent="0.3">
      <c r="A41" t="s">
        <v>77</v>
      </c>
      <c r="B41" s="2">
        <v>1.3516560230363E-5</v>
      </c>
      <c r="C41" s="2">
        <v>3.0138276189322998E-4</v>
      </c>
      <c r="D41">
        <v>2.6835100852568101</v>
      </c>
      <c r="E41">
        <v>30.086428094782899</v>
      </c>
      <c r="F41" t="s">
        <v>69</v>
      </c>
    </row>
    <row r="42" spans="1:6" x14ac:dyDescent="0.3">
      <c r="A42" t="s">
        <v>78</v>
      </c>
      <c r="B42" s="2">
        <v>2.3471953269791401E-5</v>
      </c>
      <c r="C42" s="2">
        <v>5.0958845914678705E-4</v>
      </c>
      <c r="D42">
        <v>4.7337110481586402</v>
      </c>
      <c r="E42">
        <v>50.459960144988898</v>
      </c>
      <c r="F42" t="s">
        <v>79</v>
      </c>
    </row>
    <row r="43" spans="1:6" x14ac:dyDescent="0.3">
      <c r="A43" t="s">
        <v>80</v>
      </c>
      <c r="B43" s="2">
        <v>2.4615886169525998E-5</v>
      </c>
      <c r="C43" s="2">
        <v>5.2072066897074405E-4</v>
      </c>
      <c r="D43">
        <v>11.611350293541999</v>
      </c>
      <c r="E43">
        <v>123.22102577333</v>
      </c>
      <c r="F43" t="s">
        <v>81</v>
      </c>
    </row>
    <row r="44" spans="1:6" x14ac:dyDescent="0.3">
      <c r="A44" t="s">
        <v>82</v>
      </c>
      <c r="B44" s="2">
        <v>3.12285914518459E-5</v>
      </c>
      <c r="C44" s="2">
        <v>6.4408969869432097E-4</v>
      </c>
      <c r="D44">
        <v>15.666033855402601</v>
      </c>
      <c r="E44">
        <v>162.522200115717</v>
      </c>
      <c r="F44" t="s">
        <v>49</v>
      </c>
    </row>
    <row r="45" spans="1:6" x14ac:dyDescent="0.3">
      <c r="A45" t="s">
        <v>83</v>
      </c>
      <c r="B45" s="2">
        <v>3.9037386696293197E-5</v>
      </c>
      <c r="C45" s="2">
        <v>7.8550839084004704E-4</v>
      </c>
      <c r="D45">
        <v>8.3568058076225</v>
      </c>
      <c r="E45">
        <v>84.829858350700206</v>
      </c>
      <c r="F45" t="s">
        <v>84</v>
      </c>
    </row>
    <row r="46" spans="1:6" x14ac:dyDescent="0.3">
      <c r="A46" t="s">
        <v>85</v>
      </c>
      <c r="B46" s="2">
        <v>4.4526123310296199E-5</v>
      </c>
      <c r="C46" s="2">
        <v>8.7462027930938996E-4</v>
      </c>
      <c r="D46">
        <v>4.7912484945804898</v>
      </c>
      <c r="E46">
        <v>48.005600466360399</v>
      </c>
      <c r="F46" t="s">
        <v>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0912F-BB67-4528-BF2D-7530C89CA7AF}">
  <dimension ref="A1:F49"/>
  <sheetViews>
    <sheetView topLeftCell="A22" workbookViewId="0">
      <selection activeCell="L31" sqref="L31"/>
    </sheetView>
  </sheetViews>
  <sheetFormatPr defaultRowHeight="14.4" x14ac:dyDescent="0.3"/>
  <cols>
    <col min="1" max="1" width="19" customWidth="1"/>
  </cols>
  <sheetData>
    <row r="1" spans="1:6" x14ac:dyDescent="0.3">
      <c r="A1" s="1" t="s">
        <v>86</v>
      </c>
    </row>
    <row r="2" spans="1:6" x14ac:dyDescent="0.3">
      <c r="A2" s="3" t="s">
        <v>87</v>
      </c>
      <c r="B2" s="3" t="s">
        <v>88</v>
      </c>
      <c r="C2" s="3" t="s">
        <v>89</v>
      </c>
      <c r="D2" s="3" t="s">
        <v>90</v>
      </c>
      <c r="E2" s="3" t="s">
        <v>91</v>
      </c>
      <c r="F2" s="3" t="s">
        <v>92</v>
      </c>
    </row>
    <row r="3" spans="1:6" x14ac:dyDescent="0.3">
      <c r="A3" s="4" t="s">
        <v>93</v>
      </c>
      <c r="B3" s="4">
        <v>0.77180979999999999</v>
      </c>
      <c r="C3" s="4">
        <v>1.4333545000000001</v>
      </c>
      <c r="D3" s="4">
        <v>0</v>
      </c>
      <c r="E3" s="4">
        <v>0.19541185</v>
      </c>
      <c r="F3" s="4">
        <v>6.6000000000000003E-2</v>
      </c>
    </row>
    <row r="4" spans="1:6" x14ac:dyDescent="0.3">
      <c r="A4" s="4" t="s">
        <v>94</v>
      </c>
      <c r="B4" s="4">
        <v>0.76965404000000004</v>
      </c>
      <c r="C4" s="4">
        <v>1.3981049999999999</v>
      </c>
      <c r="D4" s="4">
        <v>0</v>
      </c>
      <c r="E4" s="4">
        <v>0.14123722999999999</v>
      </c>
      <c r="F4" s="4">
        <v>0.16300000000000001</v>
      </c>
    </row>
    <row r="5" spans="1:6" x14ac:dyDescent="0.3">
      <c r="A5" s="4" t="s">
        <v>95</v>
      </c>
      <c r="B5" s="4">
        <v>0.60569499999999998</v>
      </c>
      <c r="C5" s="4">
        <v>1.3931155</v>
      </c>
      <c r="D5" s="4">
        <v>0</v>
      </c>
      <c r="E5" s="4">
        <v>0.108824775</v>
      </c>
      <c r="F5" s="4">
        <v>0.16300000000000001</v>
      </c>
    </row>
    <row r="6" spans="1:6" x14ac:dyDescent="0.3">
      <c r="A6" s="4" t="s">
        <v>96</v>
      </c>
      <c r="B6" s="4">
        <v>0.59614829999999996</v>
      </c>
      <c r="C6" s="4">
        <v>1.3726976</v>
      </c>
      <c r="D6" s="4">
        <v>0</v>
      </c>
      <c r="E6" s="4">
        <v>0.17683281000000001</v>
      </c>
      <c r="F6" s="4">
        <v>0.216</v>
      </c>
    </row>
    <row r="7" spans="1:6" x14ac:dyDescent="0.3">
      <c r="A7" s="4" t="s">
        <v>97</v>
      </c>
      <c r="B7" s="4">
        <v>0.81151859999999998</v>
      </c>
      <c r="C7" s="4">
        <v>1.3697957000000001</v>
      </c>
      <c r="D7" s="4">
        <v>0</v>
      </c>
      <c r="E7" s="4">
        <v>0.15026626000000001</v>
      </c>
      <c r="F7" s="4">
        <v>0.216</v>
      </c>
    </row>
    <row r="8" spans="1:6" x14ac:dyDescent="0.3">
      <c r="A8" s="4" t="s">
        <v>98</v>
      </c>
      <c r="B8" s="4">
        <v>0.80878185999999996</v>
      </c>
      <c r="C8" s="4">
        <v>1.3467287999999999</v>
      </c>
      <c r="D8" s="4">
        <v>0</v>
      </c>
      <c r="E8" s="4">
        <v>0.13973231999999999</v>
      </c>
      <c r="F8" s="4">
        <v>0.216</v>
      </c>
    </row>
    <row r="9" spans="1:6" x14ac:dyDescent="0.3">
      <c r="A9" s="4" t="s">
        <v>99</v>
      </c>
      <c r="B9" s="4">
        <v>0.86198132999999999</v>
      </c>
      <c r="C9" s="4">
        <v>1.337567</v>
      </c>
      <c r="D9" s="4">
        <v>0</v>
      </c>
      <c r="E9" s="4">
        <v>0.12605630000000001</v>
      </c>
      <c r="F9" s="4">
        <v>0.216</v>
      </c>
    </row>
    <row r="10" spans="1:6" x14ac:dyDescent="0.3">
      <c r="A10" s="4" t="s">
        <v>100</v>
      </c>
      <c r="B10" s="4">
        <v>0.58048</v>
      </c>
      <c r="C10" s="4">
        <v>1.3246411</v>
      </c>
      <c r="D10" s="4">
        <v>0</v>
      </c>
      <c r="E10" s="4">
        <v>0.1252625</v>
      </c>
      <c r="F10" s="4">
        <v>0.216</v>
      </c>
    </row>
    <row r="11" spans="1:6" x14ac:dyDescent="0.3">
      <c r="A11" s="4" t="s">
        <v>101</v>
      </c>
      <c r="B11" s="4">
        <v>0.66588276999999996</v>
      </c>
      <c r="C11" s="4">
        <v>1.3220291</v>
      </c>
      <c r="D11" s="4">
        <v>0</v>
      </c>
      <c r="E11" s="4">
        <v>0.12305833400000001</v>
      </c>
      <c r="F11" s="4">
        <v>0.27900000000000003</v>
      </c>
    </row>
    <row r="12" spans="1:6" x14ac:dyDescent="0.3">
      <c r="A12" s="4" t="s">
        <v>102</v>
      </c>
      <c r="B12" s="4">
        <v>0.54213979999999995</v>
      </c>
      <c r="C12" s="4">
        <v>1.3153931000000001</v>
      </c>
      <c r="D12" s="4">
        <v>0</v>
      </c>
      <c r="E12" s="4">
        <v>0.11515248</v>
      </c>
      <c r="F12" s="4">
        <v>0.27900000000000003</v>
      </c>
    </row>
    <row r="13" spans="1:6" x14ac:dyDescent="0.3">
      <c r="A13" s="4" t="s">
        <v>103</v>
      </c>
      <c r="B13" s="4">
        <v>0.51810750000000005</v>
      </c>
      <c r="C13" s="4">
        <v>1.3088842999999999</v>
      </c>
      <c r="D13" s="4">
        <v>0</v>
      </c>
      <c r="E13" s="4">
        <v>0.11259880999999999</v>
      </c>
      <c r="F13" s="4">
        <v>0.27900000000000003</v>
      </c>
    </row>
    <row r="14" spans="1:6" x14ac:dyDescent="0.3">
      <c r="A14" s="4" t="s">
        <v>104</v>
      </c>
      <c r="B14" s="4">
        <v>0.50371980000000005</v>
      </c>
      <c r="C14" s="4">
        <v>1.3079128</v>
      </c>
      <c r="D14" s="4">
        <v>0</v>
      </c>
      <c r="E14" s="4">
        <v>0.10688224</v>
      </c>
      <c r="F14" s="4">
        <v>0.27900000000000003</v>
      </c>
    </row>
    <row r="15" spans="1:6" x14ac:dyDescent="0.3">
      <c r="A15" s="4" t="s">
        <v>105</v>
      </c>
      <c r="B15" s="4">
        <v>0.68409127000000003</v>
      </c>
      <c r="C15" s="4">
        <v>1.3020700000000001</v>
      </c>
      <c r="D15" s="4">
        <v>0</v>
      </c>
      <c r="E15" s="4">
        <v>0.11711173499999999</v>
      </c>
      <c r="F15" s="4">
        <v>0.33200000000000002</v>
      </c>
    </row>
    <row r="16" spans="1:6" x14ac:dyDescent="0.3">
      <c r="A16" s="4" t="s">
        <v>106</v>
      </c>
      <c r="B16" s="4">
        <v>0.58447769999999999</v>
      </c>
      <c r="C16" s="4">
        <v>1.2978551</v>
      </c>
      <c r="D16" s="4">
        <v>0</v>
      </c>
      <c r="E16" s="4">
        <v>0.123029396</v>
      </c>
      <c r="F16" s="4">
        <v>0.38700000000000001</v>
      </c>
    </row>
    <row r="17" spans="1:6" x14ac:dyDescent="0.3">
      <c r="A17" s="4" t="s">
        <v>107</v>
      </c>
      <c r="B17" s="4">
        <v>0.59602772999999998</v>
      </c>
      <c r="C17" s="4">
        <v>1.2817569</v>
      </c>
      <c r="D17" s="4">
        <v>0.10291262</v>
      </c>
      <c r="E17" s="4">
        <v>0.14068844999999999</v>
      </c>
      <c r="F17" s="4">
        <v>0.51900000000000002</v>
      </c>
    </row>
    <row r="18" spans="1:6" x14ac:dyDescent="0.3">
      <c r="A18" s="4" t="s">
        <v>108</v>
      </c>
      <c r="B18" s="4">
        <v>0.69413674000000003</v>
      </c>
      <c r="C18" s="4">
        <v>1.2674916000000001</v>
      </c>
      <c r="D18" s="4">
        <v>0.10291262</v>
      </c>
      <c r="E18" s="4">
        <v>0.13464539</v>
      </c>
      <c r="F18" s="4">
        <v>0.51900000000000002</v>
      </c>
    </row>
    <row r="19" spans="1:6" x14ac:dyDescent="0.3">
      <c r="A19" s="4" t="s">
        <v>109</v>
      </c>
      <c r="B19" s="4">
        <v>0.57872109999999999</v>
      </c>
      <c r="C19" s="4">
        <v>1.2601252000000001</v>
      </c>
      <c r="D19" s="4">
        <v>0.20194174000000001</v>
      </c>
      <c r="E19" s="4">
        <v>0.14578242999999999</v>
      </c>
      <c r="F19" s="4">
        <v>0.56999999999999995</v>
      </c>
    </row>
    <row r="20" spans="1:6" x14ac:dyDescent="0.3">
      <c r="A20" s="4" t="s">
        <v>110</v>
      </c>
      <c r="B20" s="4">
        <v>0.44938060000000002</v>
      </c>
      <c r="C20" s="4">
        <v>1.2487267</v>
      </c>
      <c r="D20" s="4">
        <v>0</v>
      </c>
      <c r="E20" s="4">
        <v>0.15554968999999999</v>
      </c>
      <c r="F20" s="4">
        <v>0.63100000000000001</v>
      </c>
    </row>
    <row r="21" spans="1:6" x14ac:dyDescent="0.3">
      <c r="A21" s="4" t="s">
        <v>111</v>
      </c>
      <c r="B21" s="4">
        <v>0.76661760000000001</v>
      </c>
      <c r="C21" s="4">
        <v>1.2406094999999999</v>
      </c>
      <c r="D21" s="4">
        <v>0</v>
      </c>
      <c r="E21" s="4">
        <v>0.14967854</v>
      </c>
      <c r="F21" s="4">
        <v>0.63100000000000001</v>
      </c>
    </row>
    <row r="22" spans="1:6" x14ac:dyDescent="0.3">
      <c r="A22" s="4" t="s">
        <v>112</v>
      </c>
      <c r="B22" s="4">
        <v>0.40125090000000002</v>
      </c>
      <c r="C22" s="4">
        <v>1.2285535000000001</v>
      </c>
      <c r="D22" s="4">
        <v>0</v>
      </c>
      <c r="E22" s="4">
        <v>0.15736254</v>
      </c>
      <c r="F22" s="4">
        <v>0.68200000000000005</v>
      </c>
    </row>
    <row r="23" spans="1:6" x14ac:dyDescent="0.3">
      <c r="A23" s="4" t="s">
        <v>113</v>
      </c>
      <c r="B23" s="4">
        <v>0.44825238000000001</v>
      </c>
      <c r="C23" s="4">
        <v>1.2212548000000001</v>
      </c>
      <c r="D23" s="4">
        <v>0</v>
      </c>
      <c r="E23" s="4">
        <v>0.16050655999999999</v>
      </c>
      <c r="F23" s="4">
        <v>0.73099999999999998</v>
      </c>
    </row>
    <row r="24" spans="1:6" x14ac:dyDescent="0.3">
      <c r="A24" s="4" t="s">
        <v>114</v>
      </c>
      <c r="B24" s="4">
        <v>0.48293209999999998</v>
      </c>
      <c r="C24" s="4">
        <v>1.2155838000000001</v>
      </c>
      <c r="D24" s="4">
        <v>0</v>
      </c>
      <c r="E24" s="4">
        <v>0.15985619000000001</v>
      </c>
      <c r="F24" s="4">
        <v>0.73099999999999998</v>
      </c>
    </row>
    <row r="25" spans="1:6" x14ac:dyDescent="0.3">
      <c r="A25" s="4" t="s">
        <v>115</v>
      </c>
      <c r="B25" s="4">
        <v>0.54551240000000001</v>
      </c>
      <c r="C25" s="4">
        <v>1.2146882000000001</v>
      </c>
      <c r="D25" s="4">
        <v>0.18371212000000001</v>
      </c>
      <c r="E25" s="4">
        <v>0.15481903</v>
      </c>
      <c r="F25" s="4">
        <v>0.73099999999999998</v>
      </c>
    </row>
    <row r="26" spans="1:6" x14ac:dyDescent="0.3">
      <c r="A26" s="4" t="s">
        <v>116</v>
      </c>
      <c r="B26" s="4">
        <v>0.84960829999999998</v>
      </c>
      <c r="C26" s="4">
        <v>1.2086028</v>
      </c>
      <c r="D26" s="4">
        <v>0</v>
      </c>
      <c r="E26" s="4">
        <v>0.16432210999999999</v>
      </c>
      <c r="F26" s="4">
        <v>0.73099999999999998</v>
      </c>
    </row>
    <row r="27" spans="1:6" x14ac:dyDescent="0.3">
      <c r="A27" s="4" t="s">
        <v>117</v>
      </c>
      <c r="B27" s="4">
        <v>0.56597865000000003</v>
      </c>
      <c r="C27" s="4">
        <v>1.1996918999999999</v>
      </c>
      <c r="D27" s="4">
        <v>0</v>
      </c>
      <c r="E27" s="4">
        <v>0.16557299</v>
      </c>
      <c r="F27" s="4">
        <v>0.73099999999999998</v>
      </c>
    </row>
    <row r="28" spans="1:6" x14ac:dyDescent="0.3">
      <c r="A28" s="4" t="s">
        <v>118</v>
      </c>
      <c r="B28" s="4">
        <v>0.45177197000000002</v>
      </c>
      <c r="C28" s="4">
        <v>1.1910276</v>
      </c>
      <c r="D28" s="4">
        <v>8.7452470000000004E-2</v>
      </c>
      <c r="E28" s="4">
        <v>0.16722719999999999</v>
      </c>
      <c r="F28" s="4">
        <v>0.73099999999999998</v>
      </c>
    </row>
    <row r="29" spans="1:6" x14ac:dyDescent="0.3">
      <c r="A29" s="4" t="s">
        <v>119</v>
      </c>
      <c r="B29" s="4">
        <v>0.63326705000000005</v>
      </c>
      <c r="C29" s="4">
        <v>1.1883410000000001</v>
      </c>
      <c r="D29" s="4">
        <v>0.18821293</v>
      </c>
      <c r="E29" s="4">
        <v>0.16504474</v>
      </c>
      <c r="F29" s="4">
        <v>0.73099999999999998</v>
      </c>
    </row>
    <row r="30" spans="1:6" x14ac:dyDescent="0.3">
      <c r="A30" s="4" t="s">
        <v>120</v>
      </c>
      <c r="B30" s="4">
        <v>0.46535826000000002</v>
      </c>
      <c r="C30" s="4">
        <v>1.1705589000000001</v>
      </c>
      <c r="D30" s="4">
        <v>0.10037879</v>
      </c>
      <c r="E30" s="4">
        <v>0.18789876999999999</v>
      </c>
      <c r="F30" s="4">
        <v>0.73099999999999998</v>
      </c>
    </row>
    <row r="31" spans="1:6" x14ac:dyDescent="0.3">
      <c r="A31" s="4" t="s">
        <v>121</v>
      </c>
      <c r="B31" s="4">
        <v>0.44491088000000001</v>
      </c>
      <c r="C31" s="4">
        <v>1.1601254999999999</v>
      </c>
      <c r="D31" s="4">
        <v>0.11731844</v>
      </c>
      <c r="E31" s="4">
        <v>0.18727211999999999</v>
      </c>
      <c r="F31" s="4">
        <v>0.73099999999999998</v>
      </c>
    </row>
    <row r="32" spans="1:6" x14ac:dyDescent="0.3">
      <c r="A32" s="4" t="s">
        <v>122</v>
      </c>
      <c r="B32" s="4">
        <v>0.5220745</v>
      </c>
      <c r="C32" s="4">
        <v>1.1497227000000001</v>
      </c>
      <c r="D32" s="4">
        <v>0.18821293</v>
      </c>
      <c r="E32" s="4">
        <v>0.19327606</v>
      </c>
      <c r="F32" s="4">
        <v>0.73099999999999998</v>
      </c>
    </row>
    <row r="33" spans="1:6" x14ac:dyDescent="0.3">
      <c r="A33" s="4" t="s">
        <v>123</v>
      </c>
      <c r="B33" s="4">
        <v>0.42130183999999998</v>
      </c>
      <c r="C33" s="4">
        <v>1.1235128999999999</v>
      </c>
      <c r="D33" s="4">
        <v>0.11753371999999999</v>
      </c>
      <c r="E33" s="4">
        <v>0.23175369000000001</v>
      </c>
      <c r="F33" s="4">
        <v>0.78700000000000003</v>
      </c>
    </row>
    <row r="34" spans="1:6" x14ac:dyDescent="0.3">
      <c r="A34" s="4" t="s">
        <v>124</v>
      </c>
      <c r="B34" s="4">
        <v>0.46601706999999998</v>
      </c>
      <c r="C34" s="4">
        <v>1.1230962</v>
      </c>
      <c r="D34" s="4">
        <v>0.18821293</v>
      </c>
      <c r="E34" s="4">
        <v>0.22588636000000001</v>
      </c>
      <c r="F34" s="4">
        <v>0.78700000000000003</v>
      </c>
    </row>
    <row r="35" spans="1:6" x14ac:dyDescent="0.3">
      <c r="A35" s="4" t="s">
        <v>125</v>
      </c>
      <c r="B35" s="4">
        <v>0.43838948</v>
      </c>
      <c r="C35" s="4">
        <v>1.1185232000000001</v>
      </c>
      <c r="D35" s="4">
        <v>9.0019569999999993E-2</v>
      </c>
      <c r="E35" s="4">
        <v>0.23559411999999999</v>
      </c>
      <c r="F35" s="4">
        <v>0.83499999999999996</v>
      </c>
    </row>
    <row r="38" spans="1:6" x14ac:dyDescent="0.3">
      <c r="A38" s="1" t="s">
        <v>496</v>
      </c>
    </row>
    <row r="39" spans="1:6" x14ac:dyDescent="0.3">
      <c r="A39" s="3" t="s">
        <v>87</v>
      </c>
      <c r="B39" s="3" t="s">
        <v>88</v>
      </c>
      <c r="C39" s="3" t="s">
        <v>89</v>
      </c>
      <c r="D39" s="3" t="s">
        <v>90</v>
      </c>
      <c r="E39" s="3" t="s">
        <v>91</v>
      </c>
      <c r="F39" s="3" t="s">
        <v>92</v>
      </c>
    </row>
    <row r="40" spans="1:6" x14ac:dyDescent="0.3">
      <c r="A40" s="4" t="s">
        <v>94</v>
      </c>
      <c r="B40" s="4">
        <v>0.71797909999999998</v>
      </c>
      <c r="C40" s="4">
        <v>1.4027908</v>
      </c>
      <c r="D40" s="4">
        <v>0</v>
      </c>
      <c r="E40" s="4">
        <v>0.13890891</v>
      </c>
      <c r="F40" s="4">
        <v>0.158</v>
      </c>
    </row>
    <row r="41" spans="1:6" x14ac:dyDescent="0.3">
      <c r="A41" s="4" t="s">
        <v>95</v>
      </c>
      <c r="B41" s="4">
        <v>0.54590523000000002</v>
      </c>
      <c r="C41" s="4">
        <v>1.2783659999999999</v>
      </c>
      <c r="D41" s="4">
        <v>0</v>
      </c>
      <c r="E41" s="4">
        <v>0.16372222</v>
      </c>
      <c r="F41" s="4">
        <v>0.47099999999999997</v>
      </c>
    </row>
    <row r="42" spans="1:6" x14ac:dyDescent="0.3">
      <c r="A42" s="4" t="s">
        <v>108</v>
      </c>
      <c r="B42" s="4">
        <v>0.57507680000000005</v>
      </c>
      <c r="C42" s="4">
        <v>1.2793083000000001</v>
      </c>
      <c r="D42" s="4">
        <v>0.32527882000000002</v>
      </c>
      <c r="E42" s="4">
        <v>0.1766914</v>
      </c>
      <c r="F42" s="4">
        <v>0.47099999999999997</v>
      </c>
    </row>
    <row r="43" spans="1:6" x14ac:dyDescent="0.3">
      <c r="A43" s="4" t="s">
        <v>100</v>
      </c>
      <c r="B43" s="4">
        <v>0.58008349999999997</v>
      </c>
      <c r="C43" s="4">
        <v>1.2896584</v>
      </c>
      <c r="D43" s="4">
        <v>0.11472275</v>
      </c>
      <c r="E43" s="4">
        <v>0.19290273999999999</v>
      </c>
      <c r="F43" s="4">
        <v>0.47099999999999997</v>
      </c>
    </row>
    <row r="44" spans="1:6" x14ac:dyDescent="0.3">
      <c r="A44" s="4" t="s">
        <v>106</v>
      </c>
      <c r="B44" s="4">
        <v>0.54278755000000001</v>
      </c>
      <c r="C44" s="4">
        <v>1.289849</v>
      </c>
      <c r="D44" s="4">
        <v>0</v>
      </c>
      <c r="E44" s="4">
        <v>0.21374609999999999</v>
      </c>
      <c r="F44" s="4">
        <v>0.47099999999999997</v>
      </c>
    </row>
    <row r="45" spans="1:6" x14ac:dyDescent="0.3">
      <c r="A45" s="4" t="s">
        <v>97</v>
      </c>
      <c r="B45" s="4">
        <v>0.71851604999999996</v>
      </c>
      <c r="C45" s="4">
        <v>1.3729005999999999</v>
      </c>
      <c r="D45" s="4">
        <v>0</v>
      </c>
      <c r="E45" s="4">
        <v>0.22059255999999999</v>
      </c>
      <c r="F45" s="4">
        <v>0.29799999999999999</v>
      </c>
    </row>
    <row r="46" spans="1:6" x14ac:dyDescent="0.3">
      <c r="A46" s="4" t="s">
        <v>111</v>
      </c>
      <c r="B46" s="4">
        <v>0.75138634000000004</v>
      </c>
      <c r="C46" s="4">
        <v>1.3070879</v>
      </c>
      <c r="D46" s="4">
        <v>0.10721248</v>
      </c>
      <c r="E46" s="4">
        <v>0.22937695999999999</v>
      </c>
      <c r="F46" s="4">
        <v>0.47099999999999997</v>
      </c>
    </row>
    <row r="47" spans="1:6" x14ac:dyDescent="0.3">
      <c r="A47" s="4" t="s">
        <v>93</v>
      </c>
      <c r="B47" s="4">
        <v>0.68641543000000005</v>
      </c>
      <c r="C47" s="4">
        <v>1.4141508</v>
      </c>
      <c r="D47" s="4">
        <v>0</v>
      </c>
      <c r="E47" s="4">
        <v>0.23081790999999999</v>
      </c>
      <c r="F47" s="4">
        <v>0.111</v>
      </c>
    </row>
    <row r="48" spans="1:6" x14ac:dyDescent="0.3">
      <c r="A48" s="4" t="s">
        <v>117</v>
      </c>
      <c r="B48" s="4">
        <v>0.56048920000000002</v>
      </c>
      <c r="C48" s="4">
        <v>1.2474003</v>
      </c>
      <c r="D48" s="4">
        <v>0</v>
      </c>
      <c r="E48" s="4">
        <v>0.23597243000000001</v>
      </c>
      <c r="F48" s="4">
        <v>0.55900000000000005</v>
      </c>
    </row>
    <row r="49" spans="1:6" x14ac:dyDescent="0.3">
      <c r="A49" s="4" t="s">
        <v>101</v>
      </c>
      <c r="B49" s="4">
        <v>0.61465495999999997</v>
      </c>
      <c r="C49" s="4">
        <v>1.3270518</v>
      </c>
      <c r="D49" s="4">
        <v>0</v>
      </c>
      <c r="E49" s="4">
        <v>0.23648874</v>
      </c>
      <c r="F49" s="4">
        <v>0.47099999999999997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98468-41EA-4312-BEF3-FCD126F9B58F}">
  <dimension ref="A1:F52"/>
  <sheetViews>
    <sheetView topLeftCell="A25" workbookViewId="0">
      <selection activeCell="S52" sqref="S52"/>
    </sheetView>
  </sheetViews>
  <sheetFormatPr defaultRowHeight="14.4" x14ac:dyDescent="0.3"/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 x14ac:dyDescent="0.3">
      <c r="A4" t="s">
        <v>126</v>
      </c>
      <c r="B4" s="2">
        <v>5.4854264742872198E-34</v>
      </c>
      <c r="C4" s="2">
        <v>8.6889155352709596E-31</v>
      </c>
      <c r="D4">
        <v>15.0303301808528</v>
      </c>
      <c r="E4">
        <v>1151.10983588765</v>
      </c>
      <c r="F4" t="s">
        <v>127</v>
      </c>
    </row>
    <row r="5" spans="1:6" x14ac:dyDescent="0.3">
      <c r="A5" t="s">
        <v>128</v>
      </c>
      <c r="B5" s="2">
        <v>2.0288298034589301E-24</v>
      </c>
      <c r="C5" s="2">
        <v>1.6068332043394701E-21</v>
      </c>
      <c r="D5">
        <v>33.758974358974299</v>
      </c>
      <c r="E5">
        <v>1841.7067705693701</v>
      </c>
      <c r="F5" t="s">
        <v>129</v>
      </c>
    </row>
    <row r="6" spans="1:6" x14ac:dyDescent="0.3">
      <c r="A6" t="s">
        <v>130</v>
      </c>
      <c r="B6" s="2">
        <v>1.2126109765746701E-21</v>
      </c>
      <c r="C6" s="2">
        <v>6.4025859563142596E-19</v>
      </c>
      <c r="D6">
        <v>48.881481481481401</v>
      </c>
      <c r="E6">
        <v>2354.2060122783801</v>
      </c>
      <c r="F6" t="s">
        <v>131</v>
      </c>
    </row>
    <row r="7" spans="1:6" x14ac:dyDescent="0.3">
      <c r="A7" t="s">
        <v>132</v>
      </c>
      <c r="B7" s="2">
        <v>2.59915678316421E-20</v>
      </c>
      <c r="C7" s="2">
        <v>8.2341286890642292E-18</v>
      </c>
      <c r="D7">
        <v>47.5366146458583</v>
      </c>
      <c r="E7">
        <v>2143.7356450452298</v>
      </c>
      <c r="F7" t="s">
        <v>133</v>
      </c>
    </row>
    <row r="8" spans="1:6" x14ac:dyDescent="0.3">
      <c r="A8" t="s">
        <v>134</v>
      </c>
      <c r="B8" s="2">
        <v>2.59915678316421E-20</v>
      </c>
      <c r="C8" s="2">
        <v>8.2341286890642292E-18</v>
      </c>
      <c r="D8">
        <v>47.5366146458583</v>
      </c>
      <c r="E8">
        <v>2143.7356450452298</v>
      </c>
      <c r="F8" t="s">
        <v>133</v>
      </c>
    </row>
    <row r="9" spans="1:6" x14ac:dyDescent="0.3">
      <c r="A9" t="s">
        <v>135</v>
      </c>
      <c r="B9" s="2">
        <v>9.09234299773003E-14</v>
      </c>
      <c r="C9" s="2">
        <v>2.4003785514007201E-11</v>
      </c>
      <c r="D9">
        <v>18.306940492391401</v>
      </c>
      <c r="E9">
        <v>549.73469805797095</v>
      </c>
      <c r="F9" t="s">
        <v>136</v>
      </c>
    </row>
    <row r="10" spans="1:6" x14ac:dyDescent="0.3">
      <c r="A10" t="s">
        <v>137</v>
      </c>
      <c r="B10" s="2">
        <v>6.2018763402530097E-13</v>
      </c>
      <c r="C10" s="2">
        <v>1.4033960175658199E-10</v>
      </c>
      <c r="D10">
        <v>18.203689064558599</v>
      </c>
      <c r="E10">
        <v>511.68302376317303</v>
      </c>
      <c r="F10" t="s">
        <v>138</v>
      </c>
    </row>
    <row r="11" spans="1:6" x14ac:dyDescent="0.3">
      <c r="A11" t="s">
        <v>139</v>
      </c>
      <c r="B11" s="2">
        <v>2.0930555047805302E-12</v>
      </c>
      <c r="C11" s="2">
        <v>4.1442498994654599E-10</v>
      </c>
      <c r="D11">
        <v>7.5314890814206796</v>
      </c>
      <c r="E11">
        <v>202.539788003859</v>
      </c>
      <c r="F11" t="s">
        <v>140</v>
      </c>
    </row>
    <row r="12" spans="1:6" x14ac:dyDescent="0.3">
      <c r="A12" t="s">
        <v>141</v>
      </c>
      <c r="B12" s="2">
        <v>4.9901562053232797E-12</v>
      </c>
      <c r="C12" s="2">
        <v>8.7826749213689703E-10</v>
      </c>
      <c r="D12">
        <v>26.166486356533198</v>
      </c>
      <c r="E12">
        <v>680.94496815091304</v>
      </c>
      <c r="F12" t="s">
        <v>142</v>
      </c>
    </row>
    <row r="13" spans="1:6" x14ac:dyDescent="0.3">
      <c r="A13" t="s">
        <v>143</v>
      </c>
      <c r="B13" s="2">
        <v>8.5667579709744797E-12</v>
      </c>
      <c r="C13" s="2">
        <v>1.3569744626023501E-9</v>
      </c>
      <c r="D13">
        <v>31.696542893725901</v>
      </c>
      <c r="E13">
        <v>807.72717872811097</v>
      </c>
      <c r="F13" t="s">
        <v>144</v>
      </c>
    </row>
    <row r="14" spans="1:6" x14ac:dyDescent="0.3">
      <c r="A14" t="s">
        <v>145</v>
      </c>
      <c r="B14" s="2">
        <v>8.1614260160991106E-11</v>
      </c>
      <c r="C14" s="2">
        <v>1.1752453463182699E-8</v>
      </c>
      <c r="D14">
        <v>24.451445515196401</v>
      </c>
      <c r="E14">
        <v>567.98304629423501</v>
      </c>
      <c r="F14" t="s">
        <v>144</v>
      </c>
    </row>
    <row r="15" spans="1:6" x14ac:dyDescent="0.3">
      <c r="A15" t="s">
        <v>146</v>
      </c>
      <c r="B15" s="2">
        <v>4.9813353533412797E-10</v>
      </c>
      <c r="C15" s="2">
        <v>6.5753626664104894E-8</v>
      </c>
      <c r="D15">
        <v>19.897384305835001</v>
      </c>
      <c r="E15">
        <v>426.20501476993502</v>
      </c>
      <c r="F15" t="s">
        <v>147</v>
      </c>
    </row>
    <row r="16" spans="1:6" x14ac:dyDescent="0.3">
      <c r="A16" t="s">
        <v>148</v>
      </c>
      <c r="B16" s="2">
        <v>1.13350707098387E-9</v>
      </c>
      <c r="C16" s="2">
        <v>1.38113476956805E-7</v>
      </c>
      <c r="D16">
        <v>11.088931264626799</v>
      </c>
      <c r="E16">
        <v>228.409245175515</v>
      </c>
      <c r="F16" t="s">
        <v>149</v>
      </c>
    </row>
    <row r="17" spans="1:6" x14ac:dyDescent="0.3">
      <c r="A17" t="s">
        <v>150</v>
      </c>
      <c r="B17" s="2">
        <v>7.9834480906522403E-9</v>
      </c>
      <c r="C17" s="2">
        <v>9.0327012682808201E-7</v>
      </c>
      <c r="D17">
        <v>10.5471428571428</v>
      </c>
      <c r="E17">
        <v>196.66092277054099</v>
      </c>
      <c r="F17" t="s">
        <v>151</v>
      </c>
    </row>
    <row r="18" spans="1:6" x14ac:dyDescent="0.3">
      <c r="A18" t="s">
        <v>152</v>
      </c>
      <c r="B18" s="2">
        <v>2.3432904732476901E-8</v>
      </c>
      <c r="C18" s="2">
        <v>2.4745147397495602E-6</v>
      </c>
      <c r="D18">
        <v>8.4607963398866097</v>
      </c>
      <c r="E18">
        <v>148.64878525610399</v>
      </c>
      <c r="F18" t="s">
        <v>153</v>
      </c>
    </row>
    <row r="19" spans="1:6" x14ac:dyDescent="0.3">
      <c r="A19" t="s">
        <v>154</v>
      </c>
      <c r="B19" s="2">
        <v>3.5111055934669203E-8</v>
      </c>
      <c r="C19" s="2">
        <v>3.4759945375322499E-6</v>
      </c>
      <c r="D19">
        <v>8.1566426858513097</v>
      </c>
      <c r="E19">
        <v>140.00673068370199</v>
      </c>
      <c r="F19" t="s">
        <v>155</v>
      </c>
    </row>
    <row r="20" spans="1:6" x14ac:dyDescent="0.3">
      <c r="A20" t="s">
        <v>156</v>
      </c>
      <c r="B20" s="2">
        <v>6.7027403308790494E-8</v>
      </c>
      <c r="C20" s="2">
        <v>6.2453768730073004E-6</v>
      </c>
      <c r="D20">
        <v>67.476190476190396</v>
      </c>
      <c r="E20">
        <v>1114.5828003921099</v>
      </c>
      <c r="F20" t="s">
        <v>157</v>
      </c>
    </row>
    <row r="21" spans="1:6" x14ac:dyDescent="0.3">
      <c r="A21" t="s">
        <v>158</v>
      </c>
      <c r="B21" s="2">
        <v>2.8337851138426802E-7</v>
      </c>
      <c r="C21" s="2">
        <v>2.36592363725613E-5</v>
      </c>
      <c r="D21">
        <v>6.1713395638629196</v>
      </c>
      <c r="E21">
        <v>93.042091929571797</v>
      </c>
      <c r="F21" t="s">
        <v>159</v>
      </c>
    </row>
    <row r="22" spans="1:6" x14ac:dyDescent="0.3">
      <c r="A22" t="s">
        <v>160</v>
      </c>
      <c r="B22" s="2">
        <v>2.8379134537794503E-7</v>
      </c>
      <c r="C22" s="2">
        <v>2.36592363725613E-5</v>
      </c>
      <c r="D22">
        <v>8.3833275200558006</v>
      </c>
      <c r="E22">
        <v>126.378885094616</v>
      </c>
      <c r="F22" t="s">
        <v>161</v>
      </c>
    </row>
    <row r="23" spans="1:6" x14ac:dyDescent="0.3">
      <c r="A23" t="s">
        <v>162</v>
      </c>
      <c r="B23" s="2">
        <v>5.50422794934942E-7</v>
      </c>
      <c r="C23" s="2">
        <v>4.35934853588474E-5</v>
      </c>
      <c r="D23">
        <v>6.3296158920614296</v>
      </c>
      <c r="E23">
        <v>91.226089944620895</v>
      </c>
      <c r="F23" t="s">
        <v>163</v>
      </c>
    </row>
    <row r="24" spans="1:6" x14ac:dyDescent="0.3">
      <c r="A24" t="s">
        <v>164</v>
      </c>
      <c r="B24" s="2">
        <v>7.3043329509156098E-7</v>
      </c>
      <c r="C24" s="2">
        <v>5.5095539972620599E-5</v>
      </c>
      <c r="D24">
        <v>22.616438356164299</v>
      </c>
      <c r="E24">
        <v>319.56185893796197</v>
      </c>
      <c r="F24" t="s">
        <v>165</v>
      </c>
    </row>
    <row r="25" spans="1:6" x14ac:dyDescent="0.3">
      <c r="A25" t="s">
        <v>166</v>
      </c>
      <c r="B25" s="2">
        <v>1.2756550611275101E-6</v>
      </c>
      <c r="C25" s="2">
        <v>9.1847164401180701E-5</v>
      </c>
      <c r="D25">
        <v>6.4076335877862496</v>
      </c>
      <c r="E25">
        <v>86.964728163031296</v>
      </c>
      <c r="F25" t="s">
        <v>151</v>
      </c>
    </row>
    <row r="26" spans="1:6" x14ac:dyDescent="0.3">
      <c r="A26" t="s">
        <v>167</v>
      </c>
      <c r="B26" s="2">
        <v>1.86372248968615E-6</v>
      </c>
      <c r="C26" s="2">
        <v>1.2835375755055901E-4</v>
      </c>
      <c r="D26">
        <v>18.928002548582299</v>
      </c>
      <c r="E26">
        <v>249.71590222505299</v>
      </c>
      <c r="F26" t="s">
        <v>168</v>
      </c>
    </row>
    <row r="27" spans="1:6" x14ac:dyDescent="0.3">
      <c r="A27" t="s">
        <v>169</v>
      </c>
      <c r="B27" s="2">
        <v>2.2242875622544898E-6</v>
      </c>
      <c r="C27" s="2">
        <v>1.4680297910879599E-4</v>
      </c>
      <c r="D27">
        <v>8.7964588602886398</v>
      </c>
      <c r="E27">
        <v>114.49535849902399</v>
      </c>
      <c r="F27" t="s">
        <v>170</v>
      </c>
    </row>
    <row r="28" spans="1:6" x14ac:dyDescent="0.3">
      <c r="A28" t="s">
        <v>171</v>
      </c>
      <c r="B28" s="2">
        <v>3.02510802731311E-6</v>
      </c>
      <c r="C28" s="2">
        <v>1.84298889048614E-4</v>
      </c>
      <c r="D28">
        <v>53.616216216216202</v>
      </c>
      <c r="E28">
        <v>681.38510211838798</v>
      </c>
      <c r="F28" t="s">
        <v>172</v>
      </c>
    </row>
    <row r="29" spans="1:6" x14ac:dyDescent="0.3">
      <c r="A29" t="s">
        <v>173</v>
      </c>
      <c r="B29" s="2">
        <v>3.02510802731311E-6</v>
      </c>
      <c r="C29" s="2">
        <v>1.84298889048614E-4</v>
      </c>
      <c r="D29">
        <v>53.616216216216202</v>
      </c>
      <c r="E29">
        <v>681.38510211838798</v>
      </c>
      <c r="F29" t="s">
        <v>174</v>
      </c>
    </row>
    <row r="30" spans="1:6" x14ac:dyDescent="0.3">
      <c r="A30" t="s">
        <v>175</v>
      </c>
      <c r="B30" s="2">
        <v>3.4382790572851798E-6</v>
      </c>
      <c r="C30" s="2">
        <v>2.0171237136073E-4</v>
      </c>
      <c r="D30">
        <v>25.931449502877999</v>
      </c>
      <c r="E30">
        <v>326.23162439505802</v>
      </c>
      <c r="F30" t="s">
        <v>176</v>
      </c>
    </row>
    <row r="31" spans="1:6" x14ac:dyDescent="0.3">
      <c r="A31" t="s">
        <v>177</v>
      </c>
      <c r="B31" s="2">
        <v>4.2558701046900601E-6</v>
      </c>
      <c r="C31" s="2">
        <v>2.3355425236262501E-4</v>
      </c>
      <c r="D31">
        <v>199.79194630872399</v>
      </c>
      <c r="E31">
        <v>2470.8692214137</v>
      </c>
      <c r="F31" t="s">
        <v>178</v>
      </c>
    </row>
    <row r="32" spans="1:6" x14ac:dyDescent="0.3">
      <c r="A32" t="s">
        <v>179</v>
      </c>
      <c r="B32" s="2">
        <v>4.2759301253258399E-6</v>
      </c>
      <c r="C32" s="2">
        <v>2.3355425236262501E-4</v>
      </c>
      <c r="D32">
        <v>4.2881243063263002</v>
      </c>
      <c r="E32">
        <v>53.011974927274899</v>
      </c>
      <c r="F32" t="s">
        <v>180</v>
      </c>
    </row>
    <row r="33" spans="1:6" x14ac:dyDescent="0.3">
      <c r="A33" t="s">
        <v>181</v>
      </c>
      <c r="B33" s="2">
        <v>6.2290796586687104E-6</v>
      </c>
      <c r="C33" s="2">
        <v>3.28895405977708E-4</v>
      </c>
      <c r="D33">
        <v>15.063926940639201</v>
      </c>
      <c r="E33">
        <v>180.560475786833</v>
      </c>
      <c r="F33" t="s">
        <v>182</v>
      </c>
    </row>
    <row r="34" spans="1:6" x14ac:dyDescent="0.3">
      <c r="A34" t="s">
        <v>183</v>
      </c>
      <c r="B34" s="2">
        <v>6.86853761674032E-6</v>
      </c>
      <c r="C34" s="2">
        <v>3.5096011564247302E-4</v>
      </c>
      <c r="D34">
        <v>8.9826958105646604</v>
      </c>
      <c r="E34">
        <v>106.791312172506</v>
      </c>
      <c r="F34" t="s">
        <v>184</v>
      </c>
    </row>
    <row r="35" spans="1:6" x14ac:dyDescent="0.3">
      <c r="A35" t="s">
        <v>185</v>
      </c>
      <c r="B35" s="2">
        <v>7.3988173690025902E-6</v>
      </c>
      <c r="C35" s="2">
        <v>3.6624145976562797E-4</v>
      </c>
      <c r="D35">
        <v>21.743471582181201</v>
      </c>
      <c r="E35">
        <v>256.88151291415397</v>
      </c>
      <c r="F35" t="s">
        <v>186</v>
      </c>
    </row>
    <row r="36" spans="1:6" x14ac:dyDescent="0.3">
      <c r="A36" t="s">
        <v>187</v>
      </c>
      <c r="B36" s="2">
        <v>8.4642713669822492E-6</v>
      </c>
      <c r="C36" s="2">
        <v>3.9712342710404098E-4</v>
      </c>
      <c r="D36">
        <v>133.18791946308701</v>
      </c>
      <c r="E36">
        <v>1555.5891655335499</v>
      </c>
      <c r="F36" t="s">
        <v>178</v>
      </c>
    </row>
    <row r="37" spans="1:6" x14ac:dyDescent="0.3">
      <c r="A37" t="s">
        <v>188</v>
      </c>
      <c r="B37" s="2">
        <v>8.5241139656170508E-6</v>
      </c>
      <c r="C37" s="2">
        <v>3.9712342710404098E-4</v>
      </c>
      <c r="D37">
        <v>6.4611030670001304</v>
      </c>
      <c r="E37">
        <v>75.417945793580998</v>
      </c>
      <c r="F37" t="s">
        <v>189</v>
      </c>
    </row>
    <row r="38" spans="1:6" x14ac:dyDescent="0.3">
      <c r="A38" t="s">
        <v>190</v>
      </c>
      <c r="B38" s="2">
        <v>9.0983610020869308E-6</v>
      </c>
      <c r="C38" s="2">
        <v>4.1176582363730498E-4</v>
      </c>
      <c r="D38">
        <v>14.022201228153</v>
      </c>
      <c r="E38">
        <v>162.76152668142001</v>
      </c>
      <c r="F38" t="s">
        <v>191</v>
      </c>
    </row>
    <row r="39" spans="1:6" x14ac:dyDescent="0.3">
      <c r="A39" t="s">
        <v>192</v>
      </c>
      <c r="B39" s="2">
        <v>9.7312884577088406E-6</v>
      </c>
      <c r="C39" s="2">
        <v>4.2817669213918901E-4</v>
      </c>
      <c r="D39">
        <v>20.423623995052498</v>
      </c>
      <c r="E39">
        <v>235.69197547072099</v>
      </c>
      <c r="F39" t="s">
        <v>193</v>
      </c>
    </row>
    <row r="40" spans="1:6" x14ac:dyDescent="0.3">
      <c r="A40" t="s">
        <v>194</v>
      </c>
      <c r="B40" s="2">
        <v>1.0779893279868901E-5</v>
      </c>
      <c r="C40" s="2">
        <v>4.6149597176519899E-4</v>
      </c>
      <c r="D40">
        <v>7.1577266663971804</v>
      </c>
      <c r="E40">
        <v>81.868845710799903</v>
      </c>
      <c r="F40" t="s">
        <v>195</v>
      </c>
    </row>
    <row r="41" spans="1:6" x14ac:dyDescent="0.3">
      <c r="A41" t="s">
        <v>196</v>
      </c>
      <c r="B41" s="2">
        <v>1.37265920711391E-5</v>
      </c>
      <c r="C41" s="2">
        <v>5.7218215370221899E-4</v>
      </c>
      <c r="D41">
        <v>9.9327586206896505</v>
      </c>
      <c r="E41">
        <v>111.20890950502699</v>
      </c>
      <c r="F41" t="s">
        <v>197</v>
      </c>
    </row>
    <row r="42" spans="1:6" x14ac:dyDescent="0.3">
      <c r="A42" t="s">
        <v>198</v>
      </c>
      <c r="B42" s="2">
        <v>1.4131019214352E-5</v>
      </c>
      <c r="C42" s="2">
        <v>5.7393678039829898E-4</v>
      </c>
      <c r="D42">
        <v>33.5</v>
      </c>
      <c r="E42">
        <v>374.09913079324099</v>
      </c>
      <c r="F42" t="s">
        <v>199</v>
      </c>
    </row>
    <row r="43" spans="1:6" x14ac:dyDescent="0.3">
      <c r="A43" t="s">
        <v>200</v>
      </c>
      <c r="B43" s="2">
        <v>1.5326392094489901E-5</v>
      </c>
      <c r="C43" s="2">
        <v>6.0692512694180301E-4</v>
      </c>
      <c r="D43">
        <v>12.7037671232876</v>
      </c>
      <c r="E43">
        <v>140.83312695607299</v>
      </c>
      <c r="F43" t="s">
        <v>201</v>
      </c>
    </row>
    <row r="44" spans="1:6" x14ac:dyDescent="0.3">
      <c r="A44" t="s">
        <v>202</v>
      </c>
      <c r="B44" s="2">
        <v>1.81002502030657E-5</v>
      </c>
      <c r="C44" s="2">
        <v>6.9928771516234399E-4</v>
      </c>
      <c r="D44">
        <v>17.7318295739348</v>
      </c>
      <c r="E44">
        <v>193.624216628147</v>
      </c>
      <c r="F44" t="s">
        <v>203</v>
      </c>
    </row>
    <row r="45" spans="1:6" x14ac:dyDescent="0.3">
      <c r="A45" t="s">
        <v>204</v>
      </c>
      <c r="B45" s="2">
        <v>1.9529541556321399E-5</v>
      </c>
      <c r="C45" s="2">
        <v>7.3654271012412299E-4</v>
      </c>
      <c r="D45">
        <v>12.133101615211601</v>
      </c>
      <c r="E45">
        <v>131.56628576314</v>
      </c>
      <c r="F45" t="s">
        <v>201</v>
      </c>
    </row>
    <row r="46" spans="1:6" x14ac:dyDescent="0.3">
      <c r="A46" t="s">
        <v>205</v>
      </c>
      <c r="B46" s="2">
        <v>2.02963663760484E-5</v>
      </c>
      <c r="C46" s="2">
        <v>7.4344392582812704E-4</v>
      </c>
      <c r="D46">
        <v>17.276295133437898</v>
      </c>
      <c r="E46">
        <v>186.67155552516999</v>
      </c>
      <c r="F46" t="s">
        <v>206</v>
      </c>
    </row>
    <row r="47" spans="1:6" x14ac:dyDescent="0.3">
      <c r="A47" t="s">
        <v>207</v>
      </c>
      <c r="B47" s="2">
        <v>2.1084112862789999E-5</v>
      </c>
      <c r="C47" s="2">
        <v>7.4344392582812704E-4</v>
      </c>
      <c r="D47">
        <v>29.774774774774698</v>
      </c>
      <c r="E47">
        <v>320.584724463611</v>
      </c>
      <c r="F47" t="s">
        <v>208</v>
      </c>
    </row>
    <row r="48" spans="1:6" x14ac:dyDescent="0.3">
      <c r="A48" t="s">
        <v>209</v>
      </c>
      <c r="B48" s="2">
        <v>2.1120566074662701E-5</v>
      </c>
      <c r="C48" s="2">
        <v>7.4344392582812704E-4</v>
      </c>
      <c r="D48">
        <v>11.954069298952399</v>
      </c>
      <c r="E48">
        <v>128.68870347031401</v>
      </c>
      <c r="F48" t="s">
        <v>210</v>
      </c>
    </row>
    <row r="49" spans="1:6" x14ac:dyDescent="0.3">
      <c r="A49" t="s">
        <v>211</v>
      </c>
      <c r="B49" s="2">
        <v>2.2694301898388999E-5</v>
      </c>
      <c r="C49" s="2">
        <v>7.8147335232713598E-4</v>
      </c>
      <c r="D49">
        <v>16.843537414965901</v>
      </c>
      <c r="E49">
        <v>180.114627117781</v>
      </c>
      <c r="F49" t="s">
        <v>212</v>
      </c>
    </row>
    <row r="50" spans="1:6" x14ac:dyDescent="0.3">
      <c r="A50" t="s">
        <v>213</v>
      </c>
      <c r="B50" s="2">
        <v>2.34363724168957E-5</v>
      </c>
      <c r="C50" s="2">
        <v>7.8985561507155001E-4</v>
      </c>
      <c r="D50">
        <v>79.904697986577105</v>
      </c>
      <c r="E50">
        <v>851.88167338658502</v>
      </c>
      <c r="F50" t="s">
        <v>214</v>
      </c>
    </row>
    <row r="51" spans="1:6" x14ac:dyDescent="0.3">
      <c r="A51" t="s">
        <v>215</v>
      </c>
      <c r="B51" s="2">
        <v>2.6530128320068101E-5</v>
      </c>
      <c r="C51" s="2">
        <v>8.5762700528546805E-4</v>
      </c>
      <c r="D51">
        <v>11.4472313332047</v>
      </c>
      <c r="E51">
        <v>120.62210430467501</v>
      </c>
      <c r="F51" t="s">
        <v>201</v>
      </c>
    </row>
    <row r="52" spans="1:6" x14ac:dyDescent="0.3">
      <c r="A52" t="s">
        <v>216</v>
      </c>
      <c r="B52" s="2">
        <v>2.6530128320068101E-5</v>
      </c>
      <c r="C52" s="2">
        <v>8.5762700528546805E-4</v>
      </c>
      <c r="D52">
        <v>11.4472313332047</v>
      </c>
      <c r="E52">
        <v>120.62210430467501</v>
      </c>
      <c r="F52" t="s">
        <v>217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62861-DCEF-4A98-8290-00192F1925F2}">
  <dimension ref="A1:BP19"/>
  <sheetViews>
    <sheetView topLeftCell="AT1" workbookViewId="0">
      <selection activeCell="K2" sqref="K2"/>
    </sheetView>
  </sheetViews>
  <sheetFormatPr defaultRowHeight="14.4" x14ac:dyDescent="0.3"/>
  <sheetData>
    <row r="1" spans="1:68" x14ac:dyDescent="0.3">
      <c r="A1" t="s">
        <v>0</v>
      </c>
    </row>
    <row r="2" spans="1:68" x14ac:dyDescent="0.3">
      <c r="A2" t="s">
        <v>218</v>
      </c>
    </row>
    <row r="3" spans="1:68" ht="15.6" x14ac:dyDescent="0.3">
      <c r="A3" s="5" t="s">
        <v>219</v>
      </c>
      <c r="B3" s="5" t="s">
        <v>220</v>
      </c>
      <c r="C3" s="5" t="s">
        <v>221</v>
      </c>
      <c r="D3" s="5" t="s">
        <v>222</v>
      </c>
      <c r="E3" s="5" t="s">
        <v>223</v>
      </c>
      <c r="F3" s="5" t="s">
        <v>224</v>
      </c>
      <c r="G3" s="5" t="s">
        <v>225</v>
      </c>
      <c r="H3" s="5" t="s">
        <v>226</v>
      </c>
      <c r="I3" s="5" t="s">
        <v>227</v>
      </c>
      <c r="J3" s="5" t="s">
        <v>5</v>
      </c>
      <c r="K3" s="5" t="s">
        <v>228</v>
      </c>
      <c r="L3" s="5" t="s">
        <v>229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</row>
    <row r="4" spans="1:68" x14ac:dyDescent="0.3">
      <c r="A4">
        <v>1</v>
      </c>
      <c r="B4">
        <v>8.4749999999999999E-3</v>
      </c>
      <c r="C4" t="s">
        <v>230</v>
      </c>
      <c r="D4" t="s">
        <v>231</v>
      </c>
      <c r="E4">
        <v>30</v>
      </c>
      <c r="F4">
        <v>252</v>
      </c>
      <c r="G4" s="2">
        <v>3.1670000000000002E-25</v>
      </c>
      <c r="H4" s="2">
        <v>1.75E-22</v>
      </c>
      <c r="I4" s="2">
        <f>-LOG10(H4)</f>
        <v>21.756961951313706</v>
      </c>
      <c r="J4">
        <v>17.88</v>
      </c>
      <c r="K4" t="s">
        <v>232</v>
      </c>
      <c r="L4" t="s">
        <v>233</v>
      </c>
      <c r="M4" t="s">
        <v>234</v>
      </c>
      <c r="N4" t="s">
        <v>235</v>
      </c>
      <c r="O4" t="s">
        <v>236</v>
      </c>
      <c r="P4" t="s">
        <v>237</v>
      </c>
      <c r="Q4" t="s">
        <v>238</v>
      </c>
      <c r="R4" t="s">
        <v>239</v>
      </c>
      <c r="S4" t="s">
        <v>240</v>
      </c>
      <c r="T4" t="s">
        <v>241</v>
      </c>
      <c r="U4" t="s">
        <v>242</v>
      </c>
      <c r="V4" t="s">
        <v>243</v>
      </c>
      <c r="W4" t="s">
        <v>244</v>
      </c>
      <c r="X4" t="s">
        <v>245</v>
      </c>
      <c r="Y4" t="s">
        <v>246</v>
      </c>
      <c r="Z4" t="s">
        <v>247</v>
      </c>
      <c r="AA4" t="s">
        <v>248</v>
      </c>
      <c r="AB4" t="s">
        <v>249</v>
      </c>
      <c r="AC4" t="s">
        <v>250</v>
      </c>
      <c r="AD4" t="s">
        <v>251</v>
      </c>
      <c r="AE4" t="s">
        <v>252</v>
      </c>
      <c r="AF4" t="s">
        <v>253</v>
      </c>
      <c r="AG4" t="s">
        <v>254</v>
      </c>
      <c r="AH4" t="s">
        <v>255</v>
      </c>
      <c r="AI4" t="s">
        <v>256</v>
      </c>
      <c r="AJ4" t="s">
        <v>257</v>
      </c>
      <c r="AK4" t="s">
        <v>258</v>
      </c>
      <c r="AL4" t="s">
        <v>259</v>
      </c>
      <c r="AM4" t="s">
        <v>260</v>
      </c>
      <c r="AN4" t="s">
        <v>261</v>
      </c>
      <c r="AO4" t="s">
        <v>262</v>
      </c>
    </row>
    <row r="5" spans="1:68" x14ac:dyDescent="0.3">
      <c r="A5">
        <v>2</v>
      </c>
      <c r="B5">
        <v>1.695E-2</v>
      </c>
      <c r="C5" t="s">
        <v>263</v>
      </c>
      <c r="D5" t="s">
        <v>261</v>
      </c>
      <c r="E5">
        <v>28</v>
      </c>
      <c r="F5">
        <v>321</v>
      </c>
      <c r="G5" s="2">
        <v>4.7630000000000001E-20</v>
      </c>
      <c r="H5" s="2">
        <v>1.31E-17</v>
      </c>
      <c r="I5" s="2">
        <f t="shared" ref="I5:I19" si="0">-LOG10(H5)</f>
        <v>16.882728704344235</v>
      </c>
      <c r="J5">
        <v>12.65</v>
      </c>
      <c r="K5" t="s">
        <v>232</v>
      </c>
      <c r="L5" t="s">
        <v>233</v>
      </c>
      <c r="M5" t="s">
        <v>234</v>
      </c>
      <c r="N5" t="s">
        <v>235</v>
      </c>
      <c r="O5" t="s">
        <v>236</v>
      </c>
      <c r="P5" t="s">
        <v>237</v>
      </c>
      <c r="Q5" t="s">
        <v>238</v>
      </c>
      <c r="R5" t="s">
        <v>239</v>
      </c>
      <c r="S5" t="s">
        <v>240</v>
      </c>
      <c r="T5" t="s">
        <v>241</v>
      </c>
      <c r="U5" t="s">
        <v>244</v>
      </c>
      <c r="V5" t="s">
        <v>245</v>
      </c>
      <c r="W5" t="s">
        <v>246</v>
      </c>
      <c r="X5" t="s">
        <v>247</v>
      </c>
      <c r="Y5" t="s">
        <v>248</v>
      </c>
      <c r="Z5" t="s">
        <v>249</v>
      </c>
      <c r="AA5" t="s">
        <v>251</v>
      </c>
      <c r="AB5" t="s">
        <v>252</v>
      </c>
      <c r="AC5" t="s">
        <v>253</v>
      </c>
      <c r="AD5" t="s">
        <v>254</v>
      </c>
      <c r="AE5" t="s">
        <v>255</v>
      </c>
      <c r="AF5" t="s">
        <v>256</v>
      </c>
      <c r="AG5" t="s">
        <v>257</v>
      </c>
      <c r="AH5" t="s">
        <v>258</v>
      </c>
      <c r="AI5" t="s">
        <v>259</v>
      </c>
      <c r="AJ5" t="s">
        <v>260</v>
      </c>
      <c r="AK5" t="s">
        <v>261</v>
      </c>
      <c r="AL5" t="s">
        <v>262</v>
      </c>
      <c r="AM5" t="s">
        <v>264</v>
      </c>
    </row>
    <row r="6" spans="1:68" x14ac:dyDescent="0.3">
      <c r="A6">
        <v>3</v>
      </c>
      <c r="B6">
        <v>2.5420000000000002E-2</v>
      </c>
      <c r="C6" t="s">
        <v>265</v>
      </c>
      <c r="D6" t="s">
        <v>266</v>
      </c>
      <c r="E6">
        <v>36</v>
      </c>
      <c r="F6">
        <v>724</v>
      </c>
      <c r="G6" s="2">
        <v>3.958E-17</v>
      </c>
      <c r="H6" s="2">
        <v>7.28E-15</v>
      </c>
      <c r="I6" s="2">
        <f t="shared" si="0"/>
        <v>14.137868620686962</v>
      </c>
      <c r="J6">
        <v>6.9240000000000004</v>
      </c>
      <c r="K6" t="s">
        <v>232</v>
      </c>
      <c r="L6" t="s">
        <v>267</v>
      </c>
      <c r="M6" t="s">
        <v>268</v>
      </c>
      <c r="N6" t="s">
        <v>241</v>
      </c>
      <c r="O6" t="s">
        <v>269</v>
      </c>
      <c r="P6" t="s">
        <v>270</v>
      </c>
      <c r="Q6" t="s">
        <v>271</v>
      </c>
      <c r="R6" t="s">
        <v>272</v>
      </c>
      <c r="S6" t="s">
        <v>273</v>
      </c>
      <c r="T6" t="s">
        <v>274</v>
      </c>
      <c r="U6" t="s">
        <v>275</v>
      </c>
      <c r="V6" t="s">
        <v>276</v>
      </c>
      <c r="W6" t="s">
        <v>277</v>
      </c>
      <c r="X6" t="s">
        <v>278</v>
      </c>
      <c r="Y6" t="s">
        <v>279</v>
      </c>
      <c r="Z6" t="s">
        <v>280</v>
      </c>
      <c r="AA6" t="s">
        <v>281</v>
      </c>
      <c r="AB6" t="s">
        <v>282</v>
      </c>
      <c r="AC6" t="s">
        <v>283</v>
      </c>
      <c r="AD6" t="s">
        <v>284</v>
      </c>
      <c r="AE6" t="s">
        <v>285</v>
      </c>
      <c r="AF6" t="s">
        <v>286</v>
      </c>
      <c r="AG6" t="s">
        <v>287</v>
      </c>
      <c r="AH6" t="s">
        <v>256</v>
      </c>
      <c r="AI6" t="s">
        <v>288</v>
      </c>
      <c r="AJ6" t="s">
        <v>289</v>
      </c>
      <c r="AK6" t="s">
        <v>290</v>
      </c>
      <c r="AL6" t="s">
        <v>291</v>
      </c>
      <c r="AM6" t="s">
        <v>259</v>
      </c>
      <c r="AN6" t="s">
        <v>292</v>
      </c>
      <c r="AO6" t="s">
        <v>293</v>
      </c>
      <c r="AP6" t="s">
        <v>294</v>
      </c>
      <c r="AQ6" t="s">
        <v>295</v>
      </c>
      <c r="AR6" t="s">
        <v>261</v>
      </c>
      <c r="AS6" t="s">
        <v>296</v>
      </c>
      <c r="AT6" t="s">
        <v>297</v>
      </c>
      <c r="AU6" t="s">
        <v>298</v>
      </c>
    </row>
    <row r="7" spans="1:68" x14ac:dyDescent="0.3">
      <c r="A7">
        <v>4</v>
      </c>
      <c r="B7">
        <v>3.39E-2</v>
      </c>
      <c r="C7" t="s">
        <v>299</v>
      </c>
      <c r="D7" t="s">
        <v>300</v>
      </c>
      <c r="E7">
        <v>57</v>
      </c>
      <c r="F7">
        <v>1836</v>
      </c>
      <c r="G7" s="2">
        <v>3.9800000000000001E-16</v>
      </c>
      <c r="H7" s="2">
        <v>5.4899999999999998E-14</v>
      </c>
      <c r="I7" s="2">
        <f t="shared" si="0"/>
        <v>13.260427655549908</v>
      </c>
      <c r="J7">
        <v>4.24</v>
      </c>
      <c r="K7" t="s">
        <v>232</v>
      </c>
      <c r="L7" t="s">
        <v>234</v>
      </c>
      <c r="M7" t="s">
        <v>267</v>
      </c>
      <c r="N7" t="s">
        <v>268</v>
      </c>
      <c r="O7" t="s">
        <v>236</v>
      </c>
      <c r="P7" t="s">
        <v>238</v>
      </c>
      <c r="Q7" t="s">
        <v>240</v>
      </c>
      <c r="R7" t="s">
        <v>241</v>
      </c>
      <c r="S7" t="s">
        <v>301</v>
      </c>
      <c r="T7" t="s">
        <v>269</v>
      </c>
      <c r="U7" t="s">
        <v>243</v>
      </c>
      <c r="V7" t="s">
        <v>245</v>
      </c>
      <c r="W7" t="s">
        <v>270</v>
      </c>
      <c r="X7" t="s">
        <v>302</v>
      </c>
      <c r="Y7" t="s">
        <v>246</v>
      </c>
      <c r="Z7" t="s">
        <v>303</v>
      </c>
      <c r="AA7" t="s">
        <v>304</v>
      </c>
      <c r="AB7" t="s">
        <v>272</v>
      </c>
      <c r="AC7" t="s">
        <v>274</v>
      </c>
      <c r="AD7" t="s">
        <v>305</v>
      </c>
      <c r="AE7" t="s">
        <v>276</v>
      </c>
      <c r="AF7" t="s">
        <v>277</v>
      </c>
      <c r="AG7" t="s">
        <v>278</v>
      </c>
      <c r="AH7" t="s">
        <v>279</v>
      </c>
      <c r="AI7" t="s">
        <v>306</v>
      </c>
      <c r="AJ7" t="s">
        <v>280</v>
      </c>
      <c r="AK7" t="s">
        <v>307</v>
      </c>
      <c r="AL7" t="s">
        <v>252</v>
      </c>
      <c r="AM7" t="s">
        <v>281</v>
      </c>
      <c r="AN7" t="s">
        <v>253</v>
      </c>
      <c r="AO7" t="s">
        <v>282</v>
      </c>
      <c r="AP7" t="s">
        <v>283</v>
      </c>
      <c r="AQ7" t="s">
        <v>308</v>
      </c>
      <c r="AR7" t="s">
        <v>285</v>
      </c>
      <c r="AS7" t="s">
        <v>254</v>
      </c>
      <c r="AT7" t="s">
        <v>309</v>
      </c>
      <c r="AU7" t="s">
        <v>310</v>
      </c>
      <c r="AV7" t="s">
        <v>311</v>
      </c>
      <c r="AW7" t="s">
        <v>312</v>
      </c>
      <c r="AX7" t="s">
        <v>313</v>
      </c>
      <c r="AY7" t="s">
        <v>286</v>
      </c>
      <c r="AZ7" t="s">
        <v>287</v>
      </c>
      <c r="BA7" t="s">
        <v>255</v>
      </c>
      <c r="BB7" t="s">
        <v>288</v>
      </c>
      <c r="BC7" t="s">
        <v>289</v>
      </c>
      <c r="BD7" t="s">
        <v>290</v>
      </c>
      <c r="BE7" t="s">
        <v>291</v>
      </c>
      <c r="BF7" t="s">
        <v>259</v>
      </c>
      <c r="BG7" t="s">
        <v>293</v>
      </c>
      <c r="BH7" t="s">
        <v>260</v>
      </c>
      <c r="BI7" t="s">
        <v>314</v>
      </c>
      <c r="BJ7" t="s">
        <v>294</v>
      </c>
      <c r="BK7" t="s">
        <v>315</v>
      </c>
      <c r="BL7" t="s">
        <v>295</v>
      </c>
      <c r="BM7" t="s">
        <v>316</v>
      </c>
      <c r="BN7" t="s">
        <v>317</v>
      </c>
      <c r="BO7" t="s">
        <v>264</v>
      </c>
      <c r="BP7" t="s">
        <v>297</v>
      </c>
    </row>
    <row r="8" spans="1:68" x14ac:dyDescent="0.3">
      <c r="A8">
        <v>5</v>
      </c>
      <c r="B8">
        <v>4.2369999999999998E-2</v>
      </c>
      <c r="C8" t="s">
        <v>318</v>
      </c>
      <c r="D8" t="s">
        <v>319</v>
      </c>
      <c r="E8">
        <v>32</v>
      </c>
      <c r="F8">
        <v>1038</v>
      </c>
      <c r="G8" s="2">
        <v>3.3880000000000001E-10</v>
      </c>
      <c r="H8" s="2">
        <v>3.1200000000000001E-8</v>
      </c>
      <c r="I8" s="2">
        <f t="shared" si="0"/>
        <v>7.5058454059815576</v>
      </c>
      <c r="J8">
        <v>4.2089999999999996</v>
      </c>
      <c r="K8" t="s">
        <v>232</v>
      </c>
      <c r="L8" t="s">
        <v>268</v>
      </c>
      <c r="M8" t="s">
        <v>320</v>
      </c>
      <c r="N8" t="s">
        <v>241</v>
      </c>
      <c r="O8" t="s">
        <v>269</v>
      </c>
      <c r="P8" t="s">
        <v>246</v>
      </c>
      <c r="Q8" t="s">
        <v>303</v>
      </c>
      <c r="R8" t="s">
        <v>321</v>
      </c>
      <c r="S8" t="s">
        <v>322</v>
      </c>
      <c r="T8" t="s">
        <v>323</v>
      </c>
      <c r="U8" t="s">
        <v>272</v>
      </c>
      <c r="V8" t="s">
        <v>275</v>
      </c>
      <c r="W8" t="s">
        <v>276</v>
      </c>
      <c r="X8" t="s">
        <v>250</v>
      </c>
      <c r="Y8" t="s">
        <v>279</v>
      </c>
      <c r="Z8" t="s">
        <v>324</v>
      </c>
      <c r="AA8" t="s">
        <v>283</v>
      </c>
      <c r="AB8" t="s">
        <v>284</v>
      </c>
      <c r="AC8" t="s">
        <v>325</v>
      </c>
      <c r="AD8" t="s">
        <v>310</v>
      </c>
      <c r="AE8" t="s">
        <v>326</v>
      </c>
      <c r="AF8" t="s">
        <v>257</v>
      </c>
      <c r="AG8" t="s">
        <v>293</v>
      </c>
      <c r="AH8" t="s">
        <v>327</v>
      </c>
      <c r="AI8" t="s">
        <v>314</v>
      </c>
      <c r="AJ8" t="s">
        <v>294</v>
      </c>
      <c r="AK8" t="s">
        <v>316</v>
      </c>
      <c r="AL8" t="s">
        <v>261</v>
      </c>
      <c r="AM8" t="s">
        <v>317</v>
      </c>
      <c r="AN8" t="s">
        <v>296</v>
      </c>
      <c r="AO8" t="s">
        <v>264</v>
      </c>
      <c r="AP8" t="s">
        <v>297</v>
      </c>
      <c r="AQ8" t="s">
        <v>298</v>
      </c>
    </row>
    <row r="9" spans="1:68" x14ac:dyDescent="0.3">
      <c r="A9">
        <v>6</v>
      </c>
      <c r="B9">
        <v>5.0849999999999999E-2</v>
      </c>
      <c r="C9" t="s">
        <v>328</v>
      </c>
      <c r="D9" t="s">
        <v>329</v>
      </c>
      <c r="E9">
        <v>25</v>
      </c>
      <c r="F9">
        <v>985</v>
      </c>
      <c r="G9" s="2">
        <v>6.892E-7</v>
      </c>
      <c r="H9" s="2">
        <v>4.2299999999999998E-5</v>
      </c>
      <c r="I9" s="2">
        <f t="shared" si="0"/>
        <v>4.3736596326249577</v>
      </c>
      <c r="J9">
        <v>3.4460000000000002</v>
      </c>
      <c r="K9" t="s">
        <v>232</v>
      </c>
      <c r="L9" t="s">
        <v>330</v>
      </c>
      <c r="M9" t="s">
        <v>233</v>
      </c>
      <c r="N9" t="s">
        <v>234</v>
      </c>
      <c r="O9" t="s">
        <v>268</v>
      </c>
      <c r="P9" t="s">
        <v>320</v>
      </c>
      <c r="Q9" t="s">
        <v>331</v>
      </c>
      <c r="R9" t="s">
        <v>303</v>
      </c>
      <c r="S9" t="s">
        <v>247</v>
      </c>
      <c r="T9" t="s">
        <v>332</v>
      </c>
      <c r="U9" t="s">
        <v>275</v>
      </c>
      <c r="V9" t="s">
        <v>277</v>
      </c>
      <c r="W9" t="s">
        <v>306</v>
      </c>
      <c r="X9" t="s">
        <v>307</v>
      </c>
      <c r="Y9" t="s">
        <v>281</v>
      </c>
      <c r="Z9" t="s">
        <v>282</v>
      </c>
      <c r="AA9" t="s">
        <v>283</v>
      </c>
      <c r="AB9" t="s">
        <v>308</v>
      </c>
      <c r="AC9" t="s">
        <v>333</v>
      </c>
      <c r="AD9" t="s">
        <v>310</v>
      </c>
      <c r="AE9" t="s">
        <v>256</v>
      </c>
      <c r="AF9" t="s">
        <v>257</v>
      </c>
      <c r="AG9" t="s">
        <v>290</v>
      </c>
      <c r="AH9" t="s">
        <v>314</v>
      </c>
      <c r="AI9" t="s">
        <v>316</v>
      </c>
      <c r="AJ9" t="s">
        <v>296</v>
      </c>
    </row>
    <row r="10" spans="1:68" x14ac:dyDescent="0.3">
      <c r="A10">
        <v>7</v>
      </c>
      <c r="B10">
        <v>5.9319999999999998E-2</v>
      </c>
      <c r="C10" t="s">
        <v>334</v>
      </c>
      <c r="D10" t="s">
        <v>335</v>
      </c>
      <c r="E10">
        <v>29</v>
      </c>
      <c r="F10">
        <v>1325</v>
      </c>
      <c r="G10" s="2">
        <v>1.9400000000000001E-6</v>
      </c>
      <c r="H10" s="2">
        <v>1.07E-4</v>
      </c>
      <c r="I10" s="2">
        <f t="shared" si="0"/>
        <v>3.9706162223147903</v>
      </c>
      <c r="J10">
        <v>2.9609999999999999</v>
      </c>
      <c r="K10" t="s">
        <v>232</v>
      </c>
      <c r="L10" t="s">
        <v>330</v>
      </c>
      <c r="M10" t="s">
        <v>336</v>
      </c>
      <c r="N10" t="s">
        <v>337</v>
      </c>
      <c r="O10" t="s">
        <v>338</v>
      </c>
      <c r="P10" t="s">
        <v>339</v>
      </c>
      <c r="Q10" t="s">
        <v>270</v>
      </c>
      <c r="R10" t="s">
        <v>340</v>
      </c>
      <c r="S10" t="s">
        <v>341</v>
      </c>
      <c r="T10" t="s">
        <v>272</v>
      </c>
      <c r="U10" t="s">
        <v>273</v>
      </c>
      <c r="V10" t="s">
        <v>249</v>
      </c>
      <c r="W10" t="s">
        <v>279</v>
      </c>
      <c r="X10" t="s">
        <v>342</v>
      </c>
      <c r="Y10" t="s">
        <v>343</v>
      </c>
      <c r="Z10" t="s">
        <v>344</v>
      </c>
      <c r="AA10" t="s">
        <v>324</v>
      </c>
      <c r="AB10" t="s">
        <v>282</v>
      </c>
      <c r="AC10" t="s">
        <v>284</v>
      </c>
      <c r="AD10" t="s">
        <v>308</v>
      </c>
      <c r="AE10" t="s">
        <v>285</v>
      </c>
      <c r="AF10" t="s">
        <v>313</v>
      </c>
      <c r="AG10" t="s">
        <v>286</v>
      </c>
      <c r="AH10" t="s">
        <v>257</v>
      </c>
      <c r="AI10" t="s">
        <v>345</v>
      </c>
      <c r="AJ10" t="s">
        <v>291</v>
      </c>
      <c r="AK10" t="s">
        <v>293</v>
      </c>
      <c r="AL10" t="s">
        <v>294</v>
      </c>
      <c r="AM10" t="s">
        <v>316</v>
      </c>
      <c r="AN10" t="s">
        <v>262</v>
      </c>
    </row>
    <row r="11" spans="1:68" x14ac:dyDescent="0.3">
      <c r="A11">
        <v>8</v>
      </c>
      <c r="B11">
        <v>6.7799999999999999E-2</v>
      </c>
      <c r="C11" t="s">
        <v>346</v>
      </c>
      <c r="D11" t="s">
        <v>347</v>
      </c>
      <c r="E11">
        <v>17</v>
      </c>
      <c r="F11">
        <v>676</v>
      </c>
      <c r="G11" s="2">
        <v>3.5280000000000001E-5</v>
      </c>
      <c r="H11">
        <v>1.39E-3</v>
      </c>
      <c r="I11" s="2">
        <f t="shared" si="0"/>
        <v>2.856985199745905</v>
      </c>
      <c r="J11">
        <v>3.4140000000000001</v>
      </c>
      <c r="K11" t="s">
        <v>232</v>
      </c>
      <c r="L11" t="s">
        <v>268</v>
      </c>
      <c r="M11" t="s">
        <v>320</v>
      </c>
      <c r="N11" t="s">
        <v>240</v>
      </c>
      <c r="O11" t="s">
        <v>322</v>
      </c>
      <c r="P11" t="s">
        <v>323</v>
      </c>
      <c r="Q11" t="s">
        <v>272</v>
      </c>
      <c r="R11" t="s">
        <v>275</v>
      </c>
      <c r="S11" t="s">
        <v>277</v>
      </c>
      <c r="T11" t="s">
        <v>251</v>
      </c>
      <c r="U11" t="s">
        <v>324</v>
      </c>
      <c r="V11" t="s">
        <v>283</v>
      </c>
      <c r="W11" t="s">
        <v>310</v>
      </c>
      <c r="X11" t="s">
        <v>290</v>
      </c>
      <c r="Y11" t="s">
        <v>314</v>
      </c>
      <c r="Z11" t="s">
        <v>264</v>
      </c>
      <c r="AA11" t="s">
        <v>297</v>
      </c>
      <c r="AB11" t="s">
        <v>298</v>
      </c>
    </row>
    <row r="12" spans="1:68" x14ac:dyDescent="0.3">
      <c r="A12">
        <v>9</v>
      </c>
      <c r="B12">
        <v>7.6270000000000004E-2</v>
      </c>
      <c r="C12" t="s">
        <v>348</v>
      </c>
      <c r="D12" t="s">
        <v>349</v>
      </c>
      <c r="E12">
        <v>15</v>
      </c>
      <c r="F12">
        <v>572</v>
      </c>
      <c r="G12" s="2">
        <v>5.9929999999999997E-5</v>
      </c>
      <c r="H12">
        <v>2.2100000000000002E-3</v>
      </c>
      <c r="I12" s="2">
        <f t="shared" si="0"/>
        <v>2.6556077263148894</v>
      </c>
      <c r="J12">
        <v>3.5640000000000001</v>
      </c>
      <c r="K12" t="s">
        <v>232</v>
      </c>
      <c r="L12" t="s">
        <v>268</v>
      </c>
      <c r="M12" t="s">
        <v>241</v>
      </c>
      <c r="N12" t="s">
        <v>322</v>
      </c>
      <c r="O12" t="s">
        <v>323</v>
      </c>
      <c r="P12" t="s">
        <v>272</v>
      </c>
      <c r="Q12" t="s">
        <v>274</v>
      </c>
      <c r="R12" t="s">
        <v>283</v>
      </c>
      <c r="S12" t="s">
        <v>285</v>
      </c>
      <c r="T12" t="s">
        <v>255</v>
      </c>
      <c r="U12" t="s">
        <v>290</v>
      </c>
      <c r="V12" t="s">
        <v>350</v>
      </c>
      <c r="W12" t="s">
        <v>314</v>
      </c>
      <c r="X12" t="s">
        <v>261</v>
      </c>
      <c r="Y12" t="s">
        <v>297</v>
      </c>
      <c r="Z12" t="s">
        <v>298</v>
      </c>
    </row>
    <row r="13" spans="1:68" x14ac:dyDescent="0.3">
      <c r="A13">
        <v>10</v>
      </c>
      <c r="B13">
        <v>8.4750000000000006E-2</v>
      </c>
      <c r="C13" t="s">
        <v>351</v>
      </c>
      <c r="D13" t="s">
        <v>352</v>
      </c>
      <c r="E13">
        <v>30</v>
      </c>
      <c r="F13">
        <v>1715</v>
      </c>
      <c r="G13" s="2">
        <v>7.5790000000000005E-5</v>
      </c>
      <c r="H13">
        <v>2.6099999999999999E-3</v>
      </c>
      <c r="I13" s="2">
        <f t="shared" si="0"/>
        <v>2.5833594926617192</v>
      </c>
      <c r="J13">
        <v>2.3559999999999999</v>
      </c>
      <c r="K13" t="s">
        <v>232</v>
      </c>
      <c r="L13" t="s">
        <v>234</v>
      </c>
      <c r="M13" t="s">
        <v>268</v>
      </c>
      <c r="N13" t="s">
        <v>320</v>
      </c>
      <c r="O13" t="s">
        <v>241</v>
      </c>
      <c r="P13" t="s">
        <v>301</v>
      </c>
      <c r="Q13" t="s">
        <v>269</v>
      </c>
      <c r="R13" t="s">
        <v>244</v>
      </c>
      <c r="S13" t="s">
        <v>245</v>
      </c>
      <c r="T13" t="s">
        <v>270</v>
      </c>
      <c r="U13" t="s">
        <v>246</v>
      </c>
      <c r="V13" t="s">
        <v>247</v>
      </c>
      <c r="W13" t="s">
        <v>322</v>
      </c>
      <c r="X13" t="s">
        <v>323</v>
      </c>
      <c r="Y13" t="s">
        <v>272</v>
      </c>
      <c r="Z13" t="s">
        <v>248</v>
      </c>
      <c r="AA13" t="s">
        <v>274</v>
      </c>
      <c r="AB13" t="s">
        <v>277</v>
      </c>
      <c r="AC13" t="s">
        <v>306</v>
      </c>
      <c r="AD13" t="s">
        <v>283</v>
      </c>
      <c r="AE13" t="s">
        <v>254</v>
      </c>
      <c r="AF13" t="s">
        <v>353</v>
      </c>
      <c r="AG13" t="s">
        <v>256</v>
      </c>
      <c r="AH13" t="s">
        <v>257</v>
      </c>
      <c r="AI13" t="s">
        <v>290</v>
      </c>
      <c r="AJ13" t="s">
        <v>258</v>
      </c>
      <c r="AK13" t="s">
        <v>314</v>
      </c>
      <c r="AL13" t="s">
        <v>294</v>
      </c>
      <c r="AM13" t="s">
        <v>296</v>
      </c>
      <c r="AN13" t="s">
        <v>297</v>
      </c>
      <c r="AO13" t="s">
        <v>298</v>
      </c>
    </row>
    <row r="14" spans="1:68" x14ac:dyDescent="0.3">
      <c r="A14">
        <v>11</v>
      </c>
      <c r="B14">
        <v>9.3219999999999997E-2</v>
      </c>
      <c r="C14" t="s">
        <v>354</v>
      </c>
      <c r="D14" t="s">
        <v>355</v>
      </c>
      <c r="E14">
        <v>17</v>
      </c>
      <c r="F14">
        <v>744</v>
      </c>
      <c r="G14" s="2">
        <v>1.098E-4</v>
      </c>
      <c r="H14">
        <v>3.5699999999999998E-3</v>
      </c>
      <c r="I14" s="2">
        <f t="shared" si="0"/>
        <v>2.4473317838878068</v>
      </c>
      <c r="J14">
        <v>3.0939999999999999</v>
      </c>
      <c r="K14" t="s">
        <v>232</v>
      </c>
      <c r="L14" t="s">
        <v>236</v>
      </c>
      <c r="M14" t="s">
        <v>238</v>
      </c>
      <c r="N14" t="s">
        <v>240</v>
      </c>
      <c r="O14" t="s">
        <v>243</v>
      </c>
      <c r="P14" t="s">
        <v>339</v>
      </c>
      <c r="Q14" t="s">
        <v>340</v>
      </c>
      <c r="R14" t="s">
        <v>273</v>
      </c>
      <c r="S14" t="s">
        <v>279</v>
      </c>
      <c r="T14" t="s">
        <v>356</v>
      </c>
      <c r="U14" t="s">
        <v>357</v>
      </c>
      <c r="V14" t="s">
        <v>358</v>
      </c>
      <c r="W14" t="s">
        <v>283</v>
      </c>
      <c r="X14" t="s">
        <v>254</v>
      </c>
      <c r="Y14" t="s">
        <v>286</v>
      </c>
      <c r="Z14" t="s">
        <v>291</v>
      </c>
      <c r="AA14" t="s">
        <v>260</v>
      </c>
      <c r="AB14" t="s">
        <v>264</v>
      </c>
    </row>
    <row r="15" spans="1:68" x14ac:dyDescent="0.3">
      <c r="A15">
        <v>12</v>
      </c>
      <c r="B15">
        <v>0.1017</v>
      </c>
      <c r="C15" t="s">
        <v>359</v>
      </c>
      <c r="D15" t="s">
        <v>360</v>
      </c>
      <c r="E15">
        <v>22</v>
      </c>
      <c r="F15">
        <v>1148</v>
      </c>
      <c r="G15" s="2">
        <v>1.638E-4</v>
      </c>
      <c r="H15">
        <v>5.0200000000000002E-3</v>
      </c>
      <c r="I15" s="2">
        <f t="shared" si="0"/>
        <v>2.2992962828549808</v>
      </c>
      <c r="J15">
        <v>2.5859999999999999</v>
      </c>
      <c r="K15" t="s">
        <v>232</v>
      </c>
      <c r="L15" t="s">
        <v>330</v>
      </c>
      <c r="M15" t="s">
        <v>338</v>
      </c>
      <c r="N15" t="s">
        <v>339</v>
      </c>
      <c r="O15" t="s">
        <v>340</v>
      </c>
      <c r="P15" t="s">
        <v>341</v>
      </c>
      <c r="Q15" t="s">
        <v>272</v>
      </c>
      <c r="R15" t="s">
        <v>273</v>
      </c>
      <c r="S15" t="s">
        <v>249</v>
      </c>
      <c r="T15" t="s">
        <v>279</v>
      </c>
      <c r="U15" t="s">
        <v>342</v>
      </c>
      <c r="V15" t="s">
        <v>344</v>
      </c>
      <c r="W15" t="s">
        <v>282</v>
      </c>
      <c r="X15" t="s">
        <v>284</v>
      </c>
      <c r="Y15" t="s">
        <v>308</v>
      </c>
      <c r="Z15" t="s">
        <v>313</v>
      </c>
      <c r="AA15" t="s">
        <v>286</v>
      </c>
      <c r="AB15" t="s">
        <v>345</v>
      </c>
      <c r="AC15" t="s">
        <v>293</v>
      </c>
      <c r="AD15" t="s">
        <v>294</v>
      </c>
      <c r="AE15" t="s">
        <v>262</v>
      </c>
      <c r="AF15" t="s">
        <v>296</v>
      </c>
      <c r="AG15" t="s">
        <v>264</v>
      </c>
    </row>
    <row r="16" spans="1:68" x14ac:dyDescent="0.3">
      <c r="A16">
        <v>13</v>
      </c>
      <c r="B16">
        <v>0.11020000000000001</v>
      </c>
      <c r="C16" t="s">
        <v>361</v>
      </c>
      <c r="D16" t="s">
        <v>362</v>
      </c>
      <c r="E16">
        <v>25</v>
      </c>
      <c r="F16">
        <v>1487</v>
      </c>
      <c r="G16" s="2">
        <v>4.3980000000000001E-4</v>
      </c>
      <c r="H16">
        <v>1.2800000000000001E-2</v>
      </c>
      <c r="I16" s="2">
        <f t="shared" si="0"/>
        <v>1.8927900303521317</v>
      </c>
      <c r="J16">
        <v>2.2629999999999999</v>
      </c>
      <c r="K16" t="s">
        <v>232</v>
      </c>
      <c r="L16" t="s">
        <v>336</v>
      </c>
      <c r="M16" t="s">
        <v>267</v>
      </c>
      <c r="N16" t="s">
        <v>238</v>
      </c>
      <c r="O16" t="s">
        <v>242</v>
      </c>
      <c r="P16" t="s">
        <v>301</v>
      </c>
      <c r="Q16" t="s">
        <v>363</v>
      </c>
      <c r="R16" t="s">
        <v>243</v>
      </c>
      <c r="S16" t="s">
        <v>364</v>
      </c>
      <c r="T16" t="s">
        <v>273</v>
      </c>
      <c r="U16" t="s">
        <v>248</v>
      </c>
      <c r="V16" t="s">
        <v>279</v>
      </c>
      <c r="W16" t="s">
        <v>356</v>
      </c>
      <c r="X16" t="s">
        <v>280</v>
      </c>
      <c r="Y16" t="s">
        <v>251</v>
      </c>
      <c r="Z16" t="s">
        <v>283</v>
      </c>
      <c r="AA16" t="s">
        <v>353</v>
      </c>
      <c r="AB16" t="s">
        <v>365</v>
      </c>
      <c r="AC16" t="s">
        <v>290</v>
      </c>
      <c r="AD16" t="s">
        <v>366</v>
      </c>
      <c r="AE16" t="s">
        <v>350</v>
      </c>
      <c r="AF16" t="s">
        <v>260</v>
      </c>
      <c r="AG16" t="s">
        <v>315</v>
      </c>
      <c r="AH16" t="s">
        <v>367</v>
      </c>
      <c r="AI16" t="s">
        <v>261</v>
      </c>
      <c r="AJ16" t="s">
        <v>262</v>
      </c>
    </row>
    <row r="17" spans="1:48" x14ac:dyDescent="0.3">
      <c r="A17">
        <v>14</v>
      </c>
      <c r="B17">
        <v>0.1186</v>
      </c>
      <c r="C17" t="s">
        <v>368</v>
      </c>
      <c r="D17" t="s">
        <v>369</v>
      </c>
      <c r="E17">
        <v>26</v>
      </c>
      <c r="F17">
        <v>1661</v>
      </c>
      <c r="G17" s="2">
        <v>9.4189999999999996E-4</v>
      </c>
      <c r="H17">
        <v>2.5999999999999999E-2</v>
      </c>
      <c r="I17" s="2">
        <f t="shared" si="0"/>
        <v>1.585026652029182</v>
      </c>
      <c r="J17">
        <v>2.1040000000000001</v>
      </c>
      <c r="K17" t="s">
        <v>232</v>
      </c>
      <c r="L17" t="s">
        <v>233</v>
      </c>
      <c r="M17" t="s">
        <v>337</v>
      </c>
      <c r="N17" t="s">
        <v>237</v>
      </c>
      <c r="O17" t="s">
        <v>238</v>
      </c>
      <c r="P17" t="s">
        <v>245</v>
      </c>
      <c r="Q17" t="s">
        <v>341</v>
      </c>
      <c r="R17" t="s">
        <v>370</v>
      </c>
      <c r="S17" t="s">
        <v>247</v>
      </c>
      <c r="T17" t="s">
        <v>322</v>
      </c>
      <c r="U17" t="s">
        <v>272</v>
      </c>
      <c r="V17" t="s">
        <v>248</v>
      </c>
      <c r="W17" t="s">
        <v>275</v>
      </c>
      <c r="X17" t="s">
        <v>249</v>
      </c>
      <c r="Y17" t="s">
        <v>252</v>
      </c>
      <c r="Z17" t="s">
        <v>324</v>
      </c>
      <c r="AA17" t="s">
        <v>253</v>
      </c>
      <c r="AB17" t="s">
        <v>284</v>
      </c>
      <c r="AC17" t="s">
        <v>325</v>
      </c>
      <c r="AD17" t="s">
        <v>310</v>
      </c>
      <c r="AE17" t="s">
        <v>353</v>
      </c>
      <c r="AF17" t="s">
        <v>371</v>
      </c>
      <c r="AG17" t="s">
        <v>372</v>
      </c>
      <c r="AH17" t="s">
        <v>345</v>
      </c>
      <c r="AI17" t="s">
        <v>314</v>
      </c>
      <c r="AJ17" t="s">
        <v>262</v>
      </c>
      <c r="AK17" t="s">
        <v>373</v>
      </c>
    </row>
    <row r="18" spans="1:48" x14ac:dyDescent="0.3">
      <c r="A18">
        <v>15</v>
      </c>
      <c r="B18">
        <v>0.12709999999999999</v>
      </c>
      <c r="C18" t="s">
        <v>374</v>
      </c>
      <c r="D18" t="s">
        <v>375</v>
      </c>
      <c r="E18">
        <v>37</v>
      </c>
      <c r="F18">
        <v>2676</v>
      </c>
      <c r="G18">
        <v>1.077E-3</v>
      </c>
      <c r="H18">
        <v>2.8299999999999999E-2</v>
      </c>
      <c r="I18" s="2">
        <f t="shared" si="0"/>
        <v>1.5482135644757098</v>
      </c>
      <c r="J18">
        <v>1.855</v>
      </c>
      <c r="K18" t="s">
        <v>232</v>
      </c>
      <c r="L18" t="s">
        <v>233</v>
      </c>
      <c r="M18" t="s">
        <v>268</v>
      </c>
      <c r="N18" t="s">
        <v>237</v>
      </c>
      <c r="O18" t="s">
        <v>239</v>
      </c>
      <c r="P18" t="s">
        <v>244</v>
      </c>
      <c r="Q18" t="s">
        <v>245</v>
      </c>
      <c r="R18" t="s">
        <v>270</v>
      </c>
      <c r="S18" t="s">
        <v>302</v>
      </c>
      <c r="T18" t="s">
        <v>331</v>
      </c>
      <c r="U18" t="s">
        <v>247</v>
      </c>
      <c r="V18" t="s">
        <v>323</v>
      </c>
      <c r="W18" t="s">
        <v>272</v>
      </c>
      <c r="X18" t="s">
        <v>273</v>
      </c>
      <c r="Y18" t="s">
        <v>305</v>
      </c>
      <c r="Z18" t="s">
        <v>275</v>
      </c>
      <c r="AA18" t="s">
        <v>249</v>
      </c>
      <c r="AB18" t="s">
        <v>250</v>
      </c>
      <c r="AC18" t="s">
        <v>277</v>
      </c>
      <c r="AD18" t="s">
        <v>357</v>
      </c>
      <c r="AE18" t="s">
        <v>342</v>
      </c>
      <c r="AF18" t="s">
        <v>251</v>
      </c>
      <c r="AG18" t="s">
        <v>252</v>
      </c>
      <c r="AH18" t="s">
        <v>281</v>
      </c>
      <c r="AI18" t="s">
        <v>283</v>
      </c>
      <c r="AJ18" t="s">
        <v>308</v>
      </c>
      <c r="AK18" t="s">
        <v>376</v>
      </c>
      <c r="AL18" t="s">
        <v>254</v>
      </c>
      <c r="AM18" t="s">
        <v>310</v>
      </c>
      <c r="AN18" t="s">
        <v>255</v>
      </c>
      <c r="AO18" t="s">
        <v>288</v>
      </c>
      <c r="AP18" t="s">
        <v>291</v>
      </c>
      <c r="AQ18" t="s">
        <v>350</v>
      </c>
      <c r="AR18" t="s">
        <v>260</v>
      </c>
      <c r="AS18" t="s">
        <v>315</v>
      </c>
      <c r="AT18" t="s">
        <v>261</v>
      </c>
      <c r="AU18" t="s">
        <v>296</v>
      </c>
      <c r="AV18" t="s">
        <v>298</v>
      </c>
    </row>
    <row r="19" spans="1:48" x14ac:dyDescent="0.3">
      <c r="A19">
        <v>16</v>
      </c>
      <c r="B19">
        <v>0.1356</v>
      </c>
      <c r="C19" t="s">
        <v>377</v>
      </c>
      <c r="D19" t="s">
        <v>378</v>
      </c>
      <c r="E19">
        <v>27</v>
      </c>
      <c r="F19">
        <v>1781</v>
      </c>
      <c r="G19">
        <v>1.207E-3</v>
      </c>
      <c r="H19">
        <v>3.0300000000000001E-2</v>
      </c>
      <c r="I19" s="2">
        <f t="shared" si="0"/>
        <v>1.518557371497695</v>
      </c>
      <c r="J19">
        <v>2.0369999999999999</v>
      </c>
      <c r="K19" t="s">
        <v>232</v>
      </c>
      <c r="L19" t="s">
        <v>330</v>
      </c>
      <c r="M19" t="s">
        <v>269</v>
      </c>
      <c r="N19" t="s">
        <v>363</v>
      </c>
      <c r="O19" t="s">
        <v>245</v>
      </c>
      <c r="P19" t="s">
        <v>379</v>
      </c>
      <c r="Q19" t="s">
        <v>246</v>
      </c>
      <c r="R19" t="s">
        <v>364</v>
      </c>
      <c r="S19" t="s">
        <v>322</v>
      </c>
      <c r="T19" t="s">
        <v>380</v>
      </c>
      <c r="U19" t="s">
        <v>381</v>
      </c>
      <c r="V19" t="s">
        <v>284</v>
      </c>
      <c r="W19" t="s">
        <v>376</v>
      </c>
      <c r="X19" t="s">
        <v>325</v>
      </c>
      <c r="Y19" t="s">
        <v>382</v>
      </c>
      <c r="Z19" t="s">
        <v>254</v>
      </c>
      <c r="AA19" t="s">
        <v>333</v>
      </c>
      <c r="AB19" t="s">
        <v>286</v>
      </c>
      <c r="AC19" t="s">
        <v>383</v>
      </c>
      <c r="AD19" t="s">
        <v>255</v>
      </c>
      <c r="AE19" t="s">
        <v>256</v>
      </c>
      <c r="AF19" t="s">
        <v>365</v>
      </c>
      <c r="AG19" t="s">
        <v>289</v>
      </c>
      <c r="AH19" t="s">
        <v>259</v>
      </c>
      <c r="AI19" t="s">
        <v>293</v>
      </c>
      <c r="AJ19" t="s">
        <v>316</v>
      </c>
      <c r="AK19" t="s">
        <v>384</v>
      </c>
      <c r="AL19" t="s">
        <v>373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A8658-31DA-4750-BAE5-6C08EB24C62F}">
  <dimension ref="A1:H78"/>
  <sheetViews>
    <sheetView workbookViewId="0">
      <selection activeCell="Q74" sqref="Q74"/>
    </sheetView>
  </sheetViews>
  <sheetFormatPr defaultRowHeight="14.4" x14ac:dyDescent="0.3"/>
  <cols>
    <col min="2" max="2" width="23.6640625" customWidth="1"/>
    <col min="3" max="3" width="27.88671875" customWidth="1"/>
  </cols>
  <sheetData>
    <row r="1" spans="1:8" s="6" customFormat="1" x14ac:dyDescent="0.3">
      <c r="A1" s="6" t="s">
        <v>385</v>
      </c>
    </row>
    <row r="2" spans="1:8" x14ac:dyDescent="0.3">
      <c r="A2" s="3" t="s">
        <v>87</v>
      </c>
      <c r="B2" s="3" t="s">
        <v>386</v>
      </c>
      <c r="C2" s="3" t="s">
        <v>387</v>
      </c>
      <c r="D2" s="3" t="s">
        <v>388</v>
      </c>
      <c r="H2" s="9"/>
    </row>
    <row r="3" spans="1:8" x14ac:dyDescent="0.3">
      <c r="A3" s="7" t="s">
        <v>389</v>
      </c>
      <c r="B3" s="7" t="s">
        <v>390</v>
      </c>
      <c r="C3" s="7" t="s">
        <v>391</v>
      </c>
      <c r="D3" s="7" t="s">
        <v>392</v>
      </c>
      <c r="F3" s="9"/>
      <c r="G3" s="9"/>
      <c r="H3" s="9"/>
    </row>
    <row r="4" spans="1:8" x14ac:dyDescent="0.3">
      <c r="A4" s="7" t="s">
        <v>393</v>
      </c>
      <c r="B4" s="7" t="s">
        <v>394</v>
      </c>
      <c r="C4" s="7" t="s">
        <v>395</v>
      </c>
      <c r="D4" s="7" t="s">
        <v>396</v>
      </c>
      <c r="F4" s="9"/>
      <c r="H4" s="9"/>
    </row>
    <row r="5" spans="1:8" x14ac:dyDescent="0.3">
      <c r="A5" s="7" t="s">
        <v>397</v>
      </c>
      <c r="B5" s="7" t="s">
        <v>390</v>
      </c>
      <c r="C5" s="7" t="s">
        <v>391</v>
      </c>
      <c r="D5" s="7" t="s">
        <v>398</v>
      </c>
      <c r="H5" s="9"/>
    </row>
    <row r="6" spans="1:8" x14ac:dyDescent="0.3">
      <c r="A6" s="7" t="s">
        <v>399</v>
      </c>
      <c r="B6" s="7" t="s">
        <v>400</v>
      </c>
      <c r="C6" s="7" t="s">
        <v>401</v>
      </c>
      <c r="D6" s="7" t="s">
        <v>402</v>
      </c>
      <c r="F6" s="9"/>
      <c r="H6" s="9"/>
    </row>
    <row r="7" spans="1:8" x14ac:dyDescent="0.3">
      <c r="A7" s="7" t="s">
        <v>403</v>
      </c>
      <c r="B7" s="7" t="s">
        <v>404</v>
      </c>
      <c r="C7" s="7" t="s">
        <v>405</v>
      </c>
      <c r="D7" s="7" t="s">
        <v>406</v>
      </c>
      <c r="H7" s="9"/>
    </row>
    <row r="8" spans="1:8" x14ac:dyDescent="0.3">
      <c r="A8" s="7" t="s">
        <v>407</v>
      </c>
      <c r="B8" s="7" t="s">
        <v>408</v>
      </c>
      <c r="C8" s="7" t="s">
        <v>409</v>
      </c>
      <c r="D8" s="7" t="s">
        <v>410</v>
      </c>
      <c r="F8" s="9"/>
      <c r="H8" s="9"/>
    </row>
    <row r="9" spans="1:8" x14ac:dyDescent="0.3">
      <c r="A9" s="7" t="s">
        <v>411</v>
      </c>
      <c r="B9" s="7" t="s">
        <v>412</v>
      </c>
      <c r="C9" s="7" t="s">
        <v>413</v>
      </c>
      <c r="D9" s="7" t="s">
        <v>414</v>
      </c>
      <c r="F9" s="9"/>
      <c r="H9" s="9"/>
    </row>
    <row r="10" spans="1:8" x14ac:dyDescent="0.3">
      <c r="A10" s="7" t="s">
        <v>415</v>
      </c>
      <c r="B10" s="7" t="s">
        <v>404</v>
      </c>
      <c r="C10" s="7" t="s">
        <v>416</v>
      </c>
      <c r="D10" s="7" t="s">
        <v>417</v>
      </c>
      <c r="F10" s="9"/>
      <c r="H10" s="9"/>
    </row>
    <row r="11" spans="1:8" x14ac:dyDescent="0.3">
      <c r="A11" s="7" t="s">
        <v>418</v>
      </c>
      <c r="B11" s="7" t="s">
        <v>419</v>
      </c>
      <c r="C11" s="7" t="s">
        <v>420</v>
      </c>
      <c r="D11" s="7" t="s">
        <v>421</v>
      </c>
      <c r="F11" s="9"/>
      <c r="H11" s="9"/>
    </row>
    <row r="12" spans="1:8" x14ac:dyDescent="0.3">
      <c r="A12" s="7" t="s">
        <v>422</v>
      </c>
      <c r="B12" s="7" t="s">
        <v>423</v>
      </c>
      <c r="C12" s="7" t="s">
        <v>424</v>
      </c>
      <c r="D12" s="7" t="s">
        <v>425</v>
      </c>
      <c r="F12" s="9"/>
      <c r="H12" s="9"/>
    </row>
    <row r="13" spans="1:8" x14ac:dyDescent="0.3">
      <c r="A13" s="7" t="s">
        <v>426</v>
      </c>
      <c r="B13" s="7" t="s">
        <v>427</v>
      </c>
      <c r="C13" s="7" t="s">
        <v>428</v>
      </c>
      <c r="D13" s="7" t="s">
        <v>429</v>
      </c>
      <c r="F13" s="9"/>
      <c r="H13" s="9"/>
    </row>
    <row r="14" spans="1:8" x14ac:dyDescent="0.3">
      <c r="A14" s="7" t="s">
        <v>430</v>
      </c>
      <c r="B14" s="7" t="s">
        <v>431</v>
      </c>
      <c r="C14" s="7" t="s">
        <v>432</v>
      </c>
      <c r="D14" s="7" t="s">
        <v>433</v>
      </c>
      <c r="F14" s="9"/>
      <c r="H14" s="9"/>
    </row>
    <row r="15" spans="1:8" x14ac:dyDescent="0.3">
      <c r="A15" s="7" t="s">
        <v>434</v>
      </c>
      <c r="B15" s="7" t="s">
        <v>419</v>
      </c>
      <c r="C15" s="7" t="s">
        <v>435</v>
      </c>
      <c r="D15" s="7" t="s">
        <v>436</v>
      </c>
      <c r="H15" s="9"/>
    </row>
    <row r="16" spans="1:8" x14ac:dyDescent="0.3">
      <c r="A16" s="7" t="s">
        <v>437</v>
      </c>
      <c r="B16" s="7" t="s">
        <v>390</v>
      </c>
      <c r="C16" s="7" t="s">
        <v>391</v>
      </c>
      <c r="D16" s="7" t="s">
        <v>438</v>
      </c>
      <c r="H16" s="9"/>
    </row>
    <row r="17" spans="1:8" x14ac:dyDescent="0.3">
      <c r="A17" s="7" t="s">
        <v>439</v>
      </c>
      <c r="B17" s="7" t="s">
        <v>419</v>
      </c>
      <c r="C17" s="7" t="s">
        <v>435</v>
      </c>
      <c r="D17" s="7" t="s">
        <v>440</v>
      </c>
      <c r="F17" s="9"/>
      <c r="H17" s="9"/>
    </row>
    <row r="18" spans="1:8" x14ac:dyDescent="0.3">
      <c r="A18" s="7" t="s">
        <v>441</v>
      </c>
      <c r="B18" s="7" t="s">
        <v>390</v>
      </c>
      <c r="C18" s="7" t="s">
        <v>391</v>
      </c>
      <c r="D18" s="7" t="s">
        <v>442</v>
      </c>
      <c r="F18" s="9"/>
      <c r="H18" s="9"/>
    </row>
    <row r="19" spans="1:8" x14ac:dyDescent="0.3">
      <c r="A19" s="7" t="s">
        <v>443</v>
      </c>
      <c r="B19" s="7" t="s">
        <v>444</v>
      </c>
      <c r="C19" s="7" t="s">
        <v>445</v>
      </c>
      <c r="D19" s="7" t="s">
        <v>446</v>
      </c>
      <c r="F19" s="9"/>
      <c r="H19" s="9"/>
    </row>
    <row r="20" spans="1:8" x14ac:dyDescent="0.3">
      <c r="A20" s="7" t="s">
        <v>447</v>
      </c>
      <c r="B20" s="7" t="s">
        <v>419</v>
      </c>
      <c r="C20" s="7" t="s">
        <v>448</v>
      </c>
      <c r="D20" s="7" t="s">
        <v>449</v>
      </c>
      <c r="F20" s="9"/>
      <c r="H20" s="9"/>
    </row>
    <row r="21" spans="1:8" x14ac:dyDescent="0.3">
      <c r="A21" s="7" t="s">
        <v>450</v>
      </c>
      <c r="B21" s="7" t="s">
        <v>451</v>
      </c>
      <c r="C21" s="7" t="s">
        <v>452</v>
      </c>
      <c r="D21" s="7" t="s">
        <v>453</v>
      </c>
      <c r="F21" s="9"/>
      <c r="H21" s="9"/>
    </row>
    <row r="22" spans="1:8" x14ac:dyDescent="0.3">
      <c r="A22" s="7" t="s">
        <v>454</v>
      </c>
      <c r="B22" s="7" t="s">
        <v>419</v>
      </c>
      <c r="C22" s="7" t="s">
        <v>435</v>
      </c>
      <c r="D22" s="7" t="s">
        <v>455</v>
      </c>
      <c r="F22" s="9"/>
      <c r="H22" s="9"/>
    </row>
    <row r="23" spans="1:8" x14ac:dyDescent="0.3">
      <c r="A23" s="7" t="s">
        <v>456</v>
      </c>
      <c r="B23" s="7" t="s">
        <v>457</v>
      </c>
      <c r="C23" s="7" t="s">
        <v>458</v>
      </c>
      <c r="D23" s="7" t="s">
        <v>459</v>
      </c>
      <c r="F23" s="9"/>
      <c r="H23" s="9"/>
    </row>
    <row r="24" spans="1:8" x14ac:dyDescent="0.3">
      <c r="A24" s="7" t="s">
        <v>460</v>
      </c>
      <c r="B24" s="7" t="s">
        <v>444</v>
      </c>
      <c r="C24" s="7" t="s">
        <v>445</v>
      </c>
      <c r="D24" s="7" t="s">
        <v>461</v>
      </c>
      <c r="F24" s="9"/>
      <c r="H24" s="9"/>
    </row>
    <row r="25" spans="1:8" x14ac:dyDescent="0.3">
      <c r="A25" s="7" t="s">
        <v>462</v>
      </c>
      <c r="B25" s="7" t="s">
        <v>463</v>
      </c>
      <c r="C25" s="7" t="s">
        <v>464</v>
      </c>
      <c r="D25" s="7" t="s">
        <v>465</v>
      </c>
      <c r="H25" s="9"/>
    </row>
    <row r="26" spans="1:8" x14ac:dyDescent="0.3">
      <c r="A26" s="7" t="s">
        <v>466</v>
      </c>
      <c r="B26" s="7" t="s">
        <v>467</v>
      </c>
      <c r="C26" s="7" t="s">
        <v>468</v>
      </c>
      <c r="D26" s="7" t="s">
        <v>469</v>
      </c>
      <c r="H26" s="9"/>
    </row>
    <row r="27" spans="1:8" x14ac:dyDescent="0.3">
      <c r="A27" s="7" t="s">
        <v>470</v>
      </c>
      <c r="B27" s="7" t="s">
        <v>404</v>
      </c>
      <c r="C27" s="7" t="s">
        <v>416</v>
      </c>
      <c r="D27" s="7" t="s">
        <v>471</v>
      </c>
      <c r="H27" s="9"/>
    </row>
    <row r="28" spans="1:8" x14ac:dyDescent="0.3">
      <c r="A28" s="7" t="s">
        <v>472</v>
      </c>
      <c r="B28" s="7" t="s">
        <v>473</v>
      </c>
      <c r="C28" s="7" t="s">
        <v>474</v>
      </c>
      <c r="D28" s="7" t="s">
        <v>475</v>
      </c>
      <c r="H28" s="9"/>
    </row>
    <row r="29" spans="1:8" x14ac:dyDescent="0.3">
      <c r="A29" s="7" t="s">
        <v>476</v>
      </c>
      <c r="B29" s="7" t="s">
        <v>477</v>
      </c>
      <c r="C29" s="7" t="s">
        <v>478</v>
      </c>
      <c r="D29" s="7" t="s">
        <v>479</v>
      </c>
      <c r="H29" s="9"/>
    </row>
    <row r="30" spans="1:8" x14ac:dyDescent="0.3">
      <c r="A30" s="7" t="s">
        <v>480</v>
      </c>
      <c r="B30" s="7" t="s">
        <v>419</v>
      </c>
      <c r="C30" s="7" t="s">
        <v>448</v>
      </c>
      <c r="D30" s="7" t="s">
        <v>449</v>
      </c>
      <c r="H30" s="9"/>
    </row>
    <row r="31" spans="1:8" x14ac:dyDescent="0.3">
      <c r="A31" s="7" t="s">
        <v>481</v>
      </c>
      <c r="B31" s="7" t="s">
        <v>482</v>
      </c>
      <c r="C31" s="7" t="s">
        <v>483</v>
      </c>
      <c r="D31" s="7" t="s">
        <v>484</v>
      </c>
      <c r="H31" s="9"/>
    </row>
    <row r="32" spans="1:8" x14ac:dyDescent="0.3">
      <c r="A32" s="7" t="s">
        <v>485</v>
      </c>
      <c r="B32" s="7" t="s">
        <v>390</v>
      </c>
      <c r="C32" s="7" t="s">
        <v>486</v>
      </c>
      <c r="D32" s="7" t="s">
        <v>487</v>
      </c>
      <c r="H32" s="9"/>
    </row>
    <row r="33" spans="1:8" x14ac:dyDescent="0.3">
      <c r="A33" s="7" t="s">
        <v>488</v>
      </c>
      <c r="B33" s="7" t="s">
        <v>419</v>
      </c>
      <c r="C33" s="7" t="s">
        <v>489</v>
      </c>
      <c r="D33" s="7" t="s">
        <v>490</v>
      </c>
      <c r="H33" s="9"/>
    </row>
    <row r="34" spans="1:8" x14ac:dyDescent="0.3">
      <c r="A34" s="7" t="s">
        <v>491</v>
      </c>
      <c r="B34" s="7" t="s">
        <v>444</v>
      </c>
      <c r="C34" s="7" t="s">
        <v>445</v>
      </c>
      <c r="D34" s="7" t="s">
        <v>446</v>
      </c>
      <c r="H34" s="9"/>
    </row>
    <row r="35" spans="1:8" x14ac:dyDescent="0.3">
      <c r="A35" s="7" t="s">
        <v>492</v>
      </c>
      <c r="B35" s="7" t="s">
        <v>493</v>
      </c>
      <c r="C35" s="7" t="s">
        <v>494</v>
      </c>
      <c r="D35" s="7"/>
      <c r="E35" s="9"/>
      <c r="H35" s="9"/>
    </row>
    <row r="37" spans="1:8" s="6" customFormat="1" x14ac:dyDescent="0.3">
      <c r="A37" s="6" t="s">
        <v>497</v>
      </c>
    </row>
    <row r="38" spans="1:8" x14ac:dyDescent="0.3">
      <c r="A38" s="3" t="s">
        <v>87</v>
      </c>
      <c r="B38" s="3" t="s">
        <v>386</v>
      </c>
      <c r="C38" s="3" t="s">
        <v>387</v>
      </c>
      <c r="D38" s="3" t="s">
        <v>388</v>
      </c>
    </row>
    <row r="39" spans="1:8" x14ac:dyDescent="0.3">
      <c r="A39" s="7" t="s">
        <v>498</v>
      </c>
      <c r="B39" s="7" t="s">
        <v>419</v>
      </c>
      <c r="C39" s="7" t="s">
        <v>448</v>
      </c>
      <c r="D39" s="7" t="s">
        <v>449</v>
      </c>
    </row>
    <row r="40" spans="1:8" x14ac:dyDescent="0.3">
      <c r="A40" s="7" t="s">
        <v>499</v>
      </c>
      <c r="B40" s="7" t="s">
        <v>419</v>
      </c>
      <c r="C40" s="7" t="s">
        <v>448</v>
      </c>
      <c r="D40" s="7" t="s">
        <v>449</v>
      </c>
    </row>
    <row r="41" spans="1:8" x14ac:dyDescent="0.3">
      <c r="A41" s="7" t="s">
        <v>500</v>
      </c>
      <c r="B41" s="7" t="s">
        <v>404</v>
      </c>
      <c r="C41" s="7" t="s">
        <v>416</v>
      </c>
      <c r="D41" s="7" t="s">
        <v>417</v>
      </c>
    </row>
    <row r="42" spans="1:8" x14ac:dyDescent="0.3">
      <c r="A42" s="7" t="s">
        <v>501</v>
      </c>
      <c r="B42" s="7" t="s">
        <v>419</v>
      </c>
      <c r="C42" s="7" t="s">
        <v>448</v>
      </c>
      <c r="D42" s="7" t="s">
        <v>449</v>
      </c>
    </row>
    <row r="43" spans="1:8" x14ac:dyDescent="0.3">
      <c r="A43" s="7" t="s">
        <v>502</v>
      </c>
      <c r="B43" s="7" t="s">
        <v>503</v>
      </c>
      <c r="C43" s="7" t="s">
        <v>504</v>
      </c>
      <c r="D43" s="7" t="s">
        <v>505</v>
      </c>
    </row>
    <row r="44" spans="1:8" x14ac:dyDescent="0.3">
      <c r="A44" s="7" t="s">
        <v>506</v>
      </c>
      <c r="B44" s="7" t="s">
        <v>419</v>
      </c>
      <c r="C44" s="7" t="s">
        <v>448</v>
      </c>
      <c r="D44" s="7" t="s">
        <v>449</v>
      </c>
    </row>
    <row r="45" spans="1:8" x14ac:dyDescent="0.3">
      <c r="A45" s="7" t="s">
        <v>507</v>
      </c>
      <c r="B45" s="7" t="s">
        <v>419</v>
      </c>
      <c r="C45" s="7" t="s">
        <v>508</v>
      </c>
      <c r="D45" s="7" t="s">
        <v>509</v>
      </c>
    </row>
    <row r="46" spans="1:8" x14ac:dyDescent="0.3">
      <c r="A46" s="7" t="s">
        <v>510</v>
      </c>
      <c r="B46" s="7" t="s">
        <v>419</v>
      </c>
      <c r="C46" s="7" t="s">
        <v>448</v>
      </c>
      <c r="D46" s="7" t="s">
        <v>449</v>
      </c>
    </row>
    <row r="47" spans="1:8" x14ac:dyDescent="0.3">
      <c r="A47" s="7" t="s">
        <v>511</v>
      </c>
      <c r="B47" s="7" t="s">
        <v>419</v>
      </c>
      <c r="C47" s="7" t="s">
        <v>512</v>
      </c>
      <c r="D47" s="7" t="s">
        <v>513</v>
      </c>
    </row>
    <row r="48" spans="1:8" x14ac:dyDescent="0.3">
      <c r="A48" s="7" t="s">
        <v>514</v>
      </c>
      <c r="B48" s="7" t="s">
        <v>419</v>
      </c>
      <c r="C48" s="7" t="s">
        <v>512</v>
      </c>
      <c r="D48" s="7" t="s">
        <v>513</v>
      </c>
    </row>
    <row r="49" spans="1:4" x14ac:dyDescent="0.3">
      <c r="A49" s="7" t="s">
        <v>515</v>
      </c>
      <c r="B49" s="7" t="s">
        <v>419</v>
      </c>
      <c r="C49" s="7" t="s">
        <v>516</v>
      </c>
      <c r="D49" s="7" t="s">
        <v>517</v>
      </c>
    </row>
    <row r="50" spans="1:4" x14ac:dyDescent="0.3">
      <c r="A50" s="7" t="s">
        <v>518</v>
      </c>
      <c r="B50" s="7" t="s">
        <v>419</v>
      </c>
      <c r="C50" s="7" t="s">
        <v>519</v>
      </c>
      <c r="D50" s="7" t="s">
        <v>520</v>
      </c>
    </row>
    <row r="52" spans="1:4" s="6" customFormat="1" x14ac:dyDescent="0.3">
      <c r="A52" s="6" t="s">
        <v>521</v>
      </c>
    </row>
    <row r="53" spans="1:4" x14ac:dyDescent="0.3">
      <c r="A53" s="3" t="s">
        <v>87</v>
      </c>
      <c r="B53" s="3" t="s">
        <v>386</v>
      </c>
      <c r="C53" s="3" t="s">
        <v>387</v>
      </c>
      <c r="D53" s="3" t="s">
        <v>388</v>
      </c>
    </row>
    <row r="54" spans="1:4" x14ac:dyDescent="0.3">
      <c r="A54" s="7" t="s">
        <v>522</v>
      </c>
      <c r="B54" s="7" t="s">
        <v>523</v>
      </c>
      <c r="C54" s="7" t="s">
        <v>524</v>
      </c>
      <c r="D54" s="7" t="s">
        <v>525</v>
      </c>
    </row>
    <row r="55" spans="1:4" x14ac:dyDescent="0.3">
      <c r="A55" s="7" t="s">
        <v>526</v>
      </c>
      <c r="B55" s="7" t="s">
        <v>523</v>
      </c>
      <c r="C55" s="7" t="s">
        <v>524</v>
      </c>
      <c r="D55" s="7" t="s">
        <v>527</v>
      </c>
    </row>
    <row r="56" spans="1:4" x14ac:dyDescent="0.3">
      <c r="A56" s="7" t="s">
        <v>528</v>
      </c>
      <c r="B56" s="7" t="s">
        <v>523</v>
      </c>
      <c r="C56" s="7" t="s">
        <v>524</v>
      </c>
      <c r="D56" s="7" t="s">
        <v>529</v>
      </c>
    </row>
    <row r="57" spans="1:4" x14ac:dyDescent="0.3">
      <c r="A57" s="7" t="s">
        <v>530</v>
      </c>
      <c r="B57" s="7" t="s">
        <v>523</v>
      </c>
      <c r="C57" s="7" t="s">
        <v>524</v>
      </c>
      <c r="D57" s="7" t="s">
        <v>531</v>
      </c>
    </row>
    <row r="58" spans="1:4" x14ac:dyDescent="0.3">
      <c r="A58" s="7" t="s">
        <v>532</v>
      </c>
      <c r="B58" s="7" t="s">
        <v>533</v>
      </c>
      <c r="C58" s="7" t="s">
        <v>534</v>
      </c>
      <c r="D58" s="7" t="s">
        <v>535</v>
      </c>
    </row>
    <row r="59" spans="1:4" x14ac:dyDescent="0.3">
      <c r="A59" s="7" t="s">
        <v>536</v>
      </c>
      <c r="B59" s="7" t="s">
        <v>523</v>
      </c>
      <c r="C59" s="7" t="s">
        <v>524</v>
      </c>
      <c r="D59" s="7" t="s">
        <v>537</v>
      </c>
    </row>
    <row r="60" spans="1:4" x14ac:dyDescent="0.3">
      <c r="A60" s="7" t="s">
        <v>538</v>
      </c>
      <c r="B60" s="7" t="s">
        <v>390</v>
      </c>
      <c r="C60" s="7" t="s">
        <v>539</v>
      </c>
      <c r="D60" s="7" t="s">
        <v>540</v>
      </c>
    </row>
    <row r="61" spans="1:4" x14ac:dyDescent="0.3">
      <c r="A61" s="7" t="s">
        <v>541</v>
      </c>
      <c r="B61" s="7" t="s">
        <v>412</v>
      </c>
      <c r="C61" s="7" t="s">
        <v>391</v>
      </c>
      <c r="D61" s="7" t="s">
        <v>542</v>
      </c>
    </row>
    <row r="62" spans="1:4" x14ac:dyDescent="0.3">
      <c r="A62" s="7" t="s">
        <v>543</v>
      </c>
      <c r="B62" s="7" t="s">
        <v>544</v>
      </c>
      <c r="C62" s="7" t="s">
        <v>545</v>
      </c>
      <c r="D62" s="7" t="s">
        <v>546</v>
      </c>
    </row>
    <row r="63" spans="1:4" x14ac:dyDescent="0.3">
      <c r="A63" s="7" t="s">
        <v>547</v>
      </c>
      <c r="B63" s="7" t="s">
        <v>390</v>
      </c>
      <c r="C63" s="7" t="s">
        <v>539</v>
      </c>
      <c r="D63" s="7" t="s">
        <v>540</v>
      </c>
    </row>
    <row r="64" spans="1:4" x14ac:dyDescent="0.3">
      <c r="A64" s="7" t="s">
        <v>548</v>
      </c>
      <c r="B64" s="7" t="s">
        <v>549</v>
      </c>
      <c r="C64" s="7" t="s">
        <v>550</v>
      </c>
      <c r="D64" s="7" t="s">
        <v>551</v>
      </c>
    </row>
    <row r="65" spans="1:4" x14ac:dyDescent="0.3">
      <c r="A65" s="7" t="s">
        <v>552</v>
      </c>
      <c r="B65" s="7" t="s">
        <v>390</v>
      </c>
      <c r="C65" s="7" t="s">
        <v>539</v>
      </c>
      <c r="D65" s="7" t="s">
        <v>540</v>
      </c>
    </row>
    <row r="66" spans="1:4" x14ac:dyDescent="0.3">
      <c r="A66" s="7" t="s">
        <v>553</v>
      </c>
      <c r="B66" s="7" t="s">
        <v>390</v>
      </c>
      <c r="C66" s="7" t="s">
        <v>539</v>
      </c>
      <c r="D66" s="7" t="s">
        <v>554</v>
      </c>
    </row>
    <row r="67" spans="1:4" x14ac:dyDescent="0.3">
      <c r="A67" s="7" t="s">
        <v>555</v>
      </c>
      <c r="B67" s="7" t="s">
        <v>419</v>
      </c>
      <c r="C67" s="7" t="s">
        <v>489</v>
      </c>
      <c r="D67" s="7" t="s">
        <v>556</v>
      </c>
    </row>
    <row r="68" spans="1:4" x14ac:dyDescent="0.3">
      <c r="A68" s="7" t="s">
        <v>557</v>
      </c>
      <c r="B68" s="7" t="s">
        <v>558</v>
      </c>
      <c r="C68" s="7" t="s">
        <v>559</v>
      </c>
      <c r="D68" s="7" t="s">
        <v>560</v>
      </c>
    </row>
    <row r="69" spans="1:4" x14ac:dyDescent="0.3">
      <c r="A69" s="7" t="s">
        <v>561</v>
      </c>
      <c r="B69" s="7" t="s">
        <v>523</v>
      </c>
      <c r="C69" s="7" t="s">
        <v>562</v>
      </c>
      <c r="D69" s="7" t="s">
        <v>563</v>
      </c>
    </row>
    <row r="70" spans="1:4" x14ac:dyDescent="0.3">
      <c r="A70" s="7" t="s">
        <v>564</v>
      </c>
      <c r="B70" s="7" t="s">
        <v>390</v>
      </c>
      <c r="C70" s="7" t="s">
        <v>391</v>
      </c>
      <c r="D70" s="7" t="s">
        <v>565</v>
      </c>
    </row>
    <row r="71" spans="1:4" x14ac:dyDescent="0.3">
      <c r="A71" s="7" t="s">
        <v>566</v>
      </c>
      <c r="B71" s="7" t="s">
        <v>390</v>
      </c>
      <c r="C71" s="7" t="s">
        <v>391</v>
      </c>
      <c r="D71" s="7" t="s">
        <v>567</v>
      </c>
    </row>
    <row r="72" spans="1:4" x14ac:dyDescent="0.3">
      <c r="A72" s="7" t="s">
        <v>568</v>
      </c>
      <c r="B72" s="7" t="s">
        <v>419</v>
      </c>
      <c r="C72" s="7" t="s">
        <v>519</v>
      </c>
      <c r="D72" s="7" t="s">
        <v>569</v>
      </c>
    </row>
    <row r="73" spans="1:4" x14ac:dyDescent="0.3">
      <c r="A73" s="7" t="s">
        <v>570</v>
      </c>
      <c r="B73" s="7" t="s">
        <v>571</v>
      </c>
      <c r="C73" s="7" t="s">
        <v>572</v>
      </c>
      <c r="D73" s="7" t="s">
        <v>573</v>
      </c>
    </row>
    <row r="74" spans="1:4" x14ac:dyDescent="0.3">
      <c r="A74" s="7" t="s">
        <v>574</v>
      </c>
      <c r="B74" s="7" t="s">
        <v>575</v>
      </c>
      <c r="C74" s="7" t="s">
        <v>576</v>
      </c>
      <c r="D74" s="7" t="s">
        <v>577</v>
      </c>
    </row>
    <row r="75" spans="1:4" x14ac:dyDescent="0.3">
      <c r="A75" s="7" t="s">
        <v>578</v>
      </c>
      <c r="B75" s="7" t="s">
        <v>419</v>
      </c>
      <c r="C75" s="7" t="s">
        <v>489</v>
      </c>
      <c r="D75" s="7" t="s">
        <v>556</v>
      </c>
    </row>
    <row r="76" spans="1:4" x14ac:dyDescent="0.3">
      <c r="A76" s="7" t="s">
        <v>579</v>
      </c>
      <c r="B76" s="7" t="s">
        <v>419</v>
      </c>
      <c r="C76" s="7" t="s">
        <v>519</v>
      </c>
      <c r="D76" s="7" t="s">
        <v>580</v>
      </c>
    </row>
    <row r="77" spans="1:4" x14ac:dyDescent="0.3">
      <c r="A77" s="7" t="s">
        <v>581</v>
      </c>
      <c r="B77" s="7" t="s">
        <v>419</v>
      </c>
      <c r="C77" s="7" t="s">
        <v>508</v>
      </c>
      <c r="D77" s="7" t="s">
        <v>509</v>
      </c>
    </row>
    <row r="78" spans="1:4" x14ac:dyDescent="0.3">
      <c r="A78" s="7" t="s">
        <v>582</v>
      </c>
      <c r="B78" s="7" t="s">
        <v>419</v>
      </c>
      <c r="C78" s="7" t="s">
        <v>519</v>
      </c>
      <c r="D78" s="7" t="s">
        <v>583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S4</vt:lpstr>
      <vt:lpstr>Table S5</vt:lpstr>
      <vt:lpstr>Table S6</vt:lpstr>
      <vt:lpstr>Table S7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Chahar, Dhanvantri</dc:creator>
  <cp:lastModifiedBy>Chahar, Dhanvantri</cp:lastModifiedBy>
  <dcterms:created xsi:type="dcterms:W3CDTF">2015-06-05T18:17:20Z</dcterms:created>
  <dcterms:modified xsi:type="dcterms:W3CDTF">2024-05-12T22:15:00Z</dcterms:modified>
</cp:coreProperties>
</file>