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m.escala/Desktop/MainSurvival[02.07.18]_SUBMISSION/"/>
    </mc:Choice>
  </mc:AlternateContent>
  <xr:revisionPtr revIDLastSave="0" documentId="10_ncr:8100000_{EF530816-74F8-D14D-A23F-D7BF7653894F}" xr6:coauthVersionLast="34" xr6:coauthVersionMax="34" xr10:uidLastSave="{00000000-0000-0000-0000-000000000000}"/>
  <bookViews>
    <workbookView xWindow="-38400" yWindow="-3820" windowWidth="38400" windowHeight="22520" xr2:uid="{00000000-000D-0000-FFFF-FFFF00000000}"/>
  </bookViews>
  <sheets>
    <sheet name="StudyDesign" sheetId="3" r:id="rId1"/>
  </sheets>
  <definedNames>
    <definedName name="_xlnm._FilterDatabase" localSheetId="0" hidden="1">StudyDesign!$A$1:$Y$71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3" i="3" l="1"/>
</calcChain>
</file>

<file path=xl/sharedStrings.xml><?xml version="1.0" encoding="utf-8"?>
<sst xmlns="http://schemas.openxmlformats.org/spreadsheetml/2006/main" count="1409" uniqueCount="837">
  <si>
    <t>Study</t>
  </si>
  <si>
    <t>ABCFS</t>
  </si>
  <si>
    <t>ABCS</t>
  </si>
  <si>
    <t>ABCTB</t>
  </si>
  <si>
    <t>BBCC</t>
  </si>
  <si>
    <t>BCFR-NY</t>
  </si>
  <si>
    <t>BCFR-PA</t>
  </si>
  <si>
    <t>BCFR-UT</t>
  </si>
  <si>
    <t>BCINIS</t>
  </si>
  <si>
    <t>BIGGS</t>
  </si>
  <si>
    <t>BREOGAN</t>
  </si>
  <si>
    <t>BSUCH</t>
  </si>
  <si>
    <t>CCGP</t>
  </si>
  <si>
    <t>CECILE</t>
  </si>
  <si>
    <t>CGPS</t>
  </si>
  <si>
    <t>DIETCOMPLYF</t>
  </si>
  <si>
    <t>EPIC</t>
  </si>
  <si>
    <t>ESTHER</t>
  </si>
  <si>
    <t>FHRISK</t>
  </si>
  <si>
    <t>GESBC</t>
  </si>
  <si>
    <t>HCSC</t>
  </si>
  <si>
    <t>KARBAC</t>
  </si>
  <si>
    <t>KBCP</t>
  </si>
  <si>
    <t>kConFab/AOCS</t>
  </si>
  <si>
    <t>LMBC</t>
  </si>
  <si>
    <t>MARIE</t>
  </si>
  <si>
    <t>MBCSG</t>
  </si>
  <si>
    <t>MCCS</t>
  </si>
  <si>
    <t>MEC</t>
  </si>
  <si>
    <t>MISS</t>
  </si>
  <si>
    <t>MMHS</t>
  </si>
  <si>
    <t>NC-BCFR</t>
  </si>
  <si>
    <t>NHS</t>
  </si>
  <si>
    <t>NHS2</t>
  </si>
  <si>
    <t>OBCS</t>
  </si>
  <si>
    <t>OFBCR</t>
  </si>
  <si>
    <t>PBCS</t>
  </si>
  <si>
    <t>pKARMA</t>
  </si>
  <si>
    <t>PLCO</t>
  </si>
  <si>
    <t>POSH</t>
  </si>
  <si>
    <t>PREFACE</t>
  </si>
  <si>
    <t>RBCS</t>
  </si>
  <si>
    <t>SASBAC</t>
  </si>
  <si>
    <t>SEARCH</t>
  </si>
  <si>
    <t>SMC</t>
  </si>
  <si>
    <t>SUCCESSB</t>
  </si>
  <si>
    <t>SZBCS</t>
  </si>
  <si>
    <t>UKBGS</t>
  </si>
  <si>
    <t>USRT</t>
  </si>
  <si>
    <t>WHI</t>
  </si>
  <si>
    <t>Abbreviation</t>
  </si>
  <si>
    <t>Country</t>
  </si>
  <si>
    <t>Study design</t>
    <phoneticPr fontId="1" type="noConversion"/>
  </si>
  <si>
    <t>Case definition</t>
    <phoneticPr fontId="1" type="noConversion"/>
  </si>
  <si>
    <t>Participation rates reported by Investigator</t>
  </si>
  <si>
    <t>Selected familial cases</t>
  </si>
  <si>
    <t xml:space="preserve">Design category </t>
    <phoneticPr fontId="1" type="noConversion"/>
  </si>
  <si>
    <t>Controls in BCAC</t>
  </si>
  <si>
    <t>Total Cases in BCAC</t>
  </si>
  <si>
    <t>Invasive Cases in BCAC</t>
  </si>
  <si>
    <t>Age (cases) range in BCAC</t>
  </si>
  <si>
    <t>Ethnicity in BCAC</t>
  </si>
  <si>
    <t>Source of information about any adjuvant treatment</t>
  </si>
  <si>
    <t>How was cause of death obtained?</t>
  </si>
  <si>
    <t>How was cause of death verified?</t>
  </si>
  <si>
    <t>How was disease recurrence/progression obtained?</t>
  </si>
  <si>
    <t>How was disease recurrence/progression verified?</t>
  </si>
  <si>
    <t>How was follow-up (including vital status) information obtained?</t>
  </si>
  <si>
    <t>When was the most recent attempt to have complete follow-up?</t>
  </si>
  <si>
    <t>Is there risk factor information at follow-up time point(s)?</t>
  </si>
  <si>
    <t>References</t>
  </si>
  <si>
    <t>USA</t>
  </si>
  <si>
    <t>No</t>
  </si>
  <si>
    <t>Patient cohort</t>
  </si>
  <si>
    <t>-</t>
  </si>
  <si>
    <t>Australian Breast Cancer Family Study</t>
  </si>
  <si>
    <t>Australia</t>
  </si>
  <si>
    <t>Population-based case-control study</t>
    <phoneticPr fontId="1" type="noConversion"/>
  </si>
  <si>
    <t>53% cases / 37% controls</t>
    <phoneticPr fontId="1" type="noConversion"/>
  </si>
  <si>
    <t>No</t>
    <phoneticPr fontId="1" type="noConversion"/>
  </si>
  <si>
    <t>Population-based</t>
  </si>
  <si>
    <t>Self report; clinican files for subset</t>
  </si>
  <si>
    <t>National Death Index; family member report</t>
  </si>
  <si>
    <t>National Death Index</t>
  </si>
  <si>
    <t>Follow-up questionnaire; clinician files for subset</t>
  </si>
  <si>
    <t>Clinician files for subset</t>
  </si>
  <si>
    <t>Systematic follow-ups by mail and telephone</t>
  </si>
  <si>
    <t>Dite, G.S. et al. Familial risks, early-onset breast cancer, and BRCA1 and BRCA2 germline mutations. J. Natl. Cancer Inst., 95, 448-57 (2003).</t>
  </si>
  <si>
    <t>Amsterdam Breast Cancer Study</t>
  </si>
  <si>
    <t>Netherlands</t>
  </si>
  <si>
    <t>Mixed</t>
  </si>
  <si>
    <t xml:space="preserve">
-
-
-
</t>
  </si>
  <si>
    <t xml:space="preserve">
57
49
49</t>
  </si>
  <si>
    <t>Hospital tumor registry, patient charts, and additional information from clinical trial databases</t>
  </si>
  <si>
    <t>Hospital medical registry</t>
  </si>
  <si>
    <t>Patient charts</t>
  </si>
  <si>
    <t>Hospital medical registry and linkage with municipality registry</t>
  </si>
  <si>
    <t>January 2014</t>
  </si>
  <si>
    <t>Australian Breast Cancer Tissue Bank</t>
  </si>
  <si>
    <t>Hospital-based multi site newly diagnosed breast cancer case</t>
  </si>
  <si>
    <t>Newly diagnosed unselected cases from 32 hospitals in New South Wales from 2006</t>
  </si>
  <si>
    <t>Approached to participate in tissue bank 99%. Blood sample collected on 90% of cases</t>
  </si>
  <si>
    <t>Multiple</t>
  </si>
  <si>
    <t>Multiple (medical records at surgeron's rooms, medical records and databases at hospital clinics and Cancer Insitute Minimum Dataset)</t>
  </si>
  <si>
    <t>Death Registry</t>
  </si>
  <si>
    <t>Multiple (medical records at surgeron's rooms, medical records and databases at hospital clinics and GP Clincs)</t>
  </si>
  <si>
    <t>McEvoy M, et al. Cohort profile: The Hunter Community Study. Int J Epidemiol. 2010 Dec;39(6):1452-63.</t>
  </si>
  <si>
    <t>Bavarian Breast Cancer Cases and Controls</t>
  </si>
  <si>
    <t>Germany</t>
  </si>
  <si>
    <t>Hospital-based cases; population based controls</t>
  </si>
  <si>
    <t>95% cases  99% controls</t>
    <phoneticPr fontId="1" type="noConversion"/>
  </si>
  <si>
    <t>Medical Records</t>
  </si>
  <si>
    <t>UK</t>
  </si>
  <si>
    <t>Population-based case-control study</t>
  </si>
  <si>
    <t>New York Breast Cancer Family Registry</t>
  </si>
  <si>
    <t>Clinic-based recruitment of families; family-based cohort</t>
  </si>
  <si>
    <t>Still actively following 78% of the cohort (7% withdrawn from future contact, 15% lost to follow up)</t>
  </si>
  <si>
    <t>92% for blood collection, 97% for questionnaires</t>
  </si>
  <si>
    <t>Yes</t>
  </si>
  <si>
    <t>Philadelphia Breast Cancer Family Registry</t>
  </si>
  <si>
    <t>Still actively following 47% of the cohort (17% withdrawn from future contact)</t>
  </si>
  <si>
    <t>72% for blood collection, 93% for questionnaires</t>
  </si>
  <si>
    <t>Clinic- based</t>
  </si>
  <si>
    <t xml:space="preserve"> -</t>
  </si>
  <si>
    <t>2015 questionnaire</t>
  </si>
  <si>
    <t>Utah Breast Cancer Family Registry</t>
  </si>
  <si>
    <t xml:space="preserve">Clinic-based recruitment of non-BRCA1/2  familial breast cancer cases;unaffected  BRCA1/2 carriers as controls </t>
  </si>
  <si>
    <t>Index cases from families tested negative for BRCA1/2 mutations. Recruited in Utah during 1995-2008.</t>
  </si>
  <si>
    <t>Utah Population Database</t>
  </si>
  <si>
    <t>15 years after enrollment</t>
  </si>
  <si>
    <t>Breast Cancer in Northern Israel Study</t>
  </si>
  <si>
    <t>Israel</t>
  </si>
  <si>
    <t>70% for cases (12% refused, 18% not-reached). Around 50% for controls</t>
  </si>
  <si>
    <t>No, but includes a founder population with mutations responsible for 10% of all cases</t>
  </si>
  <si>
    <t>Oncology files</t>
  </si>
  <si>
    <t>Oncology files, medical records</t>
  </si>
  <si>
    <t>Oncology files, medical records, population database</t>
  </si>
  <si>
    <t>June 2016</t>
  </si>
  <si>
    <t>no</t>
  </si>
  <si>
    <t>Breast Cancer in Galway Genetic Study</t>
  </si>
  <si>
    <t>Ireland</t>
  </si>
  <si>
    <t xml:space="preserve">Unselected cases recruited from West of Ireland since 2001. Cases were recruited from University College Hospital Galway and surrounding hospitals </t>
  </si>
  <si>
    <t>Not recorded</t>
  </si>
  <si>
    <t xml:space="preserve">Mixed
</t>
  </si>
  <si>
    <t xml:space="preserve">Mixed </t>
    <phoneticPr fontId="1" type="noConversion"/>
  </si>
  <si>
    <t>Breast Oncology Galicia Network</t>
  </si>
  <si>
    <t>Spain</t>
  </si>
  <si>
    <t>Population-based case-control</t>
  </si>
  <si>
    <t>&gt;98% for cases, &gt;98% for controls</t>
  </si>
  <si>
    <t>Informatizated individual medical history program across all state: Ianus</t>
  </si>
  <si>
    <t>Every six months</t>
  </si>
  <si>
    <t>Breast Cancer Study of the University of Heidelberg</t>
  </si>
  <si>
    <t>Hospital-based cases;healthy blood donator controls</t>
  </si>
  <si>
    <t>Cases diagnosed with breast cancer/breast cancer metastasis in 2008-2011 at the University Women`s Clinic Heidelberg.</t>
  </si>
  <si>
    <t>Cases: 82%                Controls:Offers of blood donation from approximately 5% of donors were refused due to various reasons</t>
  </si>
  <si>
    <t>Cases:82%     Controls:95%</t>
  </si>
  <si>
    <t>Mixed</t>
    <phoneticPr fontId="1" type="noConversion"/>
  </si>
  <si>
    <t>Medical records</t>
  </si>
  <si>
    <t>January 2017</t>
  </si>
  <si>
    <t>Yang,R. et al. Genetic variants within miR-126 and miR-335 are not associated with breast cancer risk. Breast Cancer Res Treat 127, 549-554 (2011).</t>
  </si>
  <si>
    <t>Canada</t>
  </si>
  <si>
    <t>Not verified</t>
  </si>
  <si>
    <t>Ongoing</t>
  </si>
  <si>
    <t>Crete Cancer Genetics Program</t>
  </si>
  <si>
    <t>Greece</t>
  </si>
  <si>
    <t>Hospital-based case-control study</t>
    <phoneticPr fontId="1" type="noConversion"/>
  </si>
  <si>
    <t>Approx. 80% of cases and 70% of controls contacted agreed to give a blood sample</t>
  </si>
  <si>
    <t>100% cases; unrecorded for  controls</t>
  </si>
  <si>
    <t xml:space="preserve">Individual patient medical records. </t>
  </si>
  <si>
    <t>Death certificate</t>
  </si>
  <si>
    <t>Imaging and/or biopsy</t>
  </si>
  <si>
    <t>August 2014 for all patietns included in the database</t>
  </si>
  <si>
    <t xml:space="preserve">Occasionally </t>
  </si>
  <si>
    <t>No references yet</t>
  </si>
  <si>
    <t>CECILE Breast Cancer Study</t>
  </si>
  <si>
    <t>France</t>
  </si>
  <si>
    <t>In-person interviewes completed for 77% of cases, and 74% of controls. Among  interviewed subjects,  85% of cases and 78% of controls provided a blood sample, and 12 % of cases and 19% of controls provided DNA from buccal cell samples</t>
  </si>
  <si>
    <t>66% of cases and 58% of controls were interviewed and provided a blood sample (75% of cases and 72% of controls were interviewed and provided DNA sample)</t>
  </si>
  <si>
    <t>medical file</t>
  </si>
  <si>
    <t>- Cases in Ille-et-Vilaine (id 35): March 2015
- cases in Côte d'Or (id 21): Sept 2015</t>
  </si>
  <si>
    <t>Weight (kg)</t>
  </si>
  <si>
    <t>Menegaux F, Truong T, Anger A, Cordina-Duverger E, Lamkarkach F, Arveux P, Kerbrat P, Fevotte J, Guenel P: Night work and breast cancer: a population-based case-control study in France (the CECILE study). Int J Cancer 2013, 132(4):924-931.</t>
  </si>
  <si>
    <t>Copenhagen General Population Study</t>
  </si>
  <si>
    <t>Denmark</t>
  </si>
  <si>
    <t>96% cases  56% controls</t>
  </si>
  <si>
    <t>Weischer,M., Bojesen,S.E., Tybjaerg-Hansen,A., Axelsson,C.K., &amp; Nordestgaard,B.G. Increased risk of breast cancer associated with CHEK2*1100delC. J Clin Oncol 25, 57-63 (2007).</t>
  </si>
  <si>
    <t>Case-control study</t>
  </si>
  <si>
    <t>Cancer Prevention Study-II Nutrition Cohort</t>
  </si>
  <si>
    <t>CPS-II</t>
  </si>
  <si>
    <t>Nested case-control study</t>
  </si>
  <si>
    <t>87% follow up participation proportion</t>
  </si>
  <si>
    <t>30.5% for blood collection
57.7% for buccal cell collection</t>
  </si>
  <si>
    <t>Prospective cohort</t>
  </si>
  <si>
    <t>100% self-described white</t>
  </si>
  <si>
    <t>Medical records or state cancer registry data</t>
  </si>
  <si>
    <t>Biennial questionnaires &amp; National Death Index</t>
  </si>
  <si>
    <t>Calle EE, Rodriguez C, Jacobs EJ, et al. The American Cancer Society nutrition cohort: rationale, study design and baseline characteristics. Cancer 2002;94:2490–501.</t>
  </si>
  <si>
    <t>California Teachers Study</t>
  </si>
  <si>
    <t>Prospective cohort study: nested case-control</t>
    <phoneticPr fontId="1" type="noConversion"/>
  </si>
  <si>
    <t>This is a nested case-control study conducted within a cohort of California teachers(113,590) who were under age 80 years at baseline, had no prior history of invasive or in situ breast cancer. Cases are women newly diagnosed with a histologically confirmed invasive primary adenocarcinoma of the breast at age 80 years or younger from 1998 to 2008.</t>
  </si>
  <si>
    <t>Prospective cohort</t>
    <phoneticPr fontId="1" type="noConversion"/>
  </si>
  <si>
    <t>Mixed (92.8% White, 1.5% African American, 1.5% Hispanic, 2.2% Asian, 2% Other)</t>
  </si>
  <si>
    <t xml:space="preserve">Clinical and Treatment information comes from the state cancer registry (CCR California Cancer Registry) and Possibly from OSPHD (Office of Statewide Health Planning and Development) data that are based on any hospitalization that occurs in California </t>
  </si>
  <si>
    <t>Cause of death is a standard data item of the California Cancer registry (which is part of SEER)</t>
  </si>
  <si>
    <t>Underlying cause of death is coded by the National Center for Health Statistics and the California Department of Public Health, based on causes of death information from the death certificate</t>
  </si>
  <si>
    <t>This data item is not available for all cases but may be available for those gthat were hospitalized</t>
  </si>
  <si>
    <t>The vital status and follow-up date are standard items of the California Cancer Registry</t>
  </si>
  <si>
    <t>Completed information is as of 10/30/2014</t>
  </si>
  <si>
    <t>There is some risk factor updates, since this this is a prospective cohort and the info is based on recoduct but that is not available for eveyone</t>
  </si>
  <si>
    <t>Bernstein L, Allen M, Anton-Culver H, Deapen D, Horn-Ross PL, Peel D, Pinder R, Reynolds P, Sullivan-Halley J, West D et al. High breast cancer incidence rates among California teachers: results from the California Teachers Study (United States). Cancer Causes Control 2002, 13(7):625-635.</t>
  </si>
  <si>
    <t>DietCompLyf Breast Cancer Survival Study</t>
  </si>
  <si>
    <t>Multi-centre prospective cohort study</t>
  </si>
  <si>
    <t xml:space="preserve">Invasive primary breast cancer grade I-III, patients recruited 9 - 15 months after diagnosis, &lt;age 75. Recruitment throughout UK. Patient first recruited on 18/2/97. Study joined NCRN in July 2004. Recruitment finished on 31/8/10
</t>
  </si>
  <si>
    <t>Not known - all participants approached by research nurses</t>
  </si>
  <si>
    <t>88% have had blood taken and returned questionnaires in year 1 so far</t>
  </si>
  <si>
    <t>Majority UK</t>
  </si>
  <si>
    <t>From the notes by the Research Nurses</t>
  </si>
  <si>
    <t>28th March 2014</t>
  </si>
  <si>
    <t>Swann R, Perkins KA, Velentzis LS, Ciria C, Dutton SJ, Mulligan AA, Woodside JV, Cantwell MM, Leathem AJ, Robertson CE, Dwek MV. The DietCompLyf study: A prospective cohort study of breast cancer survival and phytoestrogen consumption. Maturitas (2013) 75: 232-240.</t>
  </si>
  <si>
    <t>European Prospective Investigation Into Cancer and Nutrition</t>
  </si>
  <si>
    <t>France, Germany, Greece, Italy, Spain, The Netherlands, and UK</t>
  </si>
  <si>
    <t>Case-control study, nested in a prospective cohort study</t>
  </si>
  <si>
    <t>Participation rates varied across countries</t>
  </si>
  <si>
    <t>Direct contact or registry</t>
  </si>
  <si>
    <t>No centralised information</t>
  </si>
  <si>
    <t>Riboli E, Hunt KJ, Slimani N, Ferrari P, Norat T, Fahey M, Charrondiere UR, Hemon B, Casagrande C, Vignat J, Overvad K, Tjonneland A et al.,European Prospective Investigation into Cancer and Nutrition (EPIC): study populations and data collection. Public Health Nutr (2002)  5:1113-1124</t>
  </si>
  <si>
    <t>ESTHER Breast Cancer Study</t>
  </si>
  <si>
    <t>Physician questionnaire and medical records</t>
  </si>
  <si>
    <t>Regular queries by the Saarland cancer registry</t>
  </si>
  <si>
    <t>Follow-Up after 5 years: Participant questionnaire with information about recently diagnosed diseases and recurrence</t>
  </si>
  <si>
    <t>Follow-Up after 5 years: Physician questionnaire to validate the informations from participant's questionnaire</t>
  </si>
  <si>
    <t>Residents' registration office and Saarland cancer registry</t>
  </si>
  <si>
    <t>Vital status update until 31.12.2013</t>
  </si>
  <si>
    <t>Yes, participant questionnaires after 5 years include risk factors, recently diagnosed diseases and recurrence</t>
  </si>
  <si>
    <t>Widschwendter M, Apostolidou S, Raum E, Rothenbacher D, Fiegl H, Menon U, Stegmaier C, Jacobs IJ, Brenner H. Epigenotyoing in peripheral blood cell DNA and breast cancer risk: a proof of principle study. PloS ONE 2008;3:e2656.</t>
  </si>
  <si>
    <t>Family History Risk Study</t>
  </si>
  <si>
    <t>Clinic-based cohort study with a nested case-control study</t>
  </si>
  <si>
    <t xml:space="preserve">Women diagnosed with breast cancer and attending the Family History Clinic in Manchester for increased risk of breast cancer. Recruitment period 2009-2012. </t>
  </si>
  <si>
    <t>80% for cancers around 70% for controls</t>
  </si>
  <si>
    <t>Cohort and case-control</t>
  </si>
  <si>
    <t>This information was not collected</t>
  </si>
  <si>
    <t>This data was only recorded if a participant's relative informed us but for cancers death was recorded on cancer registry</t>
  </si>
  <si>
    <t>It wasn't verified, except for cancers which have death recorded on cancer registry</t>
  </si>
  <si>
    <t xml:space="preserve">This data was only recorded if a participant's relative informed us </t>
  </si>
  <si>
    <t>It wasn't verified</t>
  </si>
  <si>
    <t>Follow up continues until the participant has been discharged from the Family History Clinic</t>
  </si>
  <si>
    <t>Yes, at regular routine appointments to the clinic</t>
  </si>
  <si>
    <t>German Consortium for Hereditary Breast &amp; Ovarian Cancer</t>
  </si>
  <si>
    <t>Population-based familial case-control study</t>
  </si>
  <si>
    <t xml:space="preserve">Mixed </t>
  </si>
  <si>
    <t>Karin Kast, Kerstin Rhiem, Barbara Wappenschmidt,  Eric Hahnen, Jan Hauke, Britta Bluemcke, Verena Zarghooni, Natalie Herold, Nina Ditsch, Marion Kiechle, Michael Braun, Christine Fischer, Nicola Dikow, Sarah Schott, Nils Rahner, Dieter Niederacher, Tanja Fehm, Andrea Gehrig, Clemens Mueller-Reible, Norbert Arnold, Nicolai Maass, Guntram Borck, Nikolai de Gregorio, Caroline Scholz, Bernd Auber, Raymonda Varon-Manteeva, Dorothee Speiser, Judit Horvath, Nadine Lichey, Pauline Wimberger, Sylvia Stark, Ulrike Faust, Bernhard H.F. Weber, Gunter Emons, Silke Zachariae, Alfons Meindl, Rita K. Schmutzler, Christoph Engel: Prevalence of BRCA1/2 germline mutations in 21,401 families with breast and ovarian cancer. Journal of Medical Genetics, accepted.</t>
  </si>
  <si>
    <t>Gene Environment Interaction and Breast Cancer in Germany</t>
  </si>
  <si>
    <t>78% cases / 60% controls</t>
    <phoneticPr fontId="1" type="noConversion"/>
  </si>
  <si>
    <t>Through telephone interview with the patient or patient's relative, as well as information from the registration office and clinical records</t>
  </si>
  <si>
    <t>Year 2012</t>
  </si>
  <si>
    <t>Genetic Epidemiology Study of Breast Cancer by Age 50</t>
  </si>
  <si>
    <t>Population-based study of women &lt;50 years</t>
    <phoneticPr fontId="1" type="noConversion"/>
  </si>
  <si>
    <t>All incident cases diagnosed &lt;50 years of age in 1992-5 in two regions: Rhein-Neckar-Odenwald and Freiburg, by surveying the 38 clinics serving these regions</t>
  </si>
  <si>
    <t>67.9% of cases and 50.5% of controls completed a questionnaire and provided a blood sample</t>
  </si>
  <si>
    <t>2009, but only for vital status and cause of death</t>
  </si>
  <si>
    <t>Chang-Claude,J., Eby,N., Kiechle,M., Bastert,G., &amp; Becher,H. Breastfeeding and breast cancer risk by age 50 among women in Germany. Cancer Causes Control 11, 687-695 (2000).</t>
  </si>
  <si>
    <t>Hospital-based case-control study</t>
  </si>
  <si>
    <t>Hannover Breast Cancer Study</t>
  </si>
  <si>
    <t>HABCS</t>
    <phoneticPr fontId="1" type="noConversion"/>
  </si>
  <si>
    <t>80% cases 70% controls</t>
  </si>
  <si>
    <t>Follow-up information was obtained through the central tumour registry at MHH; rarely through telephone contact with clinicians</t>
  </si>
  <si>
    <t>Summer 2016</t>
  </si>
  <si>
    <t>Dork, T. et al. Spectrum of ATM gene mutations in a hospital-based series of unselected breast cancer patients. Cancer Res., 61, 7608-7615 (2001).</t>
  </si>
  <si>
    <t>Hospital Clinico San Carlos</t>
  </si>
  <si>
    <t>Population-based study of priori sporadic breast cancer cases</t>
  </si>
  <si>
    <t>Helsinki Breast Cancer Study</t>
  </si>
  <si>
    <t>HEBCS</t>
    <phoneticPr fontId="1" type="noConversion"/>
  </si>
  <si>
    <t>Finland</t>
  </si>
  <si>
    <t xml:space="preserve">Hospital-based case-control study, plus additional familial cases </t>
  </si>
  <si>
    <t>(1) Consecutive cases (883) from the  Department of Oncology, Helsinki University Central Hospital 1997-8 and 2000, (2) Consecutive cases (986) from the Department of Surgery, Helsinki University Central Hospital 2001 – 2004, (3) Familial breast cancer patients (536) from the Helsinki University Central Hospital, Departments of Oncology and Clinical Genetics (1995-)</t>
  </si>
  <si>
    <t>Subset (N=609)</t>
  </si>
  <si>
    <t>Hospital medical records</t>
  </si>
  <si>
    <t>Death certificates, cancer registry</t>
  </si>
  <si>
    <t>Hospital medical records, Cancer registry, population registry</t>
  </si>
  <si>
    <t>2011 breast cancer spec /            2015 overall</t>
  </si>
  <si>
    <t>&gt;99%</t>
  </si>
  <si>
    <t>Karolinska Breast Cancer Study</t>
  </si>
  <si>
    <t>Sweden</t>
  </si>
  <si>
    <t>Population and hospital-based cases; geographically matched controls</t>
    <phoneticPr fontId="1" type="noConversion"/>
  </si>
  <si>
    <t xml:space="preserve">1. Familial cases from Department of Clinical Genetics, Karolinska University Hospital , Stockholm.    2. Consecutive cases from Department of Oncology, Huddinge &amp; Söder Hospital, Stockholm 1998-2000 </t>
  </si>
  <si>
    <t>70% cases / 100% controls</t>
  </si>
  <si>
    <t>Subset (N=568)</t>
  </si>
  <si>
    <t>No, not systematically collected, however information on new diagnoses in the family is often noted</t>
  </si>
  <si>
    <t>Kuopio Breast Cancer Project</t>
  </si>
  <si>
    <t>Population-based prospective clinical cohort</t>
  </si>
  <si>
    <t>Cases: 98% of those contacted; which is 86% of those potentially eligible. Controls were selected individually for each case (response rate not available)</t>
  </si>
  <si>
    <t>86% cases / NA controls</t>
  </si>
  <si>
    <t>Oncologist/clinical records</t>
  </si>
  <si>
    <t>From clinical records</t>
  </si>
  <si>
    <t>From the civil registry</t>
  </si>
  <si>
    <t>From clinical records/responsible oncologist</t>
  </si>
  <si>
    <t>Follow-up is done by an oncologist</t>
  </si>
  <si>
    <t>Kathleen Cuningham Foundation Consortium for research into Familial Breast Cancer/Australian Ovarian Cancer Study</t>
  </si>
  <si>
    <t>Australia and New Zeland</t>
    <phoneticPr fontId="1" type="noConversion"/>
  </si>
  <si>
    <t>Clinic-based recruitment of familial breast cancer patients (cases);  population-based case-control study of ovarian cancer (controls only)</t>
    <phoneticPr fontId="1" type="noConversion"/>
  </si>
  <si>
    <t xml:space="preserve">78% family members approached agreed to participate. Of those, 97% provided a blood sample and  96% provided questionnaire data </t>
  </si>
  <si>
    <t>94% supplied blood and provided questionnaire data</t>
  </si>
  <si>
    <t>Yes</t>
    <phoneticPr fontId="1" type="noConversion"/>
  </si>
  <si>
    <t>Patient medical records</t>
  </si>
  <si>
    <t>Death certificate, medical records</t>
  </si>
  <si>
    <t>Leuven Multidisciplinary Breast Centre</t>
  </si>
  <si>
    <t>Belgium</t>
  </si>
  <si>
    <t>All patients diagnosed with breast cancer and seen in the Multidisciplinary Breast Center in Leuven (Gashuisberg) since June 2007 plus retrospective collection of cases diagnosed since 2000</t>
  </si>
  <si>
    <t>&gt;90%</t>
  </si>
  <si>
    <t>&gt;90% of Flemish/Belgian origin for 3 genenrations; all Caucasian ethnicity</t>
  </si>
  <si>
    <t xml:space="preserve">Sometimes they find it back in the files. If they do not find it, and the patiënt has sufferd from a lot of metas, breastcancer will be takes as cause of death. If the patiënt comes frequently whithout relapse, and died suddenly, cause is different; if we do not know it through the files, cause is unknown. If the patiënt asks for euthanasia because of the pains caused by the breastcancer or the treatment of it; breastcancer will be taken as cause of death </t>
  </si>
  <si>
    <t>KWS; the latest data covers all departments, not only when they come for the breast pathology</t>
  </si>
  <si>
    <t>Mammary Carcinoma Risk Factor Investigation</t>
  </si>
  <si>
    <t>64.1% of  cases &amp; 43.4% of controls participated (rates for people with QX)</t>
  </si>
  <si>
    <t>45,3% of cases and 31,1% of controls  participated with questionnaire and blood sample (Note: Blood collection in the Hamburg region commenced mid-2003 )</t>
  </si>
  <si>
    <t>May 2016</t>
  </si>
  <si>
    <t>Flesch-Janys, D et al.Risk of different histological types of postmenopausal breast cancer by type and regimen of menopausal hormone therapy Int J Cancer. 2008 Aug 15;123(4):933-41.</t>
  </si>
  <si>
    <t>Milan Breast Cancer Study Group</t>
  </si>
  <si>
    <t>Italy</t>
  </si>
  <si>
    <t>Clinic-based recruitment of familial/early onset breast cancer patients (cases);  population-based controls</t>
  </si>
  <si>
    <t>Yes (ca. 90%)</t>
  </si>
  <si>
    <t xml:space="preserve">&gt;90% medical records;  &lt;10% data self reported by patient </t>
  </si>
  <si>
    <t>30% Registry of death; 35% Medical records; 35% Referred by family members</t>
  </si>
  <si>
    <t xml:space="preserve">30% Registry of death; 35% Medical records; 35% Not verified </t>
  </si>
  <si>
    <t>85% Medical records; 15% Referred by patients/family members</t>
  </si>
  <si>
    <t>85% Medical records; 15% Not verified</t>
  </si>
  <si>
    <t>80% Medical records; 5% Phone contact; 15% Referred by patients/family members</t>
  </si>
  <si>
    <t>Informations on follow-up not routinely collected</t>
  </si>
  <si>
    <t>Mayo Clinic Breast Cancer Study</t>
  </si>
  <si>
    <t>Incident cases residing in 6 states (MN, WI, IA, IL, ND, SD) seen at the Mayo Clinic in Rochester, MN from 2002-5</t>
  </si>
  <si>
    <t>68% for cases, 77% for controls were interviewed and provided a blood sample</t>
  </si>
  <si>
    <t>68% cases / 77% controls</t>
    <phoneticPr fontId="1" type="noConversion"/>
  </si>
  <si>
    <t xml:space="preserve">No </t>
    <phoneticPr fontId="1" type="noConversion"/>
  </si>
  <si>
    <t>Olson, JE. et al. A comprehensive examination of CYP19 variation and breast density.  Cancer Epidemiol. Biomarkers Prev. 16, 623-5 (2007)</t>
  </si>
  <si>
    <t>Melbourne Collaborative Cohort Study</t>
  </si>
  <si>
    <t>Prospective cohort study: nested case-control study</t>
  </si>
  <si>
    <t>The Victorian or Australian Cancer Registries</t>
  </si>
  <si>
    <t>Record linkage to the National Death Index</t>
  </si>
  <si>
    <t>Review by Victorian Cancer Registry (for breast cancer deaths)</t>
  </si>
  <si>
    <t>Record linkage to the Victorian Cancer Registry and Australian Cancer Database</t>
  </si>
  <si>
    <t>Record linkage to the national and state cancer and death registries</t>
  </si>
  <si>
    <t>Record linkages are carried out at least annually</t>
  </si>
  <si>
    <t>Active follow-up was carried out in two waves, post-baseline: in 1996-1998 (88% of cohort participants) and in 2003-2007 (68% of cohort participants)</t>
  </si>
  <si>
    <t>Giles GG. et al. The Melbourne Collaborative Cohort Study. IARC Sci. Publ., 156, 69-70 (2002)</t>
  </si>
  <si>
    <t>Multiethnic Cohort</t>
  </si>
  <si>
    <t>Kolonel, L. N. et al. A multi-ethnic cohort in Hawaii and Los Angeles; Baseline characteristics. Am. J. Epidemiol., 151, 346-357 (2000)</t>
  </si>
  <si>
    <t>Melanoma Inquiry of Southern Sweden</t>
  </si>
  <si>
    <t>Population-based prospective cohort study</t>
  </si>
  <si>
    <t>Population based cohort off women aged 25-65 in southern Sweden, born in Sweden, no cancer diagnosis before, interviewed about cancer risk factors 1990,2000,2010, saliva sampled 2011, cancer incidence/mortality followed through registries.</t>
  </si>
  <si>
    <t>Ethnical born Swedes</t>
  </si>
  <si>
    <t>Mayo Mammography Health Study</t>
  </si>
  <si>
    <t>Prospective Cohort Study (2003-2006) of women ages 35+ receiving screening mammography at Mayo Clinic and living in MN, IA, WI; nested case-control</t>
  </si>
  <si>
    <t>Incident cases (Invasive or in situ) diagnosed at least 3 months after enrollment</t>
  </si>
  <si>
    <t>51% of eligible subjects enrolled in cohort</t>
  </si>
  <si>
    <t>Questionairre: 99% of cohort. Blood collection: 66% of cohort, 94% of cases</t>
  </si>
  <si>
    <t>Medical Record Abstraction from Path reports</t>
  </si>
  <si>
    <t>Medical record</t>
  </si>
  <si>
    <t>State death records or clinic registration</t>
  </si>
  <si>
    <t>Medical Record Abstraction</t>
  </si>
  <si>
    <t>Multiple sources: linkage to registration/mailings</t>
  </si>
  <si>
    <t>Clinical variables from medical records</t>
  </si>
  <si>
    <t>Olson JE, Sellers TA, Scott CG, Schueler BA, Brandt KR, Serie DJ, Jensen MR, Wu FF, Morton MJ, Heine JJ, Couch FJ, Pankratz VS, Vachon CM. The influence of mammogram acquisition on the mammographic density and breast cancer association in the Mayo Mammography Health Study cohort.  Breast Cancer Res. 2012 Nov 15;14(6):R147.</t>
  </si>
  <si>
    <t>Montreal Gene-Environment Breast Cancer Study</t>
  </si>
  <si>
    <t xml:space="preserve">MTLGEBCS </t>
  </si>
  <si>
    <t>57% for the cases and 41% for the controls (estimates for controls are difficult to estimate)</t>
  </si>
  <si>
    <t>98% for the cases and  96% for the controls</t>
  </si>
  <si>
    <t>Norwegian Breast Cancer Study</t>
  </si>
  <si>
    <t>NBCS*</t>
  </si>
  <si>
    <t>Norway</t>
  </si>
  <si>
    <t>80-82% cases and 70% controls</t>
  </si>
  <si>
    <t xml:space="preserve">No </t>
  </si>
  <si>
    <t>1) Aure et al. Genome Med. 2015 Feb 2;7(1):21. 2) Fleischer et al. 2014 Genome Biol. 2014;15(8):435. 3) Fleischer et al. 2014 Int J Cancer. 2014 Jun 1;134(11):2615-25. 4) Quigley et al. 2014 Mol Oncol. 2014 Mar;8(2):273-84.</t>
  </si>
  <si>
    <t>Northern California Breast Cancer Family Registry</t>
  </si>
  <si>
    <t>Population-based recruitment of families; family-based cohort; population-based controls for subset of cases</t>
  </si>
  <si>
    <t>68% cases  56% controls</t>
  </si>
  <si>
    <t>Subset</t>
  </si>
  <si>
    <t>Multiple, 67% racial/ethnic minority families</t>
  </si>
  <si>
    <t>Self-report</t>
  </si>
  <si>
    <t>Risk factors were updated in 2007-2011, 2012-2014, and 2015-2017</t>
  </si>
  <si>
    <t>Nurses Health Study</t>
  </si>
  <si>
    <t>All</t>
  </si>
  <si>
    <t>Once a death is reported, attempts are made to contact the next-of-kin or other contact person to learn the cause of death and to get permission to obtain medical records. Information may also be sought from the National Death Index, from tumor registries, and from death certificates. All information is reviewed by NHS investigators who determine the primary cause of death</t>
  </si>
  <si>
    <t>If the death is due to a disease of interest in Nurses, then it will be either verified by medical record review/next-of-kin/death certificate information</t>
  </si>
  <si>
    <t>Yes (Qx sent every 2-4 years)</t>
  </si>
  <si>
    <t>Nurses Health Study 2</t>
  </si>
  <si>
    <t>Prospective cohort study: nested case-control</t>
  </si>
  <si>
    <t>Tworoger SS, Missmer SA, Eliassen AH, Spiegelman D, Folkerd E, Dowsett M, Barbieri RL, Hankinson SE. The association of plasma DHEA and DHEA sulfate with breast cancer risk in predominantly premenopausal women. Cancer Epidemiol Biomarkers Prev 2006;15(5):967–971. doi:10.1158/1055-9965.EPI-05-0976.</t>
  </si>
  <si>
    <t>Oulu Breast Cancer Study</t>
  </si>
  <si>
    <t>Erkko,H. et al. A recurrent mutation in PALB2 in Finnish cancer families. Nature 446, 316-319 (2007).</t>
  </si>
  <si>
    <t>Ontario Familial Breast Cancer Registry</t>
    <phoneticPr fontId="1" type="noConversion"/>
  </si>
  <si>
    <t xml:space="preserve">Population-based familial case-control study </t>
  </si>
  <si>
    <t>45% cases  41% controls</t>
    <phoneticPr fontId="1" type="noConversion"/>
  </si>
  <si>
    <t>Subset (N=628)</t>
  </si>
  <si>
    <t>Self administered Treatment questionnaire</t>
  </si>
  <si>
    <t xml:space="preserve">John,E.M. et al. The Breast Cancer Family Registry: an infrastructure for
cooperative multinational, interdisciplinary and translational studies of the genetic epidemiology of breast cancer. Breast Cancer Res 6, R375-R389 (2004).
</t>
  </si>
  <si>
    <t>Leiden University Medical Centre Breast Cancer Study</t>
  </si>
  <si>
    <t>ORIGO</t>
    <phoneticPr fontId="1" type="noConversion"/>
  </si>
  <si>
    <t>Hospital-based prospective cohort study</t>
  </si>
  <si>
    <t>80-90%</t>
  </si>
  <si>
    <t>Patient Medical Records; Hospital Information System; Dutch Cancer Registry</t>
  </si>
  <si>
    <t>Hospital Information System (if deceased there); or per request to GP</t>
  </si>
  <si>
    <t>Linkage to National Pathology Registry; Linkage to Dutch Cancer Registry; per request to GP</t>
  </si>
  <si>
    <t>Patient Medical Records (if treated in accrual hospital); Linkage to National Pathology Registry</t>
  </si>
  <si>
    <t>Linkage to Municipal Population Register; National Pathology Registry; Hospital Information System; General Practitioner</t>
  </si>
  <si>
    <t>2015 for cases from LUMC (N=690); 2007 for cases from DDHK (N=860)</t>
  </si>
  <si>
    <t>NCI Polish Breast Cancer Study</t>
  </si>
  <si>
    <t>Poland</t>
  </si>
  <si>
    <t>79% of eligible cases and 69% of eligible controls agreed to personal interview; 84% of interviewed cases and 94% of interviewed controls provided a DNA sample</t>
  </si>
  <si>
    <t>66% cases  61% controls</t>
    <phoneticPr fontId="1" type="noConversion"/>
  </si>
  <si>
    <t>Population-based</t>
    <phoneticPr fontId="1" type="noConversion"/>
  </si>
  <si>
    <t>Hospital Records &amp; Cancer Registry</t>
  </si>
  <si>
    <t>Not complate and reliable data</t>
  </si>
  <si>
    <t>Histology; CT;  RTG -raports or information about procedure done in other hospitals</t>
  </si>
  <si>
    <t>Complete follow-up for Warsaw cases; Only vital sttus for Łódz cases; We are reviewing  medical records plus Cancer Registry data base plus Death Certificates data base</t>
  </si>
  <si>
    <t>Garcia-Closas, M. et al. Polymorphisms in DNA double-strand break repair genes and risk of breast cancer: two population-based studies in USA and Poland, and meta-analyses. Hum. Genet, 119, 376-88 (2006).</t>
  </si>
  <si>
    <t>Karolinska Mammography Project for Risk Prediction of Breast Cancer - Case-Control Study</t>
  </si>
  <si>
    <t>60% for cases</t>
  </si>
  <si>
    <t>From the Clinical Breast Cancer register. pKarma is matched to the register twice a year</t>
  </si>
  <si>
    <t>No structured verification</t>
  </si>
  <si>
    <t>Through the Clinical Breast Cancer register and the Inpatient register</t>
  </si>
  <si>
    <t>Through the Swedish Cause of Death register, Clinical Breast Cancer register and the Inpatient register</t>
  </si>
  <si>
    <t>We match the data sets to all registers twice a year</t>
  </si>
  <si>
    <t>Unpublished</t>
  </si>
  <si>
    <t>The Prostate, Lung, Colorectal and Ovarian (PLCO) Cancer Screening Trial</t>
  </si>
  <si>
    <t>Vital status information is collected through annual follow-up that attempts to contact participants. A National Death Index search was conducted annually for participants who had not responded to repeated attempts to contact them.</t>
  </si>
  <si>
    <t>Death certificates were reviewed at a centralized facility according to rules established by the National Center for Health Statistics</t>
  </si>
  <si>
    <t>Vital status information is collected through annual follow-up that attempts to contact participants. A National Death Index search was conducted annually for participants who had not responded to repeated attempts to contact them</t>
  </si>
  <si>
    <t>Pfeiffer, R.M., et al. Risk Prediction for Breast, Endometrial, and Ovarian
Cancer in White Women Aged 50 y or Older: Derivation and Validation from Population-Based Cohort Studies. Plos Med, 10(7), 2013.</t>
  </si>
  <si>
    <t xml:space="preserve">Prospective Study of Outcomes in Sporadic Versus Hereditary Breast Cancer </t>
  </si>
  <si>
    <t>DNA available for 95% of participants</t>
  </si>
  <si>
    <t>Patient only cohort - incident cancer cases meeting inclusion criteria</t>
  </si>
  <si>
    <t>National Health Data</t>
  </si>
  <si>
    <t>National data</t>
  </si>
  <si>
    <t>Evaluation of Predictive Factors regarding the Effectivity of Aromatase Inhibitor Therapy</t>
  </si>
  <si>
    <t>Multicenter, prospective, randomized, open-label phase IV study</t>
  </si>
  <si>
    <t>Medical records.</t>
  </si>
  <si>
    <t>Rotterdam Breast Cancer Study</t>
  </si>
  <si>
    <t>Hospital-based case-control study, Rotterdam area</t>
  </si>
  <si>
    <t>100% of cases and controls provided a blood sample. 95% of cases have signed the informed consent. All controls are anonymous and therefore no informed consent is necessary.</t>
  </si>
  <si>
    <t>From medical file</t>
  </si>
  <si>
    <t>Full assessment of tumorstage according to the Dutch guidelines</t>
  </si>
  <si>
    <t>From medical file/ info from GP or other hospital. Vital status also from Municipal registry</t>
  </si>
  <si>
    <t>October 2013</t>
  </si>
  <si>
    <t xml:space="preserve">M Kriege, A Hollestelle, A Jager et al. Survival and contralateral breast cancer in CHEK2*1100delC breast cancer patients: impact of adjuvant chemotherapy. Br J Cancer 2014; 111(5):1004-13.
</t>
  </si>
  <si>
    <t>Singapore and Sweden Breast Cancer Study</t>
  </si>
  <si>
    <t>73% cases  50% controls</t>
    <phoneticPr fontId="1" type="noConversion"/>
  </si>
  <si>
    <t>Abstracted from medical records 6-8 years after date of diagnosis</t>
  </si>
  <si>
    <t>Through a medical record review 6-8 years aftre diagnosis. Through the Clinical Breast Cancer register and the Inpatient register there after</t>
  </si>
  <si>
    <t>Through medical records the first 6-8 years and  the Swedish Cause of Death register, Clinical Breast Cancer register and the Inpatient register there after</t>
  </si>
  <si>
    <t>We match the data sets to registers when needed</t>
  </si>
  <si>
    <t>Inclusion period was March 1993  - October 1995. Patient and healthy controls have not been contacted since inclusion</t>
  </si>
  <si>
    <t>Wedren, S. et al. Oestrogen receptor alpha gene haplotype and postmenopausal breast cancer risk: a case control study. Breast Cancer Res., 6, R437-49 (2004).</t>
  </si>
  <si>
    <t>Study of Epidemiology and Risk factors in Cancer Heredity</t>
  </si>
  <si>
    <t>64% of eligible cases and 41% of invited controls provided a blood sample</t>
  </si>
  <si>
    <t>64% cases 41% controls</t>
    <phoneticPr fontId="1" type="noConversion"/>
  </si>
  <si>
    <t>The National Cancer Registration and Analysis Service and patient's self-completed study questionnaire</t>
  </si>
  <si>
    <t>The National Cancer Registration and Analysis Service</t>
  </si>
  <si>
    <t>Lesueur, F. et al. Allelic association of the human homologue of the mouse modifier Ptprj with breast cancer. Hum. Mol. Genet., 14, 2349-56 (2005).</t>
  </si>
  <si>
    <t>Städtisches Klinikum Karlsruhe Deutsches Krebsforschungszentrum Study</t>
  </si>
  <si>
    <t>Hospital-based breast cancer cohort</t>
  </si>
  <si>
    <t>&gt;99% Caucasian</t>
  </si>
  <si>
    <t>Source of information about any adjuvant treatment was obtained from the medical records of the patients.</t>
  </si>
  <si>
    <t>Cause of death was obtained from the medical records of the patients.</t>
  </si>
  <si>
    <t>Disease recurrence/progression was obtained from the medical records of the patients and/or the pathology reports.</t>
  </si>
  <si>
    <t>2012 - 2014</t>
  </si>
  <si>
    <t xml:space="preserve">Stevens, K.N. et al. 9p13.1 is a triple-negative-specific breast cancer susceptibility locus. Cancer Res. 2012;72(7):1795-803. </t>
  </si>
  <si>
    <t>Swedish Mammography Cohort</t>
  </si>
  <si>
    <t>Nested case control study from a population-based cohort</t>
  </si>
  <si>
    <t>Caucasian</t>
  </si>
  <si>
    <t>No information in our database</t>
  </si>
  <si>
    <t>Swedish Cause of Death Register</t>
  </si>
  <si>
    <t>Cause of death stated by doctors</t>
  </si>
  <si>
    <t>Recurennce/progression  NOT available</t>
  </si>
  <si>
    <t>Not available</t>
  </si>
  <si>
    <t>Swedish Death Register &amp; Swedish Cancer Register</t>
  </si>
  <si>
    <t>End of 2014 for mortality, end of 2013 for cancer incidence, end of 2011 for  ER/PR receptors</t>
  </si>
  <si>
    <t>Questionnaires 2008/2009</t>
  </si>
  <si>
    <t xml:space="preserve">Suzuki R1, Ye W, Rylander-Rudqvist T, Saji S, Colditz GA, Wolk A.
Alcohol and postmenopausal breast cancer risk defined by estrogen and progesterone receptor status: a prospective cohort study. J Natl Cancer Inst. 2005 Nov 2;97(21):1601-8.
</t>
  </si>
  <si>
    <t>Simultaneous Study of Gemcitabine-Docetaxel Combination adjuvant treatment</t>
  </si>
  <si>
    <t>Multicenter, prospective, randomized, open-label phase III study</t>
  </si>
  <si>
    <t>Simultaneous Study of Docetaxel Based Anthracycline Free Adjuvant Treatment Evaluation</t>
  </si>
  <si>
    <t>IHCC-Szczecin Breast Cancer Study</t>
  </si>
  <si>
    <t>&gt;95% cases and 55% controls</t>
  </si>
  <si>
    <t>&gt;95% cases 55% controls</t>
  </si>
  <si>
    <t>UCI Breast Cancer Study</t>
  </si>
  <si>
    <t>USA</t>
    <phoneticPr fontId="1" type="noConversion"/>
  </si>
  <si>
    <t>All cases diagnosed in Orange County, California, during one-year period beginning March 1, 1994. Ascertained through the population-based Cancer Surveillance Program of Orange County California  (CSPOC)</t>
  </si>
  <si>
    <t>Cases 76% and Controls 80%</t>
  </si>
  <si>
    <t>76% cases 80% controls</t>
    <phoneticPr fontId="1" type="noConversion"/>
  </si>
  <si>
    <t>Clinical and Treatment information comes from the state cancer registry (CCR california Cancer Registry) and pathology reports</t>
  </si>
  <si>
    <t>This data item is not available</t>
  </si>
  <si>
    <t>Completed information is as of 10/30/2013</t>
  </si>
  <si>
    <t>No risk factor information at follow-up</t>
  </si>
  <si>
    <t>UK Breakthrough Generations Study</t>
  </si>
  <si>
    <t>All selected subjects were recruited from within the cohort study</t>
  </si>
  <si>
    <t>Questionnaires to study participants</t>
  </si>
  <si>
    <t>From death certificate data</t>
  </si>
  <si>
    <t>Not obtained</t>
  </si>
  <si>
    <t>Follow-up questionnaires and national data systems</t>
  </si>
  <si>
    <t>Dependent on when the individual entered the cohort - it is person-specific</t>
  </si>
  <si>
    <t>Swerdlow,A.J. et al. The Breakthrough Generations Study: design of a long-term UK cohort study to investigate breast cancer aetiology. Br J Cancer
105, 911-917 (2011).</t>
  </si>
  <si>
    <t>US Radiologic Technologists Study</t>
  </si>
  <si>
    <t>Population -based case-control study using prevalent cases with controls matched to cases on year of birth</t>
  </si>
  <si>
    <t>Prevalent cases identified through mailed surveys in 1983-8 and 1994-8, incident cases between surveys; blood collected from 1999-2004; unselected for family cancer history or any other characteristics; most cases sampled more than 5 years after diagnosis</t>
  </si>
  <si>
    <t xml:space="preserve">62% of cases and 48% of controls contacted agreed to  provide a blood sample and were interviewed </t>
  </si>
  <si>
    <t>62% case  48% controls</t>
  </si>
  <si>
    <t xml:space="preserve">USRT did not collect data on adjuvant treatment. </t>
  </si>
  <si>
    <t>Women's Health Initiative</t>
  </si>
  <si>
    <t>Physician adjudicators determine the cause of death and use the following hierarchy of information: #1 - medical records.  If we have medical records we use them since they have more detailed information regarding prior history and admission symptoms; #1a. if we have both medical records + death certificate and they are discrepant, we default to the medical records; #2 death certificate alone and no inpatient medical records available, but medical records from last relevant outcomes adjudication used as a reference; #3 death certificate alone when participant has had no prior outcomes adjudicated</t>
  </si>
  <si>
    <t>WHI did not collect data on disease recurrence or progression</t>
  </si>
  <si>
    <t>https://www.nhlbi.nih.gov/whi/</t>
  </si>
  <si>
    <t>iCOGS: 1907
OncoArray: 190</t>
  </si>
  <si>
    <t>iCOGS: 1217
OncoArray: 380</t>
  </si>
  <si>
    <t>iCOGS:
 18
OncoArray: 
18</t>
  </si>
  <si>
    <t>Questionnaire completed for 100%. Questionnaire plus blood sample supplied by 92% of cases and controls</t>
  </si>
  <si>
    <t>Predicting the Risk Of Cancer At Screening Study</t>
  </si>
  <si>
    <t>PROCAS</t>
  </si>
  <si>
    <t>Population based study</t>
  </si>
  <si>
    <t>37% uptake to the study</t>
  </si>
  <si>
    <t>100% completed questionnaire on risk factors including family history, hormonal factors and lifestyle.  17% of participants provided a saliva DNA sample for SNP anaylsis</t>
  </si>
  <si>
    <t>This information wasn't collected. Date of death is however collected from weekly reports</t>
  </si>
  <si>
    <t>This information wasn't collected</t>
  </si>
  <si>
    <t>Cancer report updated monthly from NHS systems. Deaths report updated weekly from local GP records</t>
  </si>
  <si>
    <t>Expected to be in follow up until 2020</t>
  </si>
  <si>
    <t>We are intending to refresh this imminently by qaire</t>
  </si>
  <si>
    <t>Evans DG, Astley S, Stavrinos P, Harkness E, Donnelly LS, Dawe S, et al.Improvement in risk prediction, early detection and prevention of breast cancer in the NHS Breast Screening Programme and family history clinics: a dual cohort study. Programme Grants Appl Res 2016;4(11).</t>
  </si>
  <si>
    <t>Medical charts, if available at time of entry into study</t>
  </si>
  <si>
    <t>Karolinska Mammography Project for Risk Prediction of Breast Cancer - Cohort Study</t>
  </si>
  <si>
    <t>KARMA</t>
  </si>
  <si>
    <t>Cohort  study</t>
  </si>
  <si>
    <t xml:space="preserve">Inclusion of 70,877 women Oct 2010 - March 2013. 3000 women had BC at cohort entry. In all, 800 women have been diagnosed with breats cancer since study entry (Oct 2015). Approximately 250 women are diagnosed with BC annually </t>
  </si>
  <si>
    <t>All incident cases are included</t>
  </si>
  <si>
    <t>3000 +800 (Oct 2015)</t>
  </si>
  <si>
    <t>≈80% of the incident cases</t>
  </si>
  <si>
    <t>Submitted</t>
  </si>
  <si>
    <t>North Carolina Breast Cancer Study</t>
  </si>
  <si>
    <t>NCBCS</t>
  </si>
  <si>
    <t>NCBCS Phases 1 &amp; 2: population-based case-control study. 
NCBCS Phase 3: population-based case-only study.
In each phase, African American women and women under the age of 50 with invasive breast cancer were over-sampled. There was no over sampling by race or age for CIS cases in Phase 2.</t>
  </si>
  <si>
    <t>1) John,E.M. et al. The Breast Cancer Family Registry: an infrastructure for
cooperative multinational, interdisciplinary and translational studies of the genetic epidemiology of breast cancer. Breast Cancer Res 6, R375-R389 (2004). 2) Terry M, Phillips K, Daly M, et al. Cohort Profile: The Breast Cancer Prospective Family Study Cohort (ProF-SC). International Journal of Epidemiology 2015;:dyv118.</t>
  </si>
  <si>
    <t>Not Applicable</t>
  </si>
  <si>
    <t>SUCCESSA</t>
  </si>
  <si>
    <t>UK2</t>
  </si>
  <si>
    <t>Notes</t>
  </si>
  <si>
    <t>Spanish National Cancer Centre Breast Cancer Study</t>
  </si>
  <si>
    <t>CNIO-BCS</t>
  </si>
  <si>
    <t>Subset (N=291)</t>
  </si>
  <si>
    <t>No data of treatment available</t>
  </si>
  <si>
    <t>No data available</t>
  </si>
  <si>
    <t>Sheffield Breast Cancer Study</t>
  </si>
  <si>
    <t>SBCS</t>
  </si>
  <si>
    <t>Women with pathologically confirmed breast cancer recruited from surgical outpatient clinics at the Royal Hallamshire Hospital, Sheffield, 1998 – 2005; cases are a mixture of prevalent and incident disease</t>
  </si>
  <si>
    <t xml:space="preserve">Hospital-based case-control study </t>
  </si>
  <si>
    <t>100% of cases and controls who accepted to participate</t>
  </si>
  <si>
    <t>Trent cancer Registry</t>
  </si>
  <si>
    <t>hospital record where available</t>
  </si>
  <si>
    <t>Trent Cancer Registry</t>
  </si>
  <si>
    <t>9th Sept 2013 (death data)</t>
  </si>
  <si>
    <t xml:space="preserve">1) MacPherson,G. et al. Association of a common variant of the CASP8 gene with reduced risk of breast cancer. Journal of the National Cancer Institute 96, 1866-1869 (2004). 2) Rafii,S. et al. A potential role for the XRCC2 R188H polymorphic site in DNA-damage repair and breast cancer. Human Molecular Genetics 11, 1433-1438 (2002).
</t>
  </si>
  <si>
    <t>&gt;60%</t>
  </si>
  <si>
    <t>SEER registries</t>
  </si>
  <si>
    <t>Linkage to state vital statistics and National Death Index</t>
  </si>
  <si>
    <t>No information on recurrence</t>
  </si>
  <si>
    <t>Linkage to SEER registries, state vital statistics and National Death Index.</t>
  </si>
  <si>
    <t>Linkages are performed annually</t>
  </si>
  <si>
    <t>A follow-up quesitonnaire is mailed every five years</t>
  </si>
  <si>
    <t>Data on clinical characteristics including first-course treatment were obtained from the cancer registry, treatment data were also collected by questionnaire</t>
  </si>
  <si>
    <t>Updated vital status of cases is obtained through active follow-up of cases and family members, and periodic linkage with the California Cancer Registry and National Death Index</t>
  </si>
  <si>
    <t>2015-2017</t>
  </si>
  <si>
    <t xml:space="preserve">1) Newman, B., Moorman, P. G., Millikan, R., Qaqish, B. F., Geradts, J., Aldrich, T. E., and Liu, E. T. The Carolina Breast Cancer Study: integrating population-based epidemiology and molecular biology. Breast Cancer Res Treat, 35: 51-60, 1995.
2) Millikan, R., Eaton, A., Worley, K., Biscocho, L., Hodgson, E., Huang, W. Y., Geradts, J., Iacocca, M., Cowan, D., Conway, K., and Dressler, L. HER2 codon 655 polymorphism and risk of breast cancer in African Americans and whites. Breast Cancer Res Treat, 79: 355-364, 2003.
</t>
  </si>
  <si>
    <t>Nested case-control study of incident cases within prospective cohort study</t>
  </si>
  <si>
    <t>UK Breast Ovarian Cancer Study</t>
  </si>
  <si>
    <t>Population-based study</t>
  </si>
  <si>
    <t>Women with breast cancer with  family history/young onset disease (diagnosed &lt;41 years)</t>
  </si>
  <si>
    <t>100% of cases  accepted to participate</t>
  </si>
  <si>
    <t>BOCS did not collect data on adjuvant treatment</t>
  </si>
  <si>
    <t>Linkage to National data (National Disease Registration Service and Office for National Statistics)</t>
  </si>
  <si>
    <t>Turnbull, C., Ahmed, S., Morrison, J., Pernet, D., Renwick, A., Maranian, M., Seal, S., Ghoussaini, M., Hines, S., Healey, C. S., Hughes, D., Warren-Perry, M., Tapper, W., Eccles, D., Evans, D. G., Hooning, M., Schutte, M., van den Ouweland, A., Houlston, R., Ross, G., Langford, C., Pharoah, P. D., Stratton, M. R., Dunning, A. M., Rahman, N.,Easton, D. F. (2010). "Genome-wide association study identifies five new breast cancer susceptibility loci." Nature genetics 42(6): 504-507.</t>
  </si>
  <si>
    <t>2012 breast cancer spec /            2010 overall</t>
  </si>
  <si>
    <t>Simultaneous Study of FEC-Gemcitabine and Docetaxel Treatment Evaluation</t>
  </si>
  <si>
    <t>Patients with primary epithelial invasive breast cancer (pT1–4, pM0) and histological evidence of axillary lymph node metastasis (pN1–3)</t>
  </si>
  <si>
    <t>31 %</t>
  </si>
  <si>
    <t>All cases diagnosed &lt; age 40 plus a random sample of those diagnosed ages 40-59 from cancer registries in Victoria and New South Wales, plus a limited number diagnosed aged 60-69; cases living in Melbourne recruited from 1992-99 and in Sydney from 1993-98</t>
  </si>
  <si>
    <t>75% of cases and 68% of controls completed questionnaires, 71% of cases and 55% of controls provided a blood sample</t>
  </si>
  <si>
    <t>Hospital-based consecutive cases; population-based controls (for iCOGS/OncoArray from blood bank)</t>
  </si>
  <si>
    <t>iCOGS/OncoArray: 
Breast cancer patients diagnosed before age 50 in 1995-2011 at the Netherlands Cancer Insitute - Antoni van Leeuwenhoek hospital (NKI-AVL)</t>
  </si>
  <si>
    <t>iCOGS/OncoArray: cases 93%; controls unknown</t>
  </si>
  <si>
    <t>iCOGS/OncoArray: cases Qx 62%, 
blood 63%; controls Qx
and blood 100%</t>
  </si>
  <si>
    <t>No; At recruitment through a donor questionnaire or through clinic records</t>
  </si>
  <si>
    <t>Follow-up ongoing; Follow-up is attempted at 1 and 5 years after recruitment to the ABCTB, and 5 year intervals after this</t>
  </si>
  <si>
    <t>Through Pathology reports if available</t>
  </si>
  <si>
    <t>Consecutive, unselected cases with invasive breast cancer recruited at the University Breast Centre, Franconia in Northern Bavaria during 1999-2013</t>
  </si>
  <si>
    <t>95% of cases and 99% of controls provided a blood sample and an epidemiological questionnaire</t>
  </si>
  <si>
    <t>Cancer registry and Medical records</t>
  </si>
  <si>
    <t>Recruitment took place from Jan 1996 to Dec 2012. Eligibility was based on one or more of the following criteria: two or more relatives with a personal history of breast or ovarian cancer; a woman diagnosed with breast or ovarian cancer at a young age; a woman with a history of both breast and ovarian cancer; an affected male; or known BRCA1 or BRCA2 mutation carriers</t>
  </si>
  <si>
    <t>Yes, self-report on questionnaire</t>
  </si>
  <si>
    <t>Self-report on questionnaire or pathology report</t>
  </si>
  <si>
    <t>Self-report on questionnaire</t>
  </si>
  <si>
    <t>Self-report on questionnaire, or patient clinical database</t>
  </si>
  <si>
    <t>Patient-provided via questionnaire</t>
  </si>
  <si>
    <t>Recruitment took place from 1996 to 2011. Eligibility was based on one or more of the following criteria: 2 or more relatives with a personal history of breast or ovarian cancer; a woman diagnosed with breast or ovarian cancer at a young age; a woman with a history of both breast and ovarian cancer; an affected male; or known BRCA1 or BRCA1 mutation carriers</t>
  </si>
  <si>
    <t>Self-report on questionnaires or clinical database</t>
  </si>
  <si>
    <t>Follow-up questionnaire</t>
  </si>
  <si>
    <t>Some but not all</t>
  </si>
  <si>
    <t>Qx+blood=100% in controls, 94.5% of cases. Qx only - 3.1%.</t>
  </si>
  <si>
    <t>All consecutive cases of invasive BC and DCIS diagnosed in a geographically defined area of Northern Israel since 1990. On-going</t>
  </si>
  <si>
    <t>Local clinical database</t>
  </si>
  <si>
    <t>Some, not all RF questionnaire</t>
  </si>
  <si>
    <t>From the computerized electronic individual medical history program unique for each individual in the state: Each individual is identified by his/her social security number which is unique to each person during his/her lifetime, his/her first name and his/her two last names, his/her national id number which is unique to each individual during his/her lifetime, date of bith, etc: All information is 100% computerized under the Ianus program. This program includes information from all services and departments in all state hospitals, continuing update from all hospitals and family clinics  as well as electronic prescriptions and medical imaging</t>
  </si>
  <si>
    <t>Clinical &amp; Treatment data source: From the computerized electronic individual medical history program unique for each individual in the state: Each individual is identified by his/her social security number which is unique to each person during his/her lifetime, his/her first name and his/her two last names, his/her national id number which is unique to each individual during his/her lifetime, date of bith, etc: All information is 100% computerized under the Ianus program. This program includes information from all services and departments in all state hospitals, continuing update from all hospitals and family clinics  as well as electronic prescriptions and medical imaging</t>
  </si>
  <si>
    <t>A population-based study conducted since 1997 in two cities in Galicia, Spain (Vigo and Santiago) covering approximately 700,000 inhabitants. The study currently includes over 1600 incident breast cancer cases diagnosed from 1997-2014 in two Galician hospitals with blood, tumor tissue and risk factor questionnaire</t>
  </si>
  <si>
    <r>
      <t>CTS</t>
    </r>
    <r>
      <rPr>
        <b/>
        <sz val="11"/>
        <color indexed="8"/>
        <rFont val="Helvetica"/>
        <family val="2"/>
      </rPr>
      <t>*</t>
    </r>
  </si>
  <si>
    <r>
      <t>GC-HBOC</t>
    </r>
    <r>
      <rPr>
        <b/>
        <sz val="11"/>
        <color indexed="8"/>
        <rFont val="Helvetica"/>
        <family val="2"/>
      </rPr>
      <t>*</t>
    </r>
  </si>
  <si>
    <r>
      <t>GENICA</t>
    </r>
    <r>
      <rPr>
        <b/>
        <sz val="11"/>
        <rFont val="Helvetica"/>
        <family val="2"/>
      </rPr>
      <t>*</t>
    </r>
  </si>
  <si>
    <r>
      <t>MCBCS</t>
    </r>
    <r>
      <rPr>
        <b/>
        <sz val="11"/>
        <color indexed="8"/>
        <rFont val="Helvetica"/>
        <family val="2"/>
      </rPr>
      <t>*</t>
    </r>
  </si>
  <si>
    <r>
      <t>SKKDKFZS</t>
    </r>
    <r>
      <rPr>
        <b/>
        <sz val="11"/>
        <color indexed="8"/>
        <rFont val="Helvetica"/>
        <family val="2"/>
      </rPr>
      <t>*</t>
    </r>
  </si>
  <si>
    <r>
      <t>SUCCESSC</t>
    </r>
    <r>
      <rPr>
        <b/>
        <sz val="11"/>
        <color indexed="8"/>
        <rFont val="Helvetica"/>
        <family val="2"/>
      </rPr>
      <t>*</t>
    </r>
  </si>
  <si>
    <r>
      <t>UCIBCS</t>
    </r>
    <r>
      <rPr>
        <b/>
        <sz val="11"/>
        <color indexed="8"/>
        <rFont val="Helvetica"/>
        <family val="2"/>
      </rPr>
      <t>*</t>
    </r>
  </si>
  <si>
    <r>
      <rPr>
        <b/>
        <sz val="11"/>
        <color indexed="8"/>
        <rFont val="Helvetica"/>
        <family val="2"/>
      </rPr>
      <t>*</t>
    </r>
    <r>
      <rPr>
        <sz val="11"/>
        <color indexed="8"/>
        <rFont val="Helvetica"/>
        <family val="2"/>
      </rPr>
      <t>Subset of samples are part of the TNBCC</t>
    </r>
  </si>
  <si>
    <t>&gt;95% cases and &gt;95% of controls completed questionnaire and provided a blood sample</t>
  </si>
  <si>
    <t>Individual clinical investigation of patients, medical records</t>
  </si>
  <si>
    <t>Incident breast cancer cases treated between 2004 and 2013 at the University Hospital of Heraklion on Crete; all enrolled within 6 months of diagnosis</t>
  </si>
  <si>
    <t>No references yet.</t>
  </si>
  <si>
    <t>Milne, RL et al. ERCC4 associated with breast cancer risk: a two stage case-control study using high throughput genotyping. Cancer Res., 66, 9420-7 (2006).</t>
  </si>
  <si>
    <t>All incident cases of breast cancer diagnosed in 2005-2007 among women &lt;75 years of age and residing in Ille-et-Vilaine or Côte d'Or. Cases were recruited from the main cancer treatment center (Centre Eugène-Marquis in Rennes and Centre Georges-François-Leclerc in Dijon) and from private or public hospitals in each area</t>
  </si>
  <si>
    <t>Two groups of cases:1) 574 consecutive breast cancer  patients, unselected for family history, from 3 public hospitals, 2 in Madrid and one in Oviedo, from 2000 to 2005. 2) 291 cases with at least one first degree relative also affected with breast cancer, recruited through the CNIO family cancer clinic in Madrid from 2000 to 2004</t>
  </si>
  <si>
    <t>Breast cancer cases from the CPS-II Nutrition cohort were diagnosed between 1992 and 2009. The cases self-reported their diagnoses on biennial questionnaires and the diagnoses were then validated by medical records or state cancer registries. The participants in the Nutrition cohort were a subset of participants who lived in 21 U.S. states and were in the original CPS-II Cohort. The CPS-II Cohort participants were recruited in 1982 by American Cancer Society volunteers who went door-to-door to family, friends, and neighbors</t>
  </si>
  <si>
    <t>Not applicable</t>
  </si>
  <si>
    <t>From the patients at the last time they visited the hospital</t>
  </si>
  <si>
    <t>Different between countries, newest centralized cohort data is from 2015</t>
  </si>
  <si>
    <t>Different between countries: Death certificate; Linkage with official data base;   Municipality population database; Regional population database; National population database</t>
  </si>
  <si>
    <t>No such information</t>
  </si>
  <si>
    <t>Recruitment via 23 research centres in 10 European countries (Denmark, France, Germany, Greece, Italy, Norway, Spain, Sweden, The Netherlands, and UK) during the period 1992-2000. Cases are women diagnosed with invasive breast cancer after baseline</t>
  </si>
  <si>
    <t>Statewide recruitment of breast cancer cases in all hospitals in Saarland/Germany in 2001-2003</t>
  </si>
  <si>
    <t>Index patients from German breast cancer families; BRCA1/2 mutation free, collected 1996-2014 via 9 GC-HBOC centres (Cologne, Munich,  Kiel, Heidelberg, Düsseldorf, Ulm, Würzburg, Münster and Hannover)</t>
  </si>
  <si>
    <t>Cases: 5 to 10% refused to spend their blood samples for research purposes</t>
  </si>
  <si>
    <t>Clinical records (oncologists, radiologists, hospitals, gynaecologists, GPs)</t>
  </si>
  <si>
    <t>Patients were initially followed up with telephone interview, further specific details were obtained from their clinical records</t>
  </si>
  <si>
    <t>Cause of death cannot be obtained due to confidentiality</t>
  </si>
  <si>
    <t>The information of whether the patient has taken any adjuvant treatment (yes/no) was obtained by a follow-up telephone questionnaire conducted with the patient or relative. When yes, patients were asked about the name of the doctor or clinic where treatment was carried out. Detailed information on treatment were obtained from their clinical records (hospitals, doctors etc)</t>
  </si>
  <si>
    <t>Response rate 88% for cases and 67% for controls. Of these, DNA samples are available for 89% and 90% respectively</t>
  </si>
  <si>
    <t>Incident breast cancer cases enrolled between 2000 and 2004 from the Greater Bonn area (by the hospitals within the study region); all enrolled within 6 months of diagnosis</t>
  </si>
  <si>
    <t>70.2% of cases and 61.2% of controls completed the questionnaire</t>
  </si>
  <si>
    <t>Information has not been collected</t>
  </si>
  <si>
    <t>Official death certificates were obtained from the health offices</t>
  </si>
  <si>
    <t>Cause of death was already the official one; has been coded by an experienced person</t>
  </si>
  <si>
    <t>For this study we did not collect this information</t>
  </si>
  <si>
    <t>Vital status was obtained by requesting this information from the population registry</t>
  </si>
  <si>
    <t>Not documented</t>
  </si>
  <si>
    <t>Hospital records at certified breast centers</t>
  </si>
  <si>
    <t>Central tumour registry MHH/ hospital records at certified breast cancers</t>
  </si>
  <si>
    <t>Central tumour registry at MHH</t>
  </si>
  <si>
    <t>Central tumour registry at MHH/ hospital records at certified breast cancers</t>
  </si>
  <si>
    <t>Cases who received radiotherapy for breast cancer at Hannover Medical School between 1996-2003 (HaBCS I), or were diagnosed with breast cancer at a certified Breast Cancer Clinics in the Hannover region between 2012-2016 (HaBCS II), unselected for age or family history</t>
  </si>
  <si>
    <t>This is a cohort of a priori sporadic breast cancer patients which includes a cohort of 200 patients that were enrroled in a neoadyuvant trial in which women were randomized to neoadyuvant docetaxel vs neoadyuvant doxorrubicin. Recruitment period was from 2000 to 2013. Most patients have been treated in the Clinio San Carlos hospital (Madrid) and most and are being followed in different hospitals of Madrid</t>
  </si>
  <si>
    <t>( 1) 79% of all cases for the 1. consecutive series, (2) 87% of all cases for the 2. consecutive series 87% , (3) about 90% of the familial cases.  Controls (100%)</t>
  </si>
  <si>
    <t>( 1) 79% of all cases for the 1. consecutive series, (2) 87% of all cases for the 2nd consecutive series 87% , (3) about 90% of the familial cases.  Controls (100%)</t>
  </si>
  <si>
    <t xml:space="preserve">1. Not recorded                                             2. 70% of consecutive cases provided a blood-sample </t>
  </si>
  <si>
    <t>1. Women seen at Kuopio University Hospital between 1990 and 1995 because of breast lump, mammographic abnormality, or other breast symptom who were found to have breast cancer. 2. Consecutive malignant breast cancer cases diagnosed at KUH from 2011 onwards</t>
  </si>
  <si>
    <t>From the Swedish Nation wide Cause of Death register</t>
  </si>
  <si>
    <t>Responsible oncologist</t>
  </si>
  <si>
    <t>Yes, it is available</t>
  </si>
  <si>
    <t>Questionnaire only done at initial recruitment, family pedigree continually updated as new information becomes available</t>
  </si>
  <si>
    <t>Ongoing, varies by participant</t>
  </si>
  <si>
    <t>Patient self and family reports, medical records</t>
  </si>
  <si>
    <t>Patient/family reports via active and passive follow-up</t>
  </si>
  <si>
    <t>Cases were from multiple-case breast and breast-ovarian families recruited though family cancer clinics from across Australia and New Zealand from 1998 to the present. Cases were selected for inclusion in BCAC studies if (i) family was negative for mutations in BRCA1 and BRCA2 (ii) case was the index for the family, defined as youngest breast cancer affected family member</t>
  </si>
  <si>
    <t>High participation rate. At least 90% of patients and controls participated to studies. Few people are unwilling</t>
  </si>
  <si>
    <t>Through the KWS system of the clinic; info: START Adjuvant chemo [name chemo/shedule,classification chemo,tumornumber in the database, if the patient received before this tumor also adj hormontherapy,adjuvant chemo: yes or no], START Adjuvant hormontherapy [Kind of therapie,tumornumber in the database, if the patient received before this tumor also Herceptine,Adjuvant Herceptin: yes or no], START Adjuvant Herceptin [Herceptine or shedule containing Herceptin]</t>
  </si>
  <si>
    <t>Doctors need to fill in in the KWS (or database) if the patient suffered from a relapse in the breast</t>
  </si>
  <si>
    <t>Date of relapse is filled in by the doctor in the KWS, identical seperate field for relapse in the armpit; it's the date when the relapse is discovered by the pathologists. There is also a column based on an algoritm in the the database that defines a patient metastatic (original tumor setting, tumor setting treatments, tumor setting relapse &amp; treatments). There is also a date "breast Follow-up data", filled in by the doctors at the moment of first meta's or completed when the patient is considered as metastatic (only for metas on a distance; not for the ipsilateral nodes of the breast)</t>
  </si>
  <si>
    <t>2013 in the datasheet from BCAC.  Normally it's in the KWS when the patient has been here</t>
  </si>
  <si>
    <t>This is not available</t>
  </si>
  <si>
    <t>Incident cases diagnosed from 2001-2005 in the study region Hamburg in Northern Germany, and from 2002-2005 in the study region Rhein-Neckar-Karlsruhe in Southern Germany</t>
  </si>
  <si>
    <t xml:space="preserve">Clinical records were collected from the treating clinics and physicians </t>
  </si>
  <si>
    <t>Data are filled in in the system (KWS) by doctors or people of LMBC</t>
  </si>
  <si>
    <t>We asked the patient via a telephone interview; for those who did not take part in the telephone interview, the treating physicians were asked</t>
  </si>
  <si>
    <t>The self-reported events of the patients were verified by the treating physicians</t>
  </si>
  <si>
    <t>Yes, for some risk factors</t>
  </si>
  <si>
    <t>Familial and/or early onset breast cancer patients (aged 22-87) negative for mutations in BRCA genes, ascertained in two large cancer centres in Milan from 2000 to date</t>
  </si>
  <si>
    <t>Blood collection: cases, &gt;99%; controls, &gt;95%. No epi qx is currently in use; available information are retreived from medical records</t>
  </si>
  <si>
    <t>Incident cases diagnosed between baseline (1990-1994) and last follow-up (2012) among the 24469 women participating in the cohort</t>
  </si>
  <si>
    <t>Incident cases identified from SEER cancer registries in Los Angeles County &amp;  State registries in California &amp; Hawaii, USA from 1993-2002.  Grouped by self-reported ethnicity</t>
  </si>
  <si>
    <t>Cause of death registry,records</t>
  </si>
  <si>
    <t>Clinical means, autopsy&lt;10%</t>
  </si>
  <si>
    <t>Clinicallly, imaging</t>
  </si>
  <si>
    <t xml:space="preserve"> Cytology or by biopsy if possible</t>
  </si>
  <si>
    <t>Cause  of death registry, records</t>
  </si>
  <si>
    <t>Every 10 th year, 1990,2000,2010 so far</t>
  </si>
  <si>
    <t>All cases are postmenopausal women (47-75 years) living in Montreal with a primary invasive breast cancer and with no previous occurrence of any type of cancer. All cases were identified from 2007 to 2010 in 15 of 16 Montreal hospitals that treat breast cancer</t>
  </si>
  <si>
    <t>Incidence cases from three different hospitals: 1) Cases  (114)  mean age  64 (28-92) at Ullevål Univ. Hospital 1990-94, 2) cases (182) mean age 59 (26-75) referred to Norwegian Radium Hospital  1975-1986,  3)  cases (124), mean age 56 (29-82) ) with stage I or II disease, in the Oslo micro-metastases study at Norwegian Radium Hospital between 1995-1998, 4) Breast cancer cases referred to the Norwegian hospitals Akershus University Hospital in Lørenskog, Ullevaal university hospital in Oslo and Rikshospitalet-Radiumhospitalet in Oslo from 2007-2010. Mean age is 63 years. Consecutive series. 5) Breast cancer cases referred to the Norwegian Radium Hospital hospitalet 2010-2013. Neoadjuvantly treated with Avastin (Bevacizumab). 6) Consecutive series of Breast cancer incidents referred to Akershus university hospital 2004-2014</t>
  </si>
  <si>
    <t>Incident breast cancer cases included women aged &lt;65 years diagnosed from 1995-2009, identified through the SEER cancer registry of the Greater San Francisco Bay Area. All cases with indicators of increased genetic risk were eligible to enroll  (dx at age &lt;35 yrs, personal history of ovarian or childhood cancer, bilateral breast cancer with 1st dx at age &lt;50, family history of breast or ovarian cancer in first-degree relatives). Cases not meeting these criteria were randomly sampled (2.5% of non-Hispanic whites, 32% of other race/ethnicities). Incident cases also included men aged  &lt;80 years diagnosed from 1995-1998</t>
  </si>
  <si>
    <t>Cases identified by the cancer registry were screened by telephone to assess study eligibility. Of those contacted (alive, with MD permission and valid address), 85% completed the screening interview. Of eligible cases that were selected, 76% completed the epidemiology and family history questionnaires, and 68% provided a blood or mouthwash sample. Of eligible RDD controls, 60% completed the epidemiology and family history questionnaires, and 56% provided a blood or mouthwash sample</t>
  </si>
  <si>
    <t xml:space="preserve">NCBCS Phase 1: women aged of 20-74 residing in the 24 North Carolina county area and diagnosed with a first primary invasive breast cancer from 1993-1996.
NCBCS Phase 2: women aged of 20-74 residing in the same study area and diagnosed with a first primary invasive breast cancer from 1996-2000. All women diagnosed with DCIS, DCIS with microinvasion to a depth of 2mm, LCIS, and mixed of DCIS &amp; LCIS from 1996-2000 were also eligible.
NCBCS Phase 3: Study area was expanded to 44 NC counties. Women aged 20-74 residing in this area and diagnosed with a first primary invasive breast cancer from May, 2008 to July, 2013
</t>
  </si>
  <si>
    <t>Incident cases arising in the sub-cohort of 32,826 cohort members who gave a blood specimen in 1989-1990 are included if they were diagnosed with breast cancer prior to July 1, 2000</t>
  </si>
  <si>
    <t>Incident cases arising in the sub-cohort of 29,611 women that donated blood during 1993 to 1995 are included</t>
  </si>
  <si>
    <t>Consecutive incident cases diagnosed at the Oulu University Hospital between 2000 and 2004</t>
  </si>
  <si>
    <t>Cases diagnosed between 1 Jan 1996-31 Dec 1998 were identified from the Ontario Cancer Registry which registers &gt;97% of all cases residing  in the province at the time of diagnosis. All women with invasive breast cancer aged 20–54 years who met the OFBCR definition for high genetic risk (family history of specific cancers particularly breast and ovarian, early onset disease, Ashkenazi ethnicity or a diagnosis of multiple breast cancer) were asked to participate by completing risk factor questionnaires and providing a blood sample. A 25% random sample of individuals in this age category who did not meet the OFBCR definition, 35% of those aged 55–69 at high risk and 8.75% aged 55–69 at low risk were also asked to participate. Individuals diagnosed in 2001 and 2002 were also included if they met high -risk criteria</t>
  </si>
  <si>
    <t>Incident cases arising the WHI observational study and clinical trial cohorts (n=93,676 and n=125,017 respectively)</t>
  </si>
  <si>
    <t>Cohort members from the Breakthrough Generations Study (cohort of 100,000+ women followed up for breast cancer, recruited from the UK during 2003-2011) who developed breast cancer during follow-up</t>
  </si>
  <si>
    <t>Prospectively ascertained cases of invasive breast cancer patients diagnosed at the Regional Oncology Hospital (Szczecin) in the years 2002, 2003, 2006 and 2007 or the University Hospital from 2002 to 2007 in Szczecin, West-Pomerania, Poland. Patients with pure intraductal or intralobular cancer were excluded (DCIS or LCIS) but patients with DCIS with micro-invasion were included</t>
  </si>
  <si>
    <t>Patients with primary Her2-negative and high risk breast cancer (pN+ oder &gt;pT1b or &gt;G1 or &lt;36y or HR-). Recruitment at multicentres in Germany during 2009-2011</t>
  </si>
  <si>
    <t>Patients with primary Her2-positive and high risk breast cancer (pN+ oder &gt;pT1b or &gt;G1 or &lt;36y or HR-). Recruitment at multicentres in Germany during 2008-2011</t>
  </si>
  <si>
    <t>All breast cancer cases in the cohort (information from the Swedish Cancer Register) from 1987-2011 for women who gave saliva in 2005-2008 or a blood specimen in 2003-2009 are included</t>
  </si>
  <si>
    <r>
      <t xml:space="preserve">Women diagnosed with primary </t>
    </r>
    <r>
      <rPr>
        <i/>
        <sz val="11"/>
        <color indexed="8"/>
        <rFont val="Helvetica"/>
        <family val="2"/>
      </rPr>
      <t>in situ</t>
    </r>
    <r>
      <rPr>
        <sz val="11"/>
        <color indexed="8"/>
        <rFont val="Helvetica"/>
        <family val="2"/>
      </rPr>
      <t xml:space="preserve"> or invasive breast cancer at the Städtisches Klinikum Karlsruhe </t>
    </r>
    <r>
      <rPr>
        <sz val="11"/>
        <rFont val="Helvetica"/>
        <family val="2"/>
      </rPr>
      <t>from March 1993 to July 2005</t>
    </r>
  </si>
  <si>
    <t>Two groups of cases identified through East Anglian Cancer Registry; 1)  prevalent cases diagnosed 1991-1996 under 55 years of age at diagnosis, recruited 1996-2002; 2) incident cases diagnosed since 1996 under 70 years of age at diagnosis, recruited 1996-present</t>
  </si>
  <si>
    <t>Incident cases from October 1993 to March 1995 identified via the 6 regional cancer registries in Sweden, to which reporting is mandatory</t>
  </si>
  <si>
    <t>Familial breast cancer patients selected from the Clinical Genetics Center at Erasmus MC Cancer Institute; recruited 1994 - 2005 (RBCS1) and 1995 - 2009 (RBCS2; for OncoArray)</t>
  </si>
  <si>
    <t>Women diagnosed with breast cancer since joining the study of women attending the Breast Screening Programme (NHSBSP) in Greater Manchester. Recruitment period Oct 2009-May 2014</t>
  </si>
  <si>
    <t>Postmenopausal, steroid hormone receptor positive breast cancer patients who are treated with letrozole. Recruitment at multicentres in Germany between 2009-2011</t>
  </si>
  <si>
    <t>Cases aged 40 or younger at breast cancer diagnosis. Recruited from breast cancer centre oncology clinics across 126 UK hospitals and diagnosed between January 2000 to December 2007</t>
  </si>
  <si>
    <t>Incident cases arising in the sub-cohort of  78,232 women who gave a blood specimen in 1993-2001 are included if they were diagnosed with breast cancer. Recruitment via mutiple screening centers across the US</t>
  </si>
  <si>
    <t>Incident cases from Jan 2001 – Dec 2008 from the Stockholm/Gotland area. Identified through the Stockholm breast cancer registry</t>
  </si>
  <si>
    <t>Incident cases from 2000-2003 identified through a rapid identification system in participating hospitals covering ~ 90% of all eligible cases, and cancer registries in Warsaw and Łódź covering 100% of all eligible cases</t>
  </si>
  <si>
    <t>Consecutive cases diagnosed 1996-2006 in 2  hospitals of South-West Netherlands (Leiden &amp; Rotterdam). No selection for family history; Rotterdam cases selected for diagnosis aged &lt;70. Cases with in situ carcinomas eligible</t>
  </si>
  <si>
    <t>Questionnaire 29477/40000 1990-92, saliva sampling 2011 16000/20000</t>
  </si>
  <si>
    <t>Overall response rates:
NCBCS Phase 1: 74% for cases and 53% for controls
NCBCS Phase 2: 79% for cases and 60% for controls
NCBCS Phase 3: 72% for cases</t>
  </si>
  <si>
    <t>NCBCS Phase 1:
Blood samples: 95% for cases and 96% for controls
NCBCS Phase 2: Blood samples:
88% for cases and 87% for controls
NCBCS Phase 3:
Blood/Buccal samples: 98% for cases</t>
  </si>
  <si>
    <t>All incident cases and selected controls are included.  All cases and controls had provided a blood sample</t>
  </si>
  <si>
    <t>All of the asked controls, and 71% of all cases treated at the Oulu University Hospital, Department of Oncology during the collection period</t>
  </si>
  <si>
    <t>Cases: consent to contact patients was 92%, response to initial family history questionnaire was 65%, response to risk factor questionnaires was 73% of all eligible, and donation of a blood sample was 63% of all eligible. Less than 2% died before initial contact. Controls: approximately, 65% of identified eligible women returned questionnaires, and 63% of these donated a blood specimen</t>
  </si>
  <si>
    <t>60% for the cases in Libro1. Unknown for KARMA controls</t>
  </si>
  <si>
    <t>Questionnaire on reproductive factors and life-style factors is available for 10% of cases and none of the controls</t>
  </si>
  <si>
    <t>84% of cases &amp; 82% of controls questionnaire, 87% &amp; 74% of those donated DNA (overall 73% &amp; 61% respectively)</t>
  </si>
  <si>
    <t>All incident cases with available DNA and selected controls are included</t>
  </si>
  <si>
    <t>74% of all women in the study area, 40-74 years old at baseline 1987; for 94% of cases and controls DNA is from saliva and for 6% from blood</t>
  </si>
  <si>
    <t>54% European, 43% African, 3% Other</t>
  </si>
  <si>
    <t>Medical file and/or national file of death records</t>
  </si>
  <si>
    <t>Active follow-up by questionnaire and linkage with the California Cancer Registry. Annual phone follow-up from 1999-2012 to obtain updates on vital status and new cancers in the family. Updates on risk factors, vital status, and new cancers in family in 2007-2011, 2012-2014, and 2015-2017</t>
  </si>
  <si>
    <t>For breast cancer cases diagnosed in California, deaths are verified through linkage with the California Cancer Registry.  For cases diagnosed outside of California, death is based on self-report only reported by a familly member</t>
  </si>
  <si>
    <t>No verification, self-report only. The California Cancer Registry does not register recurrences</t>
  </si>
  <si>
    <t>From the US National Death Index</t>
  </si>
  <si>
    <t>The US National Death Index (NDI) is a centralized database of death record information on file in state vital statistics offices</t>
  </si>
  <si>
    <t>Medical records abstraction</t>
  </si>
  <si>
    <t>Vital status was obtained through linkage to the US National Death Index</t>
  </si>
  <si>
    <t>Medical record--no clear distiction between adjuvant and neoadjuvant</t>
  </si>
  <si>
    <t>Follow-up procedures which, for most diseases, consist of getting medical records/pathology report and reviewing the records to confirm the diagnosis, to establish the date of diagnosis, and to assign disease-specific subcodes that characterize the disease</t>
  </si>
  <si>
    <t>Self report: Periodically during the follow-up cycle, participants who have reported a disease of interest to NHS researchers are selected from the batches of validated questionnaires. These records are merged into a file and tracking system where each is assigned a confirmation code that allows staff to update and monitor the follow-up status of the disease report</t>
  </si>
  <si>
    <t>Follow up (recurrence): Biennial Questionnaire since 1976. Death: report from family member or post office or National Death Index. After death is registered, next-of-kin are contacted for additional information and for permission to access medical records. Information may also be sought from National Death Index, Tumor Registry or Death Certificate</t>
  </si>
  <si>
    <t>Questionniare sent(2014); qxn data available (2012)</t>
  </si>
  <si>
    <t>Follow up (recurrence): Biennial Questionnaire since 1989. Death: report from family member or post office or National Death Index. After death is registered, next-of-kin are contacted for additional information and for permission to access medical records. Information may also be sought from National Death Index, Tumor Registry or Death Certificate</t>
  </si>
  <si>
    <t>Follow-up procedures which, for most diseasess/pathology report, consist of getting medical records and reviewing the records to confirm the diagnosis, to establish the date of diagnosis, and to assign disease-specific subcodes that characterize the disease</t>
  </si>
  <si>
    <t>Questionniare sent and data available (2013)</t>
  </si>
  <si>
    <t>Cause of death was ascertained through various follow-up activities (annual mailed family history follow-up questionnaires,  personal history follow-up questionnaires at 10, 15 and 20 years ) as well as linkage to the Ontario Cancer Registry. Also through direct telephone contact with family members of deceased individuals</t>
  </si>
  <si>
    <t>From linkage to the Ontario Cancer Registry and Death Registry Records</t>
  </si>
  <si>
    <t>Disease recurrence information was collected through annual family history follow-ups and through self-administrated personal history questionnaire follow-ups at years 10, 15 and 20 after baseline</t>
  </si>
  <si>
    <t>Pathology Reviews, Pathology Reports, Linked patient reports and Clinic notes</t>
  </si>
  <si>
    <t>Follow-up data including vital status were collected though annual family history follow-up questionnires and though personal history follow-up questionnaires collected at years 10, 15 and 20 since baseline.  Vital status of cases was ascertained also through linkage to cancer registry</t>
  </si>
  <si>
    <t>15-year personal history follow-up information were collected from April 2012 to April 2015</t>
  </si>
  <si>
    <t xml:space="preserve"> From death certificates or Medical records</t>
  </si>
  <si>
    <t>Hospital source data</t>
  </si>
  <si>
    <t>Vital status updated every 6 months</t>
  </si>
  <si>
    <t>Medical files (paper or electronic)</t>
  </si>
  <si>
    <t>Follow-up (including vital status) information was obtained from medical records, pathology reports or population registries. Risk factor data were collected from about 10% of patients by questionnaire; from the remaining patients risk factor data were obtained from the medical records</t>
  </si>
  <si>
    <t>Hospital/medical records</t>
  </si>
  <si>
    <t>Records from National Registry</t>
  </si>
  <si>
    <t>There is no need to verify, sometimes we have confirmation from family members</t>
  </si>
  <si>
    <t>Directly from patient during control visit or via telephone contact; in the past we had also this information from questionnaire</t>
  </si>
  <si>
    <t>Hospital/medical records if possible</t>
  </si>
  <si>
    <t>Questionnaire sent by post</t>
  </si>
  <si>
    <t xml:space="preserve">About 10 years ago; currently we are sending questionnaire only to all mutation carriers (BRCA1/2, CHEK2, etc) </t>
  </si>
  <si>
    <t>For deaths that occurred in 1979 or later, underlying and contributing causes of death were obtained from National Death Index (NDI)-Plus</t>
  </si>
  <si>
    <t>Cancer incidence is obtained from follow-up, mailed questionnaires.  Vital status follow-up was coordinated with the ARRT’s registration renewal cycle, which is conducted annually by birth month. The monthly certification renewal files received from ARRT provide an on-going mechanism for updating vital status and addresses for cohort members who are actively registered by the ARRT. Various tracing resources were used over time to obtain current addresses or death notifications for inactive registrants, including post office address correction requests, telephone and other directories, credit bureau reports, motor vehicle department records, state mortality and other files, and linkages with Social Security Administration, National Death Index (NDI), and other databases</t>
  </si>
  <si>
    <t>Mortality follow-up is complete through 2013.  Cancer incidence data was obtained in 2012-2014</t>
  </si>
  <si>
    <t>WHI did not collect data on adjuvant treatment</t>
  </si>
  <si>
    <t>As explained in D</t>
  </si>
  <si>
    <t>Follow-up and vital status was obtained through semi-annual or annual planned mailings, with additional follow-up for non-responders</t>
  </si>
  <si>
    <t>The cases and controls selected for this study were based on follow-up through September 2005</t>
  </si>
  <si>
    <t>Inclusion period was October 2010 - March 2013. We are currently (September 2016) inviting all participants  to answer a follow up questionnaire</t>
  </si>
  <si>
    <t>Every 5 years, follow up 5-20 years, different for all sub-cohorts</t>
  </si>
  <si>
    <t>Yes, there are risk factor information at  follow-ups</t>
  </si>
  <si>
    <t>Every 5 years; last data from 2012; currently running follow up after 15 years</t>
  </si>
  <si>
    <t>Some but not all risk factor information was updated throughout follow-up</t>
  </si>
  <si>
    <t>From the Danish Registry of Cause of Death</t>
  </si>
  <si>
    <t>The registry information is a copy of the diagnoses on the death certificate</t>
  </si>
  <si>
    <t>Vital status: from the citizen registry</t>
  </si>
  <si>
    <t xml:space="preserve">Consecutive, incident cases from 1 hospital with centralized care for a population of 400,000 women from 2001 to the present </t>
  </si>
  <si>
    <t>96% of cases and 56% of controls were interviewed and provided a blood sample</t>
  </si>
  <si>
    <t>Medical files</t>
  </si>
  <si>
    <t>Medical file</t>
  </si>
  <si>
    <t>1) Romero A, García-Sáenz JA, Fuentes-Ferrer M, López Garcia-Asenjo JA, Furió V, Román JM, Moreno A, de la Hoya M, Díaz-Rubio E, Martín M, Caldés T. Correlation between response to neoadjuvant chemotherapy and survival in locally advanced breast cancer patients. Ann Oncol. 2013 Mar;24(3):655-61. 2) Martin M, Romero A, Cheang MC, López García-Asenjo JA, García-Saenz JA, Oliva B, Román JM, He X, Casado A, de la Torre J, Furio V, Puente J, Caldés T, Vidart JA, Lopez-Tarruella S, Diaz-Rubio E, Perou CM. Genomic predictors of response to doxorubicin versus docetaxel in primary breast cancer. Breast Cancer Res Treat. 2011 Jul;128(1):127-3.</t>
  </si>
  <si>
    <t>Individual patient medical records</t>
  </si>
  <si>
    <t>European</t>
  </si>
  <si>
    <t>European, Hispanic</t>
  </si>
  <si>
    <t>European, Jews and Arabs</t>
  </si>
  <si>
    <t>European (55%), African Americans (30%), Other (15%)</t>
  </si>
  <si>
    <t>Majority European</t>
  </si>
  <si>
    <t>European, African, Hispanic</t>
  </si>
  <si>
    <t>Mostly European, 3% ethnic minority groups e.g., Black, Asian</t>
  </si>
  <si>
    <t>Mostly Caucasian</t>
  </si>
  <si>
    <t>Cause of death is not available</t>
  </si>
  <si>
    <t>Via the Health and Social Care Information Centre, UK</t>
  </si>
  <si>
    <t>Hospital records monitored by research nurses</t>
  </si>
  <si>
    <t>Hospital record</t>
  </si>
  <si>
    <t>Not reported</t>
  </si>
  <si>
    <t>▵Calculated from reported qx and blood participation rates</t>
  </si>
  <si>
    <r>
      <t>Participation rates for qx and  blood collection</t>
    </r>
    <r>
      <rPr>
        <b/>
        <sz val="14"/>
        <color rgb="FF000000"/>
        <rFont val="Helvetica"/>
        <family val="2"/>
      </rPr>
      <t>▵</t>
    </r>
  </si>
  <si>
    <t>Hannover-Ufa Breast Cancer Study</t>
  </si>
  <si>
    <t>HUBCS</t>
  </si>
  <si>
    <t>Russia</t>
  </si>
  <si>
    <t>Consecutive Russian breast cancer patients aged 24-86 years ascertained at one of the two participating oncological centers in Bashkorstostan and Siberia through the years 2000-2008.</t>
  </si>
  <si>
    <t>Predominantly European</t>
  </si>
  <si>
    <t>Bogdanova,N. et al. A nonsense mutation (E1978X) in the ATM gene is
associated with breast cancer. Breast Cancer Res Treat.(2008).</t>
  </si>
  <si>
    <t>Medical records at Ufa</t>
  </si>
  <si>
    <t>Family reports/medical records</t>
  </si>
  <si>
    <t xml:space="preserve">Varies by participant </t>
  </si>
  <si>
    <t>Self report and medical records for subcohort</t>
  </si>
  <si>
    <t>U.S National Death Index</t>
  </si>
  <si>
    <t>Systematic followup every five years for questionnaire data and annual update of cancer history and vital records by at least one family member</t>
  </si>
  <si>
    <t>1) John, EM et al. The Breast Cancer Family Registry: an infrastructure for cooperative multinational, interdisciplinary and translational studies of the genetic epidemiology of breast cancer. Breast Cancer Res 6, R375-R389 (2004). 2) Wu, HC et al. Repetitive element DNA methylation levels in white blood cell DNA from sisters discordant for breast cancer from the New York site of the Breast Cancer Family Registry. Carcinogenesis. 2012 Oct;33(10):1946-52. 3) Quante et al. Practical problems with clinical guidelines for breast cancer prevention based on remaining lifetime risk. J Natl Cancer Inst. 2015 May 8;107(7).</t>
  </si>
  <si>
    <t>Family member report and linkage with U.S. National Death Index</t>
  </si>
  <si>
    <t>Self report followed by pathology confirmation</t>
  </si>
  <si>
    <t>Pathology report</t>
  </si>
  <si>
    <t>Yes, every five years</t>
  </si>
  <si>
    <r>
      <rPr>
        <b/>
        <sz val="10"/>
        <rFont val="Helvetica"/>
        <family val="2"/>
      </rPr>
      <t xml:space="preserve">1) </t>
    </r>
    <r>
      <rPr>
        <sz val="10"/>
        <rFont val="Helvetica"/>
        <family val="2"/>
      </rPr>
      <t xml:space="preserve">M. K. Schmidt, et al. Breast Cancer Survival and Tumor Characteristics in Premenopausal Women Carrying the CHEK2*1100delC Germline Mutation, J.Clin.Oncol. 25, 64-9 (2007). </t>
    </r>
    <r>
      <rPr>
        <b/>
        <sz val="10"/>
        <rFont val="Helvetica"/>
        <family val="2"/>
      </rPr>
      <t>2)</t>
    </r>
    <r>
      <rPr>
        <sz val="10"/>
        <rFont val="Helvetica"/>
        <family val="2"/>
      </rPr>
      <t xml:space="preserve"> K. Michailidou, et al. Large-scale genotyping identifies 41 new loci associated with breast cancer risk, Nat Genet. 45, 353-61 (2013).</t>
    </r>
  </si>
  <si>
    <r>
      <t>1)</t>
    </r>
    <r>
      <rPr>
        <sz val="10"/>
        <rFont val="Helvetica"/>
        <family val="2"/>
      </rPr>
      <t xml:space="preserve"> Fasching PA, et al. Single nucleotide polymorphisms of the aromatase gene (CYP19A1), HER2/neu status, and prognosis in breast cancer patients. Breast Cancer Res Treat. DOI 10.1007/s10549-007-9822-2 (2007). </t>
    </r>
    <r>
      <rPr>
        <b/>
        <sz val="10"/>
        <rFont val="Helvetica"/>
        <family val="2"/>
      </rPr>
      <t>2)</t>
    </r>
    <r>
      <rPr>
        <sz val="10"/>
        <rFont val="Helvetica"/>
        <family val="2"/>
      </rPr>
      <t xml:space="preserve"> Schrauder M, et al. Single nucleotide polymorphism D1853N of the ATM gene may alter the risk for breast cancer. J. Cancer Res. Clin. Oncol.,134, 873-82 (2008).</t>
    </r>
  </si>
  <si>
    <r>
      <rPr>
        <b/>
        <sz val="10"/>
        <rFont val="Helvetica"/>
        <family val="2"/>
      </rPr>
      <t>1)</t>
    </r>
    <r>
      <rPr>
        <sz val="10"/>
        <rFont val="Helvetica"/>
        <family val="2"/>
      </rPr>
      <t xml:space="preserve"> John, EM et al. The Breast Cancer Family Registry: an infrastructure for cooperative multinational, interdisciplinary and translational studies of the genetic epidemiology of breast cancer. Breast Cancer Res 6, R375-R389 (2004) .</t>
    </r>
    <r>
      <rPr>
        <b/>
        <sz val="10"/>
        <rFont val="Helvetica"/>
        <family val="2"/>
      </rPr>
      <t xml:space="preserve">2) </t>
    </r>
    <r>
      <rPr>
        <sz val="10"/>
        <rFont val="Helvetica"/>
        <family val="2"/>
      </rPr>
      <t>Terry M, Phillips K, Daly M, et al. Cohort Profile: The Breast Cancer Prospective Family Study Cohort (ProF-SC). International Journal of Epidemiology 2015;:dyv118.</t>
    </r>
  </si>
  <si>
    <r>
      <rPr>
        <b/>
        <sz val="10"/>
        <rFont val="Helvetica"/>
        <family val="2"/>
      </rPr>
      <t>1)</t>
    </r>
    <r>
      <rPr>
        <sz val="10"/>
        <rFont val="Helvetica"/>
        <family val="2"/>
      </rPr>
      <t xml:space="preserve"> John, EM et al. The Breast Cancer Family Registry: an infrastructure for cooperative multinational, interdisciplinary and translational studies of the genetic epidemiology of breast cancer. Breast Cancer Res 6, R375-R389 (2004). </t>
    </r>
    <r>
      <rPr>
        <b/>
        <sz val="10"/>
        <rFont val="Helvetica"/>
        <family val="2"/>
      </rPr>
      <t>2)</t>
    </r>
    <r>
      <rPr>
        <sz val="10"/>
        <rFont val="Helvetica"/>
        <family val="2"/>
      </rPr>
      <t xml:space="preserve"> Terry M, Phillips K, Daly M, et al. Cohort Profile: The Breast Cancer Prospective Family Study Cohort (ProF-SC). International Journal of Epidemiology 2015;:dyv118.</t>
    </r>
  </si>
  <si>
    <r>
      <t xml:space="preserve">1) </t>
    </r>
    <r>
      <rPr>
        <sz val="10"/>
        <rFont val="Helvetica"/>
        <family val="2"/>
      </rPr>
      <t xml:space="preserve">Rennert G, Pinchev M, Rennert HS. Use of Bisphosphonates and Risk of Postmenopausal Breast Cancer. J Clin Oncol 2010 Aug 1;28(22):3577-81. </t>
    </r>
    <r>
      <rPr>
        <b/>
        <sz val="10"/>
        <rFont val="Helvetica"/>
        <family val="2"/>
      </rPr>
      <t xml:space="preserve">2) </t>
    </r>
    <r>
      <rPr>
        <sz val="10"/>
        <rFont val="Helvetica"/>
        <family val="2"/>
      </rPr>
      <t>Rennert G, Lejbkowicz F, Cohen I, Pinchev M, Rennert HS, Barnett-Griness O. MutYH mutation carriers have increased breast cancer risk. Cancer. 2011 Sep 22. doi: 10.1002/cncr.26506. [Epub ahead of print].</t>
    </r>
  </si>
  <si>
    <r>
      <t>1)</t>
    </r>
    <r>
      <rPr>
        <sz val="10"/>
        <rFont val="Helvetica"/>
        <family val="2"/>
      </rPr>
      <t xml:space="preserve"> Colleran G, McInerney N, Rowan A, Barclay E, Jones AM, Curran C, Miller N, Kerin M, Tomlinson I, Sawyer E. The TGFBR1*6A/9A polymorphism is not associated with differential risk of breast cancer. Breast Cancer Res Treat. 2009 Apr 24. </t>
    </r>
    <r>
      <rPr>
        <b/>
        <sz val="10"/>
        <rFont val="Helvetica"/>
        <family val="2"/>
      </rPr>
      <t>2)</t>
    </r>
    <r>
      <rPr>
        <sz val="10"/>
        <rFont val="Helvetica"/>
        <family val="2"/>
      </rPr>
      <t xml:space="preserve"> Niall Mcinerney, Gabrielle Colleran, Andrew Rowan, Axel Walther, Ella Barclay, Sarah Spain Angela M. Jones Stephen Tuohy, Catherine Curran, Nicola Miller, Michael Kerin, Ian Tomlinson, Elinor J. Sawyer. Low penetrance breast cancer predisposition SNPs are site specific. Breast Cancer Research Treatment 2008 Nov 13 online.</t>
    </r>
  </si>
  <si>
    <r>
      <rPr>
        <b/>
        <sz val="10"/>
        <rFont val="Helvetica"/>
        <family val="2"/>
      </rPr>
      <t>1)</t>
    </r>
    <r>
      <rPr>
        <sz val="10"/>
        <rFont val="Helvetica"/>
        <family val="2"/>
      </rPr>
      <t xml:space="preserve"> Castelao JE, Jiang XJ,  Chavez-Uribe E, Fernandez Rodriguez B, Celeiro Muñoz C, Redondo Marey C, Peña Fernandez M, Novo Dominguez A, Dono Perez A, Doris Pereira C, Tomé MA, GarcÍa-Caballero T, Martínez ME, Fraga Rodriguez M, Carracedo A, Forteza-Vila J, Gago-Dominguez M. Family History and Breast Cancer Subtypes in a Spanish Cohort  PLoS One. 2012;7:e29459. </t>
    </r>
    <r>
      <rPr>
        <b/>
        <sz val="10"/>
        <rFont val="Helvetica"/>
        <family val="2"/>
      </rPr>
      <t>2)</t>
    </r>
    <r>
      <rPr>
        <sz val="10"/>
        <rFont val="Helvetica"/>
        <family val="2"/>
      </rPr>
      <t xml:space="preserve"> Redondo, C. M., M. Gago-Dominguez, et al. (2012). Breast feeding, parity and breast cancer subtypes in a Spanish cohort. PLoS One 7: e40543. </t>
    </r>
    <r>
      <rPr>
        <b/>
        <sz val="10"/>
        <rFont val="Helvetica"/>
        <family val="2"/>
      </rPr>
      <t>3)</t>
    </r>
    <r>
      <rPr>
        <sz val="10"/>
        <rFont val="Helvetica"/>
        <family val="2"/>
      </rPr>
      <t xml:space="preserve"> Ali, A. M., M. K. Schmidt, et al. (2014). Alcohol Consumption and Survival after a Breast Cancer Diagnosis: A Literature-Based Meta-analysis and Collaborative Analysis of Data for 29,239 Cases. Cancer Epidemiol Biomarkers Prev2014: 17. </t>
    </r>
    <r>
      <rPr>
        <b/>
        <sz val="10"/>
        <rFont val="Helvetica"/>
        <family val="2"/>
      </rPr>
      <t>4)</t>
    </r>
    <r>
      <rPr>
        <sz val="10"/>
        <rFont val="Helvetica"/>
        <family val="2"/>
      </rPr>
      <t xml:space="preserve"> Cruz, G. I., M. E. Martinez, et al. (2012). Hypothesized role of pregnancy hormones on HER2+ breast tumor development. Breast Cancer Res Treat: 8. </t>
    </r>
    <r>
      <rPr>
        <b/>
        <sz val="10"/>
        <rFont val="Helvetica"/>
        <family val="2"/>
      </rPr>
      <t>5)</t>
    </r>
    <r>
      <rPr>
        <sz val="10"/>
        <rFont val="Helvetica"/>
        <family val="2"/>
      </rPr>
      <t xml:space="preserve"> Gago‑Dominguez et al. SpringerPlus (2016) 5:39 DOI 10.1186/s40064-015-1630-2 REEARCH Alcohol and breast cancer tumor subtypes in a Spanish Cohort.
</t>
    </r>
  </si>
  <si>
    <r>
      <rPr>
        <b/>
        <sz val="10"/>
        <rFont val="Helvetica"/>
        <family val="2"/>
      </rPr>
      <t xml:space="preserve">1) </t>
    </r>
    <r>
      <rPr>
        <sz val="10"/>
        <rFont val="Helvetica"/>
        <family val="2"/>
      </rPr>
      <t>Evans DG, Astley S, Stavrinos P, Harkness E, Donnelly LS, Dawe S, Jacob I, Harvie M, Cuzick J, Brentnall A, Wilson M, Harrison F, Payne K, Howell A Improvement in risk prediction, early detection and prevention of breast cancer in the NHS Breast Screening Programme and family history clinics: a dual cohort study. Southampton (UK): NIHR Journals Library; 2016 Aug.</t>
    </r>
    <r>
      <rPr>
        <b/>
        <sz val="10"/>
        <rFont val="Helvetica"/>
        <family val="2"/>
      </rPr>
      <t xml:space="preserve"> 2) </t>
    </r>
    <r>
      <rPr>
        <sz val="10"/>
        <rFont val="Helvetica"/>
        <family val="2"/>
      </rPr>
      <t>Ingham SL, Warwick J, Buchan I, Sahin S, O’Hara C, Moran A, Howell A  Evans DG. Ovarian cancer among 8005 women from a breast cancer family history clinic: No increased risk of invasive ovarian cancer in families testing negative for BRCA1 and BRCA2. J Med Genet 2013;50(6):368-72.</t>
    </r>
  </si>
  <si>
    <r>
      <t>1)</t>
    </r>
    <r>
      <rPr>
        <sz val="10"/>
        <rFont val="Helvetica"/>
        <family val="2"/>
      </rPr>
      <t xml:space="preserve"> Pesch, B. et al. Factors modifying the association between hormone –replacement therapy and breast cancer risk. Eur. J. Epidemiol., 20:699-711 (2005). </t>
    </r>
    <r>
      <rPr>
        <b/>
        <sz val="10"/>
        <rFont val="Helvetica"/>
        <family val="2"/>
      </rPr>
      <t>2)</t>
    </r>
    <r>
      <rPr>
        <sz val="10"/>
        <rFont val="Helvetica"/>
        <family val="2"/>
      </rPr>
      <t xml:space="preserve"> Justenhoven,C. et al. The CYP1B1_1358_GG genotype is associated with estrogen receptor-negative breast cancer. Breast Cancer Res Treat. 111, 171-177 (2008).</t>
    </r>
  </si>
  <si>
    <r>
      <t>1)</t>
    </r>
    <r>
      <rPr>
        <sz val="10"/>
        <rFont val="Helvetica"/>
        <family val="2"/>
      </rPr>
      <t xml:space="preserve"> Syrjakoski, K. et al. Population-based study of BRCA1 and BRCA2 mutations in 1035 unselected Finnish breast cancer patients. J. Natl. Cancer Inst., 92, 1529-31 (2000). </t>
    </r>
    <r>
      <rPr>
        <b/>
        <sz val="10"/>
        <rFont val="Helvetica"/>
        <family val="2"/>
      </rPr>
      <t>2)</t>
    </r>
    <r>
      <rPr>
        <sz val="10"/>
        <rFont val="Helvetica"/>
        <family val="2"/>
      </rPr>
      <t xml:space="preserve"> Kilpivaara, O. et al. Correlation of CHEK2 protein expression and c.1100delC mutation status with tumor characteristics among unselected breast cancer patients. Int J. Cancer, 113, 575-80 (2005). </t>
    </r>
    <r>
      <rPr>
        <b/>
        <sz val="10"/>
        <rFont val="Helvetica"/>
        <family val="2"/>
      </rPr>
      <t>3)</t>
    </r>
    <r>
      <rPr>
        <sz val="10"/>
        <rFont val="Helvetica"/>
        <family val="2"/>
      </rPr>
      <t xml:space="preserve"> Fagerholm,R. et al. NAD(P)H:quinone oxidoreductase 1 NQO1*2 genotype (P187S) is a strong prognostic and predictive factor in breast cancer. Nat Genet 40, 844-853 (2008).
</t>
    </r>
  </si>
  <si>
    <r>
      <rPr>
        <b/>
        <sz val="10"/>
        <rFont val="Helvetica"/>
        <family val="2"/>
      </rPr>
      <t xml:space="preserve">1) </t>
    </r>
    <r>
      <rPr>
        <sz val="10"/>
        <rFont val="Helvetica"/>
        <family val="2"/>
      </rPr>
      <t xml:space="preserve">Wendt C. et al. Tumor spectrum in non-BRCA hereditary breast cancer families in Sweden. Hered Cancer Clin Pract. 2015 16;13(1):15. </t>
    </r>
    <r>
      <rPr>
        <b/>
        <sz val="10"/>
        <rFont val="Helvetica"/>
        <family val="2"/>
      </rPr>
      <t>2)</t>
    </r>
    <r>
      <rPr>
        <sz val="10"/>
        <rFont val="Helvetica"/>
        <family val="2"/>
      </rPr>
      <t xml:space="preserve"> Margolin S. et al. BRCA1 mutations in a population –based study of breast cancer in Stockholm County. Genet. Test., 8, 127-32 (2004).</t>
    </r>
  </si>
  <si>
    <r>
      <t>1)</t>
    </r>
    <r>
      <rPr>
        <sz val="10"/>
        <rFont val="Helvetica"/>
        <family val="2"/>
      </rPr>
      <t xml:space="preserve"> Hartikainen, J.M. et al. An autosome-wide scan for linkage disequilibrium-based association in sporadic breast cancer cases in eastern Finland: three candidate regions found. Cancer Epidemiol. Biomarkers Prev., 14, 75-80 (2005). </t>
    </r>
    <r>
      <rPr>
        <b/>
        <sz val="10"/>
        <rFont val="Helvetica"/>
        <family val="2"/>
      </rPr>
      <t>2)</t>
    </r>
    <r>
      <rPr>
        <sz val="10"/>
        <rFont val="Helvetica"/>
        <family val="2"/>
      </rPr>
      <t xml:space="preserve"> Hartikainen,J.M. et al. Refinement of the 22q12-q13 breast cancer-associated region: evidence of TMPRSS6 as a candidate gene in an eastern Finnish population. Clin Cancer Res 12, 1454-1462 (2006).
</t>
    </r>
  </si>
  <si>
    <r>
      <t>1)</t>
    </r>
    <r>
      <rPr>
        <sz val="10"/>
        <rFont val="Helvetica"/>
        <family val="2"/>
      </rPr>
      <t xml:space="preserve"> Mann, G.J. et al. Analysis of cancer risk and BRCA1 and BRCA2 mutation prevalence in the kConFab familial breast cancer resource. Breast Cancer Res., 8, R12 (2006). </t>
    </r>
    <r>
      <rPr>
        <b/>
        <sz val="10"/>
        <rFont val="Helvetica"/>
        <family val="2"/>
      </rPr>
      <t>2)</t>
    </r>
    <r>
      <rPr>
        <sz val="10"/>
        <rFont val="Helvetica"/>
        <family val="2"/>
      </rPr>
      <t xml:space="preserve"> Beesley, J et al. Association between single nucleotide polymorphisms in hormone metabolism and DNA repair genes and epithelial ovarian cancer: Results from two Australian studies and an additional validation set.  Cancer Epidemiol. Biomarkers Prev., 12, 2257-65 (2007).</t>
    </r>
  </si>
  <si>
    <r>
      <t>1)</t>
    </r>
    <r>
      <rPr>
        <sz val="10"/>
        <rFont val="Helvetica"/>
        <family val="2"/>
      </rPr>
      <t xml:space="preserve"> Neven P, Brouckaert O, Van Belle V, Vanden Bempt I, Hendrickx W, Cho H, Deraedt K, Van Calster B, Van Huffel S, Moerman P, Amant F, Leunen K, Smeets A, Wildiers H, Paridaens R, Vergote I, Christiaens MR. In early-stage breast cancer, the estrogen receptor interacts with correlation between human epidermal growth factor receptor 2 status and age at diagnosis, tumor grade, and lymph node involvement.  J Clin Oncol. 2008 Apr 1;26(10):1769-71. </t>
    </r>
    <r>
      <rPr>
        <b/>
        <sz val="10"/>
        <rFont val="Helvetica"/>
        <family val="2"/>
      </rPr>
      <t xml:space="preserve">2) </t>
    </r>
    <r>
      <rPr>
        <sz val="10"/>
        <rFont val="Helvetica"/>
        <family val="2"/>
      </rPr>
      <t xml:space="preserve"> De Maeyer L, Van Limbergen E, De Nys K, Moerman P, Pochet N, Hendrickx W, Wildiers H, Paridaens R, Smeets A, Christiaens MR, Vergote I, Leunen K, Amant F, Neven P.  Does estrogen receptor negative/progesterone receptor positive breast carcinoma exist?  J Clin Oncol. 2008 Jan 10;26(2): 336-8.</t>
    </r>
  </si>
  <si>
    <r>
      <t>1)</t>
    </r>
    <r>
      <rPr>
        <sz val="10"/>
        <rFont val="Helvetica"/>
        <family val="2"/>
      </rPr>
      <t xml:space="preserve"> De Vecchi et al. Evidences for association of the CASP8 –652 6N del promoter polymorphism with age at diagnosis in familial breast cancer cases (letter). Breast Cancer Res Treat 113:607-8, 2009. </t>
    </r>
    <r>
      <rPr>
        <b/>
        <sz val="10"/>
        <rFont val="Helvetica"/>
        <family val="2"/>
      </rPr>
      <t>2)</t>
    </r>
    <r>
      <rPr>
        <sz val="10"/>
        <rFont val="Helvetica"/>
        <family val="2"/>
      </rPr>
      <t xml:space="preserve"> Catucci et al. Letter to the editor: SNPs in ultraconserved elements and familial breast cancer risk. Carcinogenesis 30:544–545, 2009.</t>
    </r>
  </si>
  <si>
    <r>
      <t>1)</t>
    </r>
    <r>
      <rPr>
        <sz val="10"/>
        <rFont val="Helvetica"/>
        <family val="2"/>
      </rPr>
      <t xml:space="preserve"> Olsson HL, Ingvar C, Bladstrom A. Hormone replacement therapy containing progestins and given continuously increases breast carcinoma risk in Sweden. Cancer. 2003 Mar;97(6):1387-92. </t>
    </r>
    <r>
      <rPr>
        <b/>
        <sz val="10"/>
        <rFont val="Helvetica"/>
        <family val="2"/>
      </rPr>
      <t xml:space="preserve">2) </t>
    </r>
    <r>
      <rPr>
        <sz val="10"/>
        <rFont val="Helvetica"/>
        <family val="2"/>
      </rPr>
      <t>Nielsen K, Måsbäck A, Olsson H, Ingvar C. A prospective study of 40000 women regarding host factors, UV exposure and sunbed use in relation to risk and anatomic site of malignant melanoma  Int J Cancer. 2012;131(3)(Aug 1):706-15.</t>
    </r>
  </si>
  <si>
    <r>
      <rPr>
        <b/>
        <sz val="10"/>
        <rFont val="Helvetica"/>
        <family val="2"/>
      </rPr>
      <t xml:space="preserve">1) </t>
    </r>
    <r>
      <rPr>
        <sz val="10"/>
        <rFont val="Helvetica"/>
        <family val="2"/>
      </rPr>
      <t xml:space="preserve">Hankinson SE. et al. Plasma sex steroid hormone levels and risk of breast cancer in post-menopausal women. J. Natl. Cancer Inst., 96,1866-9 (2004). </t>
    </r>
    <r>
      <rPr>
        <b/>
        <sz val="10"/>
        <rFont val="Helvetica"/>
        <family val="2"/>
      </rPr>
      <t>2)</t>
    </r>
    <r>
      <rPr>
        <sz val="10"/>
        <rFont val="Helvetica"/>
        <family val="2"/>
      </rPr>
      <t xml:space="preserve"> http://www.channing.harvard.edu/nhs/</t>
    </r>
  </si>
  <si>
    <r>
      <t>1)</t>
    </r>
    <r>
      <rPr>
        <sz val="10"/>
        <rFont val="Helvetica"/>
        <family val="2"/>
      </rPr>
      <t xml:space="preserve"> de Bock,G.H. et al. Tumour characteristics and prognosis of breast cancer patients carrying the germline CHEK2*1100delC variant. Journal of Medical Genetics 41, 731-735 (2004).</t>
    </r>
    <r>
      <rPr>
        <b/>
        <sz val="10"/>
        <rFont val="Helvetica"/>
        <family val="2"/>
      </rPr>
      <t xml:space="preserve"> 2)</t>
    </r>
    <r>
      <rPr>
        <sz val="10"/>
        <rFont val="Helvetica"/>
        <family val="2"/>
      </rPr>
      <t xml:space="preserve"> Huijts PE et al . Clinical correlates of low-risk variants in FGFR2, TNRC9, MAP3K1, LSP1 and 8q24 in a Dutch cohort of incident breast cancer cases. Breast Cancer Res.9, R78 (2007). </t>
    </r>
  </si>
  <si>
    <r>
      <rPr>
        <b/>
        <sz val="10"/>
        <rFont val="Helvetica"/>
        <family val="2"/>
      </rPr>
      <t>1)</t>
    </r>
    <r>
      <rPr>
        <sz val="10"/>
        <rFont val="Helvetica"/>
        <family val="2"/>
      </rPr>
      <t xml:space="preserve"> Eccles et al (2007) Prospective study of Outcomes in Sporadic versus Hereditary breast cancer (POSH): Study Protocol. BMC. Cancer 7, 160.</t>
    </r>
    <r>
      <rPr>
        <b/>
        <sz val="10"/>
        <rFont val="Helvetica"/>
        <family val="2"/>
      </rPr>
      <t xml:space="preserve"> 2)</t>
    </r>
    <r>
      <rPr>
        <sz val="10"/>
        <rFont val="Helvetica"/>
        <family val="2"/>
      </rPr>
      <t xml:space="preserve"> Tapper W, et al (2008). Association between common genetic variants and prognosis of early onset breast cancer in 30 candidate genes. Breast Cancer Research; 10:R108.</t>
    </r>
    <r>
      <rPr>
        <b/>
        <sz val="10"/>
        <rFont val="Helvetica"/>
        <family val="2"/>
      </rPr>
      <t xml:space="preserve"> 3)</t>
    </r>
    <r>
      <rPr>
        <sz val="10"/>
        <rFont val="Helvetica"/>
        <family val="2"/>
      </rPr>
      <t xml:space="preserve"> Copson E et al (2013) Prospective observational study of breast cancer treatment outcomes for UK women aged 18-40 years at diagnosis: The POSH study. J Natl Cancer Inst 105, 978-988. </t>
    </r>
    <r>
      <rPr>
        <b/>
        <sz val="10"/>
        <rFont val="Helvetica"/>
        <family val="2"/>
      </rPr>
      <t>4)</t>
    </r>
    <r>
      <rPr>
        <sz val="10"/>
        <rFont val="Helvetica"/>
        <family val="2"/>
      </rPr>
      <t xml:space="preserve"> Copson, E.,, et al. (2014). Ethnicity and outcome of young breast cancer patients in the United Kingdom: The POSH study. BR J CANCER 110, 230-241. </t>
    </r>
    <r>
      <rPr>
        <b/>
        <sz val="10"/>
        <rFont val="Helvetica"/>
        <family val="2"/>
      </rPr>
      <t>5)</t>
    </r>
    <r>
      <rPr>
        <sz val="10"/>
        <rFont val="Helvetica"/>
        <family val="2"/>
      </rPr>
      <t xml:space="preserve"> Copson, E.R.,  et al. (2015). Obesity and the outcome of young breast cancer patients in the UK: the POSH study. Ann Oncol 26, 101-112. </t>
    </r>
    <r>
      <rPr>
        <b/>
        <sz val="10"/>
        <rFont val="Helvetica"/>
        <family val="2"/>
      </rPr>
      <t>6)</t>
    </r>
    <r>
      <rPr>
        <sz val="10"/>
        <rFont val="Helvetica"/>
        <family val="2"/>
      </rPr>
      <t xml:space="preserve"> Couch F et al (2015). Inherited mutations in 17 breast cancer susceptibility genes among a large triple-negative breast cancer cohort unselected for family history of breast cancer. J Clin Oncol 33, 304-311.
</t>
    </r>
  </si>
  <si>
    <r>
      <rPr>
        <b/>
        <sz val="10"/>
        <rFont val="Helvetica"/>
        <family val="2"/>
      </rPr>
      <t>1)</t>
    </r>
    <r>
      <rPr>
        <sz val="10"/>
        <rFont val="Helvetica"/>
        <family val="2"/>
      </rPr>
      <t xml:space="preserve"> Andemassen U, Neugebauer J, Janni W, Hepp P, Ortmann U, Sommer H, Rack B, Grp SS. (2011) Simultaneous study of gemcitabine-docetaxel combination adjuvant treatment, as well as biological targeted treatment: the SUCCESS B Trial. Breast 20:S66-S66. </t>
    </r>
    <r>
      <rPr>
        <b/>
        <sz val="10"/>
        <rFont val="Helvetica"/>
        <family val="2"/>
      </rPr>
      <t xml:space="preserve">2) </t>
    </r>
    <r>
      <rPr>
        <sz val="10"/>
        <rFont val="Helvetica"/>
        <family val="2"/>
      </rPr>
      <t>Jaeger BAS, et al. (2012) HER2 expression on circulating tumor cells (CTC) in patients with early HER2-positive breast cancer: Results of the German SUCCESS B trial. J Clin Oncol 30 (15).</t>
    </r>
    <r>
      <rPr>
        <b/>
        <sz val="10"/>
        <rFont val="Helvetica"/>
        <family val="2"/>
      </rPr>
      <t xml:space="preserve"> 3)</t>
    </r>
    <r>
      <rPr>
        <sz val="10"/>
        <rFont val="Helvetica"/>
        <family val="2"/>
      </rPr>
      <t xml:space="preserve"> Neugebauer JK, et al. (2013) Persistence of HER2 overexpression on circulating tumor cells in patients after systemic treatment for HER2-positive breast cancer: Follow-up results of the German Success B trial. J Clin Oncol 31 (15).</t>
    </r>
  </si>
  <si>
    <r>
      <rPr>
        <b/>
        <sz val="10"/>
        <rFont val="Helvetica"/>
        <family val="2"/>
      </rPr>
      <t>1)</t>
    </r>
    <r>
      <rPr>
        <sz val="10"/>
        <rFont val="Helvetica"/>
        <family val="2"/>
      </rPr>
      <t xml:space="preserve"> Hepp P, et al. (2009) Simultaneous Study of Docetaxel Based Anthracycline Free Adjuvant Treatment Evaluation, as Well as Lifestyle Intervention Strategies Success C-Studie. Anticancer Res 29 (5):1567-1568.</t>
    </r>
    <r>
      <rPr>
        <b/>
        <sz val="10"/>
        <rFont val="Helvetica"/>
        <family val="2"/>
      </rPr>
      <t xml:space="preserve"> 2) </t>
    </r>
    <r>
      <rPr>
        <sz val="10"/>
        <rFont val="Helvetica"/>
        <family val="2"/>
      </rPr>
      <t xml:space="preserve">Jaeger BA, et al. (2015) Persistence of circulating tumor cells immediately after and two years after systemic adjuvant chemotherapy in patients with early breast cancer - Results of the German SUCCESS trials. Cancer Res 75 (9). </t>
    </r>
    <r>
      <rPr>
        <b/>
        <sz val="10"/>
        <rFont val="Helvetica"/>
        <family val="2"/>
      </rPr>
      <t>3)</t>
    </r>
    <r>
      <rPr>
        <sz val="10"/>
        <rFont val="Helvetica"/>
        <family val="2"/>
      </rPr>
      <t xml:space="preserve"> Ortmann U, Salmen J, Hepp PGM, Beckmann MW, Fehm TN, Hindenburg H, Lichtenegger W, Rack BK, Schneeweiss A, Janni W. (2011) The SUCCESS-C trial: Interim analysis of toxicity evaluating the role of an anthracycline-free chemotherapy regimen in the adjuvant treatment of HER2/neu-negative breast cancer. J Clin Oncol 29 (15). 4</t>
    </r>
    <r>
      <rPr>
        <b/>
        <sz val="10"/>
        <rFont val="Helvetica"/>
        <family val="2"/>
      </rPr>
      <t>)</t>
    </r>
    <r>
      <rPr>
        <sz val="10"/>
        <rFont val="Helvetica"/>
        <family val="2"/>
      </rPr>
      <t xml:space="preserve"> Rack B, et al. (2010) The German SUCCESS C Study - The First European Lifestyle Study on Breast Cancer. Breast Care 5 (6):395-400. doi:10.1159/000322677.</t>
    </r>
  </si>
  <si>
    <r>
      <rPr>
        <b/>
        <sz val="10"/>
        <rFont val="Helvetica"/>
        <family val="2"/>
      </rPr>
      <t>1)</t>
    </r>
    <r>
      <rPr>
        <sz val="10"/>
        <rFont val="Helvetica"/>
        <family val="2"/>
      </rPr>
      <t xml:space="preserve"> Jakubowska A, Cybulski C, Szymańska A, Huzarski T, Byrski T, Gronwald J, Debniak T, Górski B, Kowalska E, Narod SA, Lubiński J. BARD1 and breast cancer in Poland. Breast Cancer Res Treat. 2008 Jan;107(1):119-22. </t>
    </r>
    <r>
      <rPr>
        <b/>
        <sz val="10"/>
        <rFont val="Helvetica"/>
        <family val="2"/>
      </rPr>
      <t xml:space="preserve">2) </t>
    </r>
    <r>
      <rPr>
        <sz val="10"/>
        <rFont val="Helvetica"/>
        <family val="2"/>
      </rPr>
      <t>Jakubowska A, Jaworska K, Cybulski C, Janicka A, Szymańska-Pasternak J, Lener M, Narod SA, Lubiński J; IHCC-Breast Cancer Study Group. Do BRCA1 modifiers also affect the risk of breast cancer in non-carriers? Eur J Cancer. 2009 Mar;45(5):837-42.</t>
    </r>
    <r>
      <rPr>
        <b/>
        <sz val="10"/>
        <rFont val="Helvetica"/>
        <family val="2"/>
      </rPr>
      <t xml:space="preserve">3) </t>
    </r>
    <r>
      <rPr>
        <sz val="10"/>
        <rFont val="Helvetica"/>
        <family val="2"/>
      </rPr>
      <t>Cybulski C, Kluźniak W, Huzarski T, Wokołorczyk D, Kashyap A, Jakubowska A, Szwiec M, Byrski T, Dębniak T, Górski B, Sopik V, Akbari MR, Sun P, Gronwald J, Narod SA, Lubiński J; Polish Hereditary Breast Cancer Consortium. Clinical outcomes in women with breast cancer and a PALB2 mutation: a prospective cohort analysis. Lancet Oncol. 2015 Jun;16(6):638-44.</t>
    </r>
    <r>
      <rPr>
        <b/>
        <sz val="10"/>
        <rFont val="Helvetica"/>
        <family val="2"/>
      </rPr>
      <t xml:space="preserve"> 4)</t>
    </r>
    <r>
      <rPr>
        <sz val="10"/>
        <rFont val="Helvetica"/>
        <family val="2"/>
      </rPr>
      <t xml:space="preserve"> Cybulski C, Carrot-Zhang J, Kluźniak W, Rivera B, Kashyap A, Wokołorczyk D, Giroux S, Nadaf J, Hamel N, Zhang S, Huzarski T, Gronwald J, Byrski T, Szwiec M, Jakubowska A, Rudnicka H, Lener M, Masojć B, Tonin PN, Rousseau F, Górski B, Dębniak T, Majewski J, Lubiński J, Foulkes WD, Narod SA, Akbari MR. Germline RECQL mutations are associated with breast cancer susceptibility. Nat Genet. 2015 Jun;47(6):643-6.</t>
    </r>
  </si>
  <si>
    <r>
      <t>1)</t>
    </r>
    <r>
      <rPr>
        <sz val="10"/>
        <rFont val="Helvetica"/>
        <family val="2"/>
      </rPr>
      <t xml:space="preserve"> Anton-Culver, H.et al. Characteristics of BRCA1 mutations in a population-based case series of breast and ovarian cancer. Eur. J. Cancer, 36, 1200-8 (2000). </t>
    </r>
    <r>
      <rPr>
        <b/>
        <sz val="10"/>
        <rFont val="Helvetica"/>
        <family val="2"/>
      </rPr>
      <t>2)</t>
    </r>
    <r>
      <rPr>
        <sz val="10"/>
        <rFont val="Helvetica"/>
        <family val="2"/>
      </rPr>
      <t xml:space="preserve"> Ziogas, A. et al. Cancer risk estimates for family members of a population-based family registry for breast and ovarian cancer. Cancer Epidemiol. Biomarkers Prev., 9, 103-11 (2000)</t>
    </r>
  </si>
  <si>
    <r>
      <rPr>
        <b/>
        <sz val="10"/>
        <rFont val="Helvetica"/>
        <family val="2"/>
      </rPr>
      <t>1)</t>
    </r>
    <r>
      <rPr>
        <sz val="10"/>
        <rFont val="Helvetica"/>
        <family val="2"/>
      </rPr>
      <t xml:space="preserve"> Doody MM, Freedman DM, Alexander BH, Hauptmann M, Miller JS, Rao RS, Mabuchi K, Ron E, Sigurdson AJ, Linet MS. Breast cancer incidence in U.S. radiologic technologists. Cancer. 2006 Jun 15;106(12):2707-15. </t>
    </r>
    <r>
      <rPr>
        <b/>
        <sz val="10"/>
        <rFont val="Helvetica"/>
        <family val="2"/>
      </rPr>
      <t>2)</t>
    </r>
    <r>
      <rPr>
        <sz val="10"/>
        <rFont val="Helvetica"/>
        <family val="2"/>
      </rPr>
      <t xml:space="preserve">  Bhatti P, et al. Breast cancer risk polymorphisms and interaction with ionizing radiation among U.S. radiologic technologists. Cancer Epidemiol Biomarkers Prev 2008;17:2007-11. </t>
    </r>
    <r>
      <rPr>
        <b/>
        <sz val="10"/>
        <rFont val="Helvetica"/>
        <family val="2"/>
      </rPr>
      <t>3)</t>
    </r>
    <r>
      <rPr>
        <sz val="10"/>
        <rFont val="Helvetica"/>
        <family val="2"/>
      </rPr>
      <t xml:space="preserve"> Rajaraman P, et al.  Nucleotide excision repair polymorphisms may modify ionizing radiation-related breast cancer risk in US radiologic technologists.  Int J Cancer 2008;123: 2713-6.</t>
    </r>
    <r>
      <rPr>
        <b/>
        <sz val="10"/>
        <rFont val="Helvetica"/>
        <family val="2"/>
      </rPr>
      <t xml:space="preserve"> 4)</t>
    </r>
    <r>
      <rPr>
        <sz val="10"/>
        <rFont val="Helvetica"/>
        <family val="2"/>
      </rPr>
      <t xml:space="preserve">  Sigurdson AJ, et al.  Polymorphisms in estrogen biosynthesis and metabolism-related genes, ionizing radiation exposure, and risk of breast cancer among U.S. radiologic technologists.  Breast Cancer Research and Treatment, Feb 12, 2009.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</si>
</sst>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u/>
      <sz val="12"/>
      <color theme="10"/>
      <name val="Calibri"/>
      <family val="2"/>
      <scheme val="minor"/>
    </font>
    <font>
      <sz val="10"/>
      <name val="Arial"/>
      <family val="2"/>
    </font>
    <font>
      <b/>
      <sz val="11"/>
      <color indexed="8"/>
      <name val="Helvetica"/>
      <family val="2"/>
    </font>
    <font>
      <b/>
      <sz val="11"/>
      <name val="Helvetica"/>
      <family val="2"/>
    </font>
    <font>
      <b/>
      <sz val="11"/>
      <color theme="1"/>
      <name val="Helvetica"/>
      <family val="2"/>
    </font>
    <font>
      <sz val="11"/>
      <name val="Helvetica"/>
      <family val="2"/>
    </font>
    <font>
      <sz val="11"/>
      <color indexed="8"/>
      <name val="Helvetica"/>
      <family val="2"/>
    </font>
    <font>
      <sz val="11"/>
      <color theme="1"/>
      <name val="Helvetica"/>
      <family val="2"/>
    </font>
    <font>
      <sz val="11"/>
      <color rgb="FF000000"/>
      <name val="Helvetica"/>
      <family val="2"/>
    </font>
    <font>
      <i/>
      <sz val="11"/>
      <color indexed="8"/>
      <name val="Helvetica"/>
      <family val="2"/>
    </font>
    <font>
      <b/>
      <sz val="14"/>
      <color rgb="FF000000"/>
      <name val="Helvetica"/>
      <family val="2"/>
    </font>
    <font>
      <b/>
      <sz val="10"/>
      <name val="Helvetica"/>
      <family val="2"/>
    </font>
    <font>
      <sz val="10"/>
      <name val="Helvetica"/>
      <family val="2"/>
    </font>
    <font>
      <sz val="10"/>
      <color theme="1"/>
      <name val="Helvetica"/>
      <family val="2"/>
    </font>
    <font>
      <u/>
      <sz val="10"/>
      <color indexed="12"/>
      <name val="Helvetica"/>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43">
    <xf numFmtId="0" fontId="0" fillId="0" borderId="0" xfId="0"/>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6" fillId="0" borderId="0" xfId="2" applyFont="1" applyFill="1" applyBorder="1" applyAlignment="1">
      <alignment horizontal="center" vertical="center" wrapText="1"/>
    </xf>
    <xf numFmtId="0" fontId="8"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2" applyFont="1" applyFill="1" applyBorder="1" applyAlignment="1">
      <alignment horizontal="center" vertical="center" wrapText="1"/>
    </xf>
    <xf numFmtId="0" fontId="6" fillId="0" borderId="1" xfId="2"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14" fontId="6" fillId="0" borderId="1" xfId="2"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 fontId="6" fillId="0" borderId="1" xfId="2" applyNumberFormat="1" applyFont="1" applyFill="1" applyBorder="1" applyAlignment="1">
      <alignment horizontal="center" vertical="center" wrapText="1"/>
    </xf>
    <xf numFmtId="0" fontId="6" fillId="0" borderId="1" xfId="0" applyFont="1" applyFill="1" applyBorder="1" applyAlignment="1">
      <alignment horizontal="center" vertical="center"/>
    </xf>
    <xf numFmtId="1" fontId="6" fillId="0" borderId="1" xfId="0" applyNumberFormat="1" applyFont="1" applyFill="1" applyBorder="1" applyAlignment="1">
      <alignment horizontal="center" vertical="center" wrapText="1"/>
    </xf>
    <xf numFmtId="17" fontId="8" fillId="0" borderId="1" xfId="2"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2" applyFont="1" applyFill="1" applyBorder="1" applyAlignment="1">
      <alignment horizontal="center" vertical="center"/>
    </xf>
    <xf numFmtId="0" fontId="7" fillId="0" borderId="1" xfId="0" quotePrefix="1" applyFont="1" applyFill="1" applyBorder="1" applyAlignment="1">
      <alignment horizontal="center" vertical="center" wrapText="1"/>
    </xf>
    <xf numFmtId="0" fontId="4" fillId="0" borderId="1" xfId="2"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5" fillId="0" borderId="1" xfId="1" applyFont="1" applyFill="1" applyBorder="1" applyAlignment="1" applyProtection="1">
      <alignment horizontal="center" vertical="center" wrapText="1"/>
    </xf>
    <xf numFmtId="0" fontId="13" fillId="0" borderId="0" xfId="0" applyFont="1" applyFill="1" applyBorder="1" applyAlignment="1">
      <alignment horizontal="center" vertical="center"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hlbi.nih.gov/wh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331"/>
  <sheetViews>
    <sheetView tabSelected="1" topLeftCell="V1" zoomScale="86" workbookViewId="0">
      <pane ySplit="1" topLeftCell="A66" activePane="bottomLeft" state="frozen"/>
      <selection pane="bottomLeft" activeCell="Z65" sqref="Z65"/>
    </sheetView>
  </sheetViews>
  <sheetFormatPr baseColWidth="10" defaultColWidth="11.1640625" defaultRowHeight="15"/>
  <cols>
    <col min="1" max="1" width="24.1640625" style="1" bestFit="1" customWidth="1"/>
    <col min="2" max="2" width="17.6640625" style="2" bestFit="1" customWidth="1"/>
    <col min="3" max="3" width="20.33203125" style="5" bestFit="1" customWidth="1"/>
    <col min="4" max="4" width="24.6640625" style="1" bestFit="1" customWidth="1"/>
    <col min="5" max="5" width="43.33203125" style="1" bestFit="1" customWidth="1"/>
    <col min="6" max="6" width="44.6640625" style="1" bestFit="1" customWidth="1"/>
    <col min="7" max="7" width="55.5" style="1" bestFit="1" customWidth="1"/>
    <col min="8" max="8" width="27.1640625" style="1" bestFit="1" customWidth="1"/>
    <col min="9" max="9" width="21.1640625" style="3" bestFit="1" customWidth="1"/>
    <col min="10" max="10" width="22" style="4" bestFit="1" customWidth="1"/>
    <col min="11" max="11" width="24.6640625" style="4" bestFit="1" customWidth="1"/>
    <col min="12" max="12" width="27.5" style="4" bestFit="1" customWidth="1"/>
    <col min="13" max="13" width="11.33203125" style="4" bestFit="1" customWidth="1"/>
    <col min="14" max="14" width="8.33203125" style="4" bestFit="1" customWidth="1"/>
    <col min="15" max="15" width="11.33203125" style="4" bestFit="1" customWidth="1"/>
    <col min="16" max="16" width="29.1640625" style="4" bestFit="1" customWidth="1"/>
    <col min="17" max="17" width="43.83203125" style="6" bestFit="1" customWidth="1"/>
    <col min="18" max="18" width="41.83203125" style="6" bestFit="1" customWidth="1"/>
    <col min="19" max="19" width="28.83203125" style="6" bestFit="1" customWidth="1"/>
    <col min="20" max="20" width="36.83203125" style="6" bestFit="1" customWidth="1"/>
    <col min="21" max="21" width="43.1640625" style="6" bestFit="1" customWidth="1"/>
    <col min="22" max="22" width="65.33203125" style="6" bestFit="1" customWidth="1"/>
    <col min="23" max="23" width="39.83203125" style="6" bestFit="1" customWidth="1"/>
    <col min="24" max="24" width="44.83203125" style="6" bestFit="1" customWidth="1"/>
    <col min="25" max="25" width="51" style="42" bestFit="1" customWidth="1"/>
    <col min="26" max="16384" width="11.1640625" style="4"/>
  </cols>
  <sheetData>
    <row r="1" spans="1:25" ht="30">
      <c r="A1" s="8" t="s">
        <v>0</v>
      </c>
      <c r="B1" s="8" t="s">
        <v>50</v>
      </c>
      <c r="C1" s="9" t="s">
        <v>51</v>
      </c>
      <c r="D1" s="8" t="s">
        <v>52</v>
      </c>
      <c r="E1" s="8" t="s">
        <v>53</v>
      </c>
      <c r="F1" s="8" t="s">
        <v>54</v>
      </c>
      <c r="G1" s="8" t="s">
        <v>795</v>
      </c>
      <c r="H1" s="8" t="s">
        <v>55</v>
      </c>
      <c r="I1" s="10" t="s">
        <v>56</v>
      </c>
      <c r="J1" s="8" t="s">
        <v>57</v>
      </c>
      <c r="K1" s="8" t="s">
        <v>58</v>
      </c>
      <c r="L1" s="8" t="s">
        <v>59</v>
      </c>
      <c r="M1" s="11" t="s">
        <v>60</v>
      </c>
      <c r="N1" s="11"/>
      <c r="O1" s="12"/>
      <c r="P1" s="8" t="s">
        <v>61</v>
      </c>
      <c r="Q1" s="13" t="s">
        <v>62</v>
      </c>
      <c r="R1" s="13" t="s">
        <v>63</v>
      </c>
      <c r="S1" s="13" t="s">
        <v>64</v>
      </c>
      <c r="T1" s="13" t="s">
        <v>65</v>
      </c>
      <c r="U1" s="13" t="s">
        <v>66</v>
      </c>
      <c r="V1" s="13" t="s">
        <v>67</v>
      </c>
      <c r="W1" s="13" t="s">
        <v>68</v>
      </c>
      <c r="X1" s="13" t="s">
        <v>69</v>
      </c>
      <c r="Y1" s="40" t="s">
        <v>70</v>
      </c>
    </row>
    <row r="2" spans="1:25" ht="90">
      <c r="A2" s="14" t="s">
        <v>75</v>
      </c>
      <c r="B2" s="15" t="s">
        <v>1</v>
      </c>
      <c r="C2" s="14" t="s">
        <v>76</v>
      </c>
      <c r="D2" s="14" t="s">
        <v>77</v>
      </c>
      <c r="E2" s="14" t="s">
        <v>581</v>
      </c>
      <c r="F2" s="14" t="s">
        <v>582</v>
      </c>
      <c r="G2" s="14" t="s">
        <v>78</v>
      </c>
      <c r="H2" s="14" t="s">
        <v>79</v>
      </c>
      <c r="I2" s="14" t="s">
        <v>80</v>
      </c>
      <c r="J2" s="16">
        <v>1407</v>
      </c>
      <c r="K2" s="14">
        <v>2074</v>
      </c>
      <c r="L2" s="16">
        <v>2072</v>
      </c>
      <c r="M2" s="14">
        <v>23</v>
      </c>
      <c r="N2" s="14" t="s">
        <v>74</v>
      </c>
      <c r="O2" s="17">
        <v>90</v>
      </c>
      <c r="P2" s="14" t="s">
        <v>781</v>
      </c>
      <c r="Q2" s="18" t="s">
        <v>81</v>
      </c>
      <c r="R2" s="18" t="s">
        <v>82</v>
      </c>
      <c r="S2" s="18" t="s">
        <v>83</v>
      </c>
      <c r="T2" s="18" t="s">
        <v>84</v>
      </c>
      <c r="U2" s="18" t="s">
        <v>85</v>
      </c>
      <c r="V2" s="18" t="s">
        <v>86</v>
      </c>
      <c r="W2" s="19">
        <v>2014</v>
      </c>
      <c r="X2" s="18" t="s">
        <v>118</v>
      </c>
      <c r="Y2" s="36" t="s">
        <v>87</v>
      </c>
    </row>
    <row r="3" spans="1:25" ht="240">
      <c r="A3" s="14" t="s">
        <v>88</v>
      </c>
      <c r="B3" s="15" t="s">
        <v>2</v>
      </c>
      <c r="C3" s="14" t="s">
        <v>89</v>
      </c>
      <c r="D3" s="14" t="s">
        <v>583</v>
      </c>
      <c r="E3" s="14" t="s">
        <v>584</v>
      </c>
      <c r="F3" s="17" t="s">
        <v>585</v>
      </c>
      <c r="G3" s="14" t="s">
        <v>586</v>
      </c>
      <c r="H3" s="17" t="s">
        <v>72</v>
      </c>
      <c r="I3" s="17" t="s">
        <v>90</v>
      </c>
      <c r="J3" s="16" t="s">
        <v>511</v>
      </c>
      <c r="K3" s="16" t="s">
        <v>512</v>
      </c>
      <c r="L3" s="16" t="s">
        <v>512</v>
      </c>
      <c r="M3" s="14" t="s">
        <v>513</v>
      </c>
      <c r="N3" s="14" t="s">
        <v>91</v>
      </c>
      <c r="O3" s="17" t="s">
        <v>92</v>
      </c>
      <c r="P3" s="14" t="s">
        <v>781</v>
      </c>
      <c r="Q3" s="19" t="s">
        <v>93</v>
      </c>
      <c r="R3" s="19" t="s">
        <v>94</v>
      </c>
      <c r="S3" s="19" t="s">
        <v>95</v>
      </c>
      <c r="T3" s="19" t="s">
        <v>94</v>
      </c>
      <c r="U3" s="19" t="s">
        <v>95</v>
      </c>
      <c r="V3" s="19" t="s">
        <v>96</v>
      </c>
      <c r="W3" s="19" t="s">
        <v>97</v>
      </c>
      <c r="X3" s="19" t="s">
        <v>72</v>
      </c>
      <c r="Y3" s="36" t="s">
        <v>813</v>
      </c>
    </row>
    <row r="4" spans="1:25" ht="45">
      <c r="A4" s="17" t="s">
        <v>98</v>
      </c>
      <c r="B4" s="15" t="s">
        <v>3</v>
      </c>
      <c r="C4" s="14" t="s">
        <v>76</v>
      </c>
      <c r="D4" s="14" t="s">
        <v>99</v>
      </c>
      <c r="E4" s="14" t="s">
        <v>100</v>
      </c>
      <c r="F4" s="17" t="s">
        <v>101</v>
      </c>
      <c r="G4" s="20">
        <v>0.9</v>
      </c>
      <c r="H4" s="17" t="s">
        <v>72</v>
      </c>
      <c r="I4" s="17" t="s">
        <v>102</v>
      </c>
      <c r="J4" s="16">
        <v>380</v>
      </c>
      <c r="K4" s="16">
        <v>2129</v>
      </c>
      <c r="L4" s="16">
        <v>2007</v>
      </c>
      <c r="M4" s="14">
        <v>24</v>
      </c>
      <c r="N4" s="14" t="s">
        <v>74</v>
      </c>
      <c r="O4" s="17">
        <v>97</v>
      </c>
      <c r="P4" s="14" t="s">
        <v>102</v>
      </c>
      <c r="Q4" s="19" t="s">
        <v>103</v>
      </c>
      <c r="R4" s="19" t="s">
        <v>104</v>
      </c>
      <c r="S4" s="19" t="s">
        <v>104</v>
      </c>
      <c r="T4" s="19" t="s">
        <v>105</v>
      </c>
      <c r="U4" s="19" t="s">
        <v>589</v>
      </c>
      <c r="V4" s="19" t="s">
        <v>105</v>
      </c>
      <c r="W4" s="19" t="s">
        <v>588</v>
      </c>
      <c r="X4" s="19" t="s">
        <v>587</v>
      </c>
      <c r="Y4" s="36" t="s">
        <v>106</v>
      </c>
    </row>
    <row r="5" spans="1:25" ht="93" customHeight="1">
      <c r="A5" s="14" t="s">
        <v>107</v>
      </c>
      <c r="B5" s="15" t="s">
        <v>4</v>
      </c>
      <c r="C5" s="14" t="s">
        <v>108</v>
      </c>
      <c r="D5" s="14" t="s">
        <v>109</v>
      </c>
      <c r="E5" s="17" t="s">
        <v>590</v>
      </c>
      <c r="F5" s="14" t="s">
        <v>591</v>
      </c>
      <c r="G5" s="14" t="s">
        <v>110</v>
      </c>
      <c r="H5" s="14" t="s">
        <v>72</v>
      </c>
      <c r="I5" s="17" t="s">
        <v>90</v>
      </c>
      <c r="J5" s="16">
        <v>1918</v>
      </c>
      <c r="K5" s="16">
        <v>3492</v>
      </c>
      <c r="L5" s="16">
        <v>3250</v>
      </c>
      <c r="M5" s="14">
        <v>19</v>
      </c>
      <c r="N5" s="14" t="s">
        <v>74</v>
      </c>
      <c r="O5" s="17">
        <v>95</v>
      </c>
      <c r="P5" s="14" t="s">
        <v>781</v>
      </c>
      <c r="Q5" s="19" t="s">
        <v>111</v>
      </c>
      <c r="R5" s="19" t="s">
        <v>592</v>
      </c>
      <c r="S5" s="19" t="s">
        <v>592</v>
      </c>
      <c r="T5" s="19" t="s">
        <v>592</v>
      </c>
      <c r="U5" s="19" t="s">
        <v>592</v>
      </c>
      <c r="V5" s="19" t="s">
        <v>592</v>
      </c>
      <c r="W5" s="21">
        <v>41609</v>
      </c>
      <c r="X5" s="19" t="s">
        <v>72</v>
      </c>
      <c r="Y5" s="37" t="s">
        <v>814</v>
      </c>
    </row>
    <row r="6" spans="1:25" ht="143">
      <c r="A6" s="14" t="s">
        <v>114</v>
      </c>
      <c r="B6" s="15" t="s">
        <v>5</v>
      </c>
      <c r="C6" s="14" t="s">
        <v>71</v>
      </c>
      <c r="D6" s="14" t="s">
        <v>115</v>
      </c>
      <c r="E6" s="14" t="s">
        <v>593</v>
      </c>
      <c r="F6" s="14" t="s">
        <v>116</v>
      </c>
      <c r="G6" s="14" t="s">
        <v>117</v>
      </c>
      <c r="H6" s="14" t="s">
        <v>118</v>
      </c>
      <c r="I6" s="17" t="s">
        <v>90</v>
      </c>
      <c r="J6" s="16">
        <v>63</v>
      </c>
      <c r="K6" s="16">
        <v>707</v>
      </c>
      <c r="L6" s="16">
        <v>623</v>
      </c>
      <c r="M6" s="14">
        <v>20</v>
      </c>
      <c r="N6" s="14" t="s">
        <v>74</v>
      </c>
      <c r="O6" s="17">
        <v>79</v>
      </c>
      <c r="P6" s="14" t="s">
        <v>102</v>
      </c>
      <c r="Q6" s="19" t="s">
        <v>805</v>
      </c>
      <c r="R6" s="19" t="s">
        <v>809</v>
      </c>
      <c r="S6" s="19" t="s">
        <v>806</v>
      </c>
      <c r="T6" s="19" t="s">
        <v>810</v>
      </c>
      <c r="U6" s="19" t="s">
        <v>811</v>
      </c>
      <c r="V6" s="19" t="s">
        <v>807</v>
      </c>
      <c r="W6" s="19" t="s">
        <v>162</v>
      </c>
      <c r="X6" s="19" t="s">
        <v>812</v>
      </c>
      <c r="Y6" s="36" t="s">
        <v>808</v>
      </c>
    </row>
    <row r="7" spans="1:25" ht="120">
      <c r="A7" s="14" t="s">
        <v>119</v>
      </c>
      <c r="B7" s="15" t="s">
        <v>6</v>
      </c>
      <c r="C7" s="14" t="s">
        <v>71</v>
      </c>
      <c r="D7" s="14" t="s">
        <v>115</v>
      </c>
      <c r="E7" s="14" t="s">
        <v>599</v>
      </c>
      <c r="F7" s="14" t="s">
        <v>120</v>
      </c>
      <c r="G7" s="14" t="s">
        <v>121</v>
      </c>
      <c r="H7" s="14" t="s">
        <v>118</v>
      </c>
      <c r="I7" s="17" t="s">
        <v>122</v>
      </c>
      <c r="J7" s="16">
        <v>0</v>
      </c>
      <c r="K7" s="16">
        <v>200</v>
      </c>
      <c r="L7" s="16">
        <v>93</v>
      </c>
      <c r="M7" s="14">
        <v>17</v>
      </c>
      <c r="N7" s="14" t="s">
        <v>123</v>
      </c>
      <c r="O7" s="17">
        <v>69</v>
      </c>
      <c r="P7" s="14" t="s">
        <v>102</v>
      </c>
      <c r="Q7" s="19" t="s">
        <v>598</v>
      </c>
      <c r="R7" s="19" t="s">
        <v>597</v>
      </c>
      <c r="S7" s="19" t="s">
        <v>597</v>
      </c>
      <c r="T7" s="19" t="s">
        <v>596</v>
      </c>
      <c r="U7" s="19" t="s">
        <v>595</v>
      </c>
      <c r="V7" s="19" t="s">
        <v>600</v>
      </c>
      <c r="W7" s="19" t="s">
        <v>124</v>
      </c>
      <c r="X7" s="19" t="s">
        <v>594</v>
      </c>
      <c r="Y7" s="36" t="s">
        <v>815</v>
      </c>
    </row>
    <row r="8" spans="1:25" ht="93" customHeight="1">
      <c r="A8" s="14" t="s">
        <v>125</v>
      </c>
      <c r="B8" s="15" t="s">
        <v>7</v>
      </c>
      <c r="C8" s="14" t="s">
        <v>71</v>
      </c>
      <c r="D8" s="14" t="s">
        <v>126</v>
      </c>
      <c r="E8" s="14" t="s">
        <v>127</v>
      </c>
      <c r="F8" s="14" t="s">
        <v>142</v>
      </c>
      <c r="G8" s="14" t="s">
        <v>142</v>
      </c>
      <c r="H8" s="14" t="s">
        <v>118</v>
      </c>
      <c r="I8" s="17" t="s">
        <v>90</v>
      </c>
      <c r="J8" s="16">
        <v>0</v>
      </c>
      <c r="K8" s="16">
        <v>113</v>
      </c>
      <c r="L8" s="16">
        <v>112</v>
      </c>
      <c r="M8" s="14">
        <v>26</v>
      </c>
      <c r="N8" s="14" t="s">
        <v>123</v>
      </c>
      <c r="O8" s="17">
        <v>74</v>
      </c>
      <c r="P8" s="14" t="s">
        <v>782</v>
      </c>
      <c r="Q8" s="19" t="s">
        <v>111</v>
      </c>
      <c r="R8" s="18" t="s">
        <v>128</v>
      </c>
      <c r="S8" s="19" t="s">
        <v>169</v>
      </c>
      <c r="T8" s="19" t="s">
        <v>157</v>
      </c>
      <c r="U8" s="19" t="s">
        <v>157</v>
      </c>
      <c r="V8" s="19" t="s">
        <v>601</v>
      </c>
      <c r="W8" s="19" t="s">
        <v>129</v>
      </c>
      <c r="X8" s="19" t="s">
        <v>602</v>
      </c>
      <c r="Y8" s="36" t="s">
        <v>816</v>
      </c>
    </row>
    <row r="9" spans="1:25" ht="93" customHeight="1">
      <c r="A9" s="14" t="s">
        <v>130</v>
      </c>
      <c r="B9" s="14" t="s">
        <v>8</v>
      </c>
      <c r="C9" s="22" t="s">
        <v>131</v>
      </c>
      <c r="D9" s="14" t="s">
        <v>113</v>
      </c>
      <c r="E9" s="14" t="s">
        <v>604</v>
      </c>
      <c r="F9" s="14" t="s">
        <v>132</v>
      </c>
      <c r="G9" s="14" t="s">
        <v>603</v>
      </c>
      <c r="H9" s="14" t="s">
        <v>133</v>
      </c>
      <c r="I9" s="17" t="s">
        <v>80</v>
      </c>
      <c r="J9" s="14">
        <v>900</v>
      </c>
      <c r="K9" s="14">
        <v>2020</v>
      </c>
      <c r="L9" s="14">
        <v>1916</v>
      </c>
      <c r="M9" s="14">
        <v>24</v>
      </c>
      <c r="N9" s="14" t="s">
        <v>74</v>
      </c>
      <c r="O9" s="17">
        <v>99</v>
      </c>
      <c r="P9" s="14" t="s">
        <v>783</v>
      </c>
      <c r="Q9" s="19" t="s">
        <v>134</v>
      </c>
      <c r="R9" s="19" t="s">
        <v>135</v>
      </c>
      <c r="S9" s="19" t="s">
        <v>135</v>
      </c>
      <c r="T9" s="19" t="s">
        <v>134</v>
      </c>
      <c r="U9" s="19" t="s">
        <v>134</v>
      </c>
      <c r="V9" s="19" t="s">
        <v>136</v>
      </c>
      <c r="W9" s="19" t="s">
        <v>137</v>
      </c>
      <c r="X9" s="19" t="s">
        <v>72</v>
      </c>
      <c r="Y9" s="37" t="s">
        <v>817</v>
      </c>
    </row>
    <row r="10" spans="1:25" ht="133" customHeight="1">
      <c r="A10" s="14" t="s">
        <v>139</v>
      </c>
      <c r="B10" s="15" t="s">
        <v>9</v>
      </c>
      <c r="C10" s="14" t="s">
        <v>140</v>
      </c>
      <c r="D10" s="14" t="s">
        <v>109</v>
      </c>
      <c r="E10" s="14" t="s">
        <v>141</v>
      </c>
      <c r="F10" s="14" t="s">
        <v>142</v>
      </c>
      <c r="G10" s="14" t="s">
        <v>793</v>
      </c>
      <c r="H10" s="14" t="s">
        <v>72</v>
      </c>
      <c r="I10" s="17" t="s">
        <v>143</v>
      </c>
      <c r="J10" s="16">
        <v>907</v>
      </c>
      <c r="K10" s="16">
        <v>1016</v>
      </c>
      <c r="L10" s="16">
        <v>961</v>
      </c>
      <c r="M10" s="14">
        <v>24</v>
      </c>
      <c r="N10" s="14" t="s">
        <v>74</v>
      </c>
      <c r="O10" s="17">
        <v>90</v>
      </c>
      <c r="P10" s="14" t="s">
        <v>781</v>
      </c>
      <c r="Q10" s="18" t="s">
        <v>605</v>
      </c>
      <c r="R10" s="19" t="s">
        <v>793</v>
      </c>
      <c r="S10" s="19" t="s">
        <v>793</v>
      </c>
      <c r="T10" s="19" t="s">
        <v>793</v>
      </c>
      <c r="U10" s="19" t="s">
        <v>793</v>
      </c>
      <c r="V10" s="23" t="s">
        <v>605</v>
      </c>
      <c r="W10" s="24">
        <v>41487</v>
      </c>
      <c r="X10" s="18" t="s">
        <v>72</v>
      </c>
      <c r="Y10" s="37" t="s">
        <v>818</v>
      </c>
    </row>
    <row r="11" spans="1:25" ht="260">
      <c r="A11" s="17" t="s">
        <v>145</v>
      </c>
      <c r="B11" s="25" t="s">
        <v>10</v>
      </c>
      <c r="C11" s="14" t="s">
        <v>146</v>
      </c>
      <c r="D11" s="14" t="s">
        <v>147</v>
      </c>
      <c r="E11" s="14" t="s">
        <v>609</v>
      </c>
      <c r="F11" s="14" t="s">
        <v>148</v>
      </c>
      <c r="G11" s="14" t="s">
        <v>618</v>
      </c>
      <c r="H11" s="14" t="s">
        <v>72</v>
      </c>
      <c r="I11" s="14" t="s">
        <v>80</v>
      </c>
      <c r="J11" s="16">
        <v>2076</v>
      </c>
      <c r="K11" s="16">
        <v>1761</v>
      </c>
      <c r="L11" s="16">
        <v>1630</v>
      </c>
      <c r="M11" s="14">
        <v>25</v>
      </c>
      <c r="N11" s="14" t="s">
        <v>74</v>
      </c>
      <c r="O11" s="17">
        <v>92</v>
      </c>
      <c r="P11" s="14" t="s">
        <v>781</v>
      </c>
      <c r="Q11" s="19" t="s">
        <v>608</v>
      </c>
      <c r="R11" s="19" t="s">
        <v>607</v>
      </c>
      <c r="S11" s="19" t="s">
        <v>149</v>
      </c>
      <c r="T11" s="19" t="s">
        <v>149</v>
      </c>
      <c r="U11" s="19" t="s">
        <v>149</v>
      </c>
      <c r="V11" s="19" t="s">
        <v>607</v>
      </c>
      <c r="W11" s="19" t="s">
        <v>150</v>
      </c>
      <c r="X11" s="19" t="s">
        <v>606</v>
      </c>
      <c r="Y11" s="36" t="s">
        <v>819</v>
      </c>
    </row>
    <row r="12" spans="1:25" ht="45">
      <c r="A12" s="14" t="s">
        <v>151</v>
      </c>
      <c r="B12" s="15" t="s">
        <v>11</v>
      </c>
      <c r="C12" s="14" t="s">
        <v>108</v>
      </c>
      <c r="D12" s="14" t="s">
        <v>152</v>
      </c>
      <c r="E12" s="14" t="s">
        <v>153</v>
      </c>
      <c r="F12" s="14" t="s">
        <v>154</v>
      </c>
      <c r="G12" s="14" t="s">
        <v>155</v>
      </c>
      <c r="H12" s="14" t="s">
        <v>72</v>
      </c>
      <c r="I12" s="17" t="s">
        <v>156</v>
      </c>
      <c r="J12" s="26">
        <v>2054</v>
      </c>
      <c r="K12" s="26">
        <v>1670</v>
      </c>
      <c r="L12" s="26">
        <v>1562</v>
      </c>
      <c r="M12" s="14">
        <v>23</v>
      </c>
      <c r="N12" s="14" t="s">
        <v>74</v>
      </c>
      <c r="O12" s="17">
        <v>89</v>
      </c>
      <c r="P12" s="14" t="s">
        <v>781</v>
      </c>
      <c r="Q12" s="18" t="s">
        <v>157</v>
      </c>
      <c r="R12" s="18" t="s">
        <v>94</v>
      </c>
      <c r="S12" s="19" t="s">
        <v>142</v>
      </c>
      <c r="T12" s="18" t="s">
        <v>94</v>
      </c>
      <c r="U12" s="19" t="s">
        <v>142</v>
      </c>
      <c r="V12" s="18" t="s">
        <v>619</v>
      </c>
      <c r="W12" s="27" t="s">
        <v>158</v>
      </c>
      <c r="X12" s="18" t="s">
        <v>72</v>
      </c>
      <c r="Y12" s="36" t="s">
        <v>159</v>
      </c>
    </row>
    <row r="13" spans="1:25" ht="60">
      <c r="A13" s="14" t="s">
        <v>163</v>
      </c>
      <c r="B13" s="15" t="s">
        <v>12</v>
      </c>
      <c r="C13" s="14" t="s">
        <v>164</v>
      </c>
      <c r="D13" s="14" t="s">
        <v>165</v>
      </c>
      <c r="E13" s="14" t="s">
        <v>620</v>
      </c>
      <c r="F13" s="14" t="s">
        <v>166</v>
      </c>
      <c r="G13" s="14" t="s">
        <v>167</v>
      </c>
      <c r="H13" s="14" t="s">
        <v>72</v>
      </c>
      <c r="I13" s="17" t="s">
        <v>90</v>
      </c>
      <c r="J13" s="26">
        <v>366</v>
      </c>
      <c r="K13" s="26">
        <v>718</v>
      </c>
      <c r="L13" s="26">
        <v>713</v>
      </c>
      <c r="M13" s="14">
        <v>25</v>
      </c>
      <c r="N13" s="17" t="s">
        <v>74</v>
      </c>
      <c r="O13" s="17">
        <v>85</v>
      </c>
      <c r="P13" s="14" t="s">
        <v>781</v>
      </c>
      <c r="Q13" s="19" t="s">
        <v>780</v>
      </c>
      <c r="R13" s="19" t="s">
        <v>780</v>
      </c>
      <c r="S13" s="19" t="s">
        <v>169</v>
      </c>
      <c r="T13" s="19" t="s">
        <v>168</v>
      </c>
      <c r="U13" s="19" t="s">
        <v>170</v>
      </c>
      <c r="V13" s="19" t="s">
        <v>780</v>
      </c>
      <c r="W13" s="19" t="s">
        <v>171</v>
      </c>
      <c r="X13" s="19" t="s">
        <v>172</v>
      </c>
      <c r="Y13" s="36" t="s">
        <v>621</v>
      </c>
    </row>
    <row r="14" spans="1:25" ht="105">
      <c r="A14" s="14" t="s">
        <v>174</v>
      </c>
      <c r="B14" s="15" t="s">
        <v>13</v>
      </c>
      <c r="C14" s="14" t="s">
        <v>175</v>
      </c>
      <c r="D14" s="14" t="s">
        <v>113</v>
      </c>
      <c r="E14" s="28" t="s">
        <v>623</v>
      </c>
      <c r="F14" s="17" t="s">
        <v>176</v>
      </c>
      <c r="G14" s="17" t="s">
        <v>177</v>
      </c>
      <c r="H14" s="17" t="s">
        <v>72</v>
      </c>
      <c r="I14" s="17" t="s">
        <v>80</v>
      </c>
      <c r="J14" s="26">
        <v>1315</v>
      </c>
      <c r="K14" s="26">
        <v>1232</v>
      </c>
      <c r="L14" s="26">
        <v>1096</v>
      </c>
      <c r="M14" s="17">
        <v>25</v>
      </c>
      <c r="N14" s="17" t="s">
        <v>74</v>
      </c>
      <c r="O14" s="17">
        <v>74</v>
      </c>
      <c r="P14" s="17" t="s">
        <v>781</v>
      </c>
      <c r="Q14" s="19" t="s">
        <v>777</v>
      </c>
      <c r="R14" s="19" t="s">
        <v>789</v>
      </c>
      <c r="S14" s="19" t="s">
        <v>142</v>
      </c>
      <c r="T14" s="19" t="s">
        <v>178</v>
      </c>
      <c r="U14" s="29" t="s">
        <v>161</v>
      </c>
      <c r="V14" s="19" t="s">
        <v>726</v>
      </c>
      <c r="W14" s="19" t="s">
        <v>179</v>
      </c>
      <c r="X14" s="19" t="s">
        <v>180</v>
      </c>
      <c r="Y14" s="36" t="s">
        <v>181</v>
      </c>
    </row>
    <row r="15" spans="1:25" s="7" customFormat="1" ht="52">
      <c r="A15" s="14" t="s">
        <v>182</v>
      </c>
      <c r="B15" s="15" t="s">
        <v>14</v>
      </c>
      <c r="C15" s="14" t="s">
        <v>183</v>
      </c>
      <c r="D15" s="14" t="s">
        <v>113</v>
      </c>
      <c r="E15" s="14" t="s">
        <v>775</v>
      </c>
      <c r="F15" s="14" t="s">
        <v>776</v>
      </c>
      <c r="G15" s="14" t="s">
        <v>184</v>
      </c>
      <c r="H15" s="14" t="s">
        <v>72</v>
      </c>
      <c r="I15" s="17" t="s">
        <v>90</v>
      </c>
      <c r="J15" s="16">
        <v>13022</v>
      </c>
      <c r="K15" s="16">
        <v>5705</v>
      </c>
      <c r="L15" s="16">
        <v>5561</v>
      </c>
      <c r="M15" s="14">
        <v>24</v>
      </c>
      <c r="N15" s="14" t="s">
        <v>74</v>
      </c>
      <c r="O15" s="17">
        <v>99</v>
      </c>
      <c r="P15" s="25" t="s">
        <v>781</v>
      </c>
      <c r="Q15" s="19" t="s">
        <v>777</v>
      </c>
      <c r="R15" s="19" t="s">
        <v>772</v>
      </c>
      <c r="S15" s="19" t="s">
        <v>773</v>
      </c>
      <c r="T15" s="19" t="s">
        <v>778</v>
      </c>
      <c r="U15" s="19" t="s">
        <v>778</v>
      </c>
      <c r="V15" s="19" t="s">
        <v>774</v>
      </c>
      <c r="W15" s="19">
        <v>43070</v>
      </c>
      <c r="X15" s="19" t="s">
        <v>72</v>
      </c>
      <c r="Y15" s="36" t="s">
        <v>185</v>
      </c>
    </row>
    <row r="16" spans="1:25" s="7" customFormat="1" ht="105">
      <c r="A16" s="14" t="s">
        <v>543</v>
      </c>
      <c r="B16" s="15" t="s">
        <v>544</v>
      </c>
      <c r="C16" s="14" t="s">
        <v>146</v>
      </c>
      <c r="D16" s="14" t="s">
        <v>186</v>
      </c>
      <c r="E16" s="14" t="s">
        <v>624</v>
      </c>
      <c r="F16" s="14" t="s">
        <v>142</v>
      </c>
      <c r="G16" s="14" t="s">
        <v>142</v>
      </c>
      <c r="H16" s="14" t="s">
        <v>545</v>
      </c>
      <c r="I16" s="17" t="s">
        <v>90</v>
      </c>
      <c r="J16" s="16">
        <v>1501</v>
      </c>
      <c r="K16" s="16">
        <v>1391</v>
      </c>
      <c r="L16" s="16">
        <v>1362</v>
      </c>
      <c r="M16" s="14">
        <v>23</v>
      </c>
      <c r="N16" s="14" t="s">
        <v>74</v>
      </c>
      <c r="O16" s="17">
        <v>88</v>
      </c>
      <c r="P16" s="25" t="s">
        <v>781</v>
      </c>
      <c r="Q16" s="19" t="s">
        <v>546</v>
      </c>
      <c r="R16" s="19" t="s">
        <v>547</v>
      </c>
      <c r="S16" s="19" t="s">
        <v>547</v>
      </c>
      <c r="T16" s="19" t="s">
        <v>547</v>
      </c>
      <c r="U16" s="19" t="s">
        <v>547</v>
      </c>
      <c r="V16" s="19" t="s">
        <v>142</v>
      </c>
      <c r="W16" s="19" t="s">
        <v>142</v>
      </c>
      <c r="X16" s="19" t="s">
        <v>142</v>
      </c>
      <c r="Y16" s="36" t="s">
        <v>622</v>
      </c>
    </row>
    <row r="17" spans="1:25" ht="165">
      <c r="A17" s="14" t="s">
        <v>187</v>
      </c>
      <c r="B17" s="15" t="s">
        <v>188</v>
      </c>
      <c r="C17" s="14" t="s">
        <v>71</v>
      </c>
      <c r="D17" s="14" t="s">
        <v>189</v>
      </c>
      <c r="E17" s="14" t="s">
        <v>625</v>
      </c>
      <c r="F17" s="14" t="s">
        <v>190</v>
      </c>
      <c r="G17" s="14" t="s">
        <v>191</v>
      </c>
      <c r="H17" s="14" t="s">
        <v>72</v>
      </c>
      <c r="I17" s="17" t="s">
        <v>192</v>
      </c>
      <c r="J17" s="16">
        <v>3368</v>
      </c>
      <c r="K17" s="16">
        <v>3318</v>
      </c>
      <c r="L17" s="16">
        <v>2588</v>
      </c>
      <c r="M17" s="14">
        <v>46</v>
      </c>
      <c r="N17" s="14" t="s">
        <v>74</v>
      </c>
      <c r="O17" s="17">
        <v>91</v>
      </c>
      <c r="P17" s="17" t="s">
        <v>193</v>
      </c>
      <c r="Q17" s="19" t="s">
        <v>194</v>
      </c>
      <c r="R17" s="19" t="s">
        <v>83</v>
      </c>
      <c r="S17" s="19" t="s">
        <v>83</v>
      </c>
      <c r="T17" s="19" t="s">
        <v>142</v>
      </c>
      <c r="U17" s="19" t="s">
        <v>142</v>
      </c>
      <c r="V17" s="19" t="s">
        <v>195</v>
      </c>
      <c r="W17" s="19">
        <v>2015</v>
      </c>
      <c r="X17" s="19" t="s">
        <v>118</v>
      </c>
      <c r="Y17" s="36" t="s">
        <v>196</v>
      </c>
    </row>
    <row r="18" spans="1:25" ht="120">
      <c r="A18" s="14" t="s">
        <v>197</v>
      </c>
      <c r="B18" s="15" t="s">
        <v>610</v>
      </c>
      <c r="C18" s="14" t="s">
        <v>71</v>
      </c>
      <c r="D18" s="14" t="s">
        <v>198</v>
      </c>
      <c r="E18" s="14" t="s">
        <v>199</v>
      </c>
      <c r="F18" s="14" t="s">
        <v>142</v>
      </c>
      <c r="G18" s="14" t="s">
        <v>142</v>
      </c>
      <c r="H18" s="14" t="s">
        <v>72</v>
      </c>
      <c r="I18" s="17" t="s">
        <v>200</v>
      </c>
      <c r="J18" s="16">
        <v>1640</v>
      </c>
      <c r="K18" s="16">
        <v>1831</v>
      </c>
      <c r="L18" s="16">
        <v>1831</v>
      </c>
      <c r="M18" s="14">
        <v>31</v>
      </c>
      <c r="N18" s="14" t="s">
        <v>74</v>
      </c>
      <c r="O18" s="17">
        <v>82</v>
      </c>
      <c r="P18" s="17" t="s">
        <v>201</v>
      </c>
      <c r="Q18" s="19" t="s">
        <v>202</v>
      </c>
      <c r="R18" s="19" t="s">
        <v>203</v>
      </c>
      <c r="S18" s="19" t="s">
        <v>204</v>
      </c>
      <c r="T18" s="19" t="s">
        <v>205</v>
      </c>
      <c r="U18" s="19" t="s">
        <v>205</v>
      </c>
      <c r="V18" s="19" t="s">
        <v>206</v>
      </c>
      <c r="W18" s="19" t="s">
        <v>207</v>
      </c>
      <c r="X18" s="19" t="s">
        <v>208</v>
      </c>
      <c r="Y18" s="36" t="s">
        <v>209</v>
      </c>
    </row>
    <row r="19" spans="1:25" ht="90">
      <c r="A19" s="14" t="s">
        <v>210</v>
      </c>
      <c r="B19" s="15" t="s">
        <v>15</v>
      </c>
      <c r="C19" s="22" t="s">
        <v>112</v>
      </c>
      <c r="D19" s="14" t="s">
        <v>211</v>
      </c>
      <c r="E19" s="14" t="s">
        <v>212</v>
      </c>
      <c r="F19" s="14" t="s">
        <v>213</v>
      </c>
      <c r="G19" s="20" t="s">
        <v>214</v>
      </c>
      <c r="H19" s="14" t="s">
        <v>72</v>
      </c>
      <c r="I19" s="17" t="s">
        <v>73</v>
      </c>
      <c r="J19" s="25">
        <v>0</v>
      </c>
      <c r="K19" s="25">
        <v>994</v>
      </c>
      <c r="L19" s="25">
        <v>991</v>
      </c>
      <c r="M19" s="25">
        <v>26</v>
      </c>
      <c r="N19" s="14" t="s">
        <v>74</v>
      </c>
      <c r="O19" s="25">
        <v>75</v>
      </c>
      <c r="P19" s="25" t="s">
        <v>215</v>
      </c>
      <c r="Q19" s="19" t="s">
        <v>216</v>
      </c>
      <c r="R19" s="19" t="s">
        <v>790</v>
      </c>
      <c r="S19" s="19" t="s">
        <v>790</v>
      </c>
      <c r="T19" s="19" t="s">
        <v>216</v>
      </c>
      <c r="U19" s="19" t="s">
        <v>216</v>
      </c>
      <c r="V19" s="19" t="s">
        <v>627</v>
      </c>
      <c r="W19" s="19" t="s">
        <v>217</v>
      </c>
      <c r="X19" s="19" t="s">
        <v>626</v>
      </c>
      <c r="Y19" s="36" t="s">
        <v>218</v>
      </c>
    </row>
    <row r="20" spans="1:25" ht="90">
      <c r="A20" s="14" t="s">
        <v>219</v>
      </c>
      <c r="B20" s="14" t="s">
        <v>16</v>
      </c>
      <c r="C20" s="22" t="s">
        <v>220</v>
      </c>
      <c r="D20" s="14" t="s">
        <v>221</v>
      </c>
      <c r="E20" s="28" t="s">
        <v>631</v>
      </c>
      <c r="F20" s="14" t="s">
        <v>222</v>
      </c>
      <c r="G20" s="20" t="s">
        <v>222</v>
      </c>
      <c r="H20" s="14" t="s">
        <v>72</v>
      </c>
      <c r="I20" s="17" t="s">
        <v>192</v>
      </c>
      <c r="J20" s="25">
        <v>3736</v>
      </c>
      <c r="K20" s="25">
        <v>3951</v>
      </c>
      <c r="L20" s="25">
        <v>3530</v>
      </c>
      <c r="M20" s="25">
        <v>29</v>
      </c>
      <c r="N20" s="30" t="s">
        <v>74</v>
      </c>
      <c r="O20" s="25">
        <v>88</v>
      </c>
      <c r="P20" s="25" t="s">
        <v>781</v>
      </c>
      <c r="Q20" s="19" t="s">
        <v>630</v>
      </c>
      <c r="R20" s="19" t="s">
        <v>629</v>
      </c>
      <c r="S20" s="19" t="s">
        <v>629</v>
      </c>
      <c r="T20" s="18" t="s">
        <v>224</v>
      </c>
      <c r="U20" s="18" t="s">
        <v>224</v>
      </c>
      <c r="V20" s="19" t="s">
        <v>223</v>
      </c>
      <c r="W20" s="19" t="s">
        <v>628</v>
      </c>
      <c r="X20" s="18" t="s">
        <v>224</v>
      </c>
      <c r="Y20" s="36" t="s">
        <v>225</v>
      </c>
    </row>
    <row r="21" spans="1:25" ht="60">
      <c r="A21" s="17" t="s">
        <v>226</v>
      </c>
      <c r="B21" s="25" t="s">
        <v>17</v>
      </c>
      <c r="C21" s="17" t="s">
        <v>108</v>
      </c>
      <c r="D21" s="17" t="s">
        <v>113</v>
      </c>
      <c r="E21" s="17" t="s">
        <v>632</v>
      </c>
      <c r="F21" s="17" t="s">
        <v>142</v>
      </c>
      <c r="G21" s="17" t="s">
        <v>142</v>
      </c>
      <c r="H21" s="17" t="s">
        <v>72</v>
      </c>
      <c r="I21" s="17" t="s">
        <v>80</v>
      </c>
      <c r="J21" s="26">
        <v>766</v>
      </c>
      <c r="K21" s="26">
        <v>753</v>
      </c>
      <c r="L21" s="26">
        <v>746</v>
      </c>
      <c r="M21" s="17">
        <v>30</v>
      </c>
      <c r="N21" s="17" t="s">
        <v>74</v>
      </c>
      <c r="O21" s="17">
        <v>81</v>
      </c>
      <c r="P21" s="25" t="s">
        <v>781</v>
      </c>
      <c r="Q21" s="19" t="s">
        <v>227</v>
      </c>
      <c r="R21" s="19" t="s">
        <v>228</v>
      </c>
      <c r="S21" s="19" t="s">
        <v>228</v>
      </c>
      <c r="T21" s="19" t="s">
        <v>229</v>
      </c>
      <c r="U21" s="19" t="s">
        <v>230</v>
      </c>
      <c r="V21" s="19" t="s">
        <v>231</v>
      </c>
      <c r="W21" s="19" t="s">
        <v>232</v>
      </c>
      <c r="X21" s="19" t="s">
        <v>233</v>
      </c>
      <c r="Y21" s="36" t="s">
        <v>234</v>
      </c>
    </row>
    <row r="22" spans="1:25" ht="154" customHeight="1">
      <c r="A22" s="17" t="s">
        <v>235</v>
      </c>
      <c r="B22" s="25" t="s">
        <v>18</v>
      </c>
      <c r="C22" s="17" t="s">
        <v>112</v>
      </c>
      <c r="D22" s="17" t="s">
        <v>236</v>
      </c>
      <c r="E22" s="17" t="s">
        <v>237</v>
      </c>
      <c r="F22" s="17" t="s">
        <v>238</v>
      </c>
      <c r="G22" s="17" t="s">
        <v>238</v>
      </c>
      <c r="H22" s="17" t="s">
        <v>118</v>
      </c>
      <c r="I22" s="17" t="s">
        <v>239</v>
      </c>
      <c r="J22" s="26">
        <v>326</v>
      </c>
      <c r="K22" s="26">
        <v>166</v>
      </c>
      <c r="L22" s="26">
        <v>116</v>
      </c>
      <c r="M22" s="17">
        <v>30</v>
      </c>
      <c r="N22" s="17" t="s">
        <v>74</v>
      </c>
      <c r="O22" s="17">
        <v>70</v>
      </c>
      <c r="P22" s="25" t="s">
        <v>781</v>
      </c>
      <c r="Q22" s="19" t="s">
        <v>240</v>
      </c>
      <c r="R22" s="19" t="s">
        <v>241</v>
      </c>
      <c r="S22" s="19" t="s">
        <v>242</v>
      </c>
      <c r="T22" s="19" t="s">
        <v>243</v>
      </c>
      <c r="U22" s="19" t="s">
        <v>244</v>
      </c>
      <c r="V22" s="19" t="s">
        <v>245</v>
      </c>
      <c r="W22" s="19" t="s">
        <v>162</v>
      </c>
      <c r="X22" s="19" t="s">
        <v>246</v>
      </c>
      <c r="Y22" s="36" t="s">
        <v>820</v>
      </c>
    </row>
    <row r="23" spans="1:25" ht="169">
      <c r="A23" s="14" t="s">
        <v>247</v>
      </c>
      <c r="B23" s="15" t="s">
        <v>611</v>
      </c>
      <c r="C23" s="14" t="s">
        <v>108</v>
      </c>
      <c r="D23" s="14" t="s">
        <v>248</v>
      </c>
      <c r="E23" s="14" t="s">
        <v>633</v>
      </c>
      <c r="F23" s="14" t="s">
        <v>634</v>
      </c>
      <c r="G23" s="14" t="s">
        <v>793</v>
      </c>
      <c r="H23" s="14" t="s">
        <v>118</v>
      </c>
      <c r="I23" s="17" t="s">
        <v>249</v>
      </c>
      <c r="J23" s="16">
        <v>3093</v>
      </c>
      <c r="K23" s="16">
        <v>5059</v>
      </c>
      <c r="L23" s="16">
        <v>4820</v>
      </c>
      <c r="M23" s="14">
        <v>17</v>
      </c>
      <c r="N23" s="14" t="s">
        <v>74</v>
      </c>
      <c r="O23" s="17">
        <v>87</v>
      </c>
      <c r="P23" s="25" t="s">
        <v>781</v>
      </c>
      <c r="Q23" s="19" t="s">
        <v>793</v>
      </c>
      <c r="R23" s="19" t="s">
        <v>793</v>
      </c>
      <c r="S23" s="31" t="s">
        <v>793</v>
      </c>
      <c r="T23" s="19" t="s">
        <v>793</v>
      </c>
      <c r="U23" s="31" t="s">
        <v>793</v>
      </c>
      <c r="V23" s="19" t="s">
        <v>793</v>
      </c>
      <c r="W23" s="19" t="s">
        <v>793</v>
      </c>
      <c r="X23" s="19" t="s">
        <v>793</v>
      </c>
      <c r="Y23" s="36" t="s">
        <v>250</v>
      </c>
    </row>
    <row r="24" spans="1:25" ht="120">
      <c r="A24" s="17" t="s">
        <v>251</v>
      </c>
      <c r="B24" s="25" t="s">
        <v>612</v>
      </c>
      <c r="C24" s="17" t="s">
        <v>108</v>
      </c>
      <c r="D24" s="17" t="s">
        <v>77</v>
      </c>
      <c r="E24" s="17" t="s">
        <v>640</v>
      </c>
      <c r="F24" s="17" t="s">
        <v>639</v>
      </c>
      <c r="G24" s="17" t="s">
        <v>252</v>
      </c>
      <c r="H24" s="17" t="s">
        <v>72</v>
      </c>
      <c r="I24" s="17" t="s">
        <v>80</v>
      </c>
      <c r="J24" s="26">
        <v>1015</v>
      </c>
      <c r="K24" s="26">
        <v>1021</v>
      </c>
      <c r="L24" s="26">
        <v>1001</v>
      </c>
      <c r="M24" s="17">
        <v>23</v>
      </c>
      <c r="N24" s="17" t="s">
        <v>74</v>
      </c>
      <c r="O24" s="17">
        <v>80</v>
      </c>
      <c r="P24" s="25" t="s">
        <v>781</v>
      </c>
      <c r="Q24" s="19" t="s">
        <v>638</v>
      </c>
      <c r="R24" s="19" t="s">
        <v>637</v>
      </c>
      <c r="S24" s="19" t="s">
        <v>142</v>
      </c>
      <c r="T24" s="19" t="s">
        <v>636</v>
      </c>
      <c r="U24" s="19" t="s">
        <v>635</v>
      </c>
      <c r="V24" s="19" t="s">
        <v>253</v>
      </c>
      <c r="W24" s="19" t="s">
        <v>254</v>
      </c>
      <c r="X24" s="19" t="s">
        <v>72</v>
      </c>
      <c r="Y24" s="37" t="s">
        <v>821</v>
      </c>
    </row>
    <row r="25" spans="1:25" ht="60">
      <c r="A25" s="17" t="s">
        <v>255</v>
      </c>
      <c r="B25" s="25" t="s">
        <v>19</v>
      </c>
      <c r="C25" s="17" t="s">
        <v>108</v>
      </c>
      <c r="D25" s="17" t="s">
        <v>256</v>
      </c>
      <c r="E25" s="17" t="s">
        <v>257</v>
      </c>
      <c r="F25" s="17" t="s">
        <v>641</v>
      </c>
      <c r="G25" s="17" t="s">
        <v>258</v>
      </c>
      <c r="H25" s="17" t="s">
        <v>79</v>
      </c>
      <c r="I25" s="17" t="s">
        <v>80</v>
      </c>
      <c r="J25" s="26">
        <v>1381</v>
      </c>
      <c r="K25" s="26">
        <v>706</v>
      </c>
      <c r="L25" s="26">
        <v>653</v>
      </c>
      <c r="M25" s="17">
        <v>20</v>
      </c>
      <c r="N25" s="17" t="s">
        <v>74</v>
      </c>
      <c r="O25" s="17">
        <v>51</v>
      </c>
      <c r="P25" s="25" t="s">
        <v>781</v>
      </c>
      <c r="Q25" s="19" t="s">
        <v>642</v>
      </c>
      <c r="R25" s="19" t="s">
        <v>643</v>
      </c>
      <c r="S25" s="19" t="s">
        <v>644</v>
      </c>
      <c r="T25" s="19" t="s">
        <v>645</v>
      </c>
      <c r="U25" s="19" t="s">
        <v>645</v>
      </c>
      <c r="V25" s="19" t="s">
        <v>646</v>
      </c>
      <c r="W25" s="19" t="s">
        <v>259</v>
      </c>
      <c r="X25" s="19" t="s">
        <v>72</v>
      </c>
      <c r="Y25" s="36" t="s">
        <v>260</v>
      </c>
    </row>
    <row r="26" spans="1:25" ht="90">
      <c r="A26" s="14" t="s">
        <v>262</v>
      </c>
      <c r="B26" s="15" t="s">
        <v>263</v>
      </c>
      <c r="C26" s="14" t="s">
        <v>108</v>
      </c>
      <c r="D26" s="14" t="s">
        <v>165</v>
      </c>
      <c r="E26" s="14" t="s">
        <v>652</v>
      </c>
      <c r="F26" s="14" t="s">
        <v>166</v>
      </c>
      <c r="G26" s="14" t="s">
        <v>264</v>
      </c>
      <c r="H26" s="14" t="s">
        <v>72</v>
      </c>
      <c r="I26" s="14" t="s">
        <v>90</v>
      </c>
      <c r="J26" s="16">
        <v>1017</v>
      </c>
      <c r="K26" s="16">
        <v>2035</v>
      </c>
      <c r="L26" s="16">
        <v>1987</v>
      </c>
      <c r="M26" s="14">
        <v>22</v>
      </c>
      <c r="N26" s="14" t="s">
        <v>74</v>
      </c>
      <c r="O26" s="17">
        <v>91</v>
      </c>
      <c r="P26" s="25" t="s">
        <v>781</v>
      </c>
      <c r="Q26" s="19" t="s">
        <v>651</v>
      </c>
      <c r="R26" s="19" t="s">
        <v>650</v>
      </c>
      <c r="S26" s="19" t="s">
        <v>650</v>
      </c>
      <c r="T26" s="19" t="s">
        <v>649</v>
      </c>
      <c r="U26" s="19" t="s">
        <v>648</v>
      </c>
      <c r="V26" s="19" t="s">
        <v>265</v>
      </c>
      <c r="W26" s="19" t="s">
        <v>266</v>
      </c>
      <c r="X26" s="19" t="s">
        <v>647</v>
      </c>
      <c r="Y26" s="36" t="s">
        <v>267</v>
      </c>
    </row>
    <row r="27" spans="1:25" ht="156">
      <c r="A27" s="14" t="s">
        <v>268</v>
      </c>
      <c r="B27" s="15" t="s">
        <v>20</v>
      </c>
      <c r="C27" s="14" t="s">
        <v>146</v>
      </c>
      <c r="D27" s="14" t="s">
        <v>269</v>
      </c>
      <c r="E27" s="14" t="s">
        <v>653</v>
      </c>
      <c r="F27" s="14" t="s">
        <v>142</v>
      </c>
      <c r="G27" s="14" t="s">
        <v>142</v>
      </c>
      <c r="H27" s="14" t="s">
        <v>72</v>
      </c>
      <c r="I27" s="14" t="s">
        <v>73</v>
      </c>
      <c r="J27" s="16">
        <v>0</v>
      </c>
      <c r="K27" s="16">
        <v>475</v>
      </c>
      <c r="L27" s="16">
        <v>472</v>
      </c>
      <c r="M27" s="14">
        <v>25</v>
      </c>
      <c r="N27" s="14" t="s">
        <v>74</v>
      </c>
      <c r="O27" s="17">
        <v>93</v>
      </c>
      <c r="P27" s="25" t="s">
        <v>781</v>
      </c>
      <c r="Q27" s="19" t="s">
        <v>157</v>
      </c>
      <c r="R27" s="19" t="s">
        <v>157</v>
      </c>
      <c r="S27" s="19" t="s">
        <v>157</v>
      </c>
      <c r="T27" s="19" t="s">
        <v>157</v>
      </c>
      <c r="U27" s="19" t="s">
        <v>157</v>
      </c>
      <c r="V27" s="19" t="s">
        <v>157</v>
      </c>
      <c r="W27" s="24">
        <v>43132</v>
      </c>
      <c r="X27" s="19" t="s">
        <v>72</v>
      </c>
      <c r="Y27" s="36" t="s">
        <v>779</v>
      </c>
    </row>
    <row r="28" spans="1:25" ht="143">
      <c r="A28" s="17" t="s">
        <v>270</v>
      </c>
      <c r="B28" s="25" t="s">
        <v>271</v>
      </c>
      <c r="C28" s="17" t="s">
        <v>272</v>
      </c>
      <c r="D28" s="17" t="s">
        <v>273</v>
      </c>
      <c r="E28" s="17" t="s">
        <v>274</v>
      </c>
      <c r="F28" s="17" t="s">
        <v>655</v>
      </c>
      <c r="G28" s="17" t="s">
        <v>654</v>
      </c>
      <c r="H28" s="17" t="s">
        <v>275</v>
      </c>
      <c r="I28" s="14" t="s">
        <v>90</v>
      </c>
      <c r="J28" s="26">
        <v>1279</v>
      </c>
      <c r="K28" s="26">
        <v>2472</v>
      </c>
      <c r="L28" s="26">
        <v>2316</v>
      </c>
      <c r="M28" s="17">
        <v>22</v>
      </c>
      <c r="N28" s="17" t="s">
        <v>74</v>
      </c>
      <c r="O28" s="17">
        <v>95</v>
      </c>
      <c r="P28" s="25" t="s">
        <v>781</v>
      </c>
      <c r="Q28" s="19" t="s">
        <v>276</v>
      </c>
      <c r="R28" s="19" t="s">
        <v>277</v>
      </c>
      <c r="S28" s="19" t="s">
        <v>277</v>
      </c>
      <c r="T28" s="19" t="s">
        <v>276</v>
      </c>
      <c r="U28" s="19" t="s">
        <v>276</v>
      </c>
      <c r="V28" s="19" t="s">
        <v>278</v>
      </c>
      <c r="W28" s="19" t="s">
        <v>279</v>
      </c>
      <c r="X28" s="19" t="s">
        <v>72</v>
      </c>
      <c r="Y28" s="37" t="s">
        <v>822</v>
      </c>
    </row>
    <row r="29" spans="1:25" ht="60">
      <c r="A29" s="17" t="s">
        <v>796</v>
      </c>
      <c r="B29" s="25" t="s">
        <v>797</v>
      </c>
      <c r="C29" s="17" t="s">
        <v>798</v>
      </c>
      <c r="D29" s="17" t="s">
        <v>109</v>
      </c>
      <c r="E29" s="17" t="s">
        <v>799</v>
      </c>
      <c r="F29" s="17" t="s">
        <v>793</v>
      </c>
      <c r="G29" s="17" t="s">
        <v>793</v>
      </c>
      <c r="H29" s="17" t="s">
        <v>72</v>
      </c>
      <c r="I29" s="14" t="s">
        <v>90</v>
      </c>
      <c r="J29" s="26">
        <v>1747</v>
      </c>
      <c r="K29" s="26">
        <v>1005</v>
      </c>
      <c r="L29" s="26">
        <v>1004</v>
      </c>
      <c r="M29" s="17">
        <v>25</v>
      </c>
      <c r="N29" s="17" t="s">
        <v>74</v>
      </c>
      <c r="O29" s="17">
        <v>85</v>
      </c>
      <c r="P29" s="25" t="s">
        <v>800</v>
      </c>
      <c r="Q29" s="19" t="s">
        <v>802</v>
      </c>
      <c r="R29" s="19" t="s">
        <v>803</v>
      </c>
      <c r="S29" s="19" t="s">
        <v>157</v>
      </c>
      <c r="T29" s="19" t="s">
        <v>157</v>
      </c>
      <c r="U29" s="19" t="s">
        <v>157</v>
      </c>
      <c r="V29" s="19" t="s">
        <v>157</v>
      </c>
      <c r="W29" s="19" t="s">
        <v>804</v>
      </c>
      <c r="X29" s="19" t="s">
        <v>72</v>
      </c>
      <c r="Y29" s="36" t="s">
        <v>801</v>
      </c>
    </row>
    <row r="30" spans="1:25" ht="75">
      <c r="A30" s="14" t="s">
        <v>281</v>
      </c>
      <c r="B30" s="15" t="s">
        <v>21</v>
      </c>
      <c r="C30" s="14" t="s">
        <v>282</v>
      </c>
      <c r="D30" s="14" t="s">
        <v>283</v>
      </c>
      <c r="E30" s="14" t="s">
        <v>284</v>
      </c>
      <c r="F30" s="14" t="s">
        <v>656</v>
      </c>
      <c r="G30" s="32" t="s">
        <v>285</v>
      </c>
      <c r="H30" s="14" t="s">
        <v>286</v>
      </c>
      <c r="I30" s="17" t="s">
        <v>90</v>
      </c>
      <c r="J30" s="16">
        <v>869</v>
      </c>
      <c r="K30" s="16">
        <v>1051</v>
      </c>
      <c r="L30" s="16">
        <v>1042</v>
      </c>
      <c r="M30" s="14">
        <v>24</v>
      </c>
      <c r="N30" s="14" t="s">
        <v>74</v>
      </c>
      <c r="O30" s="17">
        <v>88</v>
      </c>
      <c r="P30" s="25" t="s">
        <v>781</v>
      </c>
      <c r="Q30" s="19" t="s">
        <v>157</v>
      </c>
      <c r="R30" s="19" t="s">
        <v>157</v>
      </c>
      <c r="S30" s="19" t="s">
        <v>157</v>
      </c>
      <c r="T30" s="19" t="s">
        <v>157</v>
      </c>
      <c r="U30" s="19" t="s">
        <v>157</v>
      </c>
      <c r="V30" s="19" t="s">
        <v>157</v>
      </c>
      <c r="W30" s="19">
        <v>2016</v>
      </c>
      <c r="X30" s="19" t="s">
        <v>287</v>
      </c>
      <c r="Y30" s="36" t="s">
        <v>823</v>
      </c>
    </row>
    <row r="31" spans="1:25" ht="90">
      <c r="A31" s="33" t="s">
        <v>527</v>
      </c>
      <c r="B31" s="15" t="s">
        <v>528</v>
      </c>
      <c r="C31" s="14" t="s">
        <v>282</v>
      </c>
      <c r="D31" s="14" t="s">
        <v>529</v>
      </c>
      <c r="E31" s="14" t="s">
        <v>530</v>
      </c>
      <c r="F31" s="14" t="s">
        <v>531</v>
      </c>
      <c r="G31" s="32">
        <v>1</v>
      </c>
      <c r="H31" s="14" t="s">
        <v>138</v>
      </c>
      <c r="I31" s="17" t="s">
        <v>192</v>
      </c>
      <c r="J31" s="16">
        <v>65000</v>
      </c>
      <c r="K31" s="16" t="s">
        <v>532</v>
      </c>
      <c r="L31" s="16" t="s">
        <v>533</v>
      </c>
      <c r="M31" s="14">
        <v>25</v>
      </c>
      <c r="N31" s="30" t="s">
        <v>74</v>
      </c>
      <c r="O31" s="17">
        <v>90</v>
      </c>
      <c r="P31" s="17" t="s">
        <v>781</v>
      </c>
      <c r="Q31" s="19" t="s">
        <v>417</v>
      </c>
      <c r="R31" s="19" t="s">
        <v>658</v>
      </c>
      <c r="S31" s="19" t="s">
        <v>418</v>
      </c>
      <c r="T31" s="19" t="s">
        <v>419</v>
      </c>
      <c r="U31" s="19" t="s">
        <v>418</v>
      </c>
      <c r="V31" s="19" t="s">
        <v>420</v>
      </c>
      <c r="W31" s="19" t="s">
        <v>421</v>
      </c>
      <c r="X31" s="19" t="s">
        <v>767</v>
      </c>
      <c r="Y31" s="36" t="s">
        <v>534</v>
      </c>
    </row>
    <row r="32" spans="1:25" ht="117">
      <c r="A32" s="14" t="s">
        <v>288</v>
      </c>
      <c r="B32" s="15" t="s">
        <v>22</v>
      </c>
      <c r="C32" s="14" t="s">
        <v>272</v>
      </c>
      <c r="D32" s="14" t="s">
        <v>289</v>
      </c>
      <c r="E32" s="14" t="s">
        <v>657</v>
      </c>
      <c r="F32" s="17" t="s">
        <v>290</v>
      </c>
      <c r="G32" s="20" t="s">
        <v>291</v>
      </c>
      <c r="H32" s="14" t="s">
        <v>79</v>
      </c>
      <c r="I32" s="17" t="s">
        <v>80</v>
      </c>
      <c r="J32" s="16">
        <v>709</v>
      </c>
      <c r="K32" s="16">
        <v>635</v>
      </c>
      <c r="L32" s="16">
        <v>592</v>
      </c>
      <c r="M32" s="14">
        <v>23</v>
      </c>
      <c r="N32" s="14" t="s">
        <v>74</v>
      </c>
      <c r="O32" s="17">
        <v>92</v>
      </c>
      <c r="P32" s="25" t="s">
        <v>781</v>
      </c>
      <c r="Q32" s="19" t="s">
        <v>292</v>
      </c>
      <c r="R32" s="19" t="s">
        <v>293</v>
      </c>
      <c r="S32" s="19" t="s">
        <v>294</v>
      </c>
      <c r="T32" s="19" t="s">
        <v>295</v>
      </c>
      <c r="U32" s="19" t="s">
        <v>659</v>
      </c>
      <c r="V32" s="19" t="s">
        <v>296</v>
      </c>
      <c r="W32" s="19">
        <v>2016</v>
      </c>
      <c r="X32" s="19" t="s">
        <v>660</v>
      </c>
      <c r="Y32" s="37" t="s">
        <v>824</v>
      </c>
    </row>
    <row r="33" spans="1:25" ht="120">
      <c r="A33" s="14" t="s">
        <v>297</v>
      </c>
      <c r="B33" s="14" t="s">
        <v>23</v>
      </c>
      <c r="C33" s="14" t="s">
        <v>298</v>
      </c>
      <c r="D33" s="14" t="s">
        <v>299</v>
      </c>
      <c r="E33" s="14" t="s">
        <v>665</v>
      </c>
      <c r="F33" s="17" t="s">
        <v>300</v>
      </c>
      <c r="G33" s="32" t="s">
        <v>301</v>
      </c>
      <c r="H33" s="14" t="s">
        <v>302</v>
      </c>
      <c r="I33" s="17" t="s">
        <v>90</v>
      </c>
      <c r="J33" s="16">
        <v>1017</v>
      </c>
      <c r="K33" s="16">
        <v>862</v>
      </c>
      <c r="L33" s="16">
        <v>643</v>
      </c>
      <c r="M33" s="14">
        <v>19</v>
      </c>
      <c r="N33" s="14" t="s">
        <v>74</v>
      </c>
      <c r="O33" s="17">
        <v>78</v>
      </c>
      <c r="P33" s="25" t="s">
        <v>781</v>
      </c>
      <c r="Q33" s="19" t="s">
        <v>303</v>
      </c>
      <c r="R33" s="19" t="s">
        <v>664</v>
      </c>
      <c r="S33" s="19" t="s">
        <v>304</v>
      </c>
      <c r="T33" s="19" t="s">
        <v>664</v>
      </c>
      <c r="U33" s="19" t="s">
        <v>157</v>
      </c>
      <c r="V33" s="19" t="s">
        <v>663</v>
      </c>
      <c r="W33" s="19" t="s">
        <v>662</v>
      </c>
      <c r="X33" s="19" t="s">
        <v>661</v>
      </c>
      <c r="Y33" s="37" t="s">
        <v>825</v>
      </c>
    </row>
    <row r="34" spans="1:25" ht="210">
      <c r="A34" s="14" t="s">
        <v>305</v>
      </c>
      <c r="B34" s="14" t="s">
        <v>24</v>
      </c>
      <c r="C34" s="14" t="s">
        <v>306</v>
      </c>
      <c r="D34" s="14" t="s">
        <v>261</v>
      </c>
      <c r="E34" s="14" t="s">
        <v>307</v>
      </c>
      <c r="F34" s="14" t="s">
        <v>666</v>
      </c>
      <c r="G34" s="14" t="s">
        <v>308</v>
      </c>
      <c r="H34" s="14" t="s">
        <v>72</v>
      </c>
      <c r="I34" s="17" t="s">
        <v>90</v>
      </c>
      <c r="J34" s="16">
        <v>2048</v>
      </c>
      <c r="K34" s="16">
        <v>3773</v>
      </c>
      <c r="L34" s="16">
        <v>3689</v>
      </c>
      <c r="M34" s="14">
        <v>22</v>
      </c>
      <c r="N34" s="14" t="s">
        <v>74</v>
      </c>
      <c r="O34" s="17">
        <v>95</v>
      </c>
      <c r="P34" s="17" t="s">
        <v>309</v>
      </c>
      <c r="Q34" s="18" t="s">
        <v>667</v>
      </c>
      <c r="R34" s="19" t="s">
        <v>674</v>
      </c>
      <c r="S34" s="18" t="s">
        <v>310</v>
      </c>
      <c r="T34" s="19" t="s">
        <v>668</v>
      </c>
      <c r="U34" s="18" t="s">
        <v>669</v>
      </c>
      <c r="V34" s="19" t="s">
        <v>311</v>
      </c>
      <c r="W34" s="18" t="s">
        <v>670</v>
      </c>
      <c r="X34" s="19" t="s">
        <v>671</v>
      </c>
      <c r="Y34" s="37" t="s">
        <v>826</v>
      </c>
    </row>
    <row r="35" spans="1:25" ht="60">
      <c r="A35" s="14" t="s">
        <v>312</v>
      </c>
      <c r="B35" s="15" t="s">
        <v>25</v>
      </c>
      <c r="C35" s="14" t="s">
        <v>108</v>
      </c>
      <c r="D35" s="14" t="s">
        <v>77</v>
      </c>
      <c r="E35" s="14" t="s">
        <v>672</v>
      </c>
      <c r="F35" s="17" t="s">
        <v>313</v>
      </c>
      <c r="G35" s="14" t="s">
        <v>314</v>
      </c>
      <c r="H35" s="14" t="s">
        <v>79</v>
      </c>
      <c r="I35" s="17" t="s">
        <v>80</v>
      </c>
      <c r="J35" s="26">
        <v>5318</v>
      </c>
      <c r="K35" s="26">
        <v>2764</v>
      </c>
      <c r="L35" s="26">
        <v>2582</v>
      </c>
      <c r="M35" s="17">
        <v>50</v>
      </c>
      <c r="N35" s="17" t="s">
        <v>74</v>
      </c>
      <c r="O35" s="17">
        <v>75</v>
      </c>
      <c r="P35" s="25" t="s">
        <v>781</v>
      </c>
      <c r="Q35" s="19" t="s">
        <v>673</v>
      </c>
      <c r="R35" s="19" t="s">
        <v>643</v>
      </c>
      <c r="S35" s="19" t="s">
        <v>644</v>
      </c>
      <c r="T35" s="19" t="s">
        <v>675</v>
      </c>
      <c r="U35" s="19" t="s">
        <v>676</v>
      </c>
      <c r="V35" s="19" t="s">
        <v>646</v>
      </c>
      <c r="W35" s="19" t="s">
        <v>315</v>
      </c>
      <c r="X35" s="19" t="s">
        <v>677</v>
      </c>
      <c r="Y35" s="36" t="s">
        <v>316</v>
      </c>
    </row>
    <row r="36" spans="1:25" ht="78">
      <c r="A36" s="14" t="s">
        <v>317</v>
      </c>
      <c r="B36" s="15" t="s">
        <v>26</v>
      </c>
      <c r="C36" s="14" t="s">
        <v>318</v>
      </c>
      <c r="D36" s="14" t="s">
        <v>319</v>
      </c>
      <c r="E36" s="14" t="s">
        <v>678</v>
      </c>
      <c r="F36" s="14" t="s">
        <v>280</v>
      </c>
      <c r="G36" s="14" t="s">
        <v>679</v>
      </c>
      <c r="H36" s="14" t="s">
        <v>320</v>
      </c>
      <c r="I36" s="17" t="s">
        <v>144</v>
      </c>
      <c r="J36" s="16">
        <v>1358</v>
      </c>
      <c r="K36" s="16">
        <v>1364</v>
      </c>
      <c r="L36" s="16">
        <v>784</v>
      </c>
      <c r="M36" s="14">
        <v>18</v>
      </c>
      <c r="N36" s="14" t="s">
        <v>74</v>
      </c>
      <c r="O36" s="17">
        <v>80</v>
      </c>
      <c r="P36" s="25" t="s">
        <v>781</v>
      </c>
      <c r="Q36" s="19" t="s">
        <v>321</v>
      </c>
      <c r="R36" s="19" t="s">
        <v>322</v>
      </c>
      <c r="S36" s="19" t="s">
        <v>323</v>
      </c>
      <c r="T36" s="19" t="s">
        <v>324</v>
      </c>
      <c r="U36" s="19" t="s">
        <v>325</v>
      </c>
      <c r="V36" s="19" t="s">
        <v>326</v>
      </c>
      <c r="W36" s="18" t="s">
        <v>327</v>
      </c>
      <c r="X36" s="19" t="s">
        <v>72</v>
      </c>
      <c r="Y36" s="38" t="s">
        <v>827</v>
      </c>
    </row>
    <row r="37" spans="1:25" ht="45">
      <c r="A37" s="14" t="s">
        <v>328</v>
      </c>
      <c r="B37" s="15" t="s">
        <v>613</v>
      </c>
      <c r="C37" s="14" t="s">
        <v>71</v>
      </c>
      <c r="D37" s="17" t="s">
        <v>261</v>
      </c>
      <c r="E37" s="14" t="s">
        <v>329</v>
      </c>
      <c r="F37" s="14" t="s">
        <v>330</v>
      </c>
      <c r="G37" s="14" t="s">
        <v>331</v>
      </c>
      <c r="H37" s="14" t="s">
        <v>332</v>
      </c>
      <c r="I37" s="14" t="s">
        <v>90</v>
      </c>
      <c r="J37" s="16">
        <v>2641</v>
      </c>
      <c r="K37" s="16">
        <v>2856</v>
      </c>
      <c r="L37" s="16">
        <v>2370</v>
      </c>
      <c r="M37" s="14">
        <v>22</v>
      </c>
      <c r="N37" s="14" t="s">
        <v>74</v>
      </c>
      <c r="O37" s="17">
        <v>93</v>
      </c>
      <c r="P37" s="25" t="s">
        <v>781</v>
      </c>
      <c r="Q37" s="19" t="s">
        <v>793</v>
      </c>
      <c r="R37" s="19" t="s">
        <v>793</v>
      </c>
      <c r="S37" s="19" t="s">
        <v>793</v>
      </c>
      <c r="T37" s="19" t="s">
        <v>793</v>
      </c>
      <c r="U37" s="19" t="s">
        <v>793</v>
      </c>
      <c r="V37" s="19" t="s">
        <v>793</v>
      </c>
      <c r="W37" s="19" t="s">
        <v>793</v>
      </c>
      <c r="X37" s="19" t="s">
        <v>793</v>
      </c>
      <c r="Y37" s="36" t="s">
        <v>333</v>
      </c>
    </row>
    <row r="38" spans="1:25" ht="45">
      <c r="A38" s="14" t="s">
        <v>334</v>
      </c>
      <c r="B38" s="15" t="s">
        <v>27</v>
      </c>
      <c r="C38" s="14" t="s">
        <v>76</v>
      </c>
      <c r="D38" s="14" t="s">
        <v>335</v>
      </c>
      <c r="E38" s="14" t="s">
        <v>680</v>
      </c>
      <c r="F38" s="14">
        <v>1</v>
      </c>
      <c r="G38" s="20" t="s">
        <v>280</v>
      </c>
      <c r="H38" s="14" t="s">
        <v>332</v>
      </c>
      <c r="I38" s="17" t="s">
        <v>200</v>
      </c>
      <c r="J38" s="16">
        <v>1485</v>
      </c>
      <c r="K38" s="16">
        <v>1726</v>
      </c>
      <c r="L38" s="16">
        <v>1542</v>
      </c>
      <c r="M38" s="14">
        <v>30</v>
      </c>
      <c r="N38" s="14" t="s">
        <v>74</v>
      </c>
      <c r="O38" s="17">
        <v>88</v>
      </c>
      <c r="P38" s="25" t="s">
        <v>781</v>
      </c>
      <c r="Q38" s="18" t="s">
        <v>336</v>
      </c>
      <c r="R38" s="19" t="s">
        <v>337</v>
      </c>
      <c r="S38" s="19" t="s">
        <v>338</v>
      </c>
      <c r="T38" s="19" t="s">
        <v>339</v>
      </c>
      <c r="U38" s="18" t="s">
        <v>161</v>
      </c>
      <c r="V38" s="19" t="s">
        <v>340</v>
      </c>
      <c r="W38" s="19" t="s">
        <v>341</v>
      </c>
      <c r="X38" s="19" t="s">
        <v>342</v>
      </c>
      <c r="Y38" s="36" t="s">
        <v>343</v>
      </c>
    </row>
    <row r="39" spans="1:25" ht="60">
      <c r="A39" s="14" t="s">
        <v>344</v>
      </c>
      <c r="B39" s="15" t="s">
        <v>28</v>
      </c>
      <c r="C39" s="14" t="s">
        <v>71</v>
      </c>
      <c r="D39" s="14" t="s">
        <v>385</v>
      </c>
      <c r="E39" s="14" t="s">
        <v>681</v>
      </c>
      <c r="F39" s="14" t="s">
        <v>558</v>
      </c>
      <c r="G39" s="20">
        <v>0.6</v>
      </c>
      <c r="H39" s="14" t="s">
        <v>72</v>
      </c>
      <c r="I39" s="17" t="s">
        <v>192</v>
      </c>
      <c r="J39" s="16">
        <v>2372</v>
      </c>
      <c r="K39" s="16">
        <v>2370</v>
      </c>
      <c r="L39" s="16">
        <v>2340</v>
      </c>
      <c r="M39" s="14">
        <v>46</v>
      </c>
      <c r="N39" s="14" t="s">
        <v>74</v>
      </c>
      <c r="O39" s="17">
        <v>90</v>
      </c>
      <c r="P39" s="17" t="s">
        <v>784</v>
      </c>
      <c r="Q39" s="19" t="s">
        <v>559</v>
      </c>
      <c r="R39" s="19" t="s">
        <v>560</v>
      </c>
      <c r="S39" s="19" t="s">
        <v>142</v>
      </c>
      <c r="T39" s="19" t="s">
        <v>561</v>
      </c>
      <c r="U39" s="19" t="s">
        <v>142</v>
      </c>
      <c r="V39" s="19" t="s">
        <v>562</v>
      </c>
      <c r="W39" s="19" t="s">
        <v>563</v>
      </c>
      <c r="X39" s="19" t="s">
        <v>564</v>
      </c>
      <c r="Y39" s="36" t="s">
        <v>345</v>
      </c>
    </row>
    <row r="40" spans="1:25" ht="104">
      <c r="A40" s="14" t="s">
        <v>346</v>
      </c>
      <c r="B40" s="15" t="s">
        <v>29</v>
      </c>
      <c r="C40" s="14" t="s">
        <v>282</v>
      </c>
      <c r="D40" s="14" t="s">
        <v>347</v>
      </c>
      <c r="E40" s="14" t="s">
        <v>348</v>
      </c>
      <c r="F40" s="14">
        <v>0.75</v>
      </c>
      <c r="G40" s="20" t="s">
        <v>714</v>
      </c>
      <c r="H40" s="14" t="s">
        <v>72</v>
      </c>
      <c r="I40" s="17" t="s">
        <v>192</v>
      </c>
      <c r="J40" s="16">
        <v>1673</v>
      </c>
      <c r="K40" s="16">
        <v>827</v>
      </c>
      <c r="L40" s="16">
        <v>713</v>
      </c>
      <c r="M40" s="14">
        <v>28</v>
      </c>
      <c r="N40" s="14" t="s">
        <v>74</v>
      </c>
      <c r="O40" s="17">
        <v>85</v>
      </c>
      <c r="P40" s="17" t="s">
        <v>349</v>
      </c>
      <c r="Q40" s="19" t="s">
        <v>791</v>
      </c>
      <c r="R40" s="19" t="s">
        <v>682</v>
      </c>
      <c r="S40" s="19" t="s">
        <v>683</v>
      </c>
      <c r="T40" s="19" t="s">
        <v>684</v>
      </c>
      <c r="U40" s="19" t="s">
        <v>685</v>
      </c>
      <c r="V40" s="19" t="s">
        <v>686</v>
      </c>
      <c r="W40" s="19">
        <v>2016</v>
      </c>
      <c r="X40" s="19" t="s">
        <v>687</v>
      </c>
      <c r="Y40" s="37" t="s">
        <v>828</v>
      </c>
    </row>
    <row r="41" spans="1:25" ht="90">
      <c r="A41" s="14" t="s">
        <v>350</v>
      </c>
      <c r="B41" s="15" t="s">
        <v>30</v>
      </c>
      <c r="C41" s="14" t="s">
        <v>71</v>
      </c>
      <c r="D41" s="14" t="s">
        <v>351</v>
      </c>
      <c r="E41" s="14" t="s">
        <v>352</v>
      </c>
      <c r="F41" s="14" t="s">
        <v>353</v>
      </c>
      <c r="G41" s="20" t="s">
        <v>354</v>
      </c>
      <c r="H41" s="14" t="s">
        <v>72</v>
      </c>
      <c r="I41" s="17" t="s">
        <v>192</v>
      </c>
      <c r="J41" s="16">
        <v>1719</v>
      </c>
      <c r="K41" s="16">
        <v>398</v>
      </c>
      <c r="L41" s="16">
        <v>284</v>
      </c>
      <c r="M41" s="14">
        <v>41</v>
      </c>
      <c r="N41" s="14" t="s">
        <v>74</v>
      </c>
      <c r="O41" s="17">
        <v>97</v>
      </c>
      <c r="P41" s="17" t="s">
        <v>781</v>
      </c>
      <c r="Q41" s="19" t="s">
        <v>355</v>
      </c>
      <c r="R41" s="19" t="s">
        <v>356</v>
      </c>
      <c r="S41" s="18" t="s">
        <v>357</v>
      </c>
      <c r="T41" s="19" t="s">
        <v>358</v>
      </c>
      <c r="U41" s="19" t="s">
        <v>356</v>
      </c>
      <c r="V41" s="19" t="s">
        <v>359</v>
      </c>
      <c r="W41" s="19">
        <v>2014</v>
      </c>
      <c r="X41" s="19" t="s">
        <v>360</v>
      </c>
      <c r="Y41" s="36" t="s">
        <v>361</v>
      </c>
    </row>
    <row r="42" spans="1:25" ht="90">
      <c r="A42" s="14" t="s">
        <v>362</v>
      </c>
      <c r="B42" s="15" t="s">
        <v>363</v>
      </c>
      <c r="C42" s="25" t="s">
        <v>160</v>
      </c>
      <c r="D42" s="14" t="s">
        <v>113</v>
      </c>
      <c r="E42" s="14" t="s">
        <v>688</v>
      </c>
      <c r="F42" s="14" t="s">
        <v>364</v>
      </c>
      <c r="G42" s="14" t="s">
        <v>365</v>
      </c>
      <c r="H42" s="14" t="s">
        <v>72</v>
      </c>
      <c r="I42" s="17" t="s">
        <v>80</v>
      </c>
      <c r="J42" s="25">
        <v>509</v>
      </c>
      <c r="K42" s="25">
        <v>595</v>
      </c>
      <c r="L42" s="25">
        <v>595</v>
      </c>
      <c r="M42" s="25">
        <v>50</v>
      </c>
      <c r="N42" s="25" t="s">
        <v>74</v>
      </c>
      <c r="O42" s="25">
        <v>76</v>
      </c>
      <c r="P42" s="25" t="s">
        <v>102</v>
      </c>
      <c r="Q42" s="19" t="s">
        <v>526</v>
      </c>
      <c r="R42" s="19" t="s">
        <v>142</v>
      </c>
      <c r="S42" s="19" t="s">
        <v>142</v>
      </c>
      <c r="T42" s="19" t="s">
        <v>142</v>
      </c>
      <c r="U42" s="19" t="s">
        <v>142</v>
      </c>
      <c r="V42" s="19" t="s">
        <v>142</v>
      </c>
      <c r="W42" s="19" t="s">
        <v>142</v>
      </c>
      <c r="X42" s="19" t="s">
        <v>142</v>
      </c>
      <c r="Y42" s="36" t="s">
        <v>142</v>
      </c>
    </row>
    <row r="43" spans="1:25" ht="270">
      <c r="A43" s="17" t="s">
        <v>366</v>
      </c>
      <c r="B43" s="25" t="s">
        <v>367</v>
      </c>
      <c r="C43" s="17" t="s">
        <v>368</v>
      </c>
      <c r="D43" s="17" t="s">
        <v>261</v>
      </c>
      <c r="E43" s="17" t="s">
        <v>689</v>
      </c>
      <c r="F43" s="17" t="s">
        <v>369</v>
      </c>
      <c r="G43" s="17" t="s">
        <v>142</v>
      </c>
      <c r="H43" s="17" t="s">
        <v>370</v>
      </c>
      <c r="I43" s="17" t="s">
        <v>249</v>
      </c>
      <c r="J43" s="26">
        <v>2024</v>
      </c>
      <c r="K43" s="26">
        <v>3034</v>
      </c>
      <c r="L43" s="26">
        <v>2864</v>
      </c>
      <c r="M43" s="17">
        <v>24</v>
      </c>
      <c r="N43" s="17" t="s">
        <v>74</v>
      </c>
      <c r="O43" s="17">
        <v>97</v>
      </c>
      <c r="P43" s="17" t="s">
        <v>781</v>
      </c>
      <c r="Q43" s="19" t="s">
        <v>157</v>
      </c>
      <c r="R43" s="19" t="s">
        <v>157</v>
      </c>
      <c r="S43" s="19" t="s">
        <v>157</v>
      </c>
      <c r="T43" s="19" t="s">
        <v>157</v>
      </c>
      <c r="U43" s="19" t="s">
        <v>157</v>
      </c>
      <c r="V43" s="19" t="s">
        <v>157</v>
      </c>
      <c r="W43" s="19" t="s">
        <v>768</v>
      </c>
      <c r="X43" s="19" t="s">
        <v>72</v>
      </c>
      <c r="Y43" s="36" t="s">
        <v>371</v>
      </c>
    </row>
    <row r="44" spans="1:25" ht="210">
      <c r="A44" s="14" t="s">
        <v>372</v>
      </c>
      <c r="B44" s="15" t="s">
        <v>31</v>
      </c>
      <c r="C44" s="14" t="s">
        <v>71</v>
      </c>
      <c r="D44" s="17" t="s">
        <v>373</v>
      </c>
      <c r="E44" s="17" t="s">
        <v>690</v>
      </c>
      <c r="F44" s="17" t="s">
        <v>691</v>
      </c>
      <c r="G44" s="17" t="s">
        <v>374</v>
      </c>
      <c r="H44" s="17" t="s">
        <v>375</v>
      </c>
      <c r="I44" s="17" t="s">
        <v>90</v>
      </c>
      <c r="J44" s="26">
        <v>372</v>
      </c>
      <c r="K44" s="26">
        <v>2727</v>
      </c>
      <c r="L44" s="26">
        <v>2477</v>
      </c>
      <c r="M44" s="14">
        <v>15</v>
      </c>
      <c r="N44" s="14" t="s">
        <v>74</v>
      </c>
      <c r="O44" s="17">
        <v>84</v>
      </c>
      <c r="P44" s="17" t="s">
        <v>376</v>
      </c>
      <c r="Q44" s="19" t="s">
        <v>565</v>
      </c>
      <c r="R44" s="19" t="s">
        <v>566</v>
      </c>
      <c r="S44" s="19" t="s">
        <v>728</v>
      </c>
      <c r="T44" s="19" t="s">
        <v>377</v>
      </c>
      <c r="U44" s="19" t="s">
        <v>729</v>
      </c>
      <c r="V44" s="19" t="s">
        <v>727</v>
      </c>
      <c r="W44" s="19" t="s">
        <v>567</v>
      </c>
      <c r="X44" s="19" t="s">
        <v>378</v>
      </c>
      <c r="Y44" s="36" t="s">
        <v>538</v>
      </c>
    </row>
    <row r="45" spans="1:25" ht="255">
      <c r="A45" s="14" t="s">
        <v>535</v>
      </c>
      <c r="B45" s="15" t="s">
        <v>536</v>
      </c>
      <c r="C45" s="14" t="s">
        <v>71</v>
      </c>
      <c r="D45" s="17" t="s">
        <v>537</v>
      </c>
      <c r="E45" s="17" t="s">
        <v>692</v>
      </c>
      <c r="F45" s="17" t="s">
        <v>715</v>
      </c>
      <c r="G45" s="17" t="s">
        <v>716</v>
      </c>
      <c r="H45" s="17" t="s">
        <v>72</v>
      </c>
      <c r="I45" s="17" t="s">
        <v>80</v>
      </c>
      <c r="J45" s="26">
        <v>2022</v>
      </c>
      <c r="K45" s="26">
        <v>5309</v>
      </c>
      <c r="L45" s="26">
        <v>4806</v>
      </c>
      <c r="M45" s="14"/>
      <c r="N45" s="14"/>
      <c r="O45" s="17"/>
      <c r="P45" s="17" t="s">
        <v>725</v>
      </c>
      <c r="Q45" s="19" t="s">
        <v>539</v>
      </c>
      <c r="R45" s="19" t="s">
        <v>730</v>
      </c>
      <c r="S45" s="19" t="s">
        <v>731</v>
      </c>
      <c r="T45" s="19" t="s">
        <v>732</v>
      </c>
      <c r="U45" s="19" t="s">
        <v>732</v>
      </c>
      <c r="V45" s="19" t="s">
        <v>733</v>
      </c>
      <c r="W45" s="19" t="s">
        <v>539</v>
      </c>
      <c r="X45" s="19" t="s">
        <v>539</v>
      </c>
      <c r="Y45" s="36" t="s">
        <v>568</v>
      </c>
    </row>
    <row r="46" spans="1:25" ht="135">
      <c r="A46" s="14" t="s">
        <v>379</v>
      </c>
      <c r="B46" s="15" t="s">
        <v>32</v>
      </c>
      <c r="C46" s="14" t="s">
        <v>71</v>
      </c>
      <c r="D46" s="14" t="s">
        <v>198</v>
      </c>
      <c r="E46" s="14" t="s">
        <v>693</v>
      </c>
      <c r="F46" s="17" t="s">
        <v>717</v>
      </c>
      <c r="G46" s="14" t="s">
        <v>380</v>
      </c>
      <c r="H46" s="14" t="s">
        <v>79</v>
      </c>
      <c r="I46" s="17" t="s">
        <v>200</v>
      </c>
      <c r="J46" s="16">
        <v>3789</v>
      </c>
      <c r="K46" s="16">
        <v>3131</v>
      </c>
      <c r="L46" s="16">
        <v>2341</v>
      </c>
      <c r="M46" s="14">
        <v>34</v>
      </c>
      <c r="N46" s="14" t="s">
        <v>74</v>
      </c>
      <c r="O46" s="17">
        <v>89</v>
      </c>
      <c r="P46" s="25" t="s">
        <v>785</v>
      </c>
      <c r="Q46" s="19" t="s">
        <v>734</v>
      </c>
      <c r="R46" s="19" t="s">
        <v>381</v>
      </c>
      <c r="S46" s="19" t="s">
        <v>382</v>
      </c>
      <c r="T46" s="19" t="s">
        <v>736</v>
      </c>
      <c r="U46" s="18" t="s">
        <v>735</v>
      </c>
      <c r="V46" s="19" t="s">
        <v>737</v>
      </c>
      <c r="W46" s="19" t="s">
        <v>738</v>
      </c>
      <c r="X46" s="19" t="s">
        <v>383</v>
      </c>
      <c r="Y46" s="36" t="s">
        <v>829</v>
      </c>
    </row>
    <row r="47" spans="1:25" ht="135">
      <c r="A47" s="14" t="s">
        <v>384</v>
      </c>
      <c r="B47" s="15" t="s">
        <v>33</v>
      </c>
      <c r="C47" s="14" t="s">
        <v>71</v>
      </c>
      <c r="D47" s="14" t="s">
        <v>385</v>
      </c>
      <c r="E47" s="14" t="s">
        <v>694</v>
      </c>
      <c r="F47" s="17" t="s">
        <v>717</v>
      </c>
      <c r="G47" s="25" t="s">
        <v>380</v>
      </c>
      <c r="H47" s="14" t="s">
        <v>72</v>
      </c>
      <c r="I47" s="17" t="s">
        <v>192</v>
      </c>
      <c r="J47" s="14">
        <v>2164</v>
      </c>
      <c r="K47" s="14">
        <v>1883</v>
      </c>
      <c r="L47" s="14">
        <v>1296</v>
      </c>
      <c r="M47" s="14">
        <v>26</v>
      </c>
      <c r="N47" s="14" t="s">
        <v>74</v>
      </c>
      <c r="O47" s="17">
        <v>63</v>
      </c>
      <c r="P47" s="14" t="s">
        <v>785</v>
      </c>
      <c r="Q47" s="19" t="s">
        <v>734</v>
      </c>
      <c r="R47" s="19" t="s">
        <v>381</v>
      </c>
      <c r="S47" s="19" t="s">
        <v>382</v>
      </c>
      <c r="T47" s="19" t="s">
        <v>736</v>
      </c>
      <c r="U47" s="19" t="s">
        <v>740</v>
      </c>
      <c r="V47" s="19" t="s">
        <v>739</v>
      </c>
      <c r="W47" s="19" t="s">
        <v>741</v>
      </c>
      <c r="X47" s="19" t="s">
        <v>383</v>
      </c>
      <c r="Y47" s="39" t="s">
        <v>386</v>
      </c>
    </row>
    <row r="48" spans="1:25" ht="45">
      <c r="A48" s="14" t="s">
        <v>387</v>
      </c>
      <c r="B48" s="15" t="s">
        <v>34</v>
      </c>
      <c r="C48" s="14" t="s">
        <v>272</v>
      </c>
      <c r="D48" s="14" t="s">
        <v>261</v>
      </c>
      <c r="E48" s="14" t="s">
        <v>695</v>
      </c>
      <c r="F48" s="14" t="s">
        <v>718</v>
      </c>
      <c r="G48" s="14" t="s">
        <v>142</v>
      </c>
      <c r="H48" s="14" t="s">
        <v>370</v>
      </c>
      <c r="I48" s="14" t="s">
        <v>90</v>
      </c>
      <c r="J48" s="16">
        <v>509</v>
      </c>
      <c r="K48" s="16">
        <v>544</v>
      </c>
      <c r="L48" s="16">
        <v>537</v>
      </c>
      <c r="M48" s="14">
        <v>28</v>
      </c>
      <c r="N48" s="14" t="s">
        <v>74</v>
      </c>
      <c r="O48" s="17">
        <v>92</v>
      </c>
      <c r="P48" s="25" t="s">
        <v>781</v>
      </c>
      <c r="Q48" s="19" t="s">
        <v>276</v>
      </c>
      <c r="R48" s="19" t="s">
        <v>277</v>
      </c>
      <c r="S48" s="19" t="s">
        <v>277</v>
      </c>
      <c r="T48" s="19" t="s">
        <v>276</v>
      </c>
      <c r="U48" s="19" t="s">
        <v>276</v>
      </c>
      <c r="V48" s="19" t="s">
        <v>278</v>
      </c>
      <c r="W48" s="19" t="s">
        <v>577</v>
      </c>
      <c r="X48" s="19" t="s">
        <v>72</v>
      </c>
      <c r="Y48" s="36" t="s">
        <v>388</v>
      </c>
    </row>
    <row r="49" spans="1:34" ht="270">
      <c r="A49" s="14" t="s">
        <v>389</v>
      </c>
      <c r="B49" s="15" t="s">
        <v>35</v>
      </c>
      <c r="C49" s="14" t="s">
        <v>160</v>
      </c>
      <c r="D49" s="17" t="s">
        <v>390</v>
      </c>
      <c r="E49" s="14" t="s">
        <v>696</v>
      </c>
      <c r="F49" s="14" t="s">
        <v>719</v>
      </c>
      <c r="G49" s="14" t="s">
        <v>391</v>
      </c>
      <c r="H49" s="14" t="s">
        <v>392</v>
      </c>
      <c r="I49" s="14" t="s">
        <v>90</v>
      </c>
      <c r="J49" s="16">
        <v>761</v>
      </c>
      <c r="K49" s="16">
        <v>2518</v>
      </c>
      <c r="L49" s="16">
        <v>2499</v>
      </c>
      <c r="M49" s="14">
        <v>22</v>
      </c>
      <c r="N49" s="14" t="s">
        <v>74</v>
      </c>
      <c r="O49" s="17">
        <v>93</v>
      </c>
      <c r="P49" s="25" t="s">
        <v>102</v>
      </c>
      <c r="Q49" s="19" t="s">
        <v>393</v>
      </c>
      <c r="R49" s="19" t="s">
        <v>742</v>
      </c>
      <c r="S49" s="19" t="s">
        <v>743</v>
      </c>
      <c r="T49" s="19" t="s">
        <v>744</v>
      </c>
      <c r="U49" s="19" t="s">
        <v>745</v>
      </c>
      <c r="V49" s="19" t="s">
        <v>746</v>
      </c>
      <c r="W49" s="19" t="s">
        <v>747</v>
      </c>
      <c r="X49" s="19" t="s">
        <v>769</v>
      </c>
      <c r="Y49" s="36" t="s">
        <v>394</v>
      </c>
    </row>
    <row r="50" spans="1:34" ht="91">
      <c r="A50" s="14" t="s">
        <v>395</v>
      </c>
      <c r="B50" s="15" t="s">
        <v>396</v>
      </c>
      <c r="C50" s="14" t="s">
        <v>89</v>
      </c>
      <c r="D50" s="14" t="s">
        <v>397</v>
      </c>
      <c r="E50" s="14" t="s">
        <v>713</v>
      </c>
      <c r="F50" s="14" t="s">
        <v>398</v>
      </c>
      <c r="G50" s="14" t="s">
        <v>142</v>
      </c>
      <c r="H50" s="14" t="s">
        <v>79</v>
      </c>
      <c r="I50" s="14" t="s">
        <v>90</v>
      </c>
      <c r="J50" s="16">
        <v>2351</v>
      </c>
      <c r="K50" s="16">
        <v>1549</v>
      </c>
      <c r="L50" s="16">
        <v>1370</v>
      </c>
      <c r="M50" s="14">
        <v>22</v>
      </c>
      <c r="N50" s="14" t="s">
        <v>74</v>
      </c>
      <c r="O50" s="17">
        <v>87</v>
      </c>
      <c r="P50" s="25" t="s">
        <v>781</v>
      </c>
      <c r="Q50" s="19" t="s">
        <v>399</v>
      </c>
      <c r="R50" s="19" t="s">
        <v>400</v>
      </c>
      <c r="S50" s="19" t="s">
        <v>401</v>
      </c>
      <c r="T50" s="19" t="s">
        <v>402</v>
      </c>
      <c r="U50" s="19" t="s">
        <v>402</v>
      </c>
      <c r="V50" s="19" t="s">
        <v>403</v>
      </c>
      <c r="W50" s="19" t="s">
        <v>404</v>
      </c>
      <c r="X50" s="19" t="s">
        <v>72</v>
      </c>
      <c r="Y50" s="37" t="s">
        <v>830</v>
      </c>
    </row>
    <row r="51" spans="1:34" ht="75">
      <c r="A51" s="14" t="s">
        <v>405</v>
      </c>
      <c r="B51" s="15" t="s">
        <v>36</v>
      </c>
      <c r="C51" s="14" t="s">
        <v>406</v>
      </c>
      <c r="D51" s="14" t="s">
        <v>77</v>
      </c>
      <c r="E51" s="14" t="s">
        <v>712</v>
      </c>
      <c r="F51" s="14" t="s">
        <v>407</v>
      </c>
      <c r="G51" s="14" t="s">
        <v>408</v>
      </c>
      <c r="H51" s="14" t="s">
        <v>79</v>
      </c>
      <c r="I51" s="17" t="s">
        <v>409</v>
      </c>
      <c r="J51" s="16">
        <v>2393</v>
      </c>
      <c r="K51" s="16">
        <v>2243</v>
      </c>
      <c r="L51" s="16">
        <v>2021</v>
      </c>
      <c r="M51" s="14">
        <v>27</v>
      </c>
      <c r="N51" s="14" t="s">
        <v>74</v>
      </c>
      <c r="O51" s="17">
        <v>75</v>
      </c>
      <c r="P51" s="25" t="s">
        <v>781</v>
      </c>
      <c r="Q51" s="19" t="s">
        <v>410</v>
      </c>
      <c r="R51" s="19" t="s">
        <v>748</v>
      </c>
      <c r="S51" s="19" t="s">
        <v>411</v>
      </c>
      <c r="T51" s="19" t="s">
        <v>410</v>
      </c>
      <c r="U51" s="19" t="s">
        <v>412</v>
      </c>
      <c r="V51" s="19" t="s">
        <v>413</v>
      </c>
      <c r="W51" s="19" t="s">
        <v>770</v>
      </c>
      <c r="X51" s="18" t="s">
        <v>72</v>
      </c>
      <c r="Y51" s="36" t="s">
        <v>414</v>
      </c>
    </row>
    <row r="52" spans="1:34" ht="60">
      <c r="A52" s="14" t="s">
        <v>415</v>
      </c>
      <c r="B52" s="15" t="s">
        <v>37</v>
      </c>
      <c r="C52" s="14" t="s">
        <v>282</v>
      </c>
      <c r="D52" s="14" t="s">
        <v>186</v>
      </c>
      <c r="E52" s="14" t="s">
        <v>711</v>
      </c>
      <c r="F52" s="14" t="s">
        <v>720</v>
      </c>
      <c r="G52" s="14" t="s">
        <v>416</v>
      </c>
      <c r="H52" s="14" t="s">
        <v>72</v>
      </c>
      <c r="I52" s="17" t="s">
        <v>90</v>
      </c>
      <c r="J52" s="16">
        <v>5798</v>
      </c>
      <c r="K52" s="16">
        <v>5838</v>
      </c>
      <c r="L52" s="16">
        <v>4911</v>
      </c>
      <c r="M52" s="14">
        <v>25</v>
      </c>
      <c r="N52" s="14" t="s">
        <v>74</v>
      </c>
      <c r="O52" s="17">
        <v>79</v>
      </c>
      <c r="P52" s="25" t="s">
        <v>781</v>
      </c>
      <c r="Q52" s="19" t="s">
        <v>417</v>
      </c>
      <c r="R52" s="19" t="s">
        <v>658</v>
      </c>
      <c r="S52" s="19" t="s">
        <v>418</v>
      </c>
      <c r="T52" s="19" t="s">
        <v>419</v>
      </c>
      <c r="U52" s="19" t="s">
        <v>418</v>
      </c>
      <c r="V52" s="19" t="s">
        <v>420</v>
      </c>
      <c r="W52" s="19" t="s">
        <v>421</v>
      </c>
      <c r="X52" s="19" t="s">
        <v>142</v>
      </c>
      <c r="Y52" s="36" t="s">
        <v>422</v>
      </c>
    </row>
    <row r="53" spans="1:34" ht="75">
      <c r="A53" s="33" t="s">
        <v>423</v>
      </c>
      <c r="B53" s="15" t="s">
        <v>38</v>
      </c>
      <c r="C53" s="14" t="s">
        <v>71</v>
      </c>
      <c r="D53" s="14" t="s">
        <v>385</v>
      </c>
      <c r="E53" s="14" t="s">
        <v>710</v>
      </c>
      <c r="F53" s="14" t="s">
        <v>717</v>
      </c>
      <c r="G53" s="32" t="s">
        <v>142</v>
      </c>
      <c r="H53" s="14" t="s">
        <v>72</v>
      </c>
      <c r="I53" s="17" t="s">
        <v>192</v>
      </c>
      <c r="J53" s="16">
        <v>3085</v>
      </c>
      <c r="K53" s="16">
        <v>3372</v>
      </c>
      <c r="L53" s="16">
        <v>2684</v>
      </c>
      <c r="M53" s="14">
        <v>55</v>
      </c>
      <c r="N53" s="30" t="s">
        <v>74</v>
      </c>
      <c r="O53" s="17">
        <v>89</v>
      </c>
      <c r="P53" s="17" t="s">
        <v>781</v>
      </c>
      <c r="Q53" s="19" t="s">
        <v>142</v>
      </c>
      <c r="R53" s="18" t="s">
        <v>424</v>
      </c>
      <c r="S53" s="19" t="s">
        <v>425</v>
      </c>
      <c r="T53" s="19" t="s">
        <v>142</v>
      </c>
      <c r="U53" s="19" t="s">
        <v>142</v>
      </c>
      <c r="V53" s="18" t="s">
        <v>426</v>
      </c>
      <c r="W53" s="34">
        <v>40178</v>
      </c>
      <c r="X53" s="19" t="s">
        <v>72</v>
      </c>
      <c r="Y53" s="36" t="s">
        <v>427</v>
      </c>
    </row>
    <row r="54" spans="1:34" ht="247">
      <c r="A54" s="17" t="s">
        <v>428</v>
      </c>
      <c r="B54" s="25" t="s">
        <v>39</v>
      </c>
      <c r="C54" s="17" t="s">
        <v>112</v>
      </c>
      <c r="D54" s="17" t="s">
        <v>192</v>
      </c>
      <c r="E54" s="17" t="s">
        <v>709</v>
      </c>
      <c r="F54" s="17" t="s">
        <v>429</v>
      </c>
      <c r="G54" s="17" t="s">
        <v>142</v>
      </c>
      <c r="H54" s="17" t="s">
        <v>72</v>
      </c>
      <c r="I54" s="17" t="s">
        <v>430</v>
      </c>
      <c r="J54" s="26">
        <v>0</v>
      </c>
      <c r="K54" s="26">
        <v>2019</v>
      </c>
      <c r="L54" s="26">
        <v>2019</v>
      </c>
      <c r="M54" s="17">
        <v>18</v>
      </c>
      <c r="N54" s="17" t="s">
        <v>74</v>
      </c>
      <c r="O54" s="17">
        <v>45</v>
      </c>
      <c r="P54" s="17" t="s">
        <v>787</v>
      </c>
      <c r="Q54" s="19" t="s">
        <v>749</v>
      </c>
      <c r="R54" s="19" t="s">
        <v>431</v>
      </c>
      <c r="S54" s="19" t="s">
        <v>431</v>
      </c>
      <c r="T54" s="19" t="s">
        <v>749</v>
      </c>
      <c r="U54" s="19" t="s">
        <v>749</v>
      </c>
      <c r="V54" s="19" t="s">
        <v>432</v>
      </c>
      <c r="W54" s="19" t="s">
        <v>750</v>
      </c>
      <c r="X54" s="19" t="s">
        <v>72</v>
      </c>
      <c r="Y54" s="36" t="s">
        <v>831</v>
      </c>
    </row>
    <row r="55" spans="1:34" ht="60">
      <c r="A55" s="17" t="s">
        <v>433</v>
      </c>
      <c r="B55" s="25" t="s">
        <v>40</v>
      </c>
      <c r="C55" s="17" t="s">
        <v>108</v>
      </c>
      <c r="D55" s="17" t="s">
        <v>434</v>
      </c>
      <c r="E55" s="17" t="s">
        <v>708</v>
      </c>
      <c r="F55" s="32">
        <v>0.92</v>
      </c>
      <c r="G55" s="32">
        <v>0.89</v>
      </c>
      <c r="H55" s="17" t="s">
        <v>72</v>
      </c>
      <c r="I55" s="17" t="s">
        <v>73</v>
      </c>
      <c r="J55" s="26">
        <v>0</v>
      </c>
      <c r="K55" s="26">
        <v>3495</v>
      </c>
      <c r="L55" s="26">
        <v>3448</v>
      </c>
      <c r="M55" s="17">
        <v>41</v>
      </c>
      <c r="N55" s="17" t="s">
        <v>74</v>
      </c>
      <c r="O55" s="17">
        <v>95</v>
      </c>
      <c r="P55" s="25" t="s">
        <v>781</v>
      </c>
      <c r="Q55" s="19" t="s">
        <v>157</v>
      </c>
      <c r="R55" s="19" t="s">
        <v>157</v>
      </c>
      <c r="S55" s="19" t="s">
        <v>157</v>
      </c>
      <c r="T55" s="19" t="s">
        <v>157</v>
      </c>
      <c r="U55" s="19" t="s">
        <v>157</v>
      </c>
      <c r="V55" s="19" t="s">
        <v>157</v>
      </c>
      <c r="W55" s="21">
        <v>41974</v>
      </c>
      <c r="X55" s="19" t="s">
        <v>72</v>
      </c>
      <c r="Y55" s="36" t="s">
        <v>173</v>
      </c>
    </row>
    <row r="56" spans="1:34" ht="75">
      <c r="A56" s="17" t="s">
        <v>515</v>
      </c>
      <c r="B56" s="25" t="s">
        <v>516</v>
      </c>
      <c r="C56" s="17" t="s">
        <v>112</v>
      </c>
      <c r="D56" s="17" t="s">
        <v>517</v>
      </c>
      <c r="E56" s="17" t="s">
        <v>707</v>
      </c>
      <c r="F56" s="32" t="s">
        <v>518</v>
      </c>
      <c r="G56" s="32" t="s">
        <v>519</v>
      </c>
      <c r="H56" s="17" t="s">
        <v>72</v>
      </c>
      <c r="I56" s="17" t="s">
        <v>80</v>
      </c>
      <c r="J56" s="26">
        <v>1756</v>
      </c>
      <c r="K56" s="26">
        <v>702</v>
      </c>
      <c r="L56" s="26">
        <v>368</v>
      </c>
      <c r="M56" s="17">
        <v>29</v>
      </c>
      <c r="N56" s="17" t="s">
        <v>74</v>
      </c>
      <c r="O56" s="17">
        <v>76</v>
      </c>
      <c r="P56" s="25" t="s">
        <v>781</v>
      </c>
      <c r="Q56" s="19" t="s">
        <v>142</v>
      </c>
      <c r="R56" s="19" t="s">
        <v>520</v>
      </c>
      <c r="S56" s="19" t="s">
        <v>142</v>
      </c>
      <c r="T56" s="19" t="s">
        <v>521</v>
      </c>
      <c r="U56" s="19" t="s">
        <v>142</v>
      </c>
      <c r="V56" s="19" t="s">
        <v>522</v>
      </c>
      <c r="W56" s="21" t="s">
        <v>523</v>
      </c>
      <c r="X56" s="19" t="s">
        <v>524</v>
      </c>
      <c r="Y56" s="36" t="s">
        <v>525</v>
      </c>
    </row>
    <row r="57" spans="1:34" ht="65">
      <c r="A57" s="17" t="s">
        <v>436</v>
      </c>
      <c r="B57" s="25" t="s">
        <v>41</v>
      </c>
      <c r="C57" s="17" t="s">
        <v>89</v>
      </c>
      <c r="D57" s="17" t="s">
        <v>437</v>
      </c>
      <c r="E57" s="17" t="s">
        <v>706</v>
      </c>
      <c r="F57" s="17" t="s">
        <v>438</v>
      </c>
      <c r="G57" s="17" t="s">
        <v>721</v>
      </c>
      <c r="H57" s="17" t="s">
        <v>118</v>
      </c>
      <c r="I57" s="17" t="s">
        <v>90</v>
      </c>
      <c r="J57" s="26">
        <v>1047</v>
      </c>
      <c r="K57" s="26">
        <v>1299</v>
      </c>
      <c r="L57" s="26">
        <v>1223</v>
      </c>
      <c r="M57" s="17">
        <v>18</v>
      </c>
      <c r="N57" s="17" t="s">
        <v>74</v>
      </c>
      <c r="O57" s="17">
        <v>84</v>
      </c>
      <c r="P57" s="25" t="s">
        <v>781</v>
      </c>
      <c r="Q57" s="19" t="s">
        <v>751</v>
      </c>
      <c r="R57" s="19" t="s">
        <v>439</v>
      </c>
      <c r="S57" s="19" t="s">
        <v>142</v>
      </c>
      <c r="T57" s="19" t="s">
        <v>439</v>
      </c>
      <c r="U57" s="19" t="s">
        <v>440</v>
      </c>
      <c r="V57" s="19" t="s">
        <v>441</v>
      </c>
      <c r="W57" s="19" t="s">
        <v>442</v>
      </c>
      <c r="X57" s="19" t="s">
        <v>72</v>
      </c>
      <c r="Y57" s="36" t="s">
        <v>443</v>
      </c>
    </row>
    <row r="58" spans="1:34" ht="60">
      <c r="A58" s="17" t="s">
        <v>444</v>
      </c>
      <c r="B58" s="25" t="s">
        <v>42</v>
      </c>
      <c r="C58" s="17" t="s">
        <v>282</v>
      </c>
      <c r="D58" s="17" t="s">
        <v>77</v>
      </c>
      <c r="E58" s="17" t="s">
        <v>705</v>
      </c>
      <c r="F58" s="17" t="s">
        <v>722</v>
      </c>
      <c r="G58" s="17" t="s">
        <v>445</v>
      </c>
      <c r="H58" s="17" t="s">
        <v>79</v>
      </c>
      <c r="I58" s="17" t="s">
        <v>409</v>
      </c>
      <c r="J58" s="26">
        <v>1515</v>
      </c>
      <c r="K58" s="26">
        <v>1246</v>
      </c>
      <c r="L58" s="26">
        <v>1246</v>
      </c>
      <c r="M58" s="17">
        <v>50</v>
      </c>
      <c r="N58" s="17" t="s">
        <v>74</v>
      </c>
      <c r="O58" s="17">
        <v>75</v>
      </c>
      <c r="P58" s="25" t="s">
        <v>781</v>
      </c>
      <c r="Q58" s="19" t="s">
        <v>446</v>
      </c>
      <c r="R58" s="19" t="s">
        <v>658</v>
      </c>
      <c r="S58" s="19" t="s">
        <v>418</v>
      </c>
      <c r="T58" s="19" t="s">
        <v>447</v>
      </c>
      <c r="U58" s="19" t="s">
        <v>418</v>
      </c>
      <c r="V58" s="19" t="s">
        <v>448</v>
      </c>
      <c r="W58" s="19" t="s">
        <v>449</v>
      </c>
      <c r="X58" s="19" t="s">
        <v>450</v>
      </c>
      <c r="Y58" s="36" t="s">
        <v>451</v>
      </c>
      <c r="Z58" s="3"/>
      <c r="AA58" s="3"/>
      <c r="AB58" s="3"/>
      <c r="AC58" s="3"/>
      <c r="AD58" s="3"/>
      <c r="AE58" s="3"/>
      <c r="AF58" s="3"/>
      <c r="AG58" s="3"/>
      <c r="AH58" s="3"/>
    </row>
    <row r="59" spans="1:34" ht="91">
      <c r="A59" s="17" t="s">
        <v>548</v>
      </c>
      <c r="B59" s="25" t="s">
        <v>549</v>
      </c>
      <c r="C59" s="17" t="s">
        <v>112</v>
      </c>
      <c r="D59" s="17" t="s">
        <v>551</v>
      </c>
      <c r="E59" s="17" t="s">
        <v>550</v>
      </c>
      <c r="F59" s="17" t="s">
        <v>142</v>
      </c>
      <c r="G59" s="17" t="s">
        <v>552</v>
      </c>
      <c r="H59" s="17" t="s">
        <v>72</v>
      </c>
      <c r="I59" s="17" t="s">
        <v>90</v>
      </c>
      <c r="J59" s="26">
        <v>1458</v>
      </c>
      <c r="K59" s="26">
        <v>1274</v>
      </c>
      <c r="L59" s="26">
        <v>1132</v>
      </c>
      <c r="M59" s="17">
        <v>28</v>
      </c>
      <c r="N59" s="17" t="s">
        <v>74</v>
      </c>
      <c r="O59" s="17">
        <v>92</v>
      </c>
      <c r="P59" s="25" t="s">
        <v>781</v>
      </c>
      <c r="Q59" s="19" t="s">
        <v>792</v>
      </c>
      <c r="R59" s="19" t="s">
        <v>553</v>
      </c>
      <c r="S59" s="19" t="s">
        <v>554</v>
      </c>
      <c r="T59" s="19" t="s">
        <v>142</v>
      </c>
      <c r="U59" s="19" t="s">
        <v>142</v>
      </c>
      <c r="V59" s="19" t="s">
        <v>555</v>
      </c>
      <c r="W59" s="19" t="s">
        <v>556</v>
      </c>
      <c r="X59" s="19" t="s">
        <v>138</v>
      </c>
      <c r="Y59" s="36" t="s">
        <v>557</v>
      </c>
      <c r="Z59" s="3"/>
      <c r="AA59" s="3"/>
      <c r="AB59" s="3"/>
      <c r="AC59" s="3"/>
      <c r="AD59" s="3"/>
      <c r="AE59" s="3"/>
      <c r="AF59" s="3"/>
      <c r="AG59" s="3"/>
      <c r="AH59" s="3"/>
    </row>
    <row r="60" spans="1:34" ht="90">
      <c r="A60" s="14" t="s">
        <v>452</v>
      </c>
      <c r="B60" s="15" t="s">
        <v>43</v>
      </c>
      <c r="C60" s="14" t="s">
        <v>112</v>
      </c>
      <c r="D60" s="14" t="s">
        <v>77</v>
      </c>
      <c r="E60" s="14" t="s">
        <v>704</v>
      </c>
      <c r="F60" s="14" t="s">
        <v>453</v>
      </c>
      <c r="G60" s="14" t="s">
        <v>454</v>
      </c>
      <c r="H60" s="14" t="s">
        <v>79</v>
      </c>
      <c r="I60" s="17" t="s">
        <v>144</v>
      </c>
      <c r="J60" s="16">
        <v>11369</v>
      </c>
      <c r="K60" s="16">
        <v>16092</v>
      </c>
      <c r="L60" s="16">
        <v>15782</v>
      </c>
      <c r="M60" s="14">
        <v>21</v>
      </c>
      <c r="N60" s="14" t="s">
        <v>74</v>
      </c>
      <c r="O60" s="17">
        <v>88</v>
      </c>
      <c r="P60" s="25" t="s">
        <v>781</v>
      </c>
      <c r="Q60" s="19" t="s">
        <v>455</v>
      </c>
      <c r="R60" s="19" t="s">
        <v>456</v>
      </c>
      <c r="S60" s="19" t="s">
        <v>142</v>
      </c>
      <c r="T60" s="19" t="s">
        <v>142</v>
      </c>
      <c r="U60" s="19" t="s">
        <v>142</v>
      </c>
      <c r="V60" s="19" t="s">
        <v>456</v>
      </c>
      <c r="W60" s="21">
        <v>41852</v>
      </c>
      <c r="X60" s="19" t="s">
        <v>138</v>
      </c>
      <c r="Y60" s="36" t="s">
        <v>457</v>
      </c>
    </row>
    <row r="61" spans="1:34" ht="60">
      <c r="A61" s="17" t="s">
        <v>458</v>
      </c>
      <c r="B61" s="15" t="s">
        <v>614</v>
      </c>
      <c r="C61" s="15" t="s">
        <v>108</v>
      </c>
      <c r="D61" s="14" t="s">
        <v>459</v>
      </c>
      <c r="E61" s="14" t="s">
        <v>703</v>
      </c>
      <c r="F61" s="14" t="s">
        <v>142</v>
      </c>
      <c r="G61" s="14" t="s">
        <v>142</v>
      </c>
      <c r="H61" s="14" t="s">
        <v>72</v>
      </c>
      <c r="I61" s="17" t="s">
        <v>73</v>
      </c>
      <c r="J61" s="25">
        <v>29</v>
      </c>
      <c r="K61" s="25">
        <v>1698</v>
      </c>
      <c r="L61" s="25">
        <v>1675</v>
      </c>
      <c r="M61" s="25">
        <v>21</v>
      </c>
      <c r="N61" s="25" t="s">
        <v>74</v>
      </c>
      <c r="O61" s="25">
        <v>93</v>
      </c>
      <c r="P61" s="25" t="s">
        <v>460</v>
      </c>
      <c r="Q61" s="19" t="s">
        <v>461</v>
      </c>
      <c r="R61" s="19" t="s">
        <v>462</v>
      </c>
      <c r="S61" s="19" t="s">
        <v>142</v>
      </c>
      <c r="T61" s="19" t="s">
        <v>463</v>
      </c>
      <c r="U61" s="19" t="s">
        <v>142</v>
      </c>
      <c r="V61" s="19" t="s">
        <v>752</v>
      </c>
      <c r="W61" s="19" t="s">
        <v>464</v>
      </c>
      <c r="X61" s="19" t="s">
        <v>72</v>
      </c>
      <c r="Y61" s="36" t="s">
        <v>465</v>
      </c>
    </row>
    <row r="62" spans="1:34" ht="78">
      <c r="A62" s="17" t="s">
        <v>466</v>
      </c>
      <c r="B62" s="15" t="s">
        <v>44</v>
      </c>
      <c r="C62" s="15" t="s">
        <v>282</v>
      </c>
      <c r="D62" s="14" t="s">
        <v>467</v>
      </c>
      <c r="E62" s="14" t="s">
        <v>702</v>
      </c>
      <c r="F62" s="14" t="s">
        <v>723</v>
      </c>
      <c r="G62" s="14" t="s">
        <v>724</v>
      </c>
      <c r="H62" s="14" t="s">
        <v>72</v>
      </c>
      <c r="I62" s="17" t="s">
        <v>192</v>
      </c>
      <c r="J62" s="25">
        <v>729</v>
      </c>
      <c r="K62" s="25">
        <v>1551</v>
      </c>
      <c r="L62" s="25">
        <v>1551</v>
      </c>
      <c r="M62" s="25">
        <v>41</v>
      </c>
      <c r="N62" s="25" t="s">
        <v>123</v>
      </c>
      <c r="O62" s="25">
        <v>93</v>
      </c>
      <c r="P62" s="25" t="s">
        <v>468</v>
      </c>
      <c r="Q62" s="19" t="s">
        <v>469</v>
      </c>
      <c r="R62" s="19" t="s">
        <v>470</v>
      </c>
      <c r="S62" s="19" t="s">
        <v>471</v>
      </c>
      <c r="T62" s="19" t="s">
        <v>472</v>
      </c>
      <c r="U62" s="19" t="s">
        <v>473</v>
      </c>
      <c r="V62" s="19" t="s">
        <v>474</v>
      </c>
      <c r="W62" s="19" t="s">
        <v>475</v>
      </c>
      <c r="X62" s="19" t="s">
        <v>476</v>
      </c>
      <c r="Y62" s="36" t="s">
        <v>477</v>
      </c>
    </row>
    <row r="63" spans="1:34" ht="45">
      <c r="A63" s="17" t="s">
        <v>578</v>
      </c>
      <c r="B63" s="15" t="s">
        <v>540</v>
      </c>
      <c r="C63" s="15" t="s">
        <v>108</v>
      </c>
      <c r="D63" s="14" t="s">
        <v>479</v>
      </c>
      <c r="E63" s="14" t="s">
        <v>579</v>
      </c>
      <c r="F63" s="14" t="s">
        <v>793</v>
      </c>
      <c r="G63" s="14" t="s">
        <v>580</v>
      </c>
      <c r="H63" s="14" t="s">
        <v>793</v>
      </c>
      <c r="I63" s="17" t="s">
        <v>73</v>
      </c>
      <c r="J63" s="25" t="s">
        <v>793</v>
      </c>
      <c r="K63" s="25" t="s">
        <v>793</v>
      </c>
      <c r="L63" s="25" t="s">
        <v>793</v>
      </c>
      <c r="M63" s="25" t="s">
        <v>793</v>
      </c>
      <c r="N63" s="25" t="e">
        <f>-W62Not reported</f>
        <v>#NAME?</v>
      </c>
      <c r="O63" s="25" t="s">
        <v>793</v>
      </c>
      <c r="P63" s="25" t="s">
        <v>781</v>
      </c>
      <c r="Q63" s="19" t="s">
        <v>435</v>
      </c>
      <c r="R63" s="19" t="s">
        <v>157</v>
      </c>
      <c r="S63" s="19" t="s">
        <v>157</v>
      </c>
      <c r="T63" s="19" t="s">
        <v>157</v>
      </c>
      <c r="U63" s="19" t="s">
        <v>157</v>
      </c>
      <c r="V63" s="19" t="s">
        <v>157</v>
      </c>
      <c r="W63" s="19" t="s">
        <v>793</v>
      </c>
      <c r="X63" s="19" t="s">
        <v>72</v>
      </c>
      <c r="Y63" s="36" t="s">
        <v>793</v>
      </c>
    </row>
    <row r="64" spans="1:34" ht="156">
      <c r="A64" s="17" t="s">
        <v>478</v>
      </c>
      <c r="B64" s="15" t="s">
        <v>45</v>
      </c>
      <c r="C64" s="15" t="s">
        <v>108</v>
      </c>
      <c r="D64" s="14" t="s">
        <v>479</v>
      </c>
      <c r="E64" s="14" t="s">
        <v>701</v>
      </c>
      <c r="F64" s="20">
        <v>0.97</v>
      </c>
      <c r="G64" s="20">
        <v>0.62</v>
      </c>
      <c r="H64" s="14" t="s">
        <v>72</v>
      </c>
      <c r="I64" s="17" t="s">
        <v>73</v>
      </c>
      <c r="J64" s="25">
        <v>0</v>
      </c>
      <c r="K64" s="25">
        <v>454</v>
      </c>
      <c r="L64" s="25">
        <v>454</v>
      </c>
      <c r="M64" s="25">
        <v>28</v>
      </c>
      <c r="N64" s="25" t="s">
        <v>74</v>
      </c>
      <c r="O64" s="25">
        <v>81</v>
      </c>
      <c r="P64" s="25" t="s">
        <v>781</v>
      </c>
      <c r="Q64" s="19" t="s">
        <v>157</v>
      </c>
      <c r="R64" s="19" t="s">
        <v>157</v>
      </c>
      <c r="S64" s="19" t="s">
        <v>157</v>
      </c>
      <c r="T64" s="19" t="s">
        <v>157</v>
      </c>
      <c r="U64" s="19" t="s">
        <v>157</v>
      </c>
      <c r="V64" s="19" t="s">
        <v>157</v>
      </c>
      <c r="W64" s="21">
        <v>41760</v>
      </c>
      <c r="X64" s="19" t="s">
        <v>72</v>
      </c>
      <c r="Y64" s="36" t="s">
        <v>832</v>
      </c>
    </row>
    <row r="65" spans="1:25" ht="215" customHeight="1">
      <c r="A65" s="17" t="s">
        <v>480</v>
      </c>
      <c r="B65" s="15" t="s">
        <v>615</v>
      </c>
      <c r="C65" s="15" t="s">
        <v>108</v>
      </c>
      <c r="D65" s="14" t="s">
        <v>479</v>
      </c>
      <c r="E65" s="14" t="s">
        <v>700</v>
      </c>
      <c r="F65" s="20">
        <v>0.94</v>
      </c>
      <c r="G65" s="20">
        <v>0.89</v>
      </c>
      <c r="H65" s="14" t="s">
        <v>72</v>
      </c>
      <c r="I65" s="17" t="s">
        <v>73</v>
      </c>
      <c r="J65" s="25">
        <v>0</v>
      </c>
      <c r="K65" s="25">
        <v>3132</v>
      </c>
      <c r="L65" s="25">
        <v>3132</v>
      </c>
      <c r="M65" s="25">
        <v>24</v>
      </c>
      <c r="N65" s="25" t="s">
        <v>74</v>
      </c>
      <c r="O65" s="25">
        <v>79</v>
      </c>
      <c r="P65" s="25" t="s">
        <v>781</v>
      </c>
      <c r="Q65" s="19" t="s">
        <v>157</v>
      </c>
      <c r="R65" s="19" t="s">
        <v>157</v>
      </c>
      <c r="S65" s="19" t="s">
        <v>157</v>
      </c>
      <c r="T65" s="19" t="s">
        <v>157</v>
      </c>
      <c r="U65" s="19" t="s">
        <v>157</v>
      </c>
      <c r="V65" s="19" t="s">
        <v>157</v>
      </c>
      <c r="W65" s="21">
        <v>41760</v>
      </c>
      <c r="X65" s="19" t="s">
        <v>72</v>
      </c>
      <c r="Y65" s="36" t="s">
        <v>833</v>
      </c>
    </row>
    <row r="66" spans="1:25" ht="290" customHeight="1">
      <c r="A66" s="17" t="s">
        <v>481</v>
      </c>
      <c r="B66" s="25" t="s">
        <v>46</v>
      </c>
      <c r="C66" s="17" t="s">
        <v>406</v>
      </c>
      <c r="D66" s="17" t="s">
        <v>261</v>
      </c>
      <c r="E66" s="17" t="s">
        <v>699</v>
      </c>
      <c r="F66" s="32" t="s">
        <v>482</v>
      </c>
      <c r="G66" s="32" t="s">
        <v>483</v>
      </c>
      <c r="H66" s="17" t="s">
        <v>79</v>
      </c>
      <c r="I66" s="17" t="s">
        <v>156</v>
      </c>
      <c r="J66" s="26">
        <v>1527</v>
      </c>
      <c r="K66" s="26">
        <v>1689</v>
      </c>
      <c r="L66" s="26">
        <v>1542</v>
      </c>
      <c r="M66" s="17">
        <v>25</v>
      </c>
      <c r="N66" s="17" t="s">
        <v>74</v>
      </c>
      <c r="O66" s="17">
        <v>91</v>
      </c>
      <c r="P66" s="17" t="s">
        <v>781</v>
      </c>
      <c r="Q66" s="19" t="s">
        <v>753</v>
      </c>
      <c r="R66" s="19" t="s">
        <v>754</v>
      </c>
      <c r="S66" s="19" t="s">
        <v>755</v>
      </c>
      <c r="T66" s="19" t="s">
        <v>756</v>
      </c>
      <c r="U66" s="19" t="s">
        <v>757</v>
      </c>
      <c r="V66" s="19" t="s">
        <v>758</v>
      </c>
      <c r="W66" s="19" t="s">
        <v>759</v>
      </c>
      <c r="X66" s="19" t="s">
        <v>118</v>
      </c>
      <c r="Y66" s="36" t="s">
        <v>834</v>
      </c>
    </row>
    <row r="67" spans="1:25" ht="105">
      <c r="A67" s="14" t="s">
        <v>484</v>
      </c>
      <c r="B67" s="15" t="s">
        <v>616</v>
      </c>
      <c r="C67" s="14" t="s">
        <v>485</v>
      </c>
      <c r="D67" s="14" t="s">
        <v>113</v>
      </c>
      <c r="E67" s="14" t="s">
        <v>486</v>
      </c>
      <c r="F67" s="14" t="s">
        <v>487</v>
      </c>
      <c r="G67" s="14" t="s">
        <v>488</v>
      </c>
      <c r="H67" s="14" t="s">
        <v>72</v>
      </c>
      <c r="I67" s="17" t="s">
        <v>90</v>
      </c>
      <c r="J67" s="16">
        <v>659</v>
      </c>
      <c r="K67" s="16">
        <v>1162</v>
      </c>
      <c r="L67" s="16">
        <v>1006</v>
      </c>
      <c r="M67" s="14">
        <v>24</v>
      </c>
      <c r="N67" s="14" t="s">
        <v>74</v>
      </c>
      <c r="O67" s="14">
        <v>90</v>
      </c>
      <c r="P67" s="25" t="s">
        <v>786</v>
      </c>
      <c r="Q67" s="19" t="s">
        <v>489</v>
      </c>
      <c r="R67" s="19" t="s">
        <v>203</v>
      </c>
      <c r="S67" s="19" t="s">
        <v>204</v>
      </c>
      <c r="T67" s="19" t="s">
        <v>490</v>
      </c>
      <c r="U67" s="19" t="s">
        <v>490</v>
      </c>
      <c r="V67" s="19" t="s">
        <v>206</v>
      </c>
      <c r="W67" s="19" t="s">
        <v>491</v>
      </c>
      <c r="X67" s="19" t="s">
        <v>492</v>
      </c>
      <c r="Y67" s="37" t="s">
        <v>835</v>
      </c>
    </row>
    <row r="68" spans="1:25" ht="117">
      <c r="A68" s="14" t="s">
        <v>570</v>
      </c>
      <c r="B68" s="15" t="s">
        <v>541</v>
      </c>
      <c r="C68" s="14" t="s">
        <v>112</v>
      </c>
      <c r="D68" s="14" t="s">
        <v>571</v>
      </c>
      <c r="E68" s="14" t="s">
        <v>572</v>
      </c>
      <c r="F68" s="14" t="s">
        <v>494</v>
      </c>
      <c r="G68" s="14" t="s">
        <v>573</v>
      </c>
      <c r="H68" s="14" t="s">
        <v>118</v>
      </c>
      <c r="I68" s="17" t="s">
        <v>90</v>
      </c>
      <c r="J68" s="16">
        <v>0</v>
      </c>
      <c r="K68" s="16">
        <v>2763</v>
      </c>
      <c r="L68" s="16">
        <v>2763</v>
      </c>
      <c r="M68" s="14">
        <v>18</v>
      </c>
      <c r="N68" s="14"/>
      <c r="O68" s="14">
        <v>88</v>
      </c>
      <c r="P68" s="25" t="s">
        <v>788</v>
      </c>
      <c r="Q68" s="19" t="s">
        <v>574</v>
      </c>
      <c r="R68" s="19" t="s">
        <v>575</v>
      </c>
      <c r="S68" s="19" t="s">
        <v>575</v>
      </c>
      <c r="T68" s="19" t="s">
        <v>490</v>
      </c>
      <c r="U68" s="19" t="s">
        <v>490</v>
      </c>
      <c r="V68" s="19" t="s">
        <v>575</v>
      </c>
      <c r="W68" s="19" t="s">
        <v>90</v>
      </c>
      <c r="X68" s="19" t="s">
        <v>492</v>
      </c>
      <c r="Y68" s="36" t="s">
        <v>576</v>
      </c>
    </row>
    <row r="69" spans="1:25" ht="75">
      <c r="A69" s="14" t="s">
        <v>493</v>
      </c>
      <c r="B69" s="15" t="s">
        <v>47</v>
      </c>
      <c r="C69" s="14" t="s">
        <v>112</v>
      </c>
      <c r="D69" s="14" t="s">
        <v>569</v>
      </c>
      <c r="E69" s="14" t="s">
        <v>698</v>
      </c>
      <c r="F69" s="14" t="s">
        <v>494</v>
      </c>
      <c r="G69" s="14" t="s">
        <v>514</v>
      </c>
      <c r="H69" s="14" t="s">
        <v>72</v>
      </c>
      <c r="I69" s="17" t="s">
        <v>192</v>
      </c>
      <c r="J69" s="16">
        <v>3365</v>
      </c>
      <c r="K69" s="16">
        <v>4162</v>
      </c>
      <c r="L69" s="16">
        <v>3508</v>
      </c>
      <c r="M69" s="14">
        <v>24</v>
      </c>
      <c r="N69" s="14" t="s">
        <v>74</v>
      </c>
      <c r="O69" s="14">
        <v>87</v>
      </c>
      <c r="P69" s="25" t="s">
        <v>781</v>
      </c>
      <c r="Q69" s="19" t="s">
        <v>495</v>
      </c>
      <c r="R69" s="19" t="s">
        <v>496</v>
      </c>
      <c r="S69" s="19" t="s">
        <v>496</v>
      </c>
      <c r="T69" s="19" t="s">
        <v>497</v>
      </c>
      <c r="U69" s="19" t="s">
        <v>497</v>
      </c>
      <c r="V69" s="19" t="s">
        <v>498</v>
      </c>
      <c r="W69" s="19" t="s">
        <v>499</v>
      </c>
      <c r="X69" s="19" t="s">
        <v>118</v>
      </c>
      <c r="Y69" s="36" t="s">
        <v>500</v>
      </c>
    </row>
    <row r="70" spans="1:25" ht="189" customHeight="1">
      <c r="A70" s="14" t="s">
        <v>501</v>
      </c>
      <c r="B70" s="15" t="s">
        <v>48</v>
      </c>
      <c r="C70" s="14" t="s">
        <v>71</v>
      </c>
      <c r="D70" s="14" t="s">
        <v>502</v>
      </c>
      <c r="E70" s="14" t="s">
        <v>503</v>
      </c>
      <c r="F70" s="14" t="s">
        <v>504</v>
      </c>
      <c r="G70" s="14" t="s">
        <v>505</v>
      </c>
      <c r="H70" s="14" t="s">
        <v>72</v>
      </c>
      <c r="I70" s="17" t="s">
        <v>90</v>
      </c>
      <c r="J70" s="16">
        <v>2873</v>
      </c>
      <c r="K70" s="16">
        <v>2679</v>
      </c>
      <c r="L70" s="16">
        <v>2186</v>
      </c>
      <c r="M70" s="14">
        <v>22</v>
      </c>
      <c r="N70" s="14" t="s">
        <v>74</v>
      </c>
      <c r="O70" s="14">
        <v>82</v>
      </c>
      <c r="P70" s="25" t="s">
        <v>788</v>
      </c>
      <c r="Q70" s="18" t="s">
        <v>506</v>
      </c>
      <c r="R70" s="18" t="s">
        <v>760</v>
      </c>
      <c r="S70" s="18" t="s">
        <v>760</v>
      </c>
      <c r="T70" s="19" t="s">
        <v>490</v>
      </c>
      <c r="U70" s="19" t="s">
        <v>490</v>
      </c>
      <c r="V70" s="18" t="s">
        <v>761</v>
      </c>
      <c r="W70" s="18" t="s">
        <v>762</v>
      </c>
      <c r="X70" s="18" t="s">
        <v>118</v>
      </c>
      <c r="Y70" s="36" t="s">
        <v>836</v>
      </c>
    </row>
    <row r="71" spans="1:25" ht="210">
      <c r="A71" s="15" t="s">
        <v>507</v>
      </c>
      <c r="B71" s="25" t="s">
        <v>49</v>
      </c>
      <c r="C71" s="14" t="s">
        <v>71</v>
      </c>
      <c r="D71" s="14" t="s">
        <v>198</v>
      </c>
      <c r="E71" s="14" t="s">
        <v>697</v>
      </c>
      <c r="F71" s="17" t="s">
        <v>717</v>
      </c>
      <c r="G71" s="14" t="s">
        <v>142</v>
      </c>
      <c r="H71" s="14" t="s">
        <v>72</v>
      </c>
      <c r="I71" s="17" t="s">
        <v>192</v>
      </c>
      <c r="J71" s="14">
        <v>4904</v>
      </c>
      <c r="K71" s="14">
        <v>5374</v>
      </c>
      <c r="L71" s="14">
        <v>5367</v>
      </c>
      <c r="M71" s="14">
        <v>50</v>
      </c>
      <c r="N71" s="14" t="s">
        <v>74</v>
      </c>
      <c r="O71" s="17">
        <v>90</v>
      </c>
      <c r="P71" s="14" t="s">
        <v>781</v>
      </c>
      <c r="Q71" s="19" t="s">
        <v>763</v>
      </c>
      <c r="R71" s="19" t="s">
        <v>508</v>
      </c>
      <c r="S71" s="19" t="s">
        <v>764</v>
      </c>
      <c r="T71" s="19" t="s">
        <v>509</v>
      </c>
      <c r="U71" s="19" t="s">
        <v>509</v>
      </c>
      <c r="V71" s="19" t="s">
        <v>765</v>
      </c>
      <c r="W71" s="19" t="s">
        <v>766</v>
      </c>
      <c r="X71" s="19" t="s">
        <v>771</v>
      </c>
      <c r="Y71" s="41" t="s">
        <v>510</v>
      </c>
    </row>
    <row r="72" spans="1:25">
      <c r="A72" s="14"/>
      <c r="B72" s="15"/>
      <c r="C72" s="22"/>
      <c r="D72" s="14"/>
      <c r="E72" s="14"/>
      <c r="F72" s="14"/>
      <c r="G72" s="14"/>
      <c r="H72" s="14"/>
      <c r="I72" s="17"/>
      <c r="J72" s="35"/>
      <c r="K72" s="35"/>
      <c r="L72" s="35"/>
      <c r="M72" s="25"/>
      <c r="N72" s="25"/>
      <c r="O72" s="25"/>
      <c r="P72" s="25"/>
      <c r="Q72" s="19"/>
      <c r="R72" s="19"/>
      <c r="S72" s="19"/>
      <c r="T72" s="19"/>
      <c r="U72" s="19"/>
      <c r="V72" s="19"/>
      <c r="W72" s="19"/>
      <c r="X72" s="19"/>
      <c r="Y72" s="36"/>
    </row>
    <row r="73" spans="1:25">
      <c r="A73" s="14"/>
      <c r="B73" s="15"/>
      <c r="C73" s="22"/>
      <c r="D73" s="14"/>
      <c r="E73" s="14"/>
      <c r="F73" s="14"/>
      <c r="G73" s="14"/>
      <c r="H73" s="14"/>
      <c r="I73" s="17"/>
      <c r="J73" s="25"/>
      <c r="K73" s="25"/>
      <c r="L73" s="25"/>
      <c r="M73" s="25"/>
      <c r="N73" s="25"/>
      <c r="O73" s="25"/>
      <c r="P73" s="25"/>
      <c r="Q73" s="19"/>
      <c r="R73" s="19"/>
      <c r="S73" s="19"/>
      <c r="T73" s="19"/>
      <c r="U73" s="19"/>
      <c r="V73" s="19"/>
      <c r="W73" s="19"/>
      <c r="X73" s="19"/>
      <c r="Y73" s="36"/>
    </row>
    <row r="74" spans="1:25" ht="30">
      <c r="A74" s="25" t="s">
        <v>542</v>
      </c>
      <c r="B74" s="14"/>
      <c r="C74" s="14" t="s">
        <v>617</v>
      </c>
      <c r="D74" s="22"/>
      <c r="E74" s="14"/>
      <c r="F74" s="14"/>
      <c r="G74" s="14" t="s">
        <v>794</v>
      </c>
      <c r="H74" s="14"/>
      <c r="I74" s="17"/>
      <c r="J74" s="14"/>
      <c r="K74" s="17"/>
      <c r="L74" s="25"/>
      <c r="M74" s="25"/>
      <c r="N74" s="25"/>
      <c r="O74" s="25"/>
      <c r="P74" s="25"/>
      <c r="Q74" s="25"/>
      <c r="R74" s="25"/>
      <c r="S74" s="25"/>
      <c r="T74" s="25"/>
      <c r="U74" s="25"/>
      <c r="V74" s="25"/>
      <c r="W74" s="25"/>
      <c r="X74" s="25"/>
      <c r="Y74" s="36"/>
    </row>
    <row r="324" spans="2:67">
      <c r="G324" s="1">
        <v>8</v>
      </c>
    </row>
    <row r="325" spans="2:67">
      <c r="Z325" s="1"/>
    </row>
    <row r="326" spans="2:67">
      <c r="AA326" s="1"/>
      <c r="AB326" s="1"/>
      <c r="AC326" s="1"/>
    </row>
    <row r="328" spans="2:67">
      <c r="AD328" s="1"/>
      <c r="AE328" s="1"/>
      <c r="AF328" s="1"/>
      <c r="AG328" s="1"/>
      <c r="AH328" s="1"/>
      <c r="AI328" s="1"/>
      <c r="AJ328" s="1"/>
      <c r="AK328" s="1"/>
      <c r="AL328" s="1"/>
      <c r="AM328" s="1"/>
      <c r="AN328" s="1"/>
      <c r="AO328" s="1"/>
      <c r="AP328" s="1"/>
      <c r="AQ328" s="1"/>
    </row>
    <row r="329" spans="2:67">
      <c r="AR329" s="1"/>
      <c r="AS329" s="1"/>
      <c r="AT329" s="1"/>
      <c r="AU329" s="1"/>
      <c r="AV329" s="1"/>
      <c r="AW329" s="1"/>
      <c r="AX329" s="1"/>
      <c r="AY329" s="1"/>
      <c r="AZ329" s="1"/>
    </row>
    <row r="330" spans="2:67">
      <c r="BA330" s="1"/>
      <c r="BB330" s="1"/>
      <c r="BC330" s="1"/>
      <c r="BD330" s="1"/>
      <c r="BE330" s="1"/>
      <c r="BF330" s="1"/>
      <c r="BG330" s="1"/>
      <c r="BH330" s="1"/>
      <c r="BI330" s="1"/>
      <c r="BJ330" s="1"/>
      <c r="BK330" s="1"/>
      <c r="BL330" s="1"/>
      <c r="BM330" s="1"/>
      <c r="BN330" s="1"/>
      <c r="BO330" s="1"/>
    </row>
    <row r="331" spans="2:67" s="1" customFormat="1">
      <c r="B331" s="2"/>
      <c r="C331" s="5"/>
      <c r="I331" s="3"/>
      <c r="J331" s="4"/>
      <c r="K331" s="4"/>
      <c r="L331" s="4"/>
      <c r="M331" s="4"/>
      <c r="N331" s="4"/>
      <c r="O331" s="4"/>
      <c r="P331" s="4"/>
      <c r="Q331" s="6"/>
      <c r="R331" s="6"/>
      <c r="S331" s="6"/>
      <c r="T331" s="6"/>
      <c r="U331" s="6"/>
      <c r="V331" s="6"/>
      <c r="W331" s="6"/>
      <c r="X331" s="6"/>
      <c r="Y331" s="42"/>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row>
  </sheetData>
  <autoFilter ref="A1:Y71" xr:uid="{00000000-0009-0000-0000-000000000000}">
    <filterColumn colId="12" showButton="0"/>
    <filterColumn colId="13" showButton="0"/>
  </autoFilter>
  <sortState ref="A3:Y332">
    <sortCondition ref="B1"/>
  </sortState>
  <mergeCells count="1">
    <mergeCell ref="M1:O1"/>
  </mergeCells>
  <hyperlinks>
    <hyperlink ref="Y71" r:id="rId1" xr:uid="{00000000-0004-0000-0000-000000000000}"/>
  </hyperlinks>
  <pageMargins left="0.7" right="0.7" top="0.75" bottom="0.75" header="0.3" footer="0.3"/>
  <pageSetup paperSize="9" scale="15" fitToHeight="0" orientation="landscape"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StudyDesign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Escala</dc:creator>
  <cp:lastModifiedBy>Microsoft Office User</cp:lastModifiedBy>
  <cp:lastPrinted>2018-08-06T13:29:01Z</cp:lastPrinted>
  <dcterms:created xsi:type="dcterms:W3CDTF">2018-02-05T15:37:59Z</dcterms:created>
  <dcterms:modified xsi:type="dcterms:W3CDTF">2018-08-06T13:30:13Z</dcterms:modified>
</cp:coreProperties>
</file>