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MES_SAHMRI\Sissy\RNAseq paper\Oncogene Submission\Revision\Tables\"/>
    </mc:Choice>
  </mc:AlternateContent>
  <xr:revisionPtr revIDLastSave="0" documentId="10_ncr:100000_{EE837502-2BFD-4A5E-8724-E0207A12FA64}" xr6:coauthVersionLast="31" xr6:coauthVersionMax="31" xr10:uidLastSave="{00000000-0000-0000-0000-000000000000}"/>
  <bookViews>
    <workbookView xWindow="0" yWindow="0" windowWidth="28800" windowHeight="11925" xr2:uid="{00000000-000D-0000-FFFF-FFFF00000000}"/>
  </bookViews>
  <sheets>
    <sheet name="Pathways mtKRAS upreg" sheetId="1" r:id="rId1"/>
    <sheet name="GO terms mtKRAS upreg" sheetId="2" r:id="rId2"/>
    <sheet name="Pathways mtKRAS down" sheetId="3" r:id="rId3"/>
    <sheet name="GO terms mtKRAS down" sheetId="4" r:id="rId4"/>
  </sheets>
  <definedNames>
    <definedName name="GO_MUT_WT_0_DOWN" localSheetId="3">'GO terms mtKRAS down'!$A$1:$I$27</definedName>
    <definedName name="GO_MUT_WT_0_UP" localSheetId="1">'GO terms mtKRAS upreg'!$A$1:$I$139</definedName>
    <definedName name="PATH_MUT_WT_0_DOWN" localSheetId="2">'Pathways mtKRAS down'!$A$1:$I$30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3" l="1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H27" i="4" l="1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O-MUT-WT-0-DOWN" type="6" refreshedVersion="6" background="1" saveData="1">
    <textPr codePage="850" sourceFile="H:\PRIMES_SAHMRI\Sissy\RNAseq paper\PATH-GO-PRIOR-STIMULATION\GO-MUT-WT-0-DOWN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GO-MUT-WT-0-UP" type="6" refreshedVersion="6" background="1" saveData="1">
    <textPr codePage="850" sourceFile="H:\PRIMES_SAHMRI\Sissy\RNAseq paper\PATH-GO-PRIOR-STIMULATION\GO-MUT-WT-0-UP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PATH-MUT-WT-0-DOWN" type="6" refreshedVersion="6" background="1" saveData="1">
    <textPr codePage="850" sourceFile="H:\PRIMES_SAHMRI\Sissy\RNAseq paper\PATH-GO-PRIOR-STIMULATION\PATH-MUT-WT-0-DOWN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<sst xmlns="http://schemas.openxmlformats.org/spreadsheetml/2006/main" count="1290" uniqueCount="882">
  <si>
    <t>Pathway Name</t>
  </si>
  <si>
    <t>Pathway Id</t>
  </si>
  <si>
    <t>Source Name</t>
  </si>
  <si>
    <t>Pathway uploaded gene count</t>
  </si>
  <si>
    <t>Genes in InnateDB for this entity</t>
  </si>
  <si>
    <t>Pathway p-value</t>
  </si>
  <si>
    <t>Pathway p-value (corrected)</t>
  </si>
  <si>
    <t>Gene Symbols</t>
  </si>
  <si>
    <t>Genes (Symbol|IDBG-ID|Ensembl|Entrez|Fold Change|P-Value)</t>
  </si>
  <si>
    <t>Peptide chain elongation</t>
  </si>
  <si>
    <t>REACTOME</t>
  </si>
  <si>
    <t>EEF1A1; EEF2; RPL10; RPL10A; RPL11; RPL12; RPL13A; RPL14; RPL15; RPL18; RPL19; RPL21; RPL23; RPL23A; RPL24; RPL26; RPL26L1; RPL27; RPL27A; RPL29; RPL31; RPL32; RPL35; RPL35A; RPL37; RPL37A; RPL3; RPL38; RPL39; RPL4; RPL5; RPL6; RPL7; RPL7A; RPL8; RPL9; RP</t>
  </si>
  <si>
    <t>EEF1A1|IDBG-92423|ENSG00000156508|102724204,1915|; EEF2|IDBG-18151|ENSG00000167658|1938|; RPL10|IDBG-91249|ENSG00000147403|26778,6134|; RPL10A|IDBG-84057|ENSG00000198755|4736|; RPL11|IDBG-93976|ENSG00000142676|6135|; RPL12|IDBG-85918|ENSG00000197958|6136|</t>
  </si>
  <si>
    <t>Eukaryotic Translation Elongation</t>
  </si>
  <si>
    <t xml:space="preserve">EEF1A1; EEF1B2; EEF2; RPL10; RPL10A; RPL11; RPL12; RPL13A; RPL14; RPL15; RPL18; RPL19; RPL21; RPL23; RPL23A; RPL24; RPL26; RPL26L1; RPL27; RPL27A; RPL29; RPL31; RPL32; RPL35; RPL35A; RPL37; RPL37A; RPL3; RPL38; RPL39; RPL4; RPL5; RPL6; RPL7; RPL7A; RPL8; </t>
  </si>
  <si>
    <t>EEF1A1|IDBG-92423|ENSG00000156508|102724204,1915|; EEF1B2|IDBG-79451|ENSG00000114942|1933,619569|; EEF2|IDBG-18151|ENSG00000167658|1938|; RPL10|IDBG-91249|ENSG00000147403|26778,6134|; RPL10A|IDBG-84057|ENSG00000198755|4736|; RPL11|IDBG-93976|ENSG000001426</t>
  </si>
  <si>
    <t>Formation of a pool of free 40S subunits</t>
  </si>
  <si>
    <t xml:space="preserve">EIF3C; EIF3D; EIF3E; EIF3H; EIF3I; RPL10; RPL10A; RPL11; RPL12; RPL13A; RPL14; RPL15; RPL18; RPL19; RPL21; RPL23; RPL23A; RPL24; RPL26; RPL26L1; RPL27; RPL27A; RPL29; RPL31; RPL32; RPL35; RPL35A; RPL37; RPL37A; RPL3; RPL38; RPL39; RPL4; RPL5; RPL6; RPL7; </t>
  </si>
  <si>
    <t>EIF3C|IDBG-23122|ENSG00000184110|8663|; EIF3D|IDBG-5983|ENSG00000100353|8664|; EIF3E|IDBG-32393|ENSG00000104408|3646|; EIF3H|IDBG-33353|ENSG00000147677|8667|; EIF3I|IDBG-95635|ENSG00000084623|8668|; RPL10|IDBG-91249|ENSG00000147403|26778,6134|; RPL10A|IDB</t>
  </si>
  <si>
    <t>GTP hydrolysis and joining of the 60S ribosomal subunit</t>
  </si>
  <si>
    <t>EIF2S2; EIF3C; EIF3D; EIF3E; EIF3H; EIF3I; EIF4B; EIF5; RPL10; RPL10A; RPL11; RPL12; RPL13A; RPL14; RPL15; RPL18; RPL19; RPL21; RPL23; RPL23A; RPL24; RPL26; RPL26L1; RPL27; RPL27A; RPL29; RPL31; RPL32; RPL35; RPL35A; RPL37; RPL37A; RPL3; RPL38; RPL39; RPL</t>
  </si>
  <si>
    <t>EIF2S2|IDBG-67889|ENSG00000125977|8894|; EIF3C|IDBG-23122|ENSG00000184110|8663|; EIF3D|IDBG-5983|ENSG00000100353|8664|; EIF3E|IDBG-32393|ENSG00000104408|3646|; EIF3H|IDBG-33353|ENSG00000147677|8667|; EIF3I|IDBG-95635|ENSG00000084623|8668|; EIF4B|IDBG-3551</t>
  </si>
  <si>
    <t>Eukaryotic Translation Termination</t>
  </si>
  <si>
    <t>RPL10; RPL10A; RPL11; RPL12; RPL13A; RPL14; RPL15; RPL18; RPL19; RPL21; RPL23; RPL23A; RPL24; RPL26; RPL26L1; RPL27; RPL27A; RPL29; RPL31; RPL32; RPL35; RPL35A; RPL37; RPL37A; RPL3; RPL38; RPL39; RPL4; RPL5; RPL6; RPL7; RPL7A; RPL8; RPL9; RPLP0; RPS11; RP</t>
  </si>
  <si>
    <t>RPL10|IDBG-91249|ENSG00000147403|26778,6134|; RPL10A|IDBG-84057|ENSG00000198755|4736|; RPL11|IDBG-93976|ENSG00000142676|6135|; RPL12|IDBG-85918|ENSG00000197958|6136|; RPL13A|IDBG-62892|ENSG00000142541|23521,26816,26817,26818,26819|; RPL14|IDBG-27136|ENSG0</t>
  </si>
  <si>
    <t>Viral mRNA Translation</t>
  </si>
  <si>
    <t>L13a-mediated translational silencing of Ceruloplasmin expression</t>
  </si>
  <si>
    <t>EIF2S2; EIF3C; EIF3D; EIF3E; EIF3H; EIF3I; EIF4B; RPL10; RPL10A; RPL11; RPL12; RPL13A; RPL14; RPL15; RPL18; RPL19; RPL21; RPL23; RPL23A; RPL24; RPL26; RPL26L1; RPL27; RPL27A; RPL29; RPL31; RPL32; RPL35; RPL35A; RPL37; RPL37A; RPL3; RPL38; RPL39; RPL4; RPL</t>
  </si>
  <si>
    <t>Cap-dependent Translation Initiation</t>
  </si>
  <si>
    <t>EIF2B2; EIF2S2; EIF3C; EIF3D; EIF3E; EIF3H; EIF3I; EIF4B; EIF5; RPL10; RPL10A; RPL11; RPL12; RPL13A; RPL14; RPL15; RPL18; RPL19; RPL21; RPL23; RPL23A; RPL24; RPL26; RPL26L1; RPL27; RPL27A; RPL29; RPL31; RPL32; RPL35; RPL35A; RPL37; RPL37A; RPL3; RPL38; RP</t>
  </si>
  <si>
    <t>EIF2B2|IDBG-12676|ENSG00000119718|8892|; EIF2S2|IDBG-67889|ENSG00000125977|8894|; EIF3C|IDBG-23122|ENSG00000184110|8663|; EIF3D|IDBG-5983|ENSG00000100353|8664|; EIF3E|IDBG-32393|ENSG00000104408|3646|; EIF3H|IDBG-33353|ENSG00000147677|8667|; EIF3I|IDBG-956</t>
  </si>
  <si>
    <t>Eukaryotic Translation Initiation</t>
  </si>
  <si>
    <t>Nonsense Mediated Decay (NMD) independent of the Exon Junction Complex (EJC)</t>
  </si>
  <si>
    <t>Translation</t>
  </si>
  <si>
    <t>EEF1A1; EEF1B2; EEF2; EIF2B2; EIF2S2; EIF3C; EIF3D; EIF3E; EIF3H; EIF3I; EIF4B; EIF5; RPL10; RPL10A; RPL11; RPL12; RPL13A; RPL14; RPL15; RPL18; RPL19; RPL21; RPL23; RPL23A; RPL24; RPL26; RPL26L1; RPL27; RPL27A; RPL29; RPL31; RPL32; RPL35; RPL35A; RPL37; R</t>
  </si>
  <si>
    <t>EEF1A1|IDBG-92423|ENSG00000156508|102724204,1915|; EEF1B2|IDBG-79451|ENSG00000114942|1933,619569|; EEF2|IDBG-18151|ENSG00000167658|1938|; EIF2B2|IDBG-12676|ENSG00000119718|8892|; EIF2S2|IDBG-67889|ENSG00000125977|8894|; EIF3C|IDBG-23122|ENSG00000184110|86</t>
  </si>
  <si>
    <t>SRP-dependent cotranslational protein targeting to membrane</t>
  </si>
  <si>
    <t>Nonsense Mediated Decay (NMD) enhanced by the Exon Junction Complex (EJC)</t>
  </si>
  <si>
    <t>Nonsense-Mediated Decay (NMD)</t>
  </si>
  <si>
    <t>Influenza Viral RNA Transcription and Replication</t>
  </si>
  <si>
    <t>HSP90AA1; IPO5; POLR2C; POLR2H; RPL10; RPL10A; RPL11; RPL12; RPL13A; RPL14; RPL15; RPL18; RPL19; RPL21; RPL23; RPL23A; RPL24; RPL26; RPL26L1; RPL27; RPL27A; RPL29; RPL31; RPL32; RPL35; RPL35A; RPL37; RPL37A; RPL3; RPL38; RPL39; RPL4; RPL5; RPL6; RPL7; RPL</t>
  </si>
  <si>
    <t>HSP90AA1|IDBG-20861|ENSG00000080824|3320|; IPO5|IDBG-44066|ENSG00000065150|3843|; POLR2C|IDBG-33327|ENSG00000102978|5432|; POLR2H|IDBG-68158|ENSG00000163882|5437|; RPL10|IDBG-91249|ENSG00000147403|26778,6134|; RPL10A|IDBG-84057|ENSG00000198755|4736|; RPL1</t>
  </si>
  <si>
    <t>Influenza Infection</t>
  </si>
  <si>
    <t>HSP90AA1; IPO5; POLR2C; POLR2H; RAN; RPL10; RPL10A; RPL11; RPL12; RPL13A; RPL14; RPL15; RPL18; RPL19; RPL21; RPL23; RPL23A; RPL24; RPL26; RPL26L1; RPL27; RPL27A; RPL29; RPL31; RPL32; RPL35; RPL35A; RPL37; RPL37A; RPL3; RPL38; RPL39; RPL4; RPL5; RPL6; RPL7</t>
  </si>
  <si>
    <t>HSP90AA1|IDBG-20861|ENSG00000080824|3320|; IPO5|IDBG-44066|ENSG00000065150|3843|; POLR2C|IDBG-33327|ENSG00000102978|5432|; POLR2H|IDBG-68158|ENSG00000163882|5437|; RAN|IDBG-64798|ENSG00000132341|5901|; RPL10|IDBG-91249|ENSG00000147403|26778,6134|; RPL10A|</t>
  </si>
  <si>
    <t>Ribosome</t>
  </si>
  <si>
    <t>KEGG</t>
  </si>
  <si>
    <t>MRPL10; MRPL11; MRPL22; MRPL30; MRPS2; RPL10; RPL10A; RPL11; RPL12; RPL13A; RPL14; RPL15; RPL18; RPL19; RPL21; RPL23; RPL23A; RPL24; RPL26; RPL26L1; RPL27; RPL27A; RPL29; RPL31; RPL32; RPL35; RPL35A; RPL36AL; RPL37; RPL37A; RPL3; RPL38; RPL39; RPL4; RPL5;</t>
  </si>
  <si>
    <t>MRPL10|IDBG-56250|ENSG00000159111|124995|; MRPL11|IDBG-59014|ENSG00000174547|65003|; MRPL22|IDBG-55126|ENSG00000082515|29093|; MRPL30|IDBG-63237|ENSG00000185414|51263|; MRPS2|IDBG-91936|ENSG00000122140|51116|; RPL10|IDBG-91249|ENSG00000147403|26778,6134|;</t>
  </si>
  <si>
    <t>Influenza Life Cycle</t>
  </si>
  <si>
    <t>Cholesterol biosynthesis</t>
  </si>
  <si>
    <t xml:space="preserve">DHCR24; DHCR7; EBP; FDFT1; FDPS; HMGCS1; HSD17B7; IDI1; LBR; LSS; MSMO1; MVD; MVK; NSDHL; PMVK; SC5DL; SQLE; TM7SF2; </t>
  </si>
  <si>
    <t>DHCR24|IDBG-99054|ENSG00000116133|1718|; DHCR7|IDBG-62563|ENSG00000172893|1717|; EBP|IDBG-63380|ENSG00000147155|10682|; FDFT1|IDBG-7593|ENSG00000079459|2222|; FDPS|IDBG-103239|ENSG00000160752|2224|; HMGCS1|IDBG-19361|ENSG00000112972|3157|; HSD17B7|IDBG-10</t>
  </si>
  <si>
    <t>Metabolism of proteins</t>
  </si>
  <si>
    <t>ACO2; ADAMTS14; ADAMTS4; ALG10B; ARSK; ASNS; ATF4; ATP5B; B3GNT2; B4GALT3; B4GALT5; B4GALT6; CCT2; CCT3; CCT4; CCT6A; CCT7; CCT8; COX17; CS; DPP4; EEF1A1; EEF1B2; EEF2; EIF2B2; EIF2S2; EIF3C; EIF3D; EIF3E; EIF3H; EIF3I; EIF4B; EIF5; EIF5A; EIF5A2; ERN1; E</t>
  </si>
  <si>
    <t>ACO2|IDBG-9203|ENSG00000100412|50|; ADAMTS14|IDBG-77468|ENSG00000138316|140766|; ADAMTS4|IDBG-104221|ENSG00000158859|9507|; ALG10B|IDBG-26732|ENSG00000175548|144245|; ARSK|IDBG-33726|ENSG00000164291|153642|; ASNS|IDBG-28257|ENSG00000070669|440|; ATF4|IDBG</t>
  </si>
  <si>
    <t>Disease</t>
  </si>
  <si>
    <t xml:space="preserve">AASDHPPT; AES; ALDOA; ALDOC; AP1S1; AP1S2; AP1S3; ARRB1; ATP6V1G1; B3GNT1; B3GNT2; B4GALT3; B4GALT5; B4GALT6; BAMBI; BCL9; CAV1; CBL; CCDC88C; CDK7; CHMP4C; CHPF; CHST6; CPSF6; CSGALNACT2; CSNK1A1; CSNK1E; CSNK2A1; CSNK2A2; CSPG4; CSPG5; CTNNBIP1; CXXC4; </t>
  </si>
  <si>
    <t>AASDHPPT|IDBG-69833|ENSG00000149313|60496|; AES|IDBG-16753|ENSG00000104964|166|; ALDOA|IDBG-25500|ENSG00000149925|226|; ALDOC|IDBG-36924|ENSG00000109107|230|; AP1S1|IDBG-33022|ENSG00000106367|1174|; AP1S2|IDBG-47029|ENSG00000182287|8905|; AP1S3|IDBG-82268</t>
  </si>
  <si>
    <t>Formation of the ternary complex, and subsequently, the 43S complex</t>
  </si>
  <si>
    <t xml:space="preserve">EIF2S2; EIF3C; EIF3D; EIF3E; EIF3H; EIF3I; RPS11; RPS14; RPS15A; RPS16; RPS17L; RPS18; RPS20; RPS21; RPS23; RPS25; RPS27A; RPS2; RPS3; RPS3A; RPS4X; RPS5; RPS6; RPS7; RPS8; RPSA; </t>
  </si>
  <si>
    <t>EIF2S2|IDBG-67889|ENSG00000125977|8894|; EIF3C|IDBG-23122|ENSG00000184110|8663|; EIF3D|IDBG-5983|ENSG00000100353|8664|; EIF3E|IDBG-32393|ENSG00000104408|3646|; EIF3H|IDBG-33353|ENSG00000147677|8667|; EIF3I|IDBG-95635|ENSG00000084623|8668|; RPS11|IDBG-6295</t>
  </si>
  <si>
    <t>Ribosomal scanning and start codon recognition</t>
  </si>
  <si>
    <t xml:space="preserve">EIF2S2; EIF3C; EIF3D; EIF3E; EIF3H; EIF3I; EIF4B; EIF5; RPS11; RPS14; RPS15A; RPS16; RPS17L; RPS18; RPS20; RPS21; RPS23; RPS25; RPS27A; RPS2; RPS3; RPS3A; RPS4X; RPS5; RPS6; RPS7; RPS8; RPSA; </t>
  </si>
  <si>
    <t>Translation initiation complex formation</t>
  </si>
  <si>
    <t xml:space="preserve">EIF2S2; EIF3C; EIF3D; EIF3E; EIF3H; EIF3I; EIF4B; RPS11; RPS14; RPS15A; RPS16; RPS17L; RPS18; RPS20; RPS21; RPS23; RPS25; RPS27A; RPS2; RPS3; RPS3A; RPS4X; RPS5; RPS6; RPS7; RPS8; RPSA; </t>
  </si>
  <si>
    <t>Kinesins</t>
  </si>
  <si>
    <t xml:space="preserve">CENPE; KIF11; KIF18A; KIF20A; KIF2C; KIF3C; KIF4A; KIF5A; KIF5B; KIFAP3; KIFC1; KLC2; KLC3; RACGAP1; TUBA1A; TUBA1B; TUBA1C; TUBB2A; TUBB2B; TUBB3; TUBB4A; TUBB4B; </t>
  </si>
  <si>
    <t>CENPE|IDBG-32488|ENSG00000138778|1062|; KIF11|IDBG-82525|ENSG00000138160|3832|; KIF18A|IDBG-36958|ENSG00000121621|81930|; KIF20A|IDBG-46715|ENSG00000112984|10112|; KIF2C|IDBG-97762|ENSG00000142945|11004|; KIF3C|IDBG-34841|ENSG00000084731|3797|; KIF4A|IDBG</t>
  </si>
  <si>
    <t>Activation of the mRNA upon binding of the cap-binding complex and eIFs, and subsequent binding to 43S</t>
  </si>
  <si>
    <t>Cooperation of Prefoldin and TriC/CCT  in actin and tubulin folding</t>
  </si>
  <si>
    <t xml:space="preserve">CCT2; CCT3; CCT4; CCT6A; CCT7; CCT8; PFDN2; PFDN4; TCP1; TUBA1A; TUBA1B; TUBA1C; TUBB2A; TUBB2B; TUBB3; TUBB4A; TUBB4B; VBP1; </t>
  </si>
  <si>
    <t>CCT2|IDBG-47181|ENSG00000166226|10576|; CCT3|IDBG-103469|ENSG00000163468|7203|; CCT4|IDBG-53426|ENSG00000115484|10575|; CCT6A|IDBG-17442|ENSG00000146731|908|; CCT7|IDBG-56424|ENSG00000135624|10574|; CCT8|IDBG-1301|ENSG00000156261|10694|; PFDN2|IDBG-104178</t>
  </si>
  <si>
    <t>Formation of tubulin folding intermediates by CCT/TriC</t>
  </si>
  <si>
    <t xml:space="preserve">CCT2; CCT3; CCT4; CCT6A; CCT7; CCT8; TCP1; TUBA1A; TUBA1B; TUBA1C; TUBB2A; TUBB2B; TUBB3; TUBB4A; TUBB4B; </t>
  </si>
  <si>
    <t>CCT2|IDBG-47181|ENSG00000166226|10576|; CCT3|IDBG-103469|ENSG00000163468|7203|; CCT4|IDBG-53426|ENSG00000115484|10575|; CCT6A|IDBG-17442|ENSG00000146731|908|; CCT7|IDBG-56424|ENSG00000135624|10574|; CCT8|IDBG-1301|ENSG00000156261|10694|; TCP1|IDBG-98570|E</t>
  </si>
  <si>
    <t>Prefoldin mediated transfer of substrate  to CCT/TriC</t>
  </si>
  <si>
    <t xml:space="preserve">CCT2; CCT3; CCT4; CCT6A; CCT7; CCT8; PFDN2; PFDN4; TCP1; TUBA1A; TUBA1C; TUBB2A; TUBB2B; TUBB3; TUBB4A; TUBB4B; VBP1; </t>
  </si>
  <si>
    <t>Activation of gene expression by SREBF (SREBP)</t>
  </si>
  <si>
    <t xml:space="preserve">CARM1; DHCR7; ELOVL6; FASN; FDFT1; FDPS; GPAM; HMGCS1; IDI1; LSS; MVD; MVK; PMVK; SC5DL; SP1; SQLE; SREBF2; TBL1XR1; TM7SF2; </t>
  </si>
  <si>
    <t>CARM1|IDBG-28472|ENSG00000142453|10498|; DHCR7|IDBG-62563|ENSG00000172893|1717|; ELOVL6|IDBG-34174|ENSG00000170522|79071|; FASN|IDBG-73235|ENSG00000169710|2194|; FDFT1|IDBG-7593|ENSG00000079459|2222|; FDPS|IDBG-103239|ENSG00000160752|2224|; GPAM|IDBG-8971</t>
  </si>
  <si>
    <t>Mitotic Prometaphase</t>
  </si>
  <si>
    <t xml:space="preserve">AURKB; BIRC5; BUB1; BUB1B; CASC5; CCDC99; CCNB1; CCNB2; CDC20; CDCA8; CENPA; CENPE; CENPF; CENPH; CKAP5; CSNK2A1; CSNK2A2; KIF18A; KIF2C; MAD2L1; MAPRE1; NCAPD2; NCAPG; NDE1; NUF2; PLK1; PPP1CC; PPP2R5A; RAD21; SGOL2; SMC3; SPC25; TUBA1A; TUBA1B; TUBA1C; </t>
  </si>
  <si>
    <t>AURKB|IDBG-28278|ENSG00000178999|9212|; BIRC5|IDBG-70554|ENSG00000089685|332|; BUB1|IDBG-65670|ENSG00000169679|699|; BUB1B|IDBG-6103|ENSG00000156970|701|; CASC5|IDBG-6485|ENSG00000137812|57082|; CCDC99|IDBG-57071|ENSG00000040275|54908|; CCNB1|IDBG-25262|E</t>
  </si>
  <si>
    <t>Regulation of cholesterol biosynthesis by SREBP (SREBF)</t>
  </si>
  <si>
    <t xml:space="preserve">CARM1; DHCR7; ELOVL6; FASN; FDFT1; FDPS; GPAM; HMGCS1; IDI1; INSIG1; INSIG2; LSS; MVD; MVK; PMVK; RAN; SC5DL; SP1; SQLE; SREBF2; TBL1XR1; TM7SF2; </t>
  </si>
  <si>
    <t>Steroids metabolism</t>
  </si>
  <si>
    <t>INOH</t>
  </si>
  <si>
    <t xml:space="preserve">DHCR7; FDFT1; FDPS; HMGCR; IDI1; LSS; MVD; MVK; PMVK; SC5DL; SQLE; </t>
  </si>
  <si>
    <t>DHCR7|IDBG-62563|ENSG00000172893|1717|; FDFT1|IDBG-7593|ENSG00000079459|2222|; FDPS|IDBG-103239|ENSG00000160752|2224|; HMGCR|IDBG-28893|ENSG00000113161|3156|; IDI1|IDBG-45034|ENSG00000067064|3422|; LSS|IDBG-6269|ENSG00000160285|4047|; MVD|IDBG-46379|ENSG0</t>
  </si>
  <si>
    <t>Resolution of Sister Chromatid Cohesion</t>
  </si>
  <si>
    <t>AURKB; BIRC5; BUB1; BUB1B; CASC5; CCDC99; CCNB1; CCNB2; CDC20; CDCA8; CENPA; CENPE; CENPF; CENPH; CKAP5; KIF18A; KIF2C; MAD2L1; MAPRE1; NDE1; NUF2; PLK1; PPP1CC; PPP2R5A; RAD21; SGOL2; SMC3; SPC25; TUBA1A; TUBA1B; TUBA1C; TUBB2A; TUBB2B; TUBB3; TUBB4A; TU</t>
  </si>
  <si>
    <t>Aurora B signaling</t>
  </si>
  <si>
    <t>PID NCI</t>
  </si>
  <si>
    <t xml:space="preserve">AURKA; AURKB; BIRC5; BUB1; CDCA8; CENPA; DES; KIF20A; KIF2C; NCAPD2; NCAPG; NCL; NPM1; PPP1CC; RACGAP1; RHOA; STMN1; VIM; </t>
  </si>
  <si>
    <t>AURKA|IDBG-81805|ENSG00000087586|6790|; AURKB|IDBG-28278|ENSG00000178999|9212|; BIRC5|IDBG-70554|ENSG00000089685|332|; BUB1|IDBG-65670|ENSG00000169679|699|; CDCA8|IDBG-96468|ENSG00000134690|55143|; CENPA|IDBG-36018|ENSG00000115163|1058|; DES|IDBG-81709|EN</t>
  </si>
  <si>
    <t>Steroid biosynthesis</t>
  </si>
  <si>
    <t xml:space="preserve">CYP27B1; DHCR24; DHCR7; EBP; FDFT1; HSD17B7; LSS; MSMO1; NSDHL; SC5DL; SQLE; TM7SF2; </t>
  </si>
  <si>
    <t>CYP27B1|IDBG-43755|ENSG00000111012|1594|; DHCR24|IDBG-99054|ENSG00000116133|1718|; DHCR7|IDBG-62563|ENSG00000172893|1717|; EBP|IDBG-63380|ENSG00000147155|10682|; FDFT1|IDBG-7593|ENSG00000079459|2222|; HSD17B7|IDBG-104404|ENSG00000132196|51478|; LSS|IDBG-6</t>
  </si>
  <si>
    <t>Hemostasis</t>
  </si>
  <si>
    <t>ALDOA; ARRB1; ATP1B3; ATP2B4; C1QBP; CAV1; CD58; CENPE; CFL1; DOCK11; DOCK4; DOCK7; F10; F12; F2R; FN1; FYN; GAB2; GLG1; GNAI1; GNAI2; GNAI3; GNB1; GNG2; GNG5; GRB14; H3F3A; H3F3B; HABP4; HBE1; HDAC2; HMG20B; HRAS; IGF2; ITGA10; ITGA2; ITGA5; ITGA6; ITGAX</t>
  </si>
  <si>
    <t>ALDOA|IDBG-25500|ENSG00000149925|226|; ARRB1|IDBG-64687|ENSG00000137486|102724825,102724972,408|; ATP1B3|IDBG-59280|ENSG00000069849|483|; ATP2B4|IDBG-105961|ENSG00000058668|493|; C1QBP|IDBG-21497|ENSG00000108561|708|; CAV1|IDBG-37314|ENSG00000105974|857|;</t>
  </si>
  <si>
    <t>Validated targets of C-MYC transcriptional activation</t>
  </si>
  <si>
    <t xml:space="preserve">ACTL6A; BIRC5; BMI1; CCNB1; E2F3; ENO1; FOSL1; GAPDH; GPAM; HMGA1; HSP90AA1; HSPD1; ID2; LDHA; NCL; NME1; NPM1; ODC1; PEG10; PFKM; POLR3D; PTMA; RPL11; SERPINI1; SLC2A1; SNAI1; TFRC; </t>
  </si>
  <si>
    <t>ACTL6A|IDBG-66303|ENSG00000136518|86|; BIRC5|IDBG-70554|ENSG00000089685|332|; BMI1|IDBG-61688|ENSG00000168283|648|; CCNB1|IDBG-25262|ENSG00000134057|891|; E2F3|IDBG-64143|ENSG00000112242|1871|; ENO1|IDBG-88402|ENSG00000074800|2023|; FOSL1|IDBG-58044|ENSG0</t>
  </si>
  <si>
    <t>Signaling by constitutively active EGFR</t>
  </si>
  <si>
    <t xml:space="preserve">CBL; EGFR; HRAS; HSP90AA1; KRAS; NRAS; PIK3CA; PIK3R1; RPS27A; SHC1; UBA52; </t>
  </si>
  <si>
    <t>CBL|IDBG-74417|ENSG00000110395|867|; EGFR|IDBG-16933|ENSG00000146648|1956|; HRAS|IDBG-16878|ENSG00000174775|3265|; HSP90AA1|IDBG-20861|ENSG00000080824|3320|; KRAS|IDBG-23889|ENSG00000133703|3845|; NRAS|IDBG-243969|ENSG00000213281|4893|; PIK3CA|IDBG-66003|</t>
  </si>
  <si>
    <t>MHC class II antigen presentation</t>
  </si>
  <si>
    <t xml:space="preserve">ACTR1A; AP1S1; AP1S2; AP1S3; CENPE; CTSC; DCTN2; DCTN4; DCTN6; DNM3; HLA-DMB; HLA-DOA; HLA-DRA; KIF11; KIF18A; KIF20A; KIF2C; KIF3C; KIF4A; KIF5A; KIF5B; KIFAP3; KLC2; KLC3; OSBPL1A; RACGAP1; TUBA1A; TUBA1B; TUBA1C; TUBB2A; TUBB2B; TUBB3; TUBB4A; TUBB4B; </t>
  </si>
  <si>
    <t>ACTR1A|IDBG-88047|ENSG00000138107|10121|; AP1S1|IDBG-33022|ENSG00000106367|1174|; AP1S2|IDBG-47029|ENSG00000182287|8905|; AP1S3|IDBG-82268|ENSG00000152056|130340|; CENPE|IDBG-32488|ENSG00000138778|1062|; CTSC|IDBG-67143|ENSG00000109861|1075|; DCTN2|IDBG-4</t>
  </si>
  <si>
    <t>Glycolysis</t>
  </si>
  <si>
    <t xml:space="preserve">ALDOA; ALDOC; ENO1; ENO2; GAPDH; GPI; PFKFB2; PFKFB4; PFKM; PFKP; PGAM1; PGK1; TPI1; </t>
  </si>
  <si>
    <t>ALDOA|IDBG-25500|ENSG00000149925|226|; ALDOC|IDBG-36924|ENSG00000109107|230|; ENO1|IDBG-88402|ENSG00000074800|2023|; ENO2|IDBG-15559|ENSG00000111674|2026|; GAPDH|IDBG-14270|ENSG00000111640|2597|; GPI|IDBG-42902|ENSG00000105220|2821|; PFKFB2|IDBG-106316|EN</t>
  </si>
  <si>
    <t>Circadian Clock</t>
  </si>
  <si>
    <t xml:space="preserve">ARNTL2; BHLHE40; BHLHE41; CARM1; CCRN4L; CLOCK; CPT1A; CRY2; CSNK1E; DBP; HDAC3; HIF1A; MEF2C; NAMPT; NPAS2; NR1D1; PER1; PER2; RPS27A; TBL1XR1; UBA52; </t>
  </si>
  <si>
    <t>ARNTL2|IDBG-24491|ENSG00000029153|56938|; BHLHE40|IDBG-14409|ENSG00000134107|8553|; BHLHE41|IDBG-24078|ENSG00000123095|79365|; CARM1|IDBG-28472|ENSG00000142453|10498|; CCRN4L|IDBG-38163|ENSG00000151014|25819|; CLOCK|IDBG-19411|ENSG00000134852|9575|; CPT1A</t>
  </si>
  <si>
    <t>Protein folding</t>
  </si>
  <si>
    <t xml:space="preserve">CCT2; CCT3; CCT4; CCT6A; CCT7; CCT8; FKBP9; PFDN2; PFDN4; TBCA; TBCB; TCP1; TUBA1A; TUBA1B; TUBA1C; TUBB2A; TUBB2B; TUBB3; TUBB4A; TUBB4B; VBP1; </t>
  </si>
  <si>
    <t>CCT2|IDBG-47181|ENSG00000166226|10576|; CCT3|IDBG-103469|ENSG00000163468|7203|; CCT4|IDBG-53426|ENSG00000115484|10575|; CCT6A|IDBG-17442|ENSG00000146731|908|; CCT7|IDBG-56424|ENSG00000135624|10574|; CCT8|IDBG-1301|ENSG00000156261|10694|; FKBP9|IDBG-11742|</t>
  </si>
  <si>
    <t>Chaperonin-mediated protein folding</t>
  </si>
  <si>
    <t xml:space="preserve">CCT2; CCT3; CCT4; CCT6A; CCT7; CCT8; FKBP9; PFDN2; PFDN4; TCP1; TUBA1A; TUBA1B; TUBA1C; TUBB2A; TUBB2B; TUBB3; TUBB4A; TUBB4B; VBP1; </t>
  </si>
  <si>
    <t>Circadian rhythm pathway</t>
  </si>
  <si>
    <t xml:space="preserve">BHLHE40; CHEK1; CLOCK; CRY2; CSNK1E; NONO; NPAS2; NR1D1; PER1; </t>
  </si>
  <si>
    <t>BHLHE40|IDBG-14409|ENSG00000134107|8553|; CHEK1|IDBG-75536|ENSG00000149554|1111|; CLOCK|IDBG-19411|ENSG00000134852|9575|; CRY2|IDBG-41167|ENSG00000121671|1408|; CSNK1E|IDBG-236645|ENSG00000213923|102800317,1454|; NONO|IDBG-75619|ENSG00000147140|4841|; NPA</t>
  </si>
  <si>
    <t>Folding of actin by CCT/TriC</t>
  </si>
  <si>
    <t xml:space="preserve">CCT2; CCT3; CCT4; CCT6A; CCT7; CCT8; TCP1; </t>
  </si>
  <si>
    <t>HIF-1-alpha transcription factor network</t>
  </si>
  <si>
    <t xml:space="preserve">ALDOA; BHLHE40; BHLHE41; BNIP3; ENO1; FOS; FURIN; HIF1A; HK1; HNF4A; ID2; LDHA; NDRG1; NPM1; NT5E; PGK1; PGM1; PKM2; PLIN2; SLC2A1; SP1; TFRC; </t>
  </si>
  <si>
    <t>ALDOA|IDBG-25500|ENSG00000149925|226|; BHLHE40|IDBG-14409|ENSG00000134107|8553|; BHLHE41|IDBG-24078|ENSG00000123095|79365|; BNIP3|IDBG-93314|ENSG00000176171|664|; ENO1|IDBG-88402|ENSG00000074800|2023|; FOS|IDBG-12957|ENSG00000170345|2353|; FURIN|IDBG-3043</t>
  </si>
  <si>
    <t>Glucose metabolism</t>
  </si>
  <si>
    <t xml:space="preserve">ALDOA; ALDOC; ENO1; ENO2; GAPDH; GBE1; GOT1; GPI; GYS1; PFKFB2; PFKFB4; PFKM; PFKP; PGAM1; PGK1; PGM1; PHKA1; PRKACB; PYGL; RPS27A; SLC25A1; TPI1; UBA52; </t>
  </si>
  <si>
    <t>ALDOA|IDBG-25500|ENSG00000149925|226|; ALDOC|IDBG-36924|ENSG00000109107|230|; ENO1|IDBG-88402|ENSG00000074800|2023|; ENO2|IDBG-15559|ENSG00000111674|2026|; GAPDH|IDBG-14270|ENSG00000111640|2597|; GBE1|IDBG-45617|ENSG00000114480|2632|; GOT1|IDBG-86016|ENSG</t>
  </si>
  <si>
    <t>EGFR1</t>
  </si>
  <si>
    <t>NETPATH</t>
  </si>
  <si>
    <t>ACTR3; AHNAK; ALDOA; APPL2; ARHGAP32; ATP1A1; ATP5C1; BCAR3; CAV1; CAV2; CBL; CCDC50; CDKN3; CFL1; COL17A1; DCBLD2; DLG3; DOCK4; DSG2; DSP; EEF1A1; EFNB2; EGFR; ENO1; EPHA2; EPS15; EPS8; ERRFI1; ESYT1; FOS; FRS3; FYN; GAB2; GRB14; GSN; HIP1; HIPK2; HNRNPA</t>
  </si>
  <si>
    <t>ACTR3|IDBG-67369|ENSG00000115091|10096|; AHNAK|IDBG-51019|ENSG00000124942|79026|; ALDOA|IDBG-25500|ENSG00000149925|226|; APPL2|IDBG-54652|ENSG00000136044|55198|; ARHGAP32|IDBG-76010|ENSG00000134909|9743|; ATP1A1|IDBG-101377|ENSG00000163399|476|; ATP5C1|ID</t>
  </si>
  <si>
    <t>PAR1-mediated thrombin signaling events</t>
  </si>
  <si>
    <t xml:space="preserve">AKAP13; ARHGDIA; ARHGEF1; ARRB1; F2R; GNB1; GNG2; NOS3; PIK3CA; PIK3R1; RHOA; VASP; </t>
  </si>
  <si>
    <t>AKAP13|IDBG-28095|ENSG00000170776|11214|; ARHGDIA|IDBG-72684|ENSG00000141522|396|; ARHGEF1|IDBG-53394|ENSG00000076928|100505585,9138|; ARRB1|IDBG-64687|ENSG00000137486|102724825,102724972,408|; F2R|IDBG-29671|ENSG00000181104|2149|; GNB1|IDBG-85988|ENSG000</t>
  </si>
  <si>
    <t>Factors involved in megakaryocyte development and platelet production</t>
  </si>
  <si>
    <t xml:space="preserve">CENPE; DOCK11; DOCK4; DOCK7; H3F3A; H3F3B; HBE1; HDAC2; HMG20B; JMJD1C; KDM1A; KIF11; KIF18A; KIF20A; KIF2C; KIF3C; KIF4A; KIF5A; KIF5B; KIFAP3; KIFC1; KLC2; KLC3; MAFF; MAFG; MYB; PHF21A; PRKACB; PRKAR2B; RACGAP1; TUBA1A; TUBA1B; TUBA1C; TUBB2A; TUBB2B; </t>
  </si>
  <si>
    <t>CENPE|IDBG-32488|ENSG00000138778|1062|; DOCK11|IDBG-83262|ENSG00000147251|139818|; DOCK4|IDBG-36595|ENSG00000128512|9732|; DOCK7|IDBG-99358|ENSG00000116641|85440|; H3F3A|IDBG-107003|ENSG00000163041|3020,3021|; H3F3B|IDBG-68902|ENSG00000132475|100616282,30</t>
  </si>
  <si>
    <t>Fatty Acyl-CoA Biosynthesis</t>
  </si>
  <si>
    <t xml:space="preserve">ACLY; ACSL1; ACSL3; ACSL4; ACSL5; ELOVL1; ELOVL6; FASN; HSD17B12; SLC25A1; </t>
  </si>
  <si>
    <t>ACLY|IDBG-49990|ENSG00000131473|47|; ACSL1|IDBG-46574|ENSG00000151726|2180|; ACSL3|IDBG-82223|ENSG00000123983|2181|; ACSL4|IDBG-82250|ENSG00000068366|2182|; ACSL5|IDBG-89780|ENSG00000197142|51703|; ELOVL1|IDBG-97422|ENSG00000066322|102466723,64834|; ELOVL</t>
  </si>
  <si>
    <t>Post-chaperonin tubulin folding pathway</t>
  </si>
  <si>
    <t xml:space="preserve">TBCA; TBCB; TUBA1A; TUBA1B; TUBA1C; TUBB2A; TUBB2B; TUBB3; TUBB4A; TUBB4B; </t>
  </si>
  <si>
    <t>TBCA|IDBG-30407|ENSG00000171530|6902|; TBCB|IDBG-46531|ENSG00000105254|1155|; TUBA1A|IDBG-31211|ENSG00000167552|7846|; TUBA1B|IDBG-31144|ENSG00000123416|10376|; TUBA1C|IDBG-31264|ENSG00000167553|84790|; TUBB2A|IDBG-57522|ENSG00000137267|7280|; TUBB2B|IDBG</t>
  </si>
  <si>
    <t>BMAL1:CLOCK,NPAS2 activates circadian gene expression</t>
  </si>
  <si>
    <t xml:space="preserve">ARNTL2; BHLHE40; BHLHE41; CARM1; CCRN4L; CLOCK; CRY2; DBP; HDAC3; NAMPT; NPAS2; NR1D1; PER1; PER2; TBL1XR1; </t>
  </si>
  <si>
    <t>ARNTL2|IDBG-24491|ENSG00000029153|56938|; BHLHE40|IDBG-14409|ENSG00000134107|8553|; BHLHE41|IDBG-24078|ENSG00000123095|79365|; CARM1|IDBG-28472|ENSG00000142453|10498|; CCRN4L|IDBG-38163|ENSG00000151014|25819|; CLOCK|IDBG-19411|ENSG00000134852|9575|; CRY2|</t>
  </si>
  <si>
    <t>Separation of Sister Chromatids</t>
  </si>
  <si>
    <t>ANAPC10; AURKB; BIRC5; BUB1; BUB1B; CASC5; CCDC99; CDC20; CDCA8; CENPA; CENPE; CENPF; CENPH; CKAP5; KIF18A; KIF2C; MAD2L1; MAPRE1; NDE1; NUF2; PLK1; PPP1CC; PPP2R5A; PSMB6; PSMB7; PSMD14; PTTG1; RAD21; RPS27A; SGOL2; SMC3; SPC25; TUBA1A; TUBA1B; TUBA1C; T</t>
  </si>
  <si>
    <t>ANAPC10|IDBG-39771|ENSG00000164162|10393|; AURKB|IDBG-28278|ENSG00000178999|9212|; BIRC5|IDBG-70554|ENSG00000089685|332|; BUB1|IDBG-65670|ENSG00000169679|699|; BUB1B|IDBG-6103|ENSG00000156970|701|; CASC5|IDBG-6485|ENSG00000137812|57082|; CCDC99|IDBG-57071</t>
  </si>
  <si>
    <t>Mitotic Anaphase</t>
  </si>
  <si>
    <t>ANAPC10; AURKB; BIRC5; BUB1; BUB1B; CASC5; CCDC99; CDC20; CDCA8; CENPA; CENPE; CENPF; CENPH; CKAP5; KIF18A; KIF2C; LMNB1; MAD2L1; MAPRE1; NDE1; NUF2; PLK1; PPP1CC; PPP2R5A; PSMB6; PSMB7; PSMD14; PTTG1; RAD21; RPS27A; SGOL2; SMC3; SPC25; TUBA1A; TUBA1B; TU</t>
  </si>
  <si>
    <t>Fatty acid, triacylglycerol, and ketone body metabolism</t>
  </si>
  <si>
    <t>ABCA1; ACADM; ACAT1; ACLY; ACSL1; ACSL3; ACSL4; ACSL5; AGPAT5; AGPAT9; ALAS1; ANGPTL4; CARM1; CLOCK; CPT1A; CPT2; ELOVL1; ELOVL6; FADS1; FASN; FDFT1; GPAM; GPD2; HDAC3; HMGCS1; HSD17B12; LPIN1; MED17; MED26; MED30; NPAS2; NR1D1; PLIN2; PPARG; SLC25A1; SLC</t>
  </si>
  <si>
    <t>ABCA1|IDBG-79441|ENSG00000165029|19|; ACADM|IDBG-99766|ENSG00000117054|34|; ACAT1|IDBG-70137|ENSG00000075239|38|; ACLY|IDBG-49990|ENSG00000131473|47|; ACSL1|IDBG-46574|ENSG00000151726|2180|; ACSL3|IDBG-82223|ENSG00000123983|2181|; ACSL4|IDBG-82250|ENSG000</t>
  </si>
  <si>
    <t>Mitotic Metaphase and Anaphase</t>
  </si>
  <si>
    <t>Igf-1 signaling pathway</t>
  </si>
  <si>
    <t>PID BIOCARTA</t>
  </si>
  <si>
    <t xml:space="preserve">CSNK2A1; FOS; HRAS; IGF1R; IRS1; MAPK3; MAPK8; PIK3CA; PIK3R1; SHC1; </t>
  </si>
  <si>
    <t>CSNK2A1|IDBG-37787|ENSG00000101266|1457|; FOS|IDBG-12957|ENSG00000170345|2353|; HRAS|IDBG-16878|ENSG00000174775|3265|; IGF1R|IDBG-31432|ENSG00000140443|3480|; IRS1|IDBG-82407|ENSG00000169047|3667|; MAPK3|IDBG-25745|ENSG00000102882|5595|; MAPK8|IDBG-73479|</t>
  </si>
  <si>
    <t>Mitotic G2-G2/M phases</t>
  </si>
  <si>
    <t xml:space="preserve">ACTR1A; AURKA; CCNA2; CCNB1; CCNB2; CDC25B; CDC25C; CDK7; CENPF; CEP70; CKAP5; CNTRL; CSNK1E; DCTN2; E2F3; HSP90AA1; LIN9; MAPRE1; NDE1; NEK2; PLK1; PRKAR2B; RPS27A; TUBA1A; TUBA1B; TUBA1C; TUBB2A; TUBB2B; TUBB3; TUBB4A; TUBB4B; TUBB; UBA52; </t>
  </si>
  <si>
    <t>ACTR1A|IDBG-88047|ENSG00000138107|10121|; AURKA|IDBG-81805|ENSG00000087586|6790|; CCNA2|IDBG-36372|ENSG00000145386|890|; CCNB1|IDBG-25262|ENSG00000134057|891|; CCNB2|IDBG-14456|ENSG00000157456|9133|; CDC25B|IDBG-48355|ENSG00000101224|994|; CDC25C|IDBG-469</t>
  </si>
  <si>
    <t>Nerve growth factor pathway (ngf)</t>
  </si>
  <si>
    <t xml:space="preserve">CSNK2A1; FOS; HRAS; MAPK3; MAPK8; NGFR; PIK3CA; PIK3R1; SHC1; </t>
  </si>
  <si>
    <t>CSNK2A1|IDBG-37787|ENSG00000101266|1457|; FOS|IDBG-12957|ENSG00000170345|2353|; HRAS|IDBG-16878|ENSG00000174775|3265|; MAPK3|IDBG-25745|ENSG00000102882|5595|; MAPK8|IDBG-73479|ENSG00000107643|5599|; NGFR|IDBG-57653|ENSG00000064300|4804|; PIK3CA|IDBG-66003</t>
  </si>
  <si>
    <t>Microtubule-dependent trafficking of connexons from Golgi to the plasma membrane</t>
  </si>
  <si>
    <t xml:space="preserve">TUBA1A; TUBA1B; TUBA1C; TUBB2A; TUBB2B; TUBB3; TUBB4A; TUBB4B; </t>
  </si>
  <si>
    <t>TUBA1A|IDBG-31211|ENSG00000167552|7846|; TUBA1B|IDBG-31144|ENSG00000123416|10376|; TUBA1C|IDBG-31264|ENSG00000167553|84790|; TUBB2A|IDBG-57522|ENSG00000137267|7280|; TUBB2B|IDBG-57587|ENSG00000137285|347733|; TUBB3|IDBG-547240|ENSG00000258947|10381|; TUBB</t>
  </si>
  <si>
    <t>PLK1 signaling events</t>
  </si>
  <si>
    <t xml:space="preserve">AURKA; BUB1; BUB1B; CCNB1; CDC20; CDC25B; CDC25C; CENPE; ECT2; KIF20A; PLK1; PRC1; RHOA; ROCK2; TPT1; TPX2; </t>
  </si>
  <si>
    <t>AURKA|IDBG-81805|ENSG00000087586|6790|; BUB1|IDBG-65670|ENSG00000169679|699|; BUB1B|IDBG-6103|ENSG00000156970|701|; CCNB1|IDBG-25262|ENSG00000134057|891|; CDC20|IDBG-97410|ENSG00000117399|991|; CDC25B|IDBG-48355|ENSG00000101224|994|; CDC25C|IDBG-46926|ENS</t>
  </si>
  <si>
    <t>Reelin signaling pathway</t>
  </si>
  <si>
    <t xml:space="preserve">ARHGEF2; CBL; CDK5R1; FYN; GRIN2B; ITGB1; LRP8; MAP1B; MAPK8; MAPT; PIK3CA; PIK3R1; </t>
  </si>
  <si>
    <t>ARHGEF2|IDBG-103338|ENSG00000116584|9181|; CBL|IDBG-74417|ENSG00000110395|867|; CDK5R1|IDBG-40195|ENSG00000176749|8851|; FYN|IDBG-95463|ENSG00000010810|102724705,2534|; GRIN2B|IDBG-777050|ENSG00000273079|2904|; ITGB1|IDBG-68302|ENSG00000150093|3688|; LRP8</t>
  </si>
  <si>
    <t>Gene Expression</t>
  </si>
  <si>
    <t>ANP32A; CARM1; CARS; CBX3; CDK7; CLNS1A; DARS2; DARS; EEF1A1; EEF1B2; EEF2; EIF2B2; EIF2C1; EIF2S2; EIF3C; EIF3D; EIF3E; EIF3H; EIF3I; EIF4B; EIF5; EPRS; EXOSC8; GARS; GTF2A1; GTF2A2; GTF2H3; H2AFZ; H3F3A; H3F3B; HARS; HDAC2; HIPK2; HNF4A; HNRNPA1; HNRNPA</t>
  </si>
  <si>
    <t>ANP32A|IDBG-19082|ENSG00000140350|8125|; CARM1|IDBG-28472|ENSG00000142453|10498|; CARS|IDBG-23884|ENSG00000110619|833|; CBX3|IDBG-10171|ENSG00000122565|11335|; CDK7|IDBG-25495|ENSG00000134058|1022|; CLNS1A|IDBG-65661|ENSG00000074201|1207|; DARS2|IDBG-1049</t>
  </si>
  <si>
    <t>Wnt signaling pathway</t>
  </si>
  <si>
    <t>APC2; BAMBI; CAMK2D; CSNK1A1; CSNK1E; CSNK2A1; CSNK2A2; CTNNBIP1; CXXC4; FOSL1; FRAT1; FRAT2; FZD3; FZD4; FZD7; GPC4; MAPK8; NKD1; PLCB1; PLCB2; PLCB3; PORCN; PPP3CA; PPP3CC; PRKACB; RAC2; RAC3; RHOA; ROCK2; SIAH1; TBL1XR1; TCF7L2; WNT11; WNT16; WNT6; WNT</t>
  </si>
  <si>
    <t>APC2|IDBG-14549|ENSG00000115266|10297|; BAMBI|IDBG-66015|ENSG00000095739|25805|; CAMK2D|IDBG-34988|ENSG00000145349|817|; CSNK1A1|IDBG-52965|ENSG00000113712|1452|; CSNK1E|IDBG-236645|ENSG00000213923|102800317,1454|; CSNK2A1|IDBG-37787|ENSG00000101266|1457|</t>
  </si>
  <si>
    <t>TSLP</t>
  </si>
  <si>
    <t>AKAP13; ARHGAP21; CAMSAP1; CASC5; CDCA8; CHEK1; EPRS; ETV3; FAM63A; FYN; GAB2; HSP90AA1; IRF2BPL; JUNB; LMNA; LMNB1; LRRFIP1; MAPK3; MAPK8; MDC1; MTMR10; NCAPD2; NFKB2; PDLIM5; PIK3CA; PIN4; RELB; RPAP1; RPL4; RPL7; RPS20; RPS6; SEMA4B; SHC1; SKAP2; STMN1</t>
  </si>
  <si>
    <t>AKAP13|IDBG-28095|ENSG00000170776|11214|; ARHGAP21|IDBG-63069|ENSG00000107863|57584|; CAMSAP1|IDBG-92139|ENSG00000130559|157922|; CASC5|IDBG-6485|ENSG00000137812|57082|; CDCA8|IDBG-96468|ENSG00000134690|55143|; CHEK1|IDBG-75536|ENSG00000149554|1111|; EPRS</t>
  </si>
  <si>
    <t>G2/M Transition</t>
  </si>
  <si>
    <t xml:space="preserve">ACTR1A; AURKA; CCNA2; CCNB1; CCNB2; CDC25B; CDC25C; CDK7; CENPF; CEP70; CKAP5; CNTRL; CSNK1E; DCTN2; HSP90AA1; LIN9; MAPRE1; NDE1; NEK2; PLK1; PRKAR2B; RPS27A; TUBA1A; TUBA1B; TUBA1C; TUBB2A; TUBB2B; TUBB3; TUBB4A; TUBB4B; TUBB; UBA52; </t>
  </si>
  <si>
    <t>Glycolysis / Gluconeogenesis</t>
  </si>
  <si>
    <t xml:space="preserve">ACSS2; ADH5; ALDH1B1; ALDOA; ALDOC; DLAT; ENO1; ENO2; GAPDH; GPI; HK1; LDHA; LDHB; PFKM; PFKP; PGAM1; PGAM4; PGK1; PGM1; PKM2; TPI1; </t>
  </si>
  <si>
    <t>ACSS2|IDBG-68854|ENSG00000131069|55902|; ADH5|IDBG-31067|ENSG00000197894|128|; ALDH1B1|IDBG-66261|ENSG00000137124|219|; ALDOA|IDBG-25500|ENSG00000149925|226|; ALDOC|IDBG-36924|ENSG00000109107|230|; DLAT|IDBG-71181|ENSG00000150768|1737|; ENO1|IDBG-88402|EN</t>
  </si>
  <si>
    <t>Glycolysis Gluconeogenesis</t>
  </si>
  <si>
    <t xml:space="preserve">ALDOA; ALDOC; ENO1; ENO2; GAPDH; GPI; HK1; LDHA; LDHB; PFKM; PFKP; PGAM1; PGK1; PGM1; PKM2; </t>
  </si>
  <si>
    <t>ALDOA|IDBG-25500|ENSG00000149925|226|; ALDOC|IDBG-36924|ENSG00000109107|230|; ENO1|IDBG-88402|ENSG00000074800|2023|; ENO2|IDBG-15559|ENSG00000111674|2026|; GAPDH|IDBG-14270|ENSG00000111640|2597|; GPI|IDBG-42902|ENSG00000105220|2821|; HK1|IDBG-76783|ENSG00</t>
  </si>
  <si>
    <t>FOXM1 transcription factor network</t>
  </si>
  <si>
    <t xml:space="preserve">AURKB; BIRC5; CCNB1; CCNB2; CDC25B; CENPA; CENPF; CKS1B; ETV5; FOS; NEK2; PLK1; SP1; TGFA; </t>
  </si>
  <si>
    <t>AURKB|IDBG-28278|ENSG00000178999|9212|; BIRC5|IDBG-70554|ENSG00000089685|332|; CCNB1|IDBG-25262|ENSG00000134057|891|; CCNB2|IDBG-14456|ENSG00000157456|9133|; CDC25B|IDBG-48355|ENSG00000101224|994|; CENPA|IDBG-36018|ENSG00000115163|1058|; CENPF|IDBG-106648</t>
  </si>
  <si>
    <t>Regulation of insulin secretion</t>
  </si>
  <si>
    <t xml:space="preserve">GNAI1; GNAI2; GNB1; GNG2; GNG5; IQGAP1; ITPR3; KCNB1; PLCB1; PLCB2; PLCB3; PRKACB; PRKAR2B; RAPGEF3; RAPGEF4; SLC25A4; SLC25A5; SLC25A6; SLC2A1; STX1A; STXBP1; SYT5; VAMP2; </t>
  </si>
  <si>
    <t>GNAI1|IDBG-23949|ENSG00000127955|2770|; GNAI2|IDBG-36105|ENSG00000114353|2771|; GNB1|IDBG-85988|ENSG00000078369|2782|; GNG2|IDBG-6595|ENSG00000186469|54331|; GNG5|IDBG-99973|ENSG00000174021|2787|; IQGAP1|IDBG-30204|ENSG00000140575|8826|; ITPR3|IDBG-82972|</t>
  </si>
  <si>
    <t>Transport of connexons to the plasma membrane</t>
  </si>
  <si>
    <t>PPARA activates gene expression</t>
  </si>
  <si>
    <t xml:space="preserve">ABCA1; ACADM; ACSL1; ALAS1; ANGPTL4; CARM1; CLOCK; CPT1A; CPT2; FADS1; FDFT1; HDAC3; HMGCS1; MED17; MED26; MED30; NPAS2; NR1D1; PLIN2; PPARG; SLC27A1; SP1; SREBF2; TBL1XR1; TEAD2; TIAM2; TRIB3; WWTR1; YAP1; </t>
  </si>
  <si>
    <t>ABCA1|IDBG-79441|ENSG00000165029|19|; ACADM|IDBG-99766|ENSG00000117054|34|; ACSL1|IDBG-46574|ENSG00000151726|2180|; ALAS1|IDBG-38254|ENSG00000023330|211|; ANGPTL4|IDBG-24662|ENSG00000167772|51129|; CARM1|IDBG-28472|ENSG00000142453|10498|; CLOCK|IDBG-19411</t>
  </si>
  <si>
    <t>Terpenoid backbone biosynthesis</t>
  </si>
  <si>
    <t xml:space="preserve">ACAT1; ACAT2; FDPS; HMGCR; HMGCS1; IDI1; MVD; MVK; PCYOX1; PMVK; </t>
  </si>
  <si>
    <t>ACAT1|IDBG-70137|ENSG00000075239|38|; ACAT2|IDBG-98567|ENSG00000120437|39|; FDPS|IDBG-103239|ENSG00000160752|2224|; HMGCR|IDBG-28893|ENSG00000113161|3156|; HMGCS1|IDBG-19361|ENSG00000112972|3157|; IDI1|IDBG-45034|ENSG00000067064|3422|; MVD|IDBG-46379|ENSG</t>
  </si>
  <si>
    <t>Axonal growth inhibition (RHOA activation)</t>
  </si>
  <si>
    <t xml:space="preserve">ARHGDIA; ARHGEF1; NGFR; RHOA; RTN4; RTN4R; </t>
  </si>
  <si>
    <t xml:space="preserve">ARHGDIA|IDBG-72684|ENSG00000141522|396|; ARHGEF1|IDBG-53394|ENSG00000076928|100505585,9138|; NGFR|IDBG-57653|ENSG00000064300|4804|; RHOA|IDBG-34732|ENSG00000067560|387|; RTN4|IDBG-52161|ENSG00000115310|57142|; RTN4R|IDBG-1645|ENSG00000040608|65078|; </t>
  </si>
  <si>
    <t>Integration of provirus</t>
  </si>
  <si>
    <t xml:space="preserve">HMGA1; PPIA; PSIP1; XRCC4; XRCC5; XRCC6; </t>
  </si>
  <si>
    <t xml:space="preserve">HMGA1|IDBG-83311|ENSG00000137309|3159|; PPIA|IDBG-15159|ENSG00000196262|101060363,5478|; PSIP1|IDBG-51337|ENSG00000164985|11168|; XRCC4|IDBG-32219|ENSG00000152422|7518|; XRCC5|IDBG-80616|ENSG00000079246|7520|; XRCC6|IDBG-9323|ENSG00000196419|2547|; </t>
  </si>
  <si>
    <t>Regulation of RAC1 activity</t>
  </si>
  <si>
    <t xml:space="preserve">ARHGDIA; ARHGEF2; ARHGEF25; CHN1; DEF6; EPS8; NGEF; RACGAP1; RALBP1; RAP1GDS1; SPATA13; TIAM1; TIAM2; VAV1; </t>
  </si>
  <si>
    <t>ARHGDIA|IDBG-72684|ENSG00000141522|396|; ARHGEF2|IDBG-103338|ENSG00000116584|9181|; ARHGEF25|IDBG-409398|ENSG00000240771|115557|; CHN1|IDBG-75593|ENSG00000128656|1123|; DEF6|IDBG-83909|ENSG00000023892|50619|; EPS8|IDBG-21563|ENSG00000151491|2059|; NGEF|ID</t>
  </si>
  <si>
    <t>Arginine Proline metabolism</t>
  </si>
  <si>
    <t xml:space="preserve">ALDH1B1; AMD1; CKB; CKMT1B; EPRS; GLUD1; GLUD2; GLUL; GOT1; MAOA; MAOB; NOS3; ODC1; P4HA1; P4HA2; SAT1; </t>
  </si>
  <si>
    <t>ALDH1B1|IDBG-66261|ENSG00000137124|219|; AMD1|IDBG-95287|ENSG00000123505|262|; CKB|IDBG-21613|ENSG00000166165|1152|; CKMT1B|IDBG-301703|ENSG00000237289|1159,548596|; EPRS|IDBG-106727|ENSG00000136628|2058|; GLUD1|IDBG-81217|ENSG00000148672|2746|; GLUD2|IDB</t>
  </si>
  <si>
    <t>Pathogenic Escherichia coli infection</t>
  </si>
  <si>
    <t xml:space="preserve">ACTG1; ARHGEF2; ARPC1A; FYN; ITGB1; NCL; RHOA; ROCK2; TUBA1A; TUBA1B; TUBA1C; TUBB2A; TUBB2B; TUBB3; TUBB4A; TUBB4B; TUBB; YWHAZ; </t>
  </si>
  <si>
    <t>ACTG1|IDBG-72264|ENSG00000184009|60,71|; ARHGEF2|IDBG-103338|ENSG00000116584|9181|; ARPC1A|IDBG-409339|ENSG00000241685|10552|; FYN|IDBG-95463|ENSG00000010810|102724705,2534|; ITGB1|IDBG-68302|ENSG00000150093|3688|; NCL|IDBG-83089|ENSG00000115053|4691|; RH</t>
  </si>
  <si>
    <t>Regulation of lipid metabolism by Peroxisome proliferator-activated receptor alpha (PPARalpha)</t>
  </si>
  <si>
    <t>Gluconeogenesis</t>
  </si>
  <si>
    <t xml:space="preserve">ALDOA; ALDOC; ENO1; ENO2; GAPDH; GOT1; GPI; PGAM1; PGK1; PRKACB; SLC25A1; TPI1; </t>
  </si>
  <si>
    <t>ALDOA|IDBG-25500|ENSG00000149925|226|; ALDOC|IDBG-36924|ENSG00000109107|230|; ENO1|IDBG-88402|ENSG00000074800|2023|; ENO2|IDBG-15559|ENSG00000111674|2026|; GAPDH|IDBG-14270|ENSG00000111640|2597|; GOT1|IDBG-86016|ENSG00000120053|2805|; GPI|IDBG-42902|ENSG0</t>
  </si>
  <si>
    <t>TGF-beta receptor signaling activates SMADs</t>
  </si>
  <si>
    <t xml:space="preserve">BAMBI; CBL; FURIN; PPP1CC; PPP1R15A; RPS27A; SMURF1; SMURF2; TGFB1; TGFBR1; UBA52; UBE2M; </t>
  </si>
  <si>
    <t>BAMBI|IDBG-66015|ENSG00000095739|25805|; CBL|IDBG-74417|ENSG00000110395|867|; FURIN|IDBG-30430|ENSG00000140564|5045|; PPP1CC|IDBG-57303|ENSG00000186298|5501|; PPP1R15A|IDBG-61333|ENSG00000087074|23645|; RPS27A|IDBG-52358|ENSG00000143947|6233|; SMURF1|IDBG</t>
  </si>
  <si>
    <t>Gap junction</t>
  </si>
  <si>
    <t xml:space="preserve">DRD1; EGFR; GNAI1; GNAI2; GNAI3; HRAS; ITPR3; KRAS; MAPK3; NRAS; PDGFC; PLCB1; PLCB2; PLCB3; PRKACB; PRKG2; TUBA1A; TUBA1B; TUBA1C; TUBB2A; TUBB2B; TUBB3; TUBB4A; TUBB4B; TUBB; </t>
  </si>
  <si>
    <t>DRD1|IDBG-58384|ENSG00000184845|1812|; EGFR|IDBG-16933|ENSG00000146648|1956|; GNAI1|IDBG-23949|ENSG00000127955|2770|; GNAI2|IDBG-36105|ENSG00000114353|2771|; GNAI3|IDBG-100849|ENSG00000065135|2773|; HRAS|IDBG-16878|ENSG00000174775|3265|; ITPR3|IDBG-82972|</t>
  </si>
  <si>
    <t>2-LTR circle formation</t>
  </si>
  <si>
    <t xml:space="preserve">HMGA1; PSIP1; XRCC4; XRCC5; XRCC6; </t>
  </si>
  <si>
    <t xml:space="preserve">HMGA1|IDBG-83311|ENSG00000137309|3159|; PSIP1|IDBG-51337|ENSG00000164985|11168|; XRCC4|IDBG-32219|ENSG00000152422|7518|; XRCC5|IDBG-80616|ENSG00000079246|7520|; XRCC6|IDBG-9323|ENSG00000196419|2547|; </t>
  </si>
  <si>
    <t>Glutamate Neurotransmitter Release Cycle</t>
  </si>
  <si>
    <t xml:space="preserve">GLS; PPFIA4; RAB3A; SLC1A1; SLC38A2; STX1A; SYT1; UNC13B; VAMP2; </t>
  </si>
  <si>
    <t>GLS|IDBG-77587|ENSG00000115419|2744|; PPFIA4|IDBG-105909|ENSG00000143847|8497|; RAB3A|IDBG-37807|ENSG00000105649|5864|; SLC1A1|IDBG-45967|ENSG00000106688|6505|; SLC38A2|IDBG-28555|ENSG00000134294|54407|; STX1A|IDBG-20282|ENSG00000106089|6804|; SYT1|IDBG-4</t>
  </si>
  <si>
    <t>Sprouty regulation of tyrosine kinase signals</t>
  </si>
  <si>
    <t xml:space="preserve">CBL; EGFR; HRAS; MAPK3; SH3KBP1; SHC1; SPRY1; SPRY2; SPRY4; </t>
  </si>
  <si>
    <t>CBL|IDBG-74417|ENSG00000110395|867|; EGFR|IDBG-16933|ENSG00000146648|1956|; HRAS|IDBG-16878|ENSG00000174775|3265|; MAPK3|IDBG-25745|ENSG00000102882|5595|; SH3KBP1|IDBG-49936|ENSG00000147010|30011|; SHC1|IDBG-103007|ENSG00000160691|6464|; SPRY1|IDBG-37218|</t>
  </si>
  <si>
    <t>Triglyceride Biosynthesis</t>
  </si>
  <si>
    <t xml:space="preserve">ACLY; ACSL1; ACSL3; ACSL4; ACSL5; AGPAT5; AGPAT9; ELOVL1; ELOVL6; FASN; GPAM; HSD17B12; LPIN1; SLC25A1; </t>
  </si>
  <si>
    <t>ACLY|IDBG-49990|ENSG00000131473|47|; ACSL1|IDBG-46574|ENSG00000151726|2180|; ACSL3|IDBG-82223|ENSG00000123983|2181|; ACSL4|IDBG-82250|ENSG00000068366|2182|; ACSL5|IDBG-89780|ENSG00000197142|51703|; AGPAT5|IDBG-5961|ENSG00000155189|55326|; AGPAT9|IDBG-2785</t>
  </si>
  <si>
    <t>Dissolution of Fibrin Clot</t>
  </si>
  <si>
    <t xml:space="preserve">PLAT; PLAUR; S100A10; SERPINB6; SERPINB8; SERPINE2; SERPINF2; </t>
  </si>
  <si>
    <t>PLAT|IDBG-19829|ENSG00000104368|102723386,5327|; PLAUR|IDBG-55442|ENSG00000011422|5329|; S100A10|IDBG-102454|ENSG00000197747|6281|; SERPINB6|IDBG-56735|ENSG00000124570|5269|; SERPINB8|IDBG-4599|ENSG00000166401|5271|; SERPINE2|IDBG-82303|ENSG00000135919|52</t>
  </si>
  <si>
    <t>Multiple antiapoptotic pathways from igf-1r signaling lead to bad phosphorylation</t>
  </si>
  <si>
    <t xml:space="preserve">HRAS; IGF1R; IRS1; MAPK3; PIK3CA; PIK3R1; SHC1; </t>
  </si>
  <si>
    <t>HRAS|IDBG-16878|ENSG00000174775|3265|; IGF1R|IDBG-31432|ENSG00000140443|3480|; IRS1|IDBG-82407|ENSG00000169047|3667|; MAPK3|IDBG-25745|ENSG00000102882|5595|; PIK3CA|IDBG-66003|ENSG00000121879|5290|; PIK3R1|IDBG-25037|ENSG00000145675|5295|; SHC1|IDBG-10300</t>
  </si>
  <si>
    <t>p75NTR regulates axonogenesis</t>
  </si>
  <si>
    <t>Plasma membrane estrogen receptor signaling</t>
  </si>
  <si>
    <t xml:space="preserve">GNB1; GNG2; HBEGF; IGF1R; NOS3; PIK3CA; PIK3R1; RHOA; ROCK2; SHC1; </t>
  </si>
  <si>
    <t>GNB1|IDBG-85988|ENSG00000078369|2782|; GNG2|IDBG-6595|ENSG00000186469|54331|; HBEGF|IDBG-48445|ENSG00000113070|1839|; IGF1R|IDBG-31432|ENSG00000140443|3480|; NOS3|IDBG-48571|ENSG00000164867|4846|; PIK3CA|IDBG-66003|ENSG00000121879|5290|; PIK3R1|IDBG-25037</t>
  </si>
  <si>
    <t>a6b1 and a6b4 Integrin signaling</t>
  </si>
  <si>
    <t xml:space="preserve">COL17A1; EGFR; HRAS; ITGA6; ITGB1; ITGB4; PIK3CA; PIK3R1; PMP22; SHC1; </t>
  </si>
  <si>
    <t>COL17A1|IDBG-88733|ENSG00000065618|1308|; EGFR|IDBG-16933|ENSG00000146648|1956|; HRAS|IDBG-16878|ENSG00000174775|3265|; ITGA6|IDBG-75102|ENSG00000091409|3655|; ITGB1|IDBG-68302|ENSG00000150093|3688|; ITGB4|IDBG-68784|ENSG00000132470|3691|; PIK3CA|IDBG-660</t>
  </si>
  <si>
    <t>Axon guidance</t>
  </si>
  <si>
    <t xml:space="preserve">ABLIM1; ABLIM3; CFL1; CFL2; DPYSL2; EFNA2; EFNA3; EFNB2; EPHA2; FYN; GNAI1; GNAI2; GNAI3; HRAS; ITGB1; KRAS; MAPK3; NGEF; NRAS; PPP3CA; PPP3CC; RAC2; RAC3; RHOA; ROCK2; SEMA3A; SEMA3D; SEMA3G; SEMA4B; SEMA4C; SEMA6A; SEMA6C; </t>
  </si>
  <si>
    <t>ABLIM1|IDBG-90406|ENSG00000099204|3983|; ABLIM3|IDBG-52794|ENSG00000173210|22885|; CFL1|IDBG-57818|ENSG00000172757|1072|; CFL2|IDBG-4594|ENSG00000165410|1073|; DPYSL2|IDBG-13200|ENSG00000092964|102723812,1808|; EFNA2|IDBG-14206|ENSG00000099617|1943|; EFNA</t>
  </si>
  <si>
    <t>Oncostatin_M</t>
  </si>
  <si>
    <t xml:space="preserve">EGR1; FOS; HRAS; IRS1; JUNB; LIFR; MAPK3; MEF2C; OSMR; PARP1; PIAS3; PIK3R1; PXN; SHC1; SOCS3; </t>
  </si>
  <si>
    <t>EGR1|IDBG-47191|ENSG00000120738|1958|; FOS|IDBG-12957|ENSG00000170345|2353|; HRAS|IDBG-16878|ENSG00000174775|3265|; IRS1|IDBG-82407|ENSG00000169047|3667|; JUNB|IDBG-30976|ENSG00000171223|3726|; LIFR|IDBG-17489|ENSG00000113594|3977|; MAPK3|IDBG-25745|ENSG0</t>
  </si>
  <si>
    <t>Adherens junction</t>
  </si>
  <si>
    <t xml:space="preserve">ACTG1; CSNK2A1; CSNK2A2; EGFR; FER; FYN; IGF1R; INSR; IQGAP1; MAPK3; PVRL3; RAC2; RAC3; RHOA; SNAI1; SSX2IP; TCF7L2; TGFBR1; VCL; WASF2; YES1; </t>
  </si>
  <si>
    <t>ACTG1|IDBG-72264|ENSG00000184009|60,71|; CSNK2A1|IDBG-37787|ENSG00000101266|1457|; CSNK2A2|IDBG-34143|ENSG00000070770|1459|; EGFR|IDBG-16933|ENSG00000146648|1956|; FER|IDBG-36195|ENSG00000151422|2241|; FYN|IDBG-95463|ENSG00000010810|102724705,2534|; IGF1R</t>
  </si>
  <si>
    <t>Alpha6Beta4Integrin</t>
  </si>
  <si>
    <t xml:space="preserve">COL17A1; DSP; DST; EGFR; FOS; FYN; IRS1; ITGA6; ITGB4; LAMA2; LAMC2; MAPK3; PIK3CA; PIK3R1; RHOA; RPSA; RTKN; SHC1; VIM; YES1; YWHAZ; </t>
  </si>
  <si>
    <t>COL17A1|IDBG-88733|ENSG00000065618|1308|; DSP|IDBG-59899|ENSG00000096696|1832|; DST|IDBG-91303|ENSG00000151914|667|; EGFR|IDBG-16933|ENSG00000146648|1956|; FOS|IDBG-12957|ENSG00000170345|2353|; FYN|IDBG-95463|ENSG00000010810|102724705,2534|; IRS1|IDBG-824</t>
  </si>
  <si>
    <t>Centrosome maturation</t>
  </si>
  <si>
    <t xml:space="preserve">ACTR1A; CCNB1; CEP70; CKAP5; CNTRL; CSNK1E; DCTN2; HSP90AA1; MAPRE1; NDE1; NEK2; PLK1; PRKAR2B; TUBA1A; TUBA1B; TUBA1C; TUBB2A; TUBB2B; TUBB3; TUBB4A; TUBB4B; TUBB; </t>
  </si>
  <si>
    <t xml:space="preserve">ACTR1A|IDBG-88047|ENSG00000138107|10121|; CCNB1|IDBG-25262|ENSG00000134057|891|; CEP70|IDBG-58487|ENSG00000114107|80321|; CKAP5|IDBG-42318|ENSG00000175216|9793|; CNTRL|IDBG-83228|ENSG00000119397|11064|; CSNK1E|IDBG-236645|ENSG00000213923|102800317,1454|; </t>
  </si>
  <si>
    <t>Recruitment of mitotic centrosome proteins and complexes</t>
  </si>
  <si>
    <t>Basigin interactions</t>
  </si>
  <si>
    <t xml:space="preserve">ATP1B3; CAV1; ITGA6; ITGB1; PPIA; SLC16A1; SLC16A3; SLC7A11; SLC7A5; SLC7A8; </t>
  </si>
  <si>
    <t>ATP1B3|IDBG-59280|ENSG00000069849|483|; CAV1|IDBG-37314|ENSG00000105974|857|; ITGA6|IDBG-75102|ENSG00000091409|3655|; ITGB1|IDBG-68302|ENSG00000150093|3688|; PPIA|IDBG-15159|ENSG00000196262|101060363,5478|; SLC16A1|IDBG-101192|ENSG00000155380|6566|; SLC16</t>
  </si>
  <si>
    <t>Glyoxylate and dicarboxylate metabolism</t>
  </si>
  <si>
    <t xml:space="preserve">ACAT1; ACAT2; ACO1; ACO2; CS; GCSH; GLUL; GLYCTK; PGP; SHMT2; </t>
  </si>
  <si>
    <t>ACAT1|IDBG-70137|ENSG00000075239|38|; ACAT2|IDBG-98567|ENSG00000120437|39|; ACO1|IDBG-55575|ENSG00000122729|48|; ACO2|IDBG-9203|ENSG00000100412|50|; CS|IDBG-40658|ENSG00000062485|102723702,1431|; GCSH|IDBG-43395|ENSG00000140905|101060817,2653|; GLUL|IDBG-</t>
  </si>
  <si>
    <t>Amino acid synthesis and interconversion (transamination)</t>
  </si>
  <si>
    <t xml:space="preserve">ASNS; GLS; GLUD1; GLUL; GOT1; PHGDH; PSAT1; </t>
  </si>
  <si>
    <t>ASNS|IDBG-28257|ENSG00000070669|440|; GLS|IDBG-77587|ENSG00000115419|2744|; GLUD1|IDBG-81217|ENSG00000148672|2746|; GLUL|IDBG-105226|ENSG00000135821|2752|; GOT1|IDBG-86016|ENSG00000120053|2805|; PHGDH|IDBG-101522|ENSG00000092621|26227|; PSAT1|IDBG-72636|E</t>
  </si>
  <si>
    <t>Prolactin</t>
  </si>
  <si>
    <t xml:space="preserve">CAMLG; CBL; EGFR; FOS; FYN; GAB2; HLTF; HRAS; IGBP1; IRS1; ITGB1; KHDRBS1; MAPK3; MAPK8; MYB; NEK3; PIAS3; PIK3CA; PIK3R1; PPIA; PXN; RPS6; SHC1; SLC12A2; SOCS3; VAV1; YWHAZ; </t>
  </si>
  <si>
    <t>CAMLG|IDBG-45075|ENSG00000164615|819|; CBL|IDBG-74417|ENSG00000110395|867|; EGFR|IDBG-16933|ENSG00000146648|1956|; FOS|IDBG-12957|ENSG00000170345|2353|; FYN|IDBG-95463|ENSG00000010810|102724705,2534|; GAB2|IDBG-65975|ENSG00000033327|9846|; HLTF|IDBG-60482</t>
  </si>
  <si>
    <t>M Phase</t>
  </si>
  <si>
    <t>ANAPC10; AURKB; BIRC5; BUB1; BUB1B; CASC5; CCDC99; CCNB1; CCNB2; CDC20; CDCA8; CENPA; CENPE; CENPF; CENPH; CKAP5; CSNK2A1; CSNK2A2; H2AFZ; H3F3A; H3F3B; KIF18A; KIF20A; KIF2C; LMNB1; LPIN1; MAD2L1; MAPRE1; NCAPD2; NCAPG; NDE1; NEK7; NUF2; PLK1; PPP1CC; PP</t>
  </si>
  <si>
    <t>Glycine Serine metabolism</t>
  </si>
  <si>
    <t xml:space="preserve">ALAS1; GARS; GCAT; GLDC; GOT1; HSD17B12; MAOA; MAOB; NSDHL; PHGDH; PSAT1; SARS; SHMT2; </t>
  </si>
  <si>
    <t>ALAS1|IDBG-38254|ENSG00000023330|211|; GARS|IDBG-11151|ENSG00000106105|2617|; GCAT|IDBG-7029|ENSG00000100116|23464|; GLDC|IDBG-48712|ENSG00000178445|2731|; GOT1|IDBG-86016|ENSG00000120053|2805|; HSD17B12|IDBG-40501|ENSG00000149084|51144|; MAOA|IDBG-58306|</t>
  </si>
  <si>
    <t>Signaling events mediated by HDAC Class II</t>
  </si>
  <si>
    <t xml:space="preserve">BCL6; GNB1; GNG2; HDAC3; HDAC4; HDAC5; HSP90AA1; MEF2C; RAN; TUBA1B; TUBB2A; UBE2I; </t>
  </si>
  <si>
    <t>BCL6|IDBG-69349|ENSG00000113916|604|; GNB1|IDBG-85988|ENSG00000078369|2782|; GNG2|IDBG-6595|ENSG00000186469|54331|; HDAC3|IDBG-50725|ENSG00000171720|8841|; HDAC4|IDBG-84594|ENSG00000068024|9759|; HDAC5|IDBG-53295|ENSG00000108840|10014|; HSP90AA1|IDBG-2086</t>
  </si>
  <si>
    <t>Huntington's disease</t>
  </si>
  <si>
    <t>ATP5B; ATP5C1; ATP5F1; ATP5O; BBC3; COX4I1; COX6A1; COX6B2; COX7A2; COX7C; CREB3L4; CYCS; DCTN2; DCTN4; GRIN2B; HDAC2; HIP1; NDUFA12; NDUFA6; NDUFB4; NDUFB8; NDUFB9; NDUFS2; NDUFS4; NDUFS5; NDUFV2; PLCB1; PLCB2; PLCB3; POLR2A; POLR2C; POLR2H; PPARG; SLC25</t>
  </si>
  <si>
    <t>ATP5B|IDBG-41395|ENSG00000110955|506|; ATP5C1|IDBG-52089|ENSG00000165629|509|; ATP5F1|IDBG-101064|ENSG00000116459|515|; ATP5O|IDBG-401918|ENSG00000241837|539|; BBC3|IDBG-59341|ENSG00000105327|100422832,100422899,27113|; COX4I1|IDBG-45243|ENSG00000131143|1</t>
  </si>
  <si>
    <t>Condensation of Prometaphase Chromosomes</t>
  </si>
  <si>
    <t xml:space="preserve">CCNB1; CCNB2; CSNK2A1; CSNK2A2; NCAPD2; NCAPG; </t>
  </si>
  <si>
    <t xml:space="preserve">CCNB1|IDBG-25262|ENSG00000134057|891|; CCNB2|IDBG-14456|ENSG00000157456|9133|; CSNK2A1|IDBG-37787|ENSG00000101266|1457|; CSNK2A2|IDBG-34143|ENSG00000070770|1459|; NCAPD2|IDBG-14174|ENSG00000010292|9918|; NCAPG|IDBG-11146|ENSG00000109805|64151|; </t>
  </si>
  <si>
    <t>Insulin signaling pathway</t>
  </si>
  <si>
    <t xml:space="preserve">HRAS; INSR; IRS1; PIK3CA; PIK3R1; SHC1; </t>
  </si>
  <si>
    <t xml:space="preserve">HRAS|IDBG-16878|ENSG00000174775|3265|; INSR|IDBG-22529|ENSG00000171105|3643|; IRS1|IDBG-82407|ENSG00000169047|3667|; PIK3CA|IDBG-66003|ENSG00000121879|5290|; PIK3R1|IDBG-25037|ENSG00000145675|5295|; SHC1|IDBG-103007|ENSG00000160691|6464|; </t>
  </si>
  <si>
    <t>Oncogene Induced Senescence</t>
  </si>
  <si>
    <t xml:space="preserve">CDK6; CDKN2D; E2F3; EIF2C1; ERF; ETS2; ID1; MAPK3; RPS27A; SP1; UBA52; </t>
  </si>
  <si>
    <t>CDK6|IDBG-26773|ENSG00000105810|1021|; CDKN2D|IDBG-27803|ENSG00000129355|1032|; E2F3|IDBG-64143|ENSG00000112242|1871|; EIF2C1|IDBG-96234|ENSG00000092847|26523|; ERF|IDBG-54003|ENSG00000105722|2077|; ETS2|IDBG-3306|ENSG00000157557|2114|; ID1|IDBG-63543|ENS</t>
  </si>
  <si>
    <t>EGFR Transactivation by Gastrin</t>
  </si>
  <si>
    <t xml:space="preserve">EGFR; HBEGF; HRAS; KRAS; NRAS; </t>
  </si>
  <si>
    <t xml:space="preserve">EGFR|IDBG-16933|ENSG00000146648|1956|; HBEGF|IDBG-48445|ENSG00000113070|1839|; HRAS|IDBG-16878|ENSG00000174775|3265|; KRAS|IDBG-23889|ENSG00000133703|3845|; NRAS|IDBG-243969|ENSG00000213281|4893|; </t>
  </si>
  <si>
    <t>Metabolism</t>
  </si>
  <si>
    <t>AASDHPPT; ABCA1; ABCG1; ACADM; ACAT1; ACER3; ACLY; ACO2; ACOX2; ACSL1; ACSL3; ACSL4; ACSL5; ACSS2; AGPAT5; AGPAT9; AHCY; AKR7L; ALAS1; ALDOA; ALDOC; ALOX12B; AMD1; ANGPTL4; ARSK; ASAH2; ASNS; ATP5B; ATP5C1; ATP5F1; ATP5I; ATP5O; B3GNT1; B3GNT2; B4GALT3; B</t>
  </si>
  <si>
    <t>AASDHPPT|IDBG-69833|ENSG00000149313|60496|; ABCA1|IDBG-79441|ENSG00000165029|19|; ABCG1|IDBG-4231|ENSG00000160179|9619|; ACADM|IDBG-99766|ENSG00000117054|34|; ACAT1|IDBG-70137|ENSG00000075239|38|; ACER3|IDBG-65242|ENSG00000078124|55331|; ACLY|IDBG-49990|E</t>
  </si>
  <si>
    <t>Cell surface interactions at the vascular wall</t>
  </si>
  <si>
    <t xml:space="preserve">ATP1B3; CAV1; CD58; FN1; FYN; GLG1; GRB14; HRAS; ITGA5; ITGA6; ITGAX; ITGB1; KRAS; NRAS; PIK3CA; PIK3R1; PPIA; PROS1; SHC1; SLC16A1; SLC16A3; SLC7A11; SLC7A5; SLC7A8; YES1; </t>
  </si>
  <si>
    <t>ATP1B3|IDBG-59280|ENSG00000069849|483|; CAV1|IDBG-37314|ENSG00000105974|857|; CD58|IDBG-101394|ENSG00000116815|965|; FN1|IDBG-80237|ENSG00000115414|2335|; FYN|IDBG-95463|ENSG00000010810|102724705,2534|; GLG1|IDBG-42039|ENSG00000090863|2734|; GRB14|IDBG-73</t>
  </si>
  <si>
    <t>Vpr-mediated induction of apoptosis by mitochondrial outer membrane permeabilization</t>
  </si>
  <si>
    <t xml:space="preserve">SLC25A4; SLC25A5; SLC25A6; </t>
  </si>
  <si>
    <t xml:space="preserve">SLC25A4|IDBG-46664|ENSG00000151729|291|; SLC25A5|IDBG-83661|ENSG00000005022|292|; SLC25A6|IDBG-39774|ENSG00000169100|293|; </t>
  </si>
  <si>
    <t>Regulation of PLK1 Activity at G2/M Transition</t>
  </si>
  <si>
    <t xml:space="preserve">ACTR1A; AURKA; CCNB1; CCNB2; CEP70; CKAP5; CNTRL; CSNK1E; DCTN2; HSP90AA1; MAPRE1; NDE1; NEK2; PLK1; PRKAR2B; RPS27A; TUBA1A; TUBB4A; TUBB4B; TUBB; UBA52; </t>
  </si>
  <si>
    <t>ACTR1A|IDBG-88047|ENSG00000138107|10121|; AURKA|IDBG-81805|ENSG00000087586|6790|; CCNB1|IDBG-25262|ENSG00000134057|891|; CCNB2|IDBG-14456|ENSG00000157456|9133|; CEP70|IDBG-58487|ENSG00000114107|80321|; CKAP5|IDBG-42318|ENSG00000175216|9793|; CNTRL|IDBG-83</t>
  </si>
  <si>
    <t>Glycine, serine and threonine metabolism</t>
  </si>
  <si>
    <t xml:space="preserve">ALAS1; GCAT; GCSH; GLDC; GLYCTK; MAOA; MAOB; PGAM1; PGAM4; PHGDH; PSAT1; SHMT2; SRR; </t>
  </si>
  <si>
    <t>ALAS1|IDBG-38254|ENSG00000023330|211|; GCAT|IDBG-7029|ENSG00000100116|23464|; GCSH|IDBG-43395|ENSG00000140905|101060817,2653|; GLDC|IDBG-48712|ENSG00000178445|2731|; GLYCTK|IDBG-38597|ENSG00000168237|132158|; MAOA|IDBG-58306|ENSG00000189221|4128|; MAOB|ID</t>
  </si>
  <si>
    <t>How progesterone initiates the oocyte maturation</t>
  </si>
  <si>
    <t xml:space="preserve">CCNB1; CDC25C; GNAI1; GNB1; HRAS; MAPK3; PAQR5; PRKACB; PRKAR2B; </t>
  </si>
  <si>
    <t>CCNB1|IDBG-25262|ENSG00000134057|891|; CDC25C|IDBG-46926|ENSG00000158402|995|; GNAI1|IDBG-23949|ENSG00000127955|2770|; GNB1|IDBG-85988|ENSG00000078369|2782|; HRAS|IDBG-16878|ENSG00000174775|3265|; MAPK3|IDBG-25745|ENSG00000102882|5595|; PAQR5|IDBG-19333|E</t>
  </si>
  <si>
    <t>Glycogen storage diseases</t>
  </si>
  <si>
    <t xml:space="preserve">ALDOA; ALDOC; B3GNT1; B3GNT2; B4GALT3; B4GALT5; B4GALT6; CHPF; CHST6; CSGALNACT2; CSPG4; CSPG5; ENO1; ENO2; GAPDH; GBE1; GLCE; GOT1; GPC2; GPC4; GPI; GXYLT1; GYS1; HK1; HMMR; HS3ST1; HYAL1; HYAL2; HYAL3; IDS; PFKFB2; PFKFB4; PFKM; PFKP; PGAM1; PGD; PGK1; </t>
  </si>
  <si>
    <t>ALDOA|IDBG-25500|ENSG00000149925|226|; ALDOC|IDBG-36924|ENSG00000109107|230|; B3GNT1|IDBG-58923|ENSG00000174684|11041|; B3GNT2|IDBG-53475|ENSG00000170340|10678|; B4GALT3|IDBG-104210|ENSG00000158850|8703|; B4GALT5|IDBG-80555|ENSG00000158470|9334|; B4GALT6|</t>
  </si>
  <si>
    <t>Metabolism of carbohydrates</t>
  </si>
  <si>
    <t>Myoclonic epilepsy of Lafora</t>
  </si>
  <si>
    <t>Direct p53 effectors</t>
  </si>
  <si>
    <t>p53 signaling pathway</t>
  </si>
  <si>
    <t>TRAIL signaling pathway</t>
  </si>
  <si>
    <t>Caspase Cascade in Apoptosis</t>
  </si>
  <si>
    <t>Negative regulators of RIG-I/MDA5 signaling</t>
  </si>
  <si>
    <t>Antigen processing and presentation</t>
  </si>
  <si>
    <t>Induction of apoptosis through dr3 and dr4/5 death receptors</t>
  </si>
  <si>
    <t>Ceramide signaling pathway</t>
  </si>
  <si>
    <t>Collagen formation</t>
  </si>
  <si>
    <t>Immune System</t>
  </si>
  <si>
    <t>IFN-gamma pathway</t>
  </si>
  <si>
    <t>RIG-I/MDA5 mediated induction of IFN-alpha/beta pathways</t>
  </si>
  <si>
    <t>Assembly of collagen fibrils and other multimeric structures</t>
  </si>
  <si>
    <t>Hepatitis C</t>
  </si>
  <si>
    <t>O-linked glycosylation</t>
  </si>
  <si>
    <t>Antigen processing-Cross presentation</t>
  </si>
  <si>
    <t>Interferon gamma signaling</t>
  </si>
  <si>
    <t>Extracellular matrix organization</t>
  </si>
  <si>
    <t>Cell adhesion molecules (CAMs)</t>
  </si>
  <si>
    <t>Cytokine Signaling in Immune system</t>
  </si>
  <si>
    <t>Interferon Signaling</t>
  </si>
  <si>
    <t>Interferon alpha/beta signaling</t>
  </si>
  <si>
    <t>Lysosome</t>
  </si>
  <si>
    <t>cytosol</t>
  </si>
  <si>
    <t>GO:0005829</t>
  </si>
  <si>
    <t>cellular component</t>
  </si>
  <si>
    <t xml:space="preserve">AASDHPPT; ABHD10; ABI2; ACACA; ACLY; ACO1; ACOT7; ACSS2; ACTG1; ACTR1A; ACTR3; AGBL5; AHCY; AHNAK; AIP; AK7; AKAP13; ALDOA; ALDOC; ALOX12B; AMD1; AMOTL1; ANAPC10; ANXA7; AP1S1; AP1S2; AP1S3; APOBEC3G; ARFGAP3; ARHGAP11A; ARHGAP12; ARHGAP19; ARHGAP31; ARHGAP32; ARHGDIA; ARHGEF1; ARHGEF2; ARHGEF25; ARHGEF3; ARPC1A; ARRB1; ASNS; ATP6V1G1; ATP7A; AURKA; AURKB; BACH1; BAG6; BBC3; BICD1; BIRC5; BLVRA; BMF; BNIP2; BPNT1; BTBD3; BUB1; BUB1B; C1QBP; CAB39L; CACNB4; CAMK2D; CAMKK1; CARM1; CARS; CASC5; CBL; CCDC88A; CCDC99; CCNB1; CCNB2; CCT2; CCT3; CCT4; CCT6A; CCT7; CCT8; CDA; CDC20; CDC25B; CDC25C; CDCA3; CDCA8; CDK5R1; CDK6; CDKN2D; CENPA; CENPE; CENPF; CENPH; CEP70; CHAC1; CHEK1; CHMP4C; CHN1; CHPF; CKAP5; CKB; CLIC4; CLNS1A; CLOCK; CMBL; CNTRL; COPG2; CPLX2; CPNE3; CSNK1A1; CSNK1E; CSNK2A1; CSNK2A2; CTNNBIP1; CYCS; CYFIP2; DARS; DCK; DCTN2; DCTN4; DCTN6; DDHD2; DEPDC1B; DES; DHCR24; DIXDC1; DNAJB5; DNAJB6; DNAJC6; DOCK11; DOCK4; DPYSL2; DPYSL4; DST; DUSP6; DUSP7; ECT2; EEF1A1; EEF1B2; EEF2; EGLN2; EIF2B2; EIF2C1; EIF2S2; EIF3C; EIF3D; EIF3E; EIF3H; EIF3I; EIF4B; EIF5; EIF5A; EIF5A2; ENO1; ENO2; EPRS; EPS15; ERF; EVL; EXOSC8; FABP6; FAM129B; FASN; FDPS; FER; FHL1; FOS; FOSL1; FYN; GAB2; GAPDH; GARS; GBE1; GCH1; GDI1; GDI2; GFPT2; GLRX; GLS; GLUL; GNAI2; GNAZ; GNB2L1; GNE; GOT1; GPCPD1; GPI; GRB14; GSN; GSTA4; GSTO1; GYS1; HABP4; HARS; HBE1; HBXIP; HDAC4; HDAC5; HIF1A; HK1; HMGA1; HMGCS1; HNRNPC; HPRT1; HRAS; HSP90AA1; HSP90AB1; HSPA4L; HSPD1; HYAL2; ICK; ID2; IDI1; IGF2BP2; IGF2BP3; IL18; IMPA1; IMPDH2; IRAK2; IRF6; IRS1; ITPKA; KIF11; KIF18A; KIF2C; KIF3C; KIF4A; KIF5A; KIFAP3; KLC2; KPNA2; KSR2; LDHA; LDHB; LIMS1; LMNA; LPIN1; LRRFIP1; LSM2; LSM5; LSM6; LTA4H; LYPLA1; MAD2L1; MAP1A; MAP1B; MAP3K5; MAPK3; MAPK8; MAPRE1; MAPT; MAT2A; MCM7; MEF2C; METAP2; MID1IP1; MKKS; MOAP1; MOB1B; MOB4; MST4; MVD; MVK; MYL6B; MYO10; NAE1; NAMPT; NCAPD2; NCAPG; NDE1; NDRG1; NDRG4; NEK2; NET1; NFKB2; NGEF; NGFR; NME1; NOD2; NOS3; NOSIP; NPAS2; NPM1; NT5C3; NT5C; NUDT4; NUF2; OAZ2; ODC1; PAFAH1B2; PAFAH1B3; PAICS; PALD1; PARD6G; PARVB; PDE3B; PDE4B; PDE9A; PDLIM5; PDX1; PELI1; PFDN4; PFKFB2; PFKFB4; PFKM; PFKP; PGAM1; PGD; PGK1; PGM1; PHGDH; PHKA1; PHLPP2; PIK3CA; PIK3R1; PINK1; PIP4K2A; PKM2; PLCB1; PLCB2; PLCB3; PLDN; PLEKHA5; PLIN2; PLK1; PMVK; POLR1D; POLR2H; POLR3D; POLR3G; PPARG; PPAT; PPIA; PPM1F; PPP1CC; PPP1R15A; PPP3CA; PPP3CC; PRDX6; PRKACB; PRKAR2B; PRKCH; PRKG2; PRKRA; PRMT1; PRTN3; PSAT1; PSIP1; PSMB6; PSMB7; PSMD14; PSRC1; PTPN12; PTTG1; PYGL; RAB3A; RAB3B; RAC2; RAC3; RACGAP1; RAD21; RALBP1; RALGDS; RAN; RANBP9; RAP1GAP; RAP1GDS1; RAPGEF4; RASA4; RASA4B; RB1CC1; RBM8A; RBP1; RELB; RGS2; RHOA; RHOB; RHOBTB1; RHOF; ROCK2; RPIA;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RUSC2; S100A13; S100A16; S100A6; SAE1; SARS; SAT1; SAV1; SCNN1A; SDCBP; SEH1L; SERPINB6; SERPINB8; SERPINB9; SERPINE2; SET; SGK1; SGOL2; SH3KBP1; SH3RF1; SHC1; SIAH1; SKAP2; SLC7A5; SMAD9; SMC3; SMG9; SMURF1; SMURF2; SNCA; SNRPD2; SNRPE; SOCS3; SPAG9; SPC25; SPRY1; SPRY2; SPTBN1; SREBF2; SRI; SRP14; STEAP2; STMN1; STXBP1; SYN1; TANK; TCP1; TGM2; THEM4; THRA; TIAM1; TIAM2; TNNI3; TNNT1; TNPO1; TP53INP2; TPI1; TPM2; TRIB3; TSC22D3; TUBA1A; TUBB4A; TUBB4B; TUBB; TXN; UACA; UAP1; UBA2; UBA52; UBE2C; UBE2D1; UBE2E1; UBE2M; UFD1L; ULK2; UNC13B; UROD; VASP; VAV1; VCL; VIM; WASF2; WDTC1; WDYHV1; WIPI2; WWP1; WWTR1; XRCC4; XRCC5; XRCC6; YAP1; YARS; YES1; YWHAZ; ZFP36; ZFYVE28; </t>
  </si>
  <si>
    <t>viral transcription</t>
  </si>
  <si>
    <t>GO:0019083</t>
  </si>
  <si>
    <t>biological process</t>
  </si>
  <si>
    <t xml:space="preserve">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UBA52; </t>
  </si>
  <si>
    <t>translational termination</t>
  </si>
  <si>
    <t>GO:0006415</t>
  </si>
  <si>
    <t xml:space="preserve">MTRF1L;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UBA52; </t>
  </si>
  <si>
    <t>translational elongation</t>
  </si>
  <si>
    <t>GO:0006414</t>
  </si>
  <si>
    <t xml:space="preserve">EEF1A1; EEF1B2; EEF2;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UBA52; </t>
  </si>
  <si>
    <t>translational initiation</t>
  </si>
  <si>
    <t>GO:0006413</t>
  </si>
  <si>
    <t xml:space="preserve">EIF1; EIF1B; EIF2A; EIF2B2; EIF2S2; EIF3C; EIF3CL; EIF3D; EIF3E; EIF3H; EIF3I; EIF3L; EIF4B; EIF5; MTFMT;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UBA52; </t>
  </si>
  <si>
    <t>viral life cycle</t>
  </si>
  <si>
    <t>GO:0019058</t>
  </si>
  <si>
    <t xml:space="preserve">CHMP4C; FURIN; PPIA; RAN;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SLC25A6; TGFB1; TSG101; UBA52; </t>
  </si>
  <si>
    <t>GO:0006614</t>
  </si>
  <si>
    <t xml:space="preserve">CENPE;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SEC61G; SRP14; SSR2; UBA52; </t>
  </si>
  <si>
    <t>protein binding</t>
  </si>
  <si>
    <t>GO:0005515</t>
  </si>
  <si>
    <t>molecular function</t>
  </si>
  <si>
    <t xml:space="preserve">AASDHPPT; AATF; ABCA1; ABCC2; ABCG1; ABI2; ABLIM1; ABT1; ACAA2; ACACA; ACLY; ACO1; ACO2; ACOT7; ACPP; ACTG1; ACTL6A; ACTR3; ACTR5; ACTR6; ACVR1B; ACVR2B; ADAM19; ADAM32; ADAMTS4; ADAP2; ADNP2; AES; AFAP1L1; AFF4; AGAP1; AHNAK2; AHNAK; AIP; AKAP13; AKIRIN2; ALDOA; ALDOC; ALOX12B; ALOXE3; AMOTL1; ANG; ANGPTL4; ANKRD12; ANKRD20A3; ANKRD20A4; ANKRD22; ANKRD36C; ANKRD37; ANKRD40; ANKRD50; ANKRD5; ANKRD9; ANO1; ANP32A; ANP32E; ANTXR2; ANXA7; AP1S1; AP3S1; APBB1; APC2; APEX1; APLP1; APOBEC3A; APOBEC3C; APOBEC3G; APPL2; ARC; AREG; ARFGAP3; ARHGAP12; ARHGAP21; ARHGAP31; ARHGAP32; ARHGAP42; ARHGDIA; ARHGEF1; ARHGEF2; ARL4A; ARL4D; ARL6; ARL6IP6; ARMC1; ARMC4; ARNT2; ARNTL2; ARPC1A; ARRB1; ASB1; ASF1A; ASPH; ATF4; ATG12; ATL2; ATP11A; ATP11C; ATP1A1; ATP1B3; ATP2B4; ATP5B; ATP5F1; ATP7A; ATP7B; ATPAF1; ATXN1; AURKA; AURKB; BACH1; BACH2; BAG6; BBC3; BBS10; BBS7; BCAR3; BCL6; BCL9; BHLHE40; BHLHE41; BICD1; BIK; BIRC5; BMF; BMI1; BMP4; BMPR1A; BNIP1; BNIP2; BNIP3; BNIP3L; BOC; BTBD1; BTBD3; BTF3; BTN2A2; BUB1; BUB1B; BVES; BZW1; C10orf35; C11orf54; C15orf23; C16orf45; C16orf87; C17orf96; C19orf40; C1QBP; C1QL4; C1S; C20orf195; C9orf72; CACNA1G; CACNB1; CACNB4; CADM4; CAMK1; CAMK2D; CAMKK1; CAMLG; CAMSAP1; CAPRIN2; CARM1; CARS; CASC5; CAV1; CAV2; CBFB; CBL; CBR4; CBX1; CBX2; CBX3; CBX8; CCDC104; CCDC50; CCDC59; CCDC85B; CCDC88A; CCDC88C; CCDC90A; CCDC99; CCNA2; CCNB1; CCNB1IP1; CCNB2; CCNG1; CCRN4L; CCT2; CCT3; CCT4; CCT6A; CCT7; CCT8; CD22; CD276; CD33; CD46; CD55; CD58; CD83; CD97; CDC20; CDC25B; CDC25C; CDC34; CDC42BPA; CDC42EP2; CDC42EP3; CDCA4; CDCA7L; CDCA8; CDH15; CDK12; CDK5R1; CDK6; CDK7; CDKN1C; CDKN2D; CDKN3; CDON; CECR2; CENPA; CENPE; CENPF; CENPH; CENPW; CEP170; CEP55; CEP70; CEP97; CERS2; CFL1; CFL2; CGRRF1; CHAC1; CHAMP1; CHD1; CHD7; CHEK1; CHMP4C; CHN1; CHPF; CHRAC1; CHRNB1; CISD2; CKAP5; CKB; CKS1B; CLCN3; CLDN2; CLIC1; CLIC4; CLIP2; CLMP; CLNS1A; CLOCK; CLPB; CLPP; CLPX; CNTNAP3; CNTNAP3B; CNTRL; COL13A1; COL17A1; COMMD3; CORO1A; CORO1C; CORO2B; COX4I1; CPNE3; CPSF6; CPT1A; CREBL2; CREBRF; CRIPT; CRLF1; CRLF3; CRY2; CSNK1A1; CSNK1E; CSNK2A1; CSNK2A1P; CSNK2A2; CSPG4; CSPG5; CSRNP2; CSRP2; CTHRC1; CTNNBIP1; CTSC; CXXC4; CYB5R3; CYCS; CYFIP2; CYP4F2; CYTH2; DACT1; DACT3; DAP3; DARS2; DARS; DBN1; DCAF16; DCBLD2; DCLRE1B; DCTN2; DDB1; DDHD2; DDN; DDR1; DDX39A; DEF6; DENND5B; DEPDC1; DEPTOR; DES; DHX8; DIXDC1; DLAT; DLG3; DLGAP5; DLL4; DLX2; DNAAF2; DNAJB5; DNAJB6; DNAJC6; DNM3; DNMBP; DOC2B; DOCK4; DPP4; DPYSL2; DPYSL4; DRAP1; DRAXIN; DRD1; DSC2; DSP; DST; DUSP5; DUSP6; DUSP7; DUSP9; DYNLT3; E2F3; ECM1; ECT2; EEF1A1; EEF1B2; EEF2; EFEMP2; EFHA1; EFNA2; EFNB2; EGFR; EGLN2; EGR1; EGR2; EHBP1; EHBP1L1; EIF2A; EIF2AK4; EIF2B2; EIF2C1; EIF2S2; EIF3C; EIF3CL; EIF3D; EIF3E; EIF3H; EIF3I; EIF3L; EIF4B; EIF4EBP2; EIF5; EIF5A; EIF5A2; ELFN2; ELK3; ELOVL1; ELOVL6; EMR2; ENO1; EPHA2; EPRS; EPS15; EPS8; ERCC1; EREG; ERN1; ERO1L; ERRFI1; ESYT1; ETS2; ETV1; ETV3; EVL; EXOSC8; EZH1; F10; F12; F2R; F2RL1; FABP5; FAM100B; FAM161A; FAM162A; FAM175A; FAM189B; FAM58A; FAM60A; FAM64A; FAM89B; FASN; FAT1; FAT4; FBL; FBXL20; FBXO27; FBXO33; FBXO45; FBXO8; FEM1C; FER; FGF19; FGFR4; FGFRL1; FHL1; FICD; FKBP3; FKBP5; FKBP7; FLVCR1; FN1; FNBP1L; FOPNL; FOS; FOSL1; FOXC1; FOXN3; FOXP2; FRA10AC1; FRMD5; FRMPD3; FRS3; FRZB; FSD1; FUNDC1; FURIN; FUT8; FXR1; FXR2; FYN; FZD3; FZD4; FZD7; GAB2; GABARAPL1; GABRG2; GADD45A; GADD45B; GAL; GAPDH; GARS; GAS2L3; GCH1; GDAP1; GDI1; GDI2; GEM; GJB3; GLCCI1; GLDN; GLRX3; GLS; GLUD1; GLUL; GLYCTK; GNAI1; GNAI2; GNAI3; GNB1; GNB2L1; GNE; GPANK1; GPER; GPLD1; GPR125; GPR3; GPR98; GPSM2; GRB14; GRIN2B; GRK5; GSN; GSTA4; GSTO1; GTF2A1; GTF2A2; GULP1; GYS1; H1F0; H2AFZ; H3F3A; H3F3B; HABP4; HAX1; HBEGF; HBP1; HBXIP; HDAC2; HDAC3; HDAC4; HDAC5; HERPUD1; HES1; HHEX; HIC2; HIF1A; HILPDA; HIP1; HIPK2; HIST1H1E; HJURP; HK1; HLA-DMB; HLA-DOA; HLA-DRA; HLTF; HMG20A; HMG20B; HMGA1; HMGA2; HMGB1; HMGB2; HMGCR; HNF4A; HNRNPA1; HNRNPA2B1; HNRNPC; HNRNPH3; HNRNPK; HNRPLL; HOXA1; HOXA11; HOXA9; HOXC13; HPCAL1; HPRT1; HR; HRAS; HSD17B12; HSP90AA1; HSP90AB1; HSPA4L; HSPD1; HYAL2; ICAM5; ICK; ID1; ID2; ID3; IER3; IFNGR2; IGBP1; IGF1R; IGF2; IGF2BP2; IGF2BP3; IGFBP5; IGFL4; IGSF3; IGSF9; IL13RA1; IL17RD; IL1RAPL1; IL21R; IL27RA; IL28RA; ILF2; IMMT; ING1; ING3; INSIG1; INSIG2; INSR; INTS8; IPO5; IPO7; IPP; IQGAP1; IRAK2; IRF6; IRS1; ISL1; ITGA2; ITGA5; ITGA6; ITGAX; ITGB1; ITGB4; ITGB5; ITGBL1; ITPR3; JAG1; JARID2; JHDM1D; JMJD1C; JUNB; KAT6B; KATNA1; KBTBD2; KBTBD6; KCNB1; KCNH3; KCNN4; KCTD10; KCTD13; KCTD6; KCTD9; KDM1A; KDM1B; KDM3A; KDM4B; KDM4C; KDM6A; KHDRBS1; KHDRBS3; KIAA0586; KIAA1161; KIAA1199; KIAA1524; KIF14; KIF18A; KIF1B; KIF21B; KIF2C; KIF3C; KIF5A; KIF5B; KIF5C; KIFAP3; KIRREL2; KITLG; KLC2; KLC3; KLF10; KLF12; KLF13; KLF2; KLF4; KLF5; KLHDC2; KLHDC5; KLHL15; KLHL24; KLHL26; KLHL28; KLHL30; KLHL8; KLRC2; KLRK1; KPNA2; KRAS; KRR1; KSR2; KTN1; KXD1; L3MBTL3; LAMA2; LAMC2; LAT2; LBR; LDHA; LDHB; LDLR; LDLRAD3; LGALS1; LGALS3; LHX1; LHX6; LIFR; LIMS1; LIN9; LIPT2; LMNA; LONRF1; LONRF2; LONRF3; LOXL1; LPIN1; LPPR4; LRP1B; LRP8; LRRC3; LRRC40; LRRC8A; LRRFIP1; LRRK1; LRWD1; LSM2; LSM5; LSM6; LTA4H; LYAR; LYL1; LZTFL1; MACF1; MAD2L1; MAD2L2; MAGED1; MAGI1; MAGI3; MALL; MAOA; MAP1A; MAP1B; MAP1LC3B; MAP3K5; MAP4; MAP4K4; MAPK3; MAPK6; MAPK8; MAPRE1; MAPT; MAT2A; MBNL1; MCC; MCM7; MDC1; MED26; MED30; MEF2A; MEF2C; MEGF9; MESDC1; METAP2; METTL9; MEX3A; MEX3B; MEX3C; MFGE8; MICA; MICB; MID1IP1; MKKS; MLLT3; MLPH; MMP14; MMRN2; MNT; MOAP1; MOB1B; MOB4; MORC4; MRPL11; MRPL48; MRPL51; MRPS27; MRPS31; MSH4; MST4; MSX2; MTMR9; MUC1; MYB; MYCL1; MYL12A; MYL6B; MYO10; MYO15A; MYO1E; MYO5A; MYOM3; MZT1; N4BP3; NABP2; NACA; NAE1; NAMPT; NAP1L1; NAV3; NCAPD2; NCAPG; NCL; NDE1; NDRG1; NDUFAF1; NDUFS2; NEK2; NEK3; NEO1; NET1; NFE2L1; NFKB2; NGEF; NGFR; NIN; NIPSNAP1; NKD1; NKRF; NME1; NOD2; NONO; NOP10; NOS3; NOSIP; NPAS2; NPC1; NPC2; NPM1; NPM3; NR1D1; NR1D2; NR2F1; NR4A2; NRAS; NREP; NSMCE2; NTSR1; NUAK1; NUF2; NUFIP1; OAZ2; OBFC1; OBSL1; OLA1; OLFM1; OLFML2A; OLFML2B; OSBPL1A; OSBPL8; OSMR; OTX1; P4HA1; P4HA2; PAFAH1B2; PAFAH1B3; PAICS; PAIP2; PALD1; PALLD; PAM; PANX1; PARD6G; PARP1; PARVB; PBK; PCGF3; PCNP; PCSK9; PDCL3; PDE3B; PDE9A; PDGFC; PDK1; PDK3; PDLIM3; PDLIM5; PDLIM7; PDX1; PEAK1; PEG10; PELI1; PER1; PER2; PER3; PFDN2; PFDN4; PFKFB2; PFKM; PGAM1; PGF; PGK1; PHB2; PHC2; PHF10; PHF1; PHF21A; PHF7; PHLDA1; PHLDB2; PHLPP2; PHYHIP; PIAS3; PIK3CA; PIK3R1; PIM2; PIM3; PINK1; PITPNC1; PKM2; PLAA; PLAT; PLAUR; PLCB1; PLCB2; PLCB3; PLD1; PLDN; PLEKHA5; PLEKHB1; PLEKHO1; PLIN2; PLIN3; PLK1; PLK3; PLOD3; PLP2; PMP22; PNMA1; PNRC2; POC1B; PODNL1; POLR1D; POLR1E; POLR2A; POLR2C; PORCN; PPARG; PPFIA4; PPFIBP1; PPIA; PPM1F; PPM1L; PPP1CC; PPP1R10; PPP1R15A; PPP1R15B; PPP1R26; PPP2R5A; PPP3CA; PRAME; PRC1; PRDM1; PRDX6; PRF1; PRKACB; PRKAR2B; PRKCDBP; PRKCH; PRKD3; PRKG2; PRKRA; PRMT1; PRNP; PROS1; PRPH; PRSS3; PRX; PSIP1; PSMB7; PSMD14; PSRC1; PTGER4; PTGS2; PTPN12; PTPN13; PTPN9; PTPRG; PTPRH; PTPRN2; PTTG1; PVRL3; PXN; PYGL; RAB13; RAB17; RAB3A; RAB3B; RAB4A; RABGAP1L; RABGGTB; RAC3; RACGAP1; RAD21; RALB; RALBP1; RALGDS; RALY; RAN; RANBP9; RAP1GAP; RAP1GDS1; RAPGEF3; RAPGEF4; RAPH1; RASA4; RASA4B; RASSF3; RB1CC1; RBBP6; RBBP8; RBM15; RBM44; RBM4B; RBM8A; RBMX; RBPJ; RCBTB2; RCN1; RCN2; RCOR2; RELB; RET; RFC5; RGCC; RGMA; RGS14; RGS2; RHBDD1; RHOA; RHOB; RHOBTB1; RHOBTB3; RIOK3; RLTPR; RNASE1; RND2; RNF103; RNF113A; RNF125; RNF128; RNF13; RNF138; RNF139; RNF14; RNF145; RNF157; RNF165; RNF182; RNF223; RNF38; RNF43; RNF5; ROCK2; RP2; RP9; RPL10; RPL10A; RPL11; RPL12; RPL14; RPL15; RPL23; RPL23A; RPL27A; RPL4; RPL5; RPL7; RPL7A; RPLP0; RPS11; RPS16; RPS18; RPS20; RPS23; RPS25; RPS27A; RPS2; RPS3; RPS3A; RPS6; RPS7; RPSA; RRAGC; RSL1D1; RTKN; RTN2; RTN4; RTN4R; RUNX1; RUNX2; RUSC2; RYBP; S100A10; S100A13; S100A4; S100A6; SAE1; SAMD11; SAMD13; SAMD3; SAMD4B; SAMD5; SAMD8; SAP30; SAT1; SATB2; SAV1; SCARB1; SCML1; SCN4A; SCNN1A; SDCBP; SEH1L; SEMA3A; SEMA3D; SEMA3G; SEMA4B; SEMA4C; SEMA6A; SEMA6C; SEPT5; SEPT7; SERGEF; SERINC1; SERPINA1; SERPINA5; SERPINB5; SERPINB8; SERPINB9; SERPINE2; SERPINF2; SERTAD1; SERTAD2; SERTAD3; SESTD1; SET; SETD8; SFR1; SGK1; SGOL2; SGTB; SH2D4A; SH3BP1; SH3D21; SH3KBP1; SH3PXD2A; SH3PXD2B; SH3RF1; SH3TC2; SHB; SHC1; SIAH1; SIK2; SIRT1; SIX4; SKAP1; SKAP2; SLC12A2; SLC16A1; SLC19A2; SLC1A1; SLC1A5; SLC25A4; SLC25A5; SLC25A6; SLC2A1; SLC7A11; SLC7A8; SLCO1B3; SLCO4A1; SLK; SLU7; SLX4IP; SMAD9; SMARCA1; SMARCB1; SMARCC1; SMARCD1; SMC3; SMG9; SMURF1; SMURF2; SNAI1; SNCA; SNCG; SNRNP27; SNRPA1; SNRPA; SNRPB2; SNRPD2; SNRPE; SNTA1; SNTB1; SNTB2; SNX21; SNX30; SNX9; SOCS3; SOCS5; SOCS7; SOGA2; SORL1; SOWAHC; SOX13; SOX4; SOX8; SOX9; SP1; SPAG9; SPARC; SPAST; SPATA13; SPATS2; SPC25; SPOCK3; SPRED1; SPRED2; SPRY1; SPRY2; SPRY4; SPRYD7; SPTBN1; SPTSSB; SREBF2; SRI; SRP14; SRPX2; SRPX; SRR; SRSF9; SSB; SSH1; SSRP1; SSTR5; SSX2IP; STAMBPL1; STC2; STIM1; STK17B; STK38L; STK39; STK40; STMN1; STMN3; STOM; STRN3; STX1A; STX2; STXBP1; STYK1; SUN2; SUPT4H1; SWAP70; SYN1; SYNCRIP; SYNE2; SYNE3; SYP; SYT13; SYT1; SYT5; SYTL5; TADA3; TAF1B; TAF1D; TAF5L; TAGLN; TANK; TBC1D4; TBCB; TBL1XR1; TBPL1; TC2N; TCF12; TCF20; TCF21; TCF7L2; TCP1; TEAD1; TEAD2; TERF2; TERF2IP; TESC; TESK2; TET3; TEX14; TFAM; TFB1M; TFCP2L1; TFRC; TGFA; TGFB1; TGFB1I1; TGFBR1; TGM2; THOC5; THRA; TIAM1; TIAM2; TIMM50; TIMM9; TLR1; TLR6; TMC8; TMCC2; TMEM17; TMEM97; TMPO; TMTC1; TMTC2; TNFRSF10A; TNFRSF10D; TNFSF18; TNFSF4; TNFSF9; TNIK; TNNI3; TNPO1; TNPO3; TNS4; TOMM20; TOMM22; TOMM34; TOP1; TOP2A; TOPORS; TP53BP2; TP53INP2; TPI1; TPM2; TPT1; TPX2; TRIB3; TRIM23; TRIM2; TRIM28; TRIM36; TRIM47; TRIM59; TRIM9; TRIML2; TRMT10C; TRNP1; TRPC1; TRPM6; TRPV4; TSC22D1; TSG101; TSPAN6; TTC22; TTC26; TTC30B; TTC32; TTC33; TTK; TUBA1A; TUBA1B; TUBA1C; TUBB2B; TUBB3; TUBB4A; TUBB; TUFT1; TULP3; TWSG1; TXN; TXNDC16; UACA; UBA2; UBA52; UBE2C; UBE2D1; UBE2E1; UBE2I; UBE2M; UBE2V2; UBL7; UBQLN1; UBXN1; UFD1L; ULK2; UNC119B; UNC13A; UNC13B; UPK1A; USP12; USP32; USP46; VAMP2; VASP; VAV1; VBP1; VCAN; VCL; VDAC1; VDAC2; VIM; VPS72; VTI1A; WASF2; WBP2; WBP4; WDFY2; WDR12; WDR47; WDR54; WDTC1; WDYHV1; WIPI2; WNT11; WNT9A; WWP1; WWTR1; XK; XRCC4; XRCC5; XRCC6; YAP1; YBX1; YEATS4; YES1; YOD1; YRDC; YWHAZ; ZAK; ZBTB24; ZBTB34; ZBTB37; ZBTB39; ZBTB43; ZBTB6; ZBTB8A; ZC3H10; ZEB1; ZFP36; ZFP90; ZFYVE28; ZIC2; ZNF165; ZNF277; ZNF281; ZNF3; ZNF365; ZNF670; ZNF8; ZRANB1; </t>
  </si>
  <si>
    <t>nuclear-transcribed mRNA catabolic process, nonsense-mediated decay</t>
  </si>
  <si>
    <t>GO:0000184</t>
  </si>
  <si>
    <t xml:space="preserve">EIF3E; PNRC2; RBM8A;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SMG9; UBA52; </t>
  </si>
  <si>
    <t>cytoplasm</t>
  </si>
  <si>
    <t>GO:0005737</t>
  </si>
  <si>
    <t xml:space="preserve">AAMDC; AATF; ABI2; ABLIM1; ABLIM3; ACAT2; ACLY; ACO1; ACOT11; ACOT7; ACSBG1; ACSL4; ACSS2; ACTG1; ACTR1A; ACTR3; ACTR5; ACTR6; ACVR2B; ADAP2; ADH5; AFAP1L1; AGAP1; AGBL5; AHCY; AHNAK2; AHNAK; AIP; AK7; AKAP13; ALAS1; ALDOC; ALOXE3; AMOTL1; ANAPC10; ANKRD12; ANKRD37; ANO1; ANP32A; ANP32B; ANP32E; AP1AR; APBB1; APC2; APEX1; APOBEC3A; APOBEC3C; APOBEC3G; APPL2; ARC; AREG; ARFGAP3; ARHGDIA; ARHGEF1; ARHGEF2; ARL4A; ARL4D; ARL5B; ARL6; ARL8A; ARNT2; ARNTL2; ARRB1; ASMTL; ASPH; ATF4; ATG12; ATG4D; ATG9B; ATP1B3; ATXN1; B4GALT3; BACH2; BAG6; BAMBI; BBS7; BCDIN3D; BCL9; BEX2; BIRC5; BLVRA; BMF; BMI1; BNIP1; BNIP2; BNIP3; BTF3; BUB1; BUB1B; BZW1; C10orf116; C12orf57; C15orf23; C1QBP; C8orf37; C9orf72; C9orf78; CALB2; CAMK1; CAMK2D; CAMSAP1; CAPG; CAPRIN2; CARM1; CARS; CASC5; CBL; CCDC124; CCDC50; CCDC85B; CCNA2; CCNB1; CCNG2; CCRN4L; CCT2; CCT3; CCT4; CCT6A; CCT7; CCT8; CDC20; CDC25B; CDC25C; CDC34; CDC42BPA; CDC42EP2; CDC42EP3; CDCA2; CDCA7L; CDK5R1; CDK6; CDK7; CDKN1C; CDKN2D; CDKN3; CENPE; CENPF; CENPV; CEP170; CEP68; CEP70; CEP97; CETN3; CFL1; CHAMP1; CHD1; CKAP2L; CLIC1; CLIC4; CLNS1A; CLOCK; CMTM8; CNTRL; CORO1A; CORO1C; CORO2B; COX17; CPNE3; CREBRF; CRIPT; CRLF3; CRY2; CRYM; CSDE1; CSNK1E; CSTA; CTHRC1; CTNNBIP1; CUTC; CXXC4; CYB5R3; CYFIP2; CYP27B1; CYP4F2; CYTH2; DACT1; DACT3; DARS2; DARS; DBN1; DCLRE1B; DCTN2; DCTN4; DDB1; DDHD1; DDHD2; DDIT4L; DDN; DDX39A; DEF6; DES; DHCR24; DIP2B; DIXDC1; DLG3; DLGAP5; DNAAF2; DNAJB6; DNMBP; DOC2B; DPYSL2; DPYSL4; DSC3; DST; DSTYK; DTD1; DUSP6; DUSP9; DYNC1LI1; DYNLT3; E2F3; ECT2; EEF1A1; EGFR; EGR1; EGR2; EGR3; EHBP1; EIF1; EIF2A; EIF2B2; EIF2C1; EIF3D; EIF3E; EIF3L; EIF5; EIF5A; ENO1; ENO2; EPRS; EPS15; ERCC1; ERRFI1; EVL; EVPL; EXOSC8; FABP5; FABP6; FAM126A; FAM129B; FAM161A; FAM162A; FAM213A; FAM64A; FAM89B; FASN; FBXL20; FDPS; FEM1C; FER; FGFR4; FHL1; FOXC1; FRAT1; FRMD5; FRMD6; FRZB; FSD1; FUT8; FXR1; FXR2; FZD3; FZD4; FZD7; G3BP2; GAB2; GABARAPL1; GABRG2; GADD45A; GADD45B; GAL; GAPDH; GARS; GAS2L3; GCH1; GDI1; GDI2; GJB3; GLCCI1; GLO1; GLRX; GLTP; GLUD1; GLUL; GLYCTK; GNAI1; GNAI2; GNAI3; GNB2L1; GNE; GNPDA1; GNPDA2; GOT1; GPER; GPHN; GPI; GPLD1; GPR98; GPSM2; GRB14; GRK5; GSTO1; GTF2A1; GULP1; GYS1; HABP4; HARS; HAUS6; HAX1; HBXIP; HDAC2; HDAC3; HDAC4; HDAC5; HES1; HHEX; HIF1A; HINT1; HIP1; HIPK2; HIVEP3; HJURP; HLTF; HMGB2; HMGCS1; HMMR; HNF4A; HNRNPA1; HNRNPA1L2; HNRNPA2B1; HNRNPK; HPRT1; HRAS; HSD17B11; HSF2; HSP90AA1; HSP90AB1; HSPA4L; HSPBAP1; HSPD1; HYAL1; HYAL2; HYLS1; IARS2; ID1; ID2; ID3; IGBP1; IGF2BP2; IGF2BP3; IL1RAPL1; ILF2; IMPA1; IMPDH2; ING3; IPO5; IPO7; IPP; IQGAP1; IRF6; IRS1; ISL1; ITGA5; ITGB1; ITPR3; KATNA1; KATNAL1; KCTD10; KDM3A; KHDRBS1; KIAA0586; KIAA1191; KIAA1199; KIAA1524; KIF11; KIF14; KIF18A; KIF21B; KIF4A; KIF5B; KIF5C; KITLG; KLC2; KLC3; KLF5; KLF6; KLF9; KLHDC5; KLHL24; KPNA2; KRR1; LARP6; LDHA; LDHB; LGALS1; LGALS3; LIF; LIPT2; LMNA; LOXL1; LPIN1; LRRC16B; LRRFIP1; LRRK1; LRWD1; LTA4H; LZTFL1; MACF1; MAD2L2; MAGED1; MAGI1; MAP1B; MAP1LC3B; MAP4; MAP4K4; MAP7D1; MAPK3; MAPK6; MAPK8; MAPRE1; MAPT; MARCKSL1; MBNL1; MCC; MCM7; MEF2A; MEF2C; METAP2; METTL10; METTL5; MEX3B; MEX3C; MFSD2A; MGEA5; MID1IP1; MMP14; MOAP1; MOB1B; MOB4; MPST; MSI2; MST4; MT1X; MTFR1; MTMR9; MTRF1L; MUC1; MVK; MXI1; MYO10; MYO15A; MYO1E; MYO5A; NACA; NAE1; NAMPT; NAT6; NCAPD2; NCAPG; NDRG1; NDRG4; NDUFA12; NDUFAF1; NEK2; NEK3; NEK7; NES; NFKB2; NGFR; NKD1; NMD3; NME1; NOD2; NOS3; NOSIP; NPAS2; NPM1; NR1D1; NR4A2; NREP; NT5C3; NT5C; NT5E; NUAK1; OBSL1; OLA1; OSBPL1A; OSGEP; P4HA2; PADI3; PAFAH1B2; PAFAH1B3; PAIP2; PANK3; PCBP4; PCMT1; PCMTD2; PCSK9; PDCD5; PDCL3; PDE4B; PDGFC; PDLIM3; PDLIM7; PDX1; PEAK1; PEG10; PER1; PER2; PER3; PFDN2; PFDN4; PFKFB2; PFKM; PFKP; PGAM1; PGM1; PHF1; PHLDA2; PHLDB2; PHLPP2; PIAS3; PIK3R1; PIM3; PIN4; PITPNC1; PKM2; PLA2G7; PLAT; PLCB1; PLCB2; PLDN; PLEKHA5; PLEKHB1; PLEKHO1; PLIN2; PLIN3; PLK1; PLK3; PMVK; PNMA1; POLR2C; PPFIA4; PPP1CC; PPP1R14B; PPP1R18; PPP1R1C; PPP2R5A; PPP3CA; PRC1; PRDM1; PRDX6; PRKACB; PRKAR2B; PRKCH; PRKD3; PRKRA; PRMT1; PRNP; PRR11; PRX; PSMB7; PSRC1; PTGS2; PTPN12; PTPN13; PTPN9; PTPRH; PTPRN2; PTTG1; PXN; PYGL; RAB12; RAB13; RAB17; RAB3A; RAB3B; RAB4A; RAC2; RALGPS2; RAN; RAPH1; RASA4; RASSF3; RB1CC1; RBBP6; RBM24; RBM44; RBM8A; RBPJ; RELB; RELL1; RGCC; RGS14; RGS17; RGS2; RGS5; RHOBTB3; RIMKLA; RLTPR; RNF14; RNF182; RP2; RPAIN; RPL10A; RPL14; RPL18; RPL19; RPL21; RPL23; RPL35; RPL3; RPL4; RPL5; RPL9; RPLP0; RPS15A; RPS20; RPS21; RPS23; RPS25; RPS3; RPS3A; RPS6; RPS7; RPS8; RPSA; RRAGC; RUNX2; RYBP; S100A13; S100A16; S100A6; SAMD4B; SARS; SATB2; SAV1; SBK1; SCARB1; SDCBP; SEC14L2; SEPT7; SERGEF; SERPINB1; SERPINB5; SERPINB6; SERPINB9; SERTAD2; SESN2; SET; SGCB; SGK1; SH2D4A; SH3BP1; SH3PXD2A; SH3PXD2B; SHB; SIAH1; SIK2; SIRT1; SKAP1; SKAP2; SLC25A24; SLC2A1; SLC30A3; SLC7A8; SLK; SLU7; SMAD9; SMAP2; SMC3; SMURF1; SMURF2; SNAI1; SNCA; SNCG; SNRPA; SNTA1; SNTB1; SNTB2; SNX30; SNX9; SOCS7; SOGA2; SOX4; SOX8; SP1; SP4; SPAG4; SPAG9; SPARC; SPAST; SPATA13; SPATA5; SPATS2; SPRED1; SPRED2; SPRY4; SPTBN1; SREBF2; SRI; SRP14; SRPX2; SRR; SSFA2; SSH1; SSRP1; STK35; STK38L; STK39; STK40; STMN1; STMN3; STOM; STRN3; STXBP1; SWAP70; SYNCRIP; SYNE2; SYT1; TAGLN; TANK; TBC1D4; TBCA; TBCB; TBPL1; TCF12; TCF7L2; TCP1; TEAD1; TERF2; TERF2IP; TESC; TESK2; TET3; TEX14; TEX19; TFCP2L1; TGFB1; TGFB1I1; TGM2; THOC5; THRA; TIAM2; TMC8; TMSB10; TMSB15A; TNFAIP8; TNIK; TNNI3; TNPO1; TNPO3; TNS4; TOMM34; TOP1; TP53BP2; TPT1; TPX2; TRERF1; TRIB2; TRIM23; TRIM2; TRIM47; TRIM9; TRIOBP; TRPC1; TSC22D1; TSC22D3; TSG101; TTLL7; TUBA1C; TUBB2A; TUBB2B; TUBB3; TUBB4A; TUFT1; TULP3; TWF2; TXN; UACA; UBE2D1; UBE2E3; UBE2I; UBE2V2; UBQLN1; UBXN1; UFD1L; UNC13A; UNC13B; VASH2; VASP; VBP1; VIM; WDR47; WIPI2; WNT11; WNT16; WWP1; WWTR1; XRCC5; XRCC6; YAP1; YARS; YBX1; YES1; YWHAZ; ZAK; ZBED4; ZEB1; ZFP36; ZIC2; ZNF365; ZNF395; ZNF397; ZRANB1; </t>
  </si>
  <si>
    <t>poly(A) RNA binding</t>
  </si>
  <si>
    <t>GO:0044822</t>
  </si>
  <si>
    <t xml:space="preserve">AATF; ABT1; ACAA2; AHNAK; AL034548; ALDOA; ANP32A; ANXA7; APEX1; APOBEC3C; ARHGEF1; ATP5C1; BTF3; BZW1; C16orf80; CCDC124; CCDC59; CCT3; CCT4; CCT6A; CISD2; CLNS1A; CORO1A; CPNE3; CPSF6; CS; CSDE1; CSNK1E; CXorf57; DAP3; DARS; DDX39A; DDX50; DHX8; DSP; DYNC1LI1; EEF1A1; EEF2; EIF1; EIF1B; EIF2C1; EIF2S2; EIF3C; EIF3D; EIF3E; EIF3H; EIF3L; EIF4B; EIF5; EIF5A; ENO1; FAM98B; FASN; FASTKD5; FBL; FDPS; FKBP3; FXR1; FXR2; G3BP2; GAR1; GDI2; GLRX3; GLTSCR2; GNB2L1; H1F0; HDAC2; HEATR6; HIST1H1E; HLTF; HMGB1; HMGB2; HMGB3; HNRNPA1; HNRNPA2B1; HNRNPC; HNRNPH3; HNRNPK; HNRPLL; HSP90AA1; HSP90AB1; HSPD1; IGF2BP2; IGF2BP3; ILF2; IMMT; IPO5; KHDRBS1; KHDRBS3; KPNA2; KRR1; KTN1; LBR; LGALS1; LGALS3; LSM2; LSM6; LTA4H; LYAR; MACF1; MANF; MAP4; MAPRE1; MBNL1; METAP2; MEX3A; MEX3B; MEX3C; MRPL10; MRPL11; MRPL22; MRPL42; MRPL44; MRPS31; MSI2; MYO5A; NAP1L1; NCL; NKRF; NMD3; NME1; NONO; NOP14; NOSIP; NOVA2; NPM1; NPM3; NSA2; PARP1; PCBP4; PCDHGA9; PCSK9; PEG10; PIN4; PKM2; PPIA; PPP1CC; PPP1R10; PRKRA; PRMT1; PSIP1; PUS7; RALY; RAN; RBBP6; RBM12; RBM15; RBM33; RBM4B; RBM8A; RBMX; ROCK2; RP9; RPF1; RPL10; RPL10A; RPL11; RPL12; RPL13A; RPL14; RPL15; RPL19; RPL21; RPL23; RPL23A; RPL24; RPL26; RPL27; RPL27A; RPL29; RPL31; RPL32; RPL35; RPL35A; RPL37A; RPL3; RPL4; RPL5; RPL6; RPL7; RPL7A; RPL8; RPLP0; RPS11; RPS14; RPS15A; RPS16; RPS17L; RPS18; RPS20; RPS21; RPS23; RPS25; RPS27A; RPS2; RPS3; RPS3A; RPS4X; RPS5; RPS6; RPS7; RPS8; RPSA; RSL1D1; RTN4; S100A16; S100A4; SAMD4B; SF3B14; SLC16A3; SLC25A5; SNRPA1; SNRPA; SNRPD2; SNTB2; SOGA2; SPATS2; SPTBN1; SRP14; SRSF9; SSB; SSRP1; STXBP1; SYF2; SYNCRIP; TBCA; TCF20; TCP1; TFAM; TFB1M; TFRC; TNPO1; TOP1; TOP2A; TPT1; TRIM28; TRMT10C; TSNAX; TWF2; TXN; UBE2I; XRCC5; XRCC6; YARS; YBX1; YTHDF2; YWHAZ; ZAK; ZC3H10; ZCCHC24; ZCRB1; ZFP36; </t>
  </si>
  <si>
    <t>cytosolic large ribosomal subunit</t>
  </si>
  <si>
    <t>GO:0022625</t>
  </si>
  <si>
    <t xml:space="preserve">FXR2; RPL10; RPL10A; RPL11; RPL12; RPL13A; RPL14; RPL15; RPL18; RPL19; RPL21; RPL23; RPL23A; RPL24; RPL26; RPL27; RPL27A; RPL29; RPL31; RPL32; RPL35; RPL35A; RPL37; RPL37A; RPL3; RPL38; RPL39; RPL4; RPL5; RPL6; RPL7; RPL7A; RPL8; RPL9; RPLP0; UBA52; </t>
  </si>
  <si>
    <t>cellular protein metabolic process</t>
  </si>
  <si>
    <t>GO:0044267</t>
  </si>
  <si>
    <t xml:space="preserve">ALG10B; ARSK; ASNS; ATF4; B3GNT2; B4GALT3; B4GALT5; B4GALT6; BBS10; CCT2; CCT3; CCT4; CCT6A; CCT7; CCT8; EEF1A1; EEF1B2; EEF2; EIF2B2; EIF2S2; EIF3C; EIF3D; EIF3E; EIF3H; EIF3I; EIF4B; EIF5; EIF5A; EIF5A2; ERN1; ERO1L; EXTL3; F10; FURIN; FUT8; GCNT3; GFPT2; GRPEL1; GRPEL2; HERPUD1; HSPD1; IGF2; IGFBP5; KIF5B; LMNA; MANEA; MKKS; MTX1; MUC1; MVD; MYO5A; PDIA5; PFDN2; PFDN4; PGAP1; PIGH; PLA2G7; PLAUR; PROS1;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SAE1; SEC61G; SHC1; SLC25A6; SRP14; SSR2; STX1A; TBCA; TBCB; TCP1; TIMM50; TIMM9; TOMM20; TOMM22; TUBA1A; TUBA1B; TUBA1C; TUBB2A; TUBB2B; TUBB3; TUBB4A; TUBB4B; UAP1; UBA2; UBA52; UBE2I; VAMP2; VBP1; VKORC1; </t>
  </si>
  <si>
    <t>structural constituent of ribosome</t>
  </si>
  <si>
    <t>GO:0003735</t>
  </si>
  <si>
    <t xml:space="preserve">MRPL10; MRPL11; MRPL22; MRPL42; MRPL51; MRPS21; MRPS22; MRPS2; MRPS31; MRPS36; RPL10; RPL10A; RPL11; RPL12; RPL13A; RPL14; RPL15; RPL18; RPL19; RPL21; RPL23; RPL23A; RPL24; RPL26; RPL26L1; RPL27; RPL27A; RPL29; RPL31; RPL32; RPL35; RPL35A; RPL36AL; RPL37; RPL37A; RPL3; RPL38; RPL39; RPL4; RPL5; RPL6; RPL7; RPL7A; RPL8; RPL9; RPLP0; RPS11; RPS14; RPS15A; RPS16; RPS17L; RPS18; RPS20; RPS21; RPS23; RPS25; RPS27A; RPS2; RPS3; RPS3A; RPS4X; RPS5; RPS6; RPS7; RPS8; RPSA; UBA52; </t>
  </si>
  <si>
    <t>translation</t>
  </si>
  <si>
    <t>GO:0006412</t>
  </si>
  <si>
    <t xml:space="preserve">DARS; EEF1A1; EEF1B2; EEF2; EGFR; EIF2A; EIF2B2; EIF2S2; EIF3C; EIF3D; EIF3E; EIF3H; EIF3I; EIF4B; EIF4EBP2; EIF5; EPRS; GTF2H3; HARS; IGF2BP3; MRPL10; MRPL11; MRPL22; MRPL42; MRPL51; MRPS21; MRPS2; MRPS36; NACA; RPL10; RPL10A; RPL11; RPL12; RPL13A; RPL14; RPL15; RPL18; RPL19; RPL21; RPL23; RPL23A; RPL24; RPL26; RPL26L1; RPL27; RPL27A; RPL29; RPL31; RPL32; RPL35; RPL35A; RPL36AL; RPL37; RPL37A; RPL3; RPL38; RPL39; RPL4; RPL5; RPL6; RPL7; RPL7A; RPL8; RPL9; RPLP0; RPS11; RPS14; RPS15A; RPS16; RPS17L; RPS18; RPS20; RPS21; RPS23; RPS25; RPS27A; RPS2; RPS3; RPS3A; RPS4X; RPS5; RPS6; RPS7; RPS8; RPSA; SARS; SEC61G; SRP14; SSR2; UBA52; </t>
  </si>
  <si>
    <t>viral process</t>
  </si>
  <si>
    <t>GO:0016032</t>
  </si>
  <si>
    <t xml:space="preserve">AP1S1; AP1S2; AP1S3; APOBEC3C; APOBEC3G; BICD1; BNIP3; BNIP3L; BUB1; C1QBP; CAMLG; CARM1; CAV1; CD46; CDC25C; CDK7; CENPA; CHMP4C; DDB1; DYNC1LI1; EFNB2; EPHA2; FDPS; FURIN; FYN; GNB2L1; GTF2A1; GTF2A2; GTF2H3; HMGA1; HNRNPA1; HNRNPK; HSPD1; IPO5; IPO7; ITGA2; ITGA5; ITGB1; KPNA2; LDLR; MAGI3; MAP3K5; MAPK3; MFGE8; MICB; NACA; NPM1; PDCL3; PIK3R1; POLR2C; POLR2H; PPIA; PSIP1; PSMB6; PSMB7; PSMD14; RAN; RBM15; RHOA; RNGTT;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SCARB1; SEH1L; SIRT1; SLC25A4; SLC25A5; SLC25A6; SP1; SSRP1; SUPT4H1; SYNCRIP; TFRC; TNPO1; TOP1; TRIM23; TSG101; UBA52; UBE2I; ULBP3; VDAC1; VIM; XRCC4; XRCC5; XRCC6; </t>
  </si>
  <si>
    <t>nucleus</t>
  </si>
  <si>
    <t>GO:0005634</t>
  </si>
  <si>
    <t xml:space="preserve">AATF; ABT1; ACADM; ACAT2; ACLY; ACO2; ACOT7; ACPP; ACSL5; ACSS2; ACTG1; ACTL6A; ACTR5; ACTR6; ADH5; ADNP2; AES; AFAP1L1; AFF4; AGBL5; AHNAK2; AHNAK; AIP; AK7; AKAP13; AKIRIN1; AKIRIN2; ALAS1; ALDH1B1; ALDOA; ANG; ANKRD12; ANKRD37; ANLN; ANP32A; ANP32B; ANP32E; ANXA7; APBB1; APEX1; APOBEC3A; APOBEC3C; APPL2; AREG; ARHGAP19; ARID3B; ARL4A; ARL4D; ARL5B; ARL6; ARL8A; ARMC12; ARMC4; ARNT2; ARNTL2; ARRB1; ASF1A; ATF4; ATOH8; ATP5B; ATP5F1; ATP5O; ATXN1; AURKA; AURKB; BACH1; BACH2; BAG6; BBS7; BCDIN3D; BCL6; BCL9; BEX2; BHLHE40; BHLHE41; BICD1; BIRC5; BMI1; BNIP3; BTBD3; BTF3; BUB1; C10orf116; C11orf54; C15orf23; C19orf40; C1QBP; C9orf72; C9orf78; CALB2; CAMK1; CAMK2D; CAMKK1; CAPG; CAPRIN2; CARM1; CASC5; CAV2; CBFB; CBL; CBX1; CBX2; CBX3; CBX8; CCDC59; CCDC85B; CCDC99; CCNA2; CCNB1; CCNB2; CCNG1; CCNJ; CCRN4L; CCT4; CDC20; CDC25B; CDC25C; CDC34; CDCA2; CDCA4; CDCA7L; CDCA8; CDK12; CDK5R1; CDK6; CDK7; CDKN1C; CDKN2D; CECR2; CENPA; CENPE; CENPF; CENPH; CENPV; CEP70; CERS5; CFL1; CGRRF1; CHAMP1; CHD1; CHD7; CHEK1; CLIC1; CLNS1A; CLOCK; CMTM8; COX4I1; CPSF6; CPT2; CREB3L4; CREBL2; CREBRF; CRY2; CRYM; CS; CSNK1E; CSNK2A1; CSNK2A2; CSRNP2; CSRP2; CSTA; CTNNBIP1; CUTC; CWC27; CYCS; DACT1; DAP3; DARS2; DBF4; DBP; DCK; DCLRE1B; DCTN4; DDB1; DDN; DDX39A; DDX50; DEF6; DEPDC1; DHCR24; DHX8; DIP2B; DLGAP5; DLX2; DNAJB5; DNAJB6; DNTTIP1; DPCD; DRAP1; DRD1; DSP; DST; DTD1; DUSP4; DUSP5; DUSP9; DYNLT3; E2F3; E2F6; ECT2; EEF1A1; EEF2; EGFR; EGLN2; EGR1; EGR2; EGR3; EIF3E; EIF5A; ELK3; ENO1; ERCC1; ERF; ERRFI1; ESRP1; ETS2; ETV1; ETV3; ETV4; ETV5; EXOSC8; EZH1; FADS1; FAM129B; FAM162A; FAM175A; FAM214B; FAM64A; FAT1; FBL; FBXO8; FDPS; FER; FGFR4; FHL1; FKBP3; FKBP5; FOPNL; FOS; FOSL1; FOXC1; FOXD1; FOXL1; FOXN2; FOXN3; FOXP2; FRA10AC1; FSD1; FXR1; FYN; GADD45A; GADD45B; GAPDH; GAR1; GARS; GCAT; GCH1; GDAP1; GEM; GLRX; GLUL; GNAI1; GNAI2; GNB2L1; GNPDA2; GOLIM4; GOT1; GPC4; GPER; GPI; GPSM2; GRK5; GTF2A1; GTF2A2; H1F0; H2AFJ; H2AFY2; H2AFZ; H3F3A; H3F3B; HABP4; HBP1; HDAC2; HDAC3; HDAC4; HDAC5; HERC3; HES1; HES2; HES6; HHEX; HIC2; HIF1A; HINT1; HIP1; HIPK2; HIST1H1E; HIVEP3; HJURP; HLF; HLTF; HMG20A; HMG20B; HMGA1; HMGA2; HMGB1; HMGB2; HMGB3; HMGCS1; HMGN4; HMGXB3; HN1; HNF4A; HNRNPA1; HNRNPA2B1; HNRNPC; HNRNPH3; HNRNPK; HNRPLL; HOXA1; HOXA11; HOXA3; HOXA9; HOXC13; HR; HRAS; HSF2; HSP90AA1; HSPA4L; HYLS1; ICK; ID1; ID2; ID3; IER3; IFT74; IGF2BP2; IGF2BP3; IL17RD; ILF2; IMPDH2; ING1; ING3; IPO5; IQGAP1; IRF2BPL; IRF6; IRS1; IRX4; ISL1; ISL2; ITGA2; ITPR3; IZUMO4; JARID2; JHDM1D; JUNB; KAT6B; KATNA1; KCTD10; KCTD13; KDM1A; KDM1B; KDM3A; KDM4B; KDM4D; KDM6A; KHDRBS1; KHDRBS3; KIAA1199; KIAA2018; KIF14; KIF18A; KIF2C; KIF4A; KIFC1; KLF10; KLF11; KLF12; KLF13; KLF2; KLF3; KLF4; KLF5; KLF6; KLF7; KLF8; KLF9; KLHDC2; KLHL8; KPNA2; KRR1; L3MBTL3; LARP6; LCOR; LDHA; LGALS1; LGALS3; LHX1; LHX6; LMNA; LMNB1; LPIN1; LRRFIP1; LRWD1; LSM5; LTA4H; LYAR; LYL1; LYRM1; MAD2L1; MAD2L2; MAFF; MAFG; MAGED1; MAGI1; MAGI3; MAML2; MAML3; MANF; MAPK3; MAPK6; MAPK8; MAPT; MBNL1; MBTD1; MCC; MCM7; MDC1; MED17; MED26; MED30; MEF2A; MEF2C; MEX3A; MEX3B; MEX3C; MGEA5; MID1IP1; MLLT3; MNT; MOB1B; MORC4; MRGBP; MSANTD4; MSH4; MST4; MSX2; MT1X; MXD1; MXI1; MYB; MYCL1; NAB1; NAB2; NABP2; NACA; NAE1; NAMPT; NAP1L1; NAV3; NCAPD2; NCAPG; NCL; NDRG1; NDUFB4; NDUFS2; NEK2; NEK3; NEK7; NET1; NFE2L1; NFKB2; NKRF; NME1; NOB1; NONO; NOP14; NOS3; NOSIP; NOVA2; NPAS2; NPM1; NR1D1; NR1D2; NR2F1; NR4A2; NREP; NSMCE2; NT5C; NUAK1; NUF2; NUFIP1; OAZ2; OBFC1; ONECUT2; OSBPL1A; OSGEP; OTUB2; OTX1; P4HA2; PALLD; PARP1; PBX4; PCGF3; PCNP; PDCD5; PDE4B; PDGFC; PDIK1L; PDLIM7; PDX1; PEG10; PELI1; PER1; PER2; PER3; PFDN2; PFDN4; PFKP; PGBD1; PGD; PHB2; PHC2; PHF1; PHF21A; PHF7; PHLPP2; PHTF2; PIAS3; PIN4; PINK1; PIP4K2A; PKM2; PLAG1; PLAGL2; PLAUR; PLCB1; PLCB3; PLEKHO1; PLIN2; PLK1; PLK3; PNRC2; POLR1E; POLR2C; POLR2H; PPARG; PPIA; PPM1M; PPP1CC; PPP1R10; PPP1R26; PPP2R5A; PPP3CA; PRAME; PRC1; PRDM1; PRKACB; PRKD3; PRMT1; PRNP; PRRX2; PRX; PSIP1; PSMB6; PSMB7; PSMD14; PSRC1; PTGS2; PTMA; PTPN13; PTTG1; PXN; RAB12; RAB13; RAB17; RAB3A; RAB3B; RAB4A; RABGAP1L; RACGAP1; RAD21; RALY; RAN; RANBP9; RAPGEF5; RBBP6; RBBP8; RBM12; RBM15; RBM20; RBM24; RBM8A; RBMX; RBPJ; RCOR2; RELB; RGCC; RGS14; RGS17; RHOB; RNF138; RNF14; RNF38; RNGTT; ROCK2; RP9; RPAIN; RPAP1; RPL10A; RPL13A; RPL15; RPL18; RPL23A; RPL27; RPL37A; RPL3; RPL4; RPL5; RPL6; RPL7; RPL7A; RPL9; RPLP0; RPS18; RPS25; RPS2; RPS3; RPS3A; RPS6; RPS7; RPS8; RPSA; RRAGC; RUNX1; RUNX2; RYBP; S100A13; S100A16; S100A4; S100A5; S100A6; SAE1; SAMD11; SAMD13; SAMD4B; SAP30; SATB2; SAV1; SCML1; SDCBP; SEC14L2; SEPT7; SERGEF; SERPINB9; SERTAD2; SERTAD3; SESN2; SET; SETD8; SFR1; SGK1; SGOL2; SIAH1; SIK2; SIRT1; SIX4; SKAP1; SKAP2; SLC25A1; SLC25A4; SLC25A5; SLC25A6; SLC7A5; SLU7; SMAD9; SMAGP; SMAP2; SMARCA1; SMARCB1; SMARCC1; SMC3; SMURF1; SMURF2; SNAI1; SNAPC3; SNCA; SNRNP27; SNRPA1; SNRPA; SNRPB2; SNRPE; SNX10; SOCS7; SOX13; SOX4; SOX8; SOX9; SP1; SP4; SPARC; SPAST; SPATA13; SPC25; SPRED1; SPRED2; SREBF2; SRP14; SRSF9; SSB; SSFA2; SSH1; SSRP1; SSX2IP; STK17B; STK39; STK40; STRN3; SUPT4H1; SWAP70; SYF2; SYNCRIP; SYNE2; TADA3; TAF1B; TAF1D; TAF5L; TATDN1; TATDN3; TBCB; TBL1XR1; TBPL1; TC2N; TCF12; TCF20; TCF21; TCF7L2; TCFL5; TEAD1; TEAD2; TEF; TERF2; TERF2IP; TESC; TESK2; TET1; TFAM; TFCP2L1; TFDP2; TGFA; TGFB1; THAP5; THOC5; THRA; TIGD3; TIPARP; TMA16; TMEM38B; TMEM57; TMPO; TNIK; TNPO1; TNPO3; TOMM34; TOP1; TOP1MT; TOP2A; TOPORS; TOX2; TP53BP2; TP53INP2; TPI1; TPT1; TPX2; TRERF1; TRIB3; TRIM23; TRIM28; TRIM47; TRIOBP; TRMT10C; TRNP1; TSC22D1; TSC22D3; TSNAX; TUBA1A; TUBA1C; TUBB2A; TUBB2B; TUBB3; TUBB4A; TUBB4B; TUBB; TULP3; TXN; UACA; UBE2E1; UBE2E3; UBE2I; UBE2T; UBE2V2; UBE2W; UBQLN1; UBXN1; UFD1L; VBP1; VDAC1; VDAC2; VPS72; WBP4; WDR12; WDTC1; WDYHV1; WIPI2; WRB; WWP1; WWTR1; XRCC4; XRCC5; XRCC6; YAP1; YARS; YBX1; YEATS4; YPEL1; YWHAZ; ZAK; ZBED4; ZBTB24; ZBTB34; ZBTB37; ZBTB39; ZBTB43; ZBTB6; ZBTB8A; ZEB1; ZFP1; ZFP36; ZFP90; ZIC2; ZIC5; ZKSCAN2; ZNF100; ZNF114; ZNF124; ZNF134; ZNF165; ZNF184; ZNF192; ZNF200; ZNF232; ZNF254; ZNF273; ZNF277; ZNF280C; ZNF280D; ZNF281; ZNF3; ZNF367; ZNF395; ZNF397; ZNF430; ZNF441; ZNF443; ZNF507; ZNF511; ZNF518B; ZNF559; ZNF566; ZNF567; ZNF57; ZNF581; ZNF597; ZNF621; ZNF627; ZNF669; ZNF670; ZNF697; ZNF699; ZNF708; ZNF724P; ZNF74; ZNF771; ZNF77; ZNF791; ZNF821; ZNF827; ZNF8; ZRANB1; ZSCAN16; ZSCAN2; </t>
  </si>
  <si>
    <t>extracellular vesicular exosome</t>
  </si>
  <si>
    <t>GO:0070062</t>
  </si>
  <si>
    <t xml:space="preserve">AASDHPPT; ACAA2; ACACA; ACADM; ACAT1; ACLY; ACO1; ACOT11; ACOT7; ACPP; ACSL4; ACTG1; ACTR1A; ACTR3; ACVR1B; ADH5; AHCY; AHNAK; ALDOA; ALDOC; ANG; ANO1; ANO6; ANP32B; ANXA7; AP1S1; APPL2; ARHGDIA; ARL6; ARL8A; ARPC1A; ATP1A1; ATP1B3; ATP5B; ATP5C1; ATP5F1; ATP5O; ATP6V1G1; B3GNT1; B3GNT2; B4GALT3; B4GALT5; BLVRA; BPHL; BPNT1; BTN2A2; C10orf116; C11orf54; C16orf80; C1S; C20orf195; CAB39L; CADM4; CAPG; CASC5; CCT2; CCT3; CCT4; CCT6A; CCT7; CCT8; CD22; CD276; CD33; CD46; CD55; CD58; CD97; CDC42BPA; CFL1; CHMP4C; CISD1; CKB; CKMT1A; CKMT1B; CLDN2; CLIC1; CLIC4; CLMP; CMBL; CMTM6; CORO1A; COX4I1; COX7A2; CPM; CPNE3; CRYM; CS; CSPG4; CSTA; CTSC; CYB5R3; CYFIP2; DARS; DBI; DCTN2; DDB1; DDR1; DIP2B; DPP4; DPYSL2; DSC2; DSG2; DSP; DST; ECM1; EEF1A1; EEF2; EFEMP2; EIF3E; EIF3H; EIF3I; EIF5A; ENDOD1; ENO1; ENO2; EPS8; EVPL; F12; FABP5; FAM129B; FAM162A; FAM20C; FAM213A; FAM3C; FAM63A; FASN; FAT1; FAT4; FBL; FKBP5; FN1; FNBP1L; FURIN; FUT11; FUT8; FXR2; FZD4; GAL3ST4; GAPDH; GARS; GBE1; GCNT3; GDI2; GLG1; GLO1; GLRX; GLRX3; GLTP; GLUL; GNAI1; GNAI2; GNAI3; GNAZ; GNB1; GNB2L1; GNG2; GNG5; GNPDA1; GOT1; GPC4; GPI; GPR155; GPR98; GPRC5C; GSN; GSTO1; H2AFJ; H2AFY2; H3F3A; H3F3B; HINT1; HIST1H1E; HLA-DRA; HNRNPA1; HNRNPC; HNRNPK; HPCAL1; HPRT1; HSP90AA1; HSP90AB1; HSPA13; HSPD1; HYAL1; IGF2; IL18; IMPA1; IMPDH2; INSR; IQGAP1; IRF6; ITGB1; ITGB4; ITGB5; KIFAP3; LAMA2; LAT2; LDHA; LDHB; LGALS1; LGALS3; LSM6; LTA4H; LYPLA1; MAOB; MAP4; MAPK3; MARCKSL1; MBLAC2; MEST; MFGE8; MGST3; MLLT3; MMRN2; MOB1B; MPST; MUC1; MUM1L1; MVK; MYADM; MYL12A; MYO15A; MYO1E; NACA; NAMPT; NCL; NDRG1; NDUFB4; NDUFB9; NME1; NPC1; NPC2; NRAS; NT5C; NT5E; OLA1; OSBPL1A; PAFAH1B2; PAFAH1B3; PAICS; PAM; PCMT1; PCYOX1; PDCD5; PDGFC; PFDN2; PFKM; PFKP; PGAM1; PGD; PGK1; PGM1; PHB2; PHGDH; PIK3IP1; PIN4; PKM2; PLAA; PLAT; PLAUR; PLCB1; PLOD1; PLOD2; PLOD3; PLP2; PMVK; PPIA; PPM1L; PPP3CC; PRDX6; PRKACB; PRKCH; PRNP; PRSS3; PRTN3; PSAT1; PSMB6; PSMB7; PSMD14; PTMA; PTPN13; PTPRG; RAB13; RAB17; RAB3B; RAB4A; RAC2; RACGAP1; RALB; RAN; RAP1GDS1; RAPGEF3; RBMX; REEP2; RGMA; RHOA; RHOB; RHOF; RNASE1; RP2; RPL10A; RPL11; RPL12; RPL14; RPL15; RPL23; RPL23A; RPL24; RPL26; RPL26L1; RPL27; RPL31; RPL35A; RPL37A; RPL3; RPL4; RPL5; RPL7; RPL7A; RPLP0; RPS11; RPS14; RPS15A; RPS16; RPS17L; RPS18; RPS20; RPS25; RPS27A; RPS2; RPS3; RPS3A; RPS4X; RPS5; RPS7; RPS8; RPSA; RTN4; RUSC2; S100A10; S100A13; S100A14; S100A16; S100A4; S100A6; SARS; SCARB1; SCNN1A; SDCBP; SEMA3G; SEPP1; SEPT7; SERINC1; SERPINA1; SERPINA5; SERPINB1; SERPINB5; SERPINB6; SERPINB9; SERPINF2; SERPINI1; SH3D21; SHMT2; SLC12A2; SLC16A1; SLC1A1; SLC1A5; SLC25A1; SLC25A25; SLC25A3; SLC25A5; SLC2A1; SLC2A3; SLC7A5; SLC7A8; SLK; SMURF1; SNCG; SNRPD2; SNRPE; SNTB2; SNX9; SORL1; SPAG9; SPAST; SPTBN1; SRI; SRP14; ST3GAL6; STMN1; STOM; STX2; STXBP1; TAF1B; TBC1D4; TBCA; TCP1; TFRC; TGM2; TIAM2; TMC8; TMEM2; TNIK; TPI1; TRHDE; TRIM23; TRIM36; TSG101; TSPAN6; TUBA1A; TUBA1B; TUBB2A; TUBB4B; TUBB; TWF2; TWSG1; TXN; TXNDC16; UACA; UBE2M; UBE2V2; UPK1A; USMG5; VAMP2; VASP; VAT1; VCL; VDAC1; VDAC2; VIM; WASF2; WNT9A; YBX1; YES1; YWHAZ; ZNF114; </t>
  </si>
  <si>
    <t>membrane</t>
  </si>
  <si>
    <t>GO:0016020</t>
  </si>
  <si>
    <t xml:space="preserve">ABCA2; ABCA3; ABCC2; ABCG1; ACLY; ACSL1; ACSL3; ACSL4; ACSL5; ACTG1; ACTR3; ACVR1B; ACVR2B; AGAP1; AHNAK; AIP; AKAP13; ALDOA; ANO6; ANXA7; AP1S1; AP1S3; APLP1; ARFGAP3; ARL4A; ARL4D; ARL6; ARL8A; ASIC4; ASPH; ATG12; ATL2; ATP11A; ATP1A1; ATP2B4; ATP5B; ATP5C1; ATP5F1; ATP7A; ATP7B; B3GALT5; B3GNT2; B4GALNT1; BAMBI; BICD1; BMPR1A; BUB1; BVES; BZW1; C16orf52; C1QBP; CACNA1G; CAMK2D; CAMLG; CAV1; CAV2; CBFB; CCDC126; CCDC88A; CCNB1; CCNB2; CD58; CD97; CDC42EP2; CDC42EP3; CDH15; CDHR3; CDK5R1; CDKAL1; CENPE; CEP55; CERS2; CERS6; CFL1; CHRNB1; CHRNB4; CISD2; CKAP5; CLCN3; CLCN6; CLIC1; CLIC4; CLIP2; CLMP; CMTM4; CMTM6; CMTM7; CMTM8; CNIH; CNTRL; CORO1A; CORO2B; COX4I1; CPSF6; CPT1A; CSGALNACT2; CSNK1A1; CSPG5; CTSC; CYB5B; CYB5R3; CYFIP2; CYTH2; DARS; DBN1; DCTN2; DDX39A; DDX50; DEF6; DENND5B; DHCR24; DHCR7; DIP2B; DIRAS1; DLL4; DNAJB6; DOCK4; DPP4; DPY19L1; DPYSL2; DRD1; DSC2; DSC3; DSG2; DYNC1LI1; EEF1A1; EEF2; EFEMP2; EFNA2; EFNA3; EFNB2; EGFR; EHBP1; EHBP1L1; EIF3D; EIF3E; EIF3H; EIF3L; EIF5A; ELOVL1; EMP1; EMR2; ENDOD1; ENO1; EPRS; EPS15; ERMP1; ERO1L; ESYT1; EVL; F10; FADS1; FASN; FAT1; FAT4; FBL; FKBP5; FOS; FRZB; FURIN; FUT11; FUT1; FUT4; FUT8; FXR1; FXR2; FYN; FZD3; FZD4; FZD7; GABRG2; GAL3ST4; GAPDH; GCNT3; GDAP1; GDI2; GDPD5; GEM; GLG1; GLTP; GNAI2; GNAI3; GNB1; GNB2L1; GNG2; GNG5; GOLIM4; GPC2; GPC4; GPI; GPR125; GPR126; GPR98; GRIN2B; GYS1; HERPUD1; HIGD1A; HIP1; HIPK2; HLA-DMB; HLA-DOA; HLA-DRA; HLTF; HMGCR; HMMR; HNRNPA1; HNRNPA2B1; HNRNPC; HNRNPK; HNRPLL; HRAS; HSP90AA1; HSP90AB1; HSPD1; IGF1R; IL13RA1; ILF2; IMMT; IMPDH2; INSR; IPO5; IPO7; IQGAP1; ITGAX; ITGB1; ITGB4; ITGB5; ITPR3; ITPRIP; JAG1; KCNB1; KCNH3; KDM3A; KDSR; KHDRBS1; KIAA2018; KIF11; KIF14; KIF2C; KIF4A; KIF5A; KIF5B; KIFC1; KITLG; KLC2; KPNA2; KRAS; KRR1; KTN1; LAMA2; LAMC2; LBR; LDHA; LDHB; LDLR; LDLRAD3; LGALS3; LMNB1; LPCAT3; LPPR4; LRP1B; LRP8; LRRC40; LRRC8A; LSS; LTK; LYPD3; MAGI3; MALL; MAPK8; MCM7; MED17; MFGE8; MFSD6; MGEA5; MGST3; MICA; MMD; MMEL1; MOB4; MOSPD2; MYADM; MYO5A; NAP1L1; NCAPD2; NCAPG; NCL; NDE1; NDUFA12; NGEF; NIPA1; NIPSNAP1; NMD3; NME1; NOMO1; NONO; NOP14; NPC1; NPM1; NRAS; NT5E; NUAK1; NUF2; OLA1; OSBPL8; P4HA1; PAFAH1B3; PAICS; PAM; PANX1; PARP1; PCDHAC1; PCDHGA10; PCDHGA9; PDE3B; PDGFC; PDLIM5; PFKP; PGAM1; PGBD1; PGF; PGK1; PHB2; PHLDA2; PIK3R1; PIM2; PIM3; PINK1; PLCB3; PLD1; PLEKHA5; PLIN3; PLP2; PMVK; PNPLA3; PNPLA6; POPDC3; PPIA; PPP2R5A; PPP3CA; PRDX6; PRF1; PRKCH; PRKD3; PRKG2; PRKRA; PRNP; PRPH; PRR11; PSD3; RAB12; RAB13; RAB17; RAB3A; RAB3B; RAB4A; RAC2; RAC3; RAD21; RAET1E; RALB; RALBP1; RAN; RAP1GAP; RAPGEF3; RAPGEF4; RBMX; RET; RETSAT; RHOA; RHOB; RHOBTB1; RHOF; RIOK3; RLTPR; RND2; RNF5; RPL10; RPL10A; RPL11; RPL12; RPL13A; RPL14; RPL18; RPL19; RPL21; RPL23; RPL24; RPL26; RPL27; RPL27A; RPL29; RPL31; RPL32; RPL35; RPL35A; RPL4; RPL5; RPL6; RPL7; RPL7A; RPL8; RPL9; RPLP0; RPS11; RPS14; RPS15A; RPS16; RPS17L; RPS18; RPS20; RPS23; RPS27A; RPS2; RPS3; RPS4X; RPS5; RPS6; RPS7; RPS8; RPSA; RSL1D1; SCARB1; SCD; SCN4A; SCNN1A; SDCBP; SEC22C; SEC61G; SEMA3A; SEMA3D; SEMA3G; SEMA4B; SEMA4C; SEMA6A; SEMA6C; SERINC1; SERINC3; SERPINA5; SERPINB1; SERPINB9; SFXN1; SGPP1; SLC12A2; SLC12A6; SLC16A1; SLC16A3; SLC16A6; SLC19A2; SLC1A1; SLC1A5; SLC20A1; SLC25A3; SLC25A5; SLC26A2; SLC27A1; SLC2A1; SLC2A3; SLC2A6; SLC30A3; SLC35F2; SLC35G1; SLC39A10; SLC39A6; SLC39A8; SLC4A3; SLC4A7; SLC5A3; SLC7A11; SLC7A5; SLC7A8; SLCO1B3; SLCO4A1; SLU7; SNTB2; SORL1; SPRED1; SPRED2; SPRED3; SPRY1; SPRY2; SPRY4; SREBF2; SRI; SRPX; STAMBPL1; STARD3NL; STEAP1; STK38L; STK39; STMN1; STOM; STX1A; STX2; SUCO; SYNCRIP; SYNE3; SYP; SYT1; SYT5; SYTL5; TBC1D8; TFCP2L1; TFRC; TGFBR1; TIAM2; TLR1; TM7SF2; TMCC2; TMEM14A; TMEM17; TMEM237; TMEM38B; TMEM63B; TMPO; TNFSF18; TNFSF4; TNFSF9; TOMM22; TOMM34; TPST1; TRPC1; TRPM6; TRPV4; TTK; UACA; ULK2; USP32; VAMP2; VCAN; VDAC1; VTI1A; XRCC5; XRCC6; YAP1; YRDC; ZDHHC20; ZDHHC2; </t>
  </si>
  <si>
    <t>ribosome</t>
  </si>
  <si>
    <t>GO:0005840</t>
  </si>
  <si>
    <t xml:space="preserve">APEX1; MRPL11; MRPL22; MRPL30; MRPL44; MRPS21; MRPS22; MRPS27; MRPS2; RPL10; RPL11; RPL12; RPL13A; RPL14; RPL15; RPL18; RPL19; RPL21; RPL23; RPL23A; RPL24; RPL27; RPL27A; RPL29; RPL31; RPL32; RPL35; RPL35A; RPL36AL; RPL37; RPL37A; RPL3; RPL38; RPL39; RPL4; RPL5; RPL6; RPL7A; RPL8; RPL9; RPLP0; RPS11; RPS14; RPS15A; RPS16; RPS17L; RPS18; RPS20; RPS21; RPS23; RPS25; RPS27A; RPS2; RPS3; RPS3A; RPS4X; RPS6; RPS7; RPS8; RPSA; SNCA; UBA52; </t>
  </si>
  <si>
    <t>gene expression</t>
  </si>
  <si>
    <t>GO:0010467</t>
  </si>
  <si>
    <t xml:space="preserve">ANP32A; CARS; CDK7; CLNS1A; DARS2; DARS; EEF1A1; EEF1B2; EEF2; EIF2B2; EIF2C1; EIF2S2; EIF3C; EIF3D; EIF3E; EIF3H; EIF3I; EIF4B; EIF5; EPRS; EXOSC8; GARS; GTF2A1; GTF2A2; GTF2H3; HARS; HNF4A; HNRNPA1; HNRNPA2B1; HNRNPC; HNRNPK; IARS2; IGF2BP2; IGF2BP3; JUNB; LSM2; LSM5; LSM6; MAML2; MAML3; MAPK3; MED17; MED26; MED30; NR1D1; NR1D2; NR2F1; NR4A2; PARP1; POLR1D; POLR2C; POLR2H; POLR3D; POLR3G; PPARG; PRKRA; PSMB6; PSMB7; PSMD14; RAN; RBM8A; RBMX; RBPJ; RNGTT;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RUNX2; SARS; SEC61G; SET; SF3B14; SMG9; SMURF2; SNAPC1; SNAPC3; SNRPA1; SNRPA; SNRPB2; SNRPD2; SNRPE; SP1; SRP14; SRSF9; SSR2; SSRP1; SUPT4H1; TAF1B; TAF1D; TEAD2; TFAM; TFDP2; THRA; TNPO1; TRIM28; UBA52; UBE2D1; WWTR1; YAP1; YARS; YBX1; YWHAZ; ZFP36; </t>
  </si>
  <si>
    <t>mRNA metabolic process</t>
  </si>
  <si>
    <t>GO:0016071</t>
  </si>
  <si>
    <t xml:space="preserve">ANP32A; EIF4B; EXOSC8; LSM2; LSM5; LSM6; PSMB6; PSMB7; PSMD14; RBM8A;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SET; SMG9; TNPO1; UBA52; YWHAZ; ZFP36; </t>
  </si>
  <si>
    <t>cholesterol biosynthetic process</t>
  </si>
  <si>
    <t>GO:0006695</t>
  </si>
  <si>
    <t xml:space="preserve">ACAA2; CYB5R3; DHCR24; DHCR7; EBP; FDFT1; FDPS; HMGCR; HMGCS1; HSD17B7; IDI1; INSIG1; INSIG2; LBR; LSS; MSMO1; MVD; MVK; NSDHL; PMVK; SC5DL; SQLE; TM7SF2; </t>
  </si>
  <si>
    <t>RNA metabolic process</t>
  </si>
  <si>
    <t>GO:0016070</t>
  </si>
  <si>
    <t xml:space="preserve">ANP32A; CLNS1A; EIF4B; EXOSC8; LSM2; LSM5; LSM6; PSMB6; PSMB7; PSMD14; RBM8A; RPL10; RPL10A; RPL11; RPL12; RPL13A; RPL14; RPL15; RPL18; RPL19; RPL21; RPL23; RPL23A; RPL24; RPL26; RPL26L1; RPL27; RPL27A; RPL29; RPL31; RPL32; RPL35; RPL35A; RPL37; RPL37A; RPL3; RPL38; RPL39; RPL4; RPL5; RPL6; RPL7; RPL7A; RPL8; RPL9; RPLP0; RPS11; RPS14; RPS15A; RPS16; RPS17L; RPS18; RPS20; RPS21; RPS23; RPS25; RPS27A; RPS2; RPS3; RPS3A; RPS4X; RPS5; RPS6; RPS7; RPS8; RPSA; SET; SMG9; SNRPD2; SNRPE; TNPO1; UBA52; YWHAZ; ZFP36; </t>
  </si>
  <si>
    <t>mitotic nuclear division</t>
  </si>
  <si>
    <t>GO:0007067</t>
  </si>
  <si>
    <t xml:space="preserve">ANAPC10; ANAPC15; ANLN; ARHGEF2; ARL8A; AURKA; AURKB; BIRC5; BUB1; BUB1B; CASC5; CCNA2; CCNB2; CCNG1; CCNG2; CDC20; CDC25B; CDC25C; CDCA2; CDCA3; CDCA8; CENPF; CENPV; CENPW; CEP55; CETN3; CKAP5; CSNK1A1; DCTN2; DYNC1LI1; DYNLT3; FAM64A; FSD1; GEM; GLRX3; HAUS6; HMGA2; KATNA1; KIF11; KIF2C; KLHDC5; MAD2L2; MAPRE1; NCAPD2; NDE1; NEK2; NEK3; NSMCE2; NUF2; PBK; PLK1; PTTG1; RAD21; RAN; RBBP8; REEP3; RGS14; RPS6; SEPT7; SETD8; SMC3; SNX9; SPC25; TADA3; TPX2; TRIOBP; TUBB3; TXN; UBE2I; YEATS4; </t>
  </si>
  <si>
    <t>microtubule</t>
  </si>
  <si>
    <t>GO:0005874</t>
  </si>
  <si>
    <t xml:space="preserve">ARHGEF2; BIRC5; CAMSAP1; CCT2; CCT3; CCT4; CCT6A; CCT7; CCT8; CENPE; CEP170; DCTN2; DNM3; DPYSL2; DYNC1LI1; DYNLT3; FSD1; GABARAPL1; GAS2L3; HAUS6; IGBP1; IQGAP1; KATNA1; KIF11; KIF14; KIF1B; KIF20A; KIF21B; KIF2C; KIF3C; KIF5A; KIF5B; KIF5C; KIFC1; KLC2; KLC3; MACF1; MAP1A; MAP1B; MAP1LC3B; MAP4; MAP7D1; MAPRE1; MAPT; MID1IP1; NDE1; NDRG1; NEK2; NEK7; NIN; RACGAP1; RASSF3; REEP3; RGS14; SNTB2; SPAST; SPRY2; STIM1; STMN1; TBCA; TBCB; TCP1; TPX2; TUBA1A; TUBA1B; TUBA1C; TUBB2A; TUBB2B; TUBB3; TUBB4A; TUBB4B; TUBB; WDR47; </t>
  </si>
  <si>
    <t>'de novo' posttranslational protein folding</t>
  </si>
  <si>
    <t>GO:0051084</t>
  </si>
  <si>
    <t xml:space="preserve">CCT2; CCT3; CCT4; CCT6A; CCT7; CCT8; PFDN2; PFDN4; TBCA; TBCB; TCP1; TUBA1A; TUBA1B; TUBA1C; TUBB2A; TUBB2B; TUBB3; TUBB4A; TUBB4B; VBP1; </t>
  </si>
  <si>
    <t>small ribosomal subunit</t>
  </si>
  <si>
    <t>GO:0015935</t>
  </si>
  <si>
    <t xml:space="preserve">DAP3; GNB2L1; MRPS2; RPS16; RPS18; RPS20; RPS21; RPS23; RPS25; RPS27A; RPS2; RPS3; RPS4X; RPS5; RPS6; RPSA; </t>
  </si>
  <si>
    <t>circadian regulation of gene expression</t>
  </si>
  <si>
    <t>GO:0032922</t>
  </si>
  <si>
    <t xml:space="preserve">ATF4; BHLHE40; BHLHE41; CCRN4L; CLOCK; CRY2; CSNK1E; HDAC2; HDAC3; ID2; MAGED1; NGFR; NPAS2; NR1D1; PER1; PER2; PER3; PPP1CC; PRKG2; RBM4B; RELB; </t>
  </si>
  <si>
    <t>small molecule metabolic process</t>
  </si>
  <si>
    <t>GO:0044281</t>
  </si>
  <si>
    <t xml:space="preserve">AASDHPPT; ABCA1; ABCG1; ACACA; ACADM; ACAT1; ACER3; ACLY; ACO2; ACOX2; ACSL1; ACSL4; ACSL5; ACSS2; AGPAT5; AGPAT9; AHCY; ALAS1; ALDOA; ALDOC; ALOX12B; AMD1; ANGPTL4; ARSK; ASAH2; ASNS; ATP5B; ATP5C1; ATP5F1; ATP5I; ATP5O; B3GNT1; B3GNT2; B4GALT3; B4GALT5; B4GALT6; BLVRA; BPNT1; CARM1; CAV1; CDA; CERK; CERS2; CERS5; CERS6; CHPF; CHST6; CKB; CKMT1A; CKMT1B; COX4I1; COX6A1; COX7C; CPOX; CPT1A; CPT2; CS; CSGALNACT2; CSPG4; CSPG5; CYB5R3; CYCS; CYP27B1; CYP4F2; DCK; DHCR24; DHCR7; DLAT; EBP; ELOVL1; ELOVL6; ENO1; ENO2; FABP6; FADS1; FASN; FDFT1; FDPS; GAPDH; GBE1; GCH1; GLCE; GLRX; GLS; GLUD1; GLUL; GNB1; GNG2; GNG5; GOT1; GPAM; GPC2; GPC4; GPCPD1; GPD2; GPHN; GPI; GSTA4; GSTO1; GXYLT1; GYS1; HACL1; HDAC3; HK1; HMGCR; HMGCS1; HMMR; HPRT1; HS3ST1; HSD17B12; HSD17B7; HSP90AA1; HYAL1; HYAL2; IDI1; IDS; IMPA1; IMPDH2; INSIG1; INSIG2; IQGAP1; ITPKA; ITPR3; KCNB1; KDSR; LBR; LDHA; LDHB; LDLR; LPCAT3; LPIN1; LSS; LTA4H; LYPLA1; MAOA; MAOB; MAT2A; MGST3; MSMO1; MVD; MVK; NAMPT; NDUFA12; NDUFA6; NDUFB4; NDUFB8; NDUFB9; NDUFS2; NDUFS4; NDUFS5; NDUFV2; NME1; NOS3; NOSIP; NPAS2; NSDHL; NT5C3; NT5C; NT5E; NUDT4; OAZ2; ODC1; PAICS; PDK1; PDK3; PDK4; PDP2; PFKFB2; PFKFB4; PFKM; PFKP; PGAM1; PGD; PGK1; PGM1; PHGDH; PHKA1; PIK3CA; PIK3R1; PIP4K2A; PKM2; PLA2G12A; PLCB1; PLCB2; PLCB3; PLD1; PLD6; PLIN2; PMVK; PNPLA3; PPAT; PPM1L; PPP1CC; PRKACB; PRKAR2B; PRKG2; PRSS3; PSAT1; PSMB6; PSMB7; PSMD14; PTGS2; PYGL; RAN; RAPGEF3; RAPGEF4; RPIA; RPS27A; SAT1; SC5DL; SCARB1; SEH1L; SGPP1; SLC16A1; SLC16A3; SLC19A2; SLC25A1; SLC25A15; SLC25A4; SLC25A5; SLC25A6; SLC26A2; SLC27A1; SLC2A1; SLC2A3; SLC35D2; SLC6A8; SLCO1B3; SP1; SQLE; SREBF2; ST3GAL6; STX1A; STXBP1; SYT5; TBL1XR1; TCN1; TIAM2; TM7SF2; TPI1; TRIB3; TXN; UBA52; UQCRB; UQCRH; UROD; VAMP2; VCAN; </t>
  </si>
  <si>
    <t>mitochondrion</t>
  </si>
  <si>
    <t>GO:0005739</t>
  </si>
  <si>
    <t xml:space="preserve">ABCG1; ABHD10; ACAA2; ACACA; ACADM; ACAT1; ACLY; ACO1; ACO2; ACOT7; ACOT9; ACSL1; ACSL4; ACSL5; ADH5; AFF4; AGPAT5; ALAS1; ALDH1B1; ALDOC; APEX1; ARMC1; ASAH2; ATP5B; ATP5C1; ATP5EP2; ATP5F1; ATP5I; ATP5O; ATP5SL; ATP7B; ATPAF1; BBC3; BNIP1; BNIP3; BNIP3L; BPHL; C10orf10; C1QBP; CAPRIN2; CBR4; CCDC58; CCT7; CDK7; CECR5; CERK; CISD1; CKB; CKMT1A; CKMT1B; CLIC1; CLIC4; CLPB; CLPP; CLPX; COQ10B; COX4I1; COX6A1; COX6B2; COX7A2; COX7C; CPOX; CPT1A; CPT2; CRY2; CRYM; CS; CYB5B; CYB5R3; CYCS; CYP27B1; DAP3; DARS2; DBI; DLAT; DNM3; DPYSL2; DSP; EFHA1; ELK3; ERN1; FADS1; FAM162A; FAM213A; FAM72A; FASN; FASTKD5; FDPS; FLVCR1; FYN; GARS; GCAT; GCSH; GLDC; GLRX; GLS; GLUD1; GLUD2; GLUL; GLYCTK; GNB2L1; GPAM; GPD2; GPRC5C; GRPEL1; GRPEL2; HAX1; HIGD1A; HK1; HSDL1; HSP90AA1; HSP90AB1; HSPD1; IARS2; IDI1; IMMT; ISCA2; KIF1B; KRAS; LBR; LDHA; LDHB; LINC00493; LIPT2; LRRK1; LYPLA1; LYRM1; LYRM7; MALSU1; MAOA; MAOB; MAPK3; MAPK8; MOAP1; MPST; MPV17L2; MRPL10; MRPL11; MRPL22; MRPL30; MRPL42; MRPL44; MRPL45; MRPL48; MRPL51; MRPS21; MRPS22; MRPS27; MRPS2; MRPS31; MRPS36; MTFMT; MTFR1; MTHFD2; MTHFD2L; MTRF1L; MTX1; NDUFA12; NDUFA6; NDUFAF1; NDUFB4; NDUFB8; NDUFB9; NDUFS2; NDUFS4; NDUFS5; NDUFV2; NIPSNAP1; NLN; NOP14; NT5C3; NT5C; NUDT2; OCIAD2; OXCT2; P4HA1; PDK1; PDK3; PDK4; PDP2; PERP; PFDN2; PFDN4; PHB2; PIF1; PINK1; PITRM1; PKM2; PPP1CC; PPP3CA; PPTC7; PRELID2; RAP1GDS1; RGS2; RHBDD1; RPL10A; RPL35A; RPS14; SARS; SFXN1; SGK1; SHMT2; SIRT1; SLC16A1; SLC25A1; SLC25A15; SLC25A23; SLC25A24; SLC25A25; SLC25A30; SLC25A33; SLC25A3; SLC25A43; SLC25A4; SLC25A5; SLC25A6; SLMO1; SNCA; SOX4; SPATA5; SRI; STXBP1; SYNE2; TATDN3; TFAM; TFB1M; TGM2; THEM4; TIMM50; TIMM9; TMTC1; TOMM20; TOMM22; TOMM34; TOP1MT; TRIT1; TRMT10C; TXN; UACA; UQCRB; UQCRH; USMG5; VDAC1; VDAC2; YRDC; YWHAZ; </t>
  </si>
  <si>
    <t>cytosolic small ribosomal subunit</t>
  </si>
  <si>
    <t>GO:0022627</t>
  </si>
  <si>
    <t xml:space="preserve">RPS11; RPS14; RPS15A; RPS16; RPS17L; RPS18; RPS20; RPS21; RPS23; RPS25; RPS27A; RPS2; RPS3; RPS3A; RPS4X; RPS5; RPS6; RPS7; RPS8; RPSA; </t>
  </si>
  <si>
    <t>microtubule binding</t>
  </si>
  <si>
    <t>GO:0008017</t>
  </si>
  <si>
    <t xml:space="preserve">APC2; ARHGEF2; BIRC5; CAMSAP1; CCDC88A; CENPE; CETN3; CRIPT; DST; GAPDH; GAS2L3; KATNA1; KATNAL1; KIF11; KIF14; KIF18A; KIF1B; KIF20A; KIF21B; KIF2C; KIF3C; KIF4A; KIF5A; KIF5B; KIF5C; KIFC1; KLC3; MACF1; MAP1A; MAP1B; MAP4; MAPRE1; MAPT; NDE1; NDRG1; PLK1; PRC1; PRNP; PSRC1; RACGAP1; RGS14; SNCA; SOGA2; SPAST; SUN2; TRPV4; </t>
  </si>
  <si>
    <t>protein complex</t>
  </si>
  <si>
    <t>GO:0043234</t>
  </si>
  <si>
    <t xml:space="preserve">ACTL6A; ACVR2B; ARHGEF2; ASF1A; ATG12; ATP1A1; ATP2B4; BTBD1; CAMK2D; CAV1; CAV2; CDC20; CDCA8; CEP97; CISD2; CKAP5; CORO1A; DIXDC1; DPYSL2; GCH1; GDI1; GLUL; GPN3; GSN; H3F3A; H3F3B; HDAC2; HDAC4; HDAC5; HIGD1A; HMGB2; HNRNPC; HOXA11; HSPD1; ID2; IQGAP1; KLC2; LHX1; MAGED1; MEF2C; MYL12A; NEK2; NOD2; PANX1; PARD6G; PARP1; PHB2; PLCB3; PPM1F; PPP1CC; PRKCDBP; PRMT1; PRPSAP2; PTGS2; RAB3A; RAN; SERPINA5; SERPINB6; SET; SMARCB1; SMARCC1; SNTA1; SNTB1; SNTB2; SOX9; SPTBN1; SSX2IP; STIM1; STRA6; STRN3; STX1A; STXBP1; SYP; TOP2A; TRPC1; TUBA1A; TUBA1B; TUBA1C; TUBB2A; TUBB2B; TUBB3; TUBB4A; TUBB4B; TUBB; UBE2D1; UBQLN1; VCL; VPS72; WIPI2; XRCC5; XRCC6; YWHAZ; </t>
  </si>
  <si>
    <t>midbody</t>
  </si>
  <si>
    <t>GO:0030496</t>
  </si>
  <si>
    <t xml:space="preserve">ARL8A; AURKA; AURKB; BIRC5; CCDC124; CDCA8; CENPF; CEP55; CHMP4C; CLIC4; ECT2; GDI1; GEM; GNAI1; GNAI2; GNAI3; GNB2L1; IQGAP1; KATNA1; KIF4A; NEK2; PLK1; PPP1CC; PSRC1; RACGAP1; RALB; RHOA; SEPT7; SLC2A1; SOGA2; SPAST; SSH1; TEX14; TOPORS; TRIOBP; </t>
  </si>
  <si>
    <t>ATP binding</t>
  </si>
  <si>
    <t>GO:0005524</t>
  </si>
  <si>
    <t xml:space="preserve">ABCA1; ABCA2; ABCA3; ABCC2; ABCG1; ACACA; ACLY; ACSBG1; ACSL1; ACSL3; ACSL4; ACSL5; ACSS2; ACTG1; ACTR1A; ACTR3; ACVR1B; ACVR2B; AK7; ASNS; ATP11A; ATP11C; ATP1A1; ATP2B4; ATP5B; ATP7A; ATP7B; ATP8B3; AURKA; AURKB; BBS10; BMPR1A; BUB1; BUB1B; CAMK1; CAMK2D; CAMKK1; CARS; CBWD5; CBWD7; CCT2; CCT3; CCT4; CCT6A; CCT7; CCT8; CDC34; CDC42BPA; CDK12; CDK6; CDK7; CENPE; CERK; CHD1; CHD7; CHEK1; CKB; CKMT1A; CKMT1B; CLCN3; CLCN6; CLPB; CLPX; CSNK1A1; CSNK1E; CSNK2A1; CSNK2A1P; CSNK2A2; DARS2; DARS; DCK; DCLK1; DDR1; DDX39A; DDX50; DHX35; DHX40; DHX8; DST; DSTYK; DYNC1LI1; EGFR; EIF2AK4; EIF2B2; EPHA2; EPRS; ERN1; FAM20B; FER; FGFR4; FICD; FYN; GARS; GLUD1; GLUL; GLYCTK; GNE; GPHN; GRK5; HARS; HELB; HIPK2; HK1; HLTF; HSP90AA1; HSP90AB1; HSPA13; HSPA4L; HSPD1; IARS2; ICK; IGF1R; ILF2; INSR; IRAK2; ITPKA; KATNA1; KATNAL1; KIF11; KIF14; KIF18A; KIF1B; KIF20A; KIF21B; KIF2C; KIF3C; KIF4A; KIF5A; KIF5B; KIF5C; KIFC1; KSR2; LRRK1; LTK; MAGI1; MAGI3; MAP3K5; MAP4K4; MAPK3; MAPK6; MAPK8; MAT2A; MCM7; MKKS; MORC4; MSH4; MST4; MVD; MVK; MYH15; MYO10; MYO15A; MYO1E; MYO5A; NAV3; NEK2; NEK3; NEK5; NEK7; NME1; NOD2; NUAK1; OLA1; PAICS; PANK3; PBK; PDIK1L; PDK1; PDK3; PDK4; PEAK1; PFKFB2; PFKFB4; PFKM; PFKP; PGK1; PIF1; PIK3CA; PIM2; PIM3; PINK1; PIP4K2A; PKM2; PLK1; PLK3; PMVK; PRKACB; PRKCH; PRKD3; PRKG2; PYGL; RET; RFC5; RHOBTB3; RIMKLA; RIOK3; ROCK2; RP2; RUNX1; RUNX2; SARS; SBK1; SGK1; SIK2; SLC5A3; SLK; SMARCA1; SMC3; SPAST; SPATA5; SRR; STK17B; STK35; STK38L; STK39; STK40; STYK1; SWAP70; SYN1; TCP1; TESK2; TEX14; TGFBR1; TNIK; TOP2A; TPX2; TRIB2; TRIB3; TRIT1; TRPM6; TRPV4; TTK; TTL; TWF2; UBA2; UBE2C; UBE2D1; UBE2E1; UBE2E3; UBE2I; UBE2M; UBE2R2; UBE2S; UBE2T; UBE2W; ULK2; XRCC5; XRCC6; YARS; YES1; ZAK; </t>
  </si>
  <si>
    <t>microtubule cytoskeleton</t>
  </si>
  <si>
    <t>GO:0015630</t>
  </si>
  <si>
    <t xml:space="preserve">APC2; AURKA; C15orf23; CCNB2; CDC42EP2; CENPE; CENPV; CKAP5; CLIC4; DST; FER; GAPDH; GAS2L3; ID3; KATNAL1; KIF18A; KIF2C; KIFAP3; MAP4; MAP7D1; MAPK3; MAPRE1; MAPT; MID1IP1; NDRG1; NUAK1; PLK1; POLR2C; PRC1; PSMB7; PSRC1; RELL1; SEPT7; SHMT2; SPAST; TBCA; TBCB; TPX2; TUBB3; </t>
  </si>
  <si>
    <t>glucose metabolic process</t>
  </si>
  <si>
    <t>GO:0006006</t>
  </si>
  <si>
    <t xml:space="preserve">ALDOA; ALDOC; CPT1A; DLAT; ENO1; ENO2; FABP5; GAPDH; GBE1; GOT1; GPI; GYS1; IGF2; IGFBP5; PDK1; PDK3; PDK4; PDX1; PFKFB2; PFKFB4; PFKM; PFKP; PGAM1; PGK1; PGM1; PHKA1; PIK3CA; PKM2; PRKACB; PYGL; RPS27A; SLC25A1; TCF7L2; TPI1; UBA52; WDTC1; </t>
  </si>
  <si>
    <t>ribonucleoprotein complex</t>
  </si>
  <si>
    <t>GO:0030529</t>
  </si>
  <si>
    <t xml:space="preserve">APOBEC3G; CPSF6; CSNK1E; EEF2; EIF2C1; EPRS; GAPDH; HNRNPA1; HNRNPA2B1; HNRNPC; HNRPLL; ILF2; IQGAP1; KRR1; LARP6; MRPL10; NCL; NPM1; NSA2; PCBP4; RBMX; RPL13A; RPL27; RPL4; RPL5; RPL7; RPLP0; RPS3; RPS3A; RPS4X; RPS5; RPS6; RPS7; RPS8; SNRPA1; SSB; SYNCRIP; YBX1; </t>
  </si>
  <si>
    <t>blood coagulation</t>
  </si>
  <si>
    <t>GO:0007596</t>
  </si>
  <si>
    <t xml:space="preserve">ALDOA; ANO6; ARRB1; ATP1B3; ATP2B4; C1QBP; CAV1; CD58; CENPE; CFL1; DOCK11; EFEMP2; F10; F12; F2R; F2RL1; FN1; FYN; GLG1; GNAI1; GNAI2; GNAI3; GNB1; GNG2; GRB14; H3F3A; H3F3B; HABP4; HBE1; HDAC2; HMG20B; HNF4A; HRAS; IGF2; ITGA10; ITGA2; ITGA5; ITGA6; ITGAX; ITGB1; ITPR3; JMJD1C; KDM1A; KIAA1715; KIF11; KIF18A; KIF2C; KIF3C; KIF4A; KIF5A; KIFAP3; KIFC1; KLC2; KRAS; LRP8; MAFF; MAFG; MAPK3; MYB; NOS3; NRAS; PDE3B; PDE9A; PHF21A; PIK3CA; PIK3R1; PLAT; PLAUR; PLDN; PPIA; PRKACB; PRKAR2B; PRKCH; PRKG2; PROS1; RAC2; RACGAP1; RAPGEF3; RAPGEF4; RHOA; RHOB; SERPINA1; SERPINE2; SERPINF2; SHC1; SLC16A1; SLC16A3; SLC7A11; SLC7A5; SLC7A8; SPARC; STIM1; TGFB1; VAV1; VCL; VKORC1; YES1; YWHAZ; </t>
  </si>
  <si>
    <t>glycolytic process</t>
  </si>
  <si>
    <t>GO:0006096</t>
  </si>
  <si>
    <t xml:space="preserve">ALDOA; ALDOC; ENO1; ENO2; GAPDH; GPI; HK1; LDHA; LDHB; PFKFB2; PFKFB4; PFKM; PFKP; PGAM1; PGAM4; PGK1; PGM1; PKM2; TPI1; </t>
  </si>
  <si>
    <t>condensed chromosome kinetochore</t>
  </si>
  <si>
    <t>GO:0000777</t>
  </si>
  <si>
    <t xml:space="preserve">BIRC5; BUB1; BUB1B; C15orf23; CASC5; CENPH; CENPV; CENPW; CHAMP1; CSNK1A1; DCTN6; DYNC1LI1; DYNLT3; HJURP; KIF2C; MAD2L1; NDE1; NEK2; NUF2; PPP1CC; SEH1L; SEPT7; SGOL2; SPC25; TEX14; </t>
  </si>
  <si>
    <t>spindle</t>
  </si>
  <si>
    <t>GO:0005819</t>
  </si>
  <si>
    <t xml:space="preserve">ARHGEF2; AURKA; AURKB; BIRC5; CBX1; CBX3; CCSAP; CDC20; CDCA8; CENPE; CENPF; CEP170; CHAMP1; HAUS6; KATNA1; KIF11; KIF14; KIF20A; KIFC1; KLHDC5; MAD2L2; MAP7D1; MAPRE1; MZT1; NDE1; PIN4; PLK1; PRC1; PSRC1; RGS14; SEPT7; SNCG; SPAST; TPX2; TTK; </t>
  </si>
  <si>
    <t>negative regulation of transcription from RNA polymerase II promoter</t>
  </si>
  <si>
    <t>GO:0000122</t>
  </si>
  <si>
    <t xml:space="preserve">AES; AKIRIN2; AURKB; BACH1; BACH2; BCL6; BHLHE40; BHLHE41; BMI1; BMP4; C1QBP; CAV1; CBX2; CBX8; CDKN1C; CREBRF; CRY2; CRYM; CTNNBIP1; DACT1; DLL4; DLX2; DNAJB5; DRAP1; E2F6; EGR1; ENO1; ERF; ETS2; ETV3; EZH1; FOXP2; H2AFY2; HBE1; HDAC2; HDAC3; HDAC4; HDAC5; HES1; HHEX; HIPK2; HMG20A; HMGA2; HMGB1; HNRNPA2B1; ID1; ID2; ID3; IGBP1; IRF2BPL; ISL1; JARID2; KDM1A; KLF10; KLF11; KLF12; KLF4; KLF5; LCOR; LPIN1; LRP8; MAD2L2; MEF2A; MEF2C; MNT; MSX2; MXD1; MXI1; MYB; NR1D1; NR2F1; PARP1; PDX1; PER1; PER2; PER3; PHF21A; PKIG; PLK1; PLK3; PPARG; PRDM1; RBBP8; RBM15; RBPJ; RPS14; RPS27A; RYBP; SAMD11; SAP30; SATB2; SETD8; SIRT1; SMURF2; SNAI1; SREBF2; STRN3; SUPT4H1; TBL1XR1; TCF21; TCF7L2; TFCP2L1; TGFB1; TRIM28; TSC22D3; TXN; UBA52; UBE2D1; UBE2I; VPS72; WDTC1; WWTR1; YBX1; ZEB1; ZFP36; ZFP90; ZNF254; ZNF8; </t>
  </si>
  <si>
    <t>positive regulation of transcription, DNA-templated</t>
  </si>
  <si>
    <t>GO:0045893</t>
  </si>
  <si>
    <t xml:space="preserve">AATF; APBB1; ARNT2; ARNTL2; ASPH; ATF4; BAMBI; BMP4; BMPR1A; CCNA2; CDK7; CDKN1C; CLOCK; CREBL2; CRLF3; E2F3; EGR1; EGR2; ETS2; ETV1; ETV4; ETV5; F2R; FOS; FOXC1; FZD4; FZD7; HDAC2; HDAC4; HES1; HIF1A; HIPK2; HIVEP3; HMGA1; HMGA2; HMGB2; HNF4A; HOXA11; ID2; ILF2; ING1; IRF6; JHDM1D; KAT6B; KDM3A; KLF2; KLF4; KLF5; KLF6; KLF7; LHX1; LYL1; MAD2L2; MAGED1; MED17; MED30; MEF2A; MEF2C; MLLT11; MYB; NPAS2; NR1D1; NR1D2; NR4A2; PBX4; PDX1; PIM2; PLCB1; PPARG; PSRC1; RAN; RET; RGMB; RNF14; RUNX1; RUNX2; SEC14L2; SERTAD1; SERTAD2; SERTAD3; SIX4; SKAP1; SMAD9; SMARCA1; SMARCC1; SNAI1; SOX4; SOX8; SOX9; SP1; TADA3; TBL1XR1; TCF12; TESC; TFAM; TGFB1; TGFB1I1; TGFBR1; TOPORS; TP53INP2; TRERF1; TRIM28; WNT11; WNT6; XRCC6; YEATS4; ZFP90; ZIC2; ZNF281; </t>
  </si>
  <si>
    <t>lamellipodium</t>
  </si>
  <si>
    <t>GO:0030027</t>
  </si>
  <si>
    <t xml:space="preserve">ABI2; ACTR3; AMOTL1; APBB1; ARHGAP31; CCDC88A; CORO1A; CORO1C; DPP4; EVL; FAT1; FER; GSN; HAX1; ITGB1; MCC; MYO10; PALLD; PARVB; PIK3CA; PTPN13; PXN; RAB13; RAC3; RAPH1; RHOA; SH3RF1; SPATA13; SSH1; SWAP70; TESC; TIAM2; TRPV4; TWF2; VASP; WASF2; </t>
  </si>
  <si>
    <t>mitochondrial inner membrane</t>
  </si>
  <si>
    <t>GO:0005743</t>
  </si>
  <si>
    <t xml:space="preserve">ACAA2; ACAT1; ACSL5; ATP5B; ATP5C1; ATP5F1; ATP5I; ATP5O; CKMT1A; CKMT1B; CLPX; COQ10B; COX4I1; COX6A1; COX7A2; COX7C; CPOX; CPT1A; CPT2; CSDE1; CYB5B; CYB5R3; CYCS; GPAM; GPD2; GRPEL2; HIGD1A; HSPD1; IMMT; LETM2; LGALS3; MAOB; MPST; MRPS21; MTHFD2L; MTX1; NDUFA12; NDUFA6; NDUFB4; NDUFB8; NDUFB9; NDUFS2; NDUFS4; NDUFS5; NDUFV2; NIPSNAP1; OCIAD2; PDK4; PHB2; PINK1; SFXN1; SHMT2; SLC25A1; SLC25A15; SLC25A23; SLC25A24; SLC25A25; SLC25A30; SLC25A33; SLC25A3; SLC25A43; SLC25A4; SLC25A51; SLC25A5; SLC25A6; SLC9B2; THEM4; TIMM50; TIMM9; TOMM22; UQCRB; UQCRH; USMG5; VDAC1; VDAC2; </t>
  </si>
  <si>
    <t>DNA binding, bending</t>
  </si>
  <si>
    <t>GO:0008301</t>
  </si>
  <si>
    <t xml:space="preserve">FOXC1; FOXD1; FOXL1; HHEX; HMGA2; HMGB1; HMGB2; HMGB3; TFAM; TOP2A; TRERF1; </t>
  </si>
  <si>
    <t>cytoskeleton-dependent intracellular transport</t>
  </si>
  <si>
    <t>GO:0030705</t>
  </si>
  <si>
    <t xml:space="preserve">KIF1B; MYO10; TUBA1A; TUBA1B; TUBA1C; TUBB; </t>
  </si>
  <si>
    <t>mitotic spindle organization</t>
  </si>
  <si>
    <t>GO:0007052</t>
  </si>
  <si>
    <t xml:space="preserve">AURKA; DCTN2; DCTN6; KIF11; MAP4; RAN; SMC3; SPC25; STMN1; SUN2; TTK; </t>
  </si>
  <si>
    <t>protein kinase binding</t>
  </si>
  <si>
    <t>GO:0019901</t>
  </si>
  <si>
    <t xml:space="preserve">ACSL3; ATP1A1; AURKA; CACNB4; CCNA2; CCNB1; CCNB2; CCNYL1; CDC25B; CDC25C; CDK5R1; CDKN2D; CEP68; CRY2; CSPG4; DPYSL2; EEF1A1; EEF2; EGFR; ERRFI1; FAM58A; FER; GYS1; HDAC4; HIF1A; HSP90AB1; IQGAP1; IRS1; ITGB1; KIF11; KIF20A; LSM2; MAP3K5; MAPK6; MAPT; MEF2A; NOD2; NPM1; PFKFB2; PGAM1; PLK1; PPP1CC; PPP1R15A; PRC1; PRKAR2B; PXN; RACGAP1; RB1CC1; RGCC; RGS14; RNF138; RPS3; RPS6; SKAP1; SLC12A6; SPRED1; SPRED2; SPRY2; STK39; STXBP1; SYN1; TCF7L2; TEX14; TNNI3; TPX2; TRIB3; TRPV4; YWHAZ; ZFP36; </t>
  </si>
  <si>
    <t>long-chain fatty-acyl-CoA biosynthetic process</t>
  </si>
  <si>
    <t>GO:0035338</t>
  </si>
  <si>
    <t xml:space="preserve">ACACA; ACLY; ACSL1; ACSL4; ACSL5; ELOVL1; ELOVL6; FASN; HSD17B12; SLC25A1; </t>
  </si>
  <si>
    <t>transcription factor binding</t>
  </si>
  <si>
    <t>GO:0008134</t>
  </si>
  <si>
    <t xml:space="preserve">AIP; APBB1; ARHGEF2; ARRB1; C1QBP; CENPF; CLPB; CLPX; DIP2B; DRAP1; EGR1; FOS; FOXC1; GTF2A1; GTF2A2; HDAC2; HDAC3; HDAC4; HDAC5; HES1; HES2; HES6; HHEX; HIF1A; HMGA1; HMGA2; HMGB1; HYAL1; ID3; INSIG2; KAT6B; KDM1A; KLF4; LCOR; MSX2; NAB1; NAB2; PARP1; PDX1; PER1; PER2; PPARG; RBPJ; RUNX1; SIRT1; SOX8; SP1; TCF12; TCF7L2; TFDP2; THRA; TNFRSF10A; TPT1; TRERF1; TRIB2; UBA2; UBE2I; YWHAZ; ZEB1; </t>
  </si>
  <si>
    <t>identical protein binding</t>
  </si>
  <si>
    <t>GO:0042802</t>
  </si>
  <si>
    <t xml:space="preserve">ACADM; ACPP; ACTG1; ADIPOR2; ALDOA; AMOTL1; APLP1; ATL2; ATXN1; BIRC5; BNIP2; BNIP3; BNIP3L; C10orf88; C1S; CBX1; CBX3; CCT7; CDA; CDC42BPA; CLDN2; CLPP; CORO1A; CPOX; CPT1A; CTSC; DACT3; DES; DHX8; DPP4; DYNLT3; EGFR; EPS15; ERN1; FASN; FXR2; GAPDH; GLUD1; GLUL; GPSM2; HACL1; HJURP; HNRNPC; HPRT1; HSP90AA1; IGF1R; IMPA1; KCTD13; KDM6A; LDHB; LRRK1; LZTFL1; MAD2L1; MSANTD3; MST4; MVK; NCL; NDE1; NME1; NONO; NUFIP1; PAICS; PARP1; PFKM; PLDN; PRC1; PRMT1; PRNP; PTPRG; RASSF3; RGMB; S100A4; SDCBP; SEPT7; SERPINA1; SHMT2; SIRT1; SLC2A1; SLK; SMG9; SMURF2; SNCA; SRPX2; STIM1; STOM; STXBP1; SUN2; SYP; SYT1; TFRC; TMTC2; TP53BP2; TRIM23; TTC32; VAMP2; VIM; YWHAZ; ZNF3; </t>
  </si>
  <si>
    <t>negative regulation of transcription, DNA-templated</t>
  </si>
  <si>
    <t>GO:0045892</t>
  </si>
  <si>
    <t xml:space="preserve">AES; AKIRIN2; ATXN1; BCL6; BCL7A; BHLHE40; BHLHE41; BIRC5; BMP4; CBX1; CBX3; CCDC85B; CDK5R1; CDKN1C; CENPF; CLOCK; CRY2; DEPDC1; DNAJB6; ELK3; ENO1; EREG; FOXD1; FOXN3; FOXP2; HDAC2; HDAC3; HDAC4; HDAC5; HES1; HES2; HHEX; HIC2; HMGA1; HMGA2; HMGB2; HR; ID1; ID2; ID3; JARID2; KAT6B; KDM1A; KHDRBS1; KLF11; KLF4; LHX1; LIMS1; LRRFIP1; MAGED1; MSX2; MYB; NAB1; NAB2; NKRF; NONO; NR1D1; NR1D2; PDX1; PER1; PER2; PHB2; PLCB1; PPARG; PPM1F; PRAME; RBPJ; RCOR2; RUNX2; SET; SETD8; SIRT1; SMURF2; SNAI1; SOX8; SOX9; STRN3; TBL1XR1; TCF7L2; TGFB1; THRA; TNFSF4; TRIB3; TRIM28; TSG101; UBE2I; WNT11; WWP1; XRCC5; XRCC6; ZEB1; ZFP90; ZIC2; ZNF281; </t>
  </si>
  <si>
    <t>nucleolus</t>
  </si>
  <si>
    <t>GO:0005730</t>
  </si>
  <si>
    <t xml:space="preserve">AATF; ABT1; ACAT2; ACSL5; AFF4; ANG; ANP32B; AP1AR; APEX1; ARL4A; ARL4D; ARNTL2; BHLHE40; C1QBP; CAPG; CDCA7L; CDCA8; CDK12; CENPW; CPT2; CUTC; DAP3; DDX50; DNTTIP1; EEF1A1; EIF3L; ETV4; EXOSC8; FAM129B; FAM64A; FBL; FGF18; FXR1; GAR1; GLTSCR2; HIF1A; HJURP; ILF2; ING3; INO80C; ITPR3; JHDM1D; KRR1; LYAR; MRPS31; MXI1; MYO10; NCL; NEK2; NIN; NKRF; NMD3; NOP10; NOP14; NPM1; NPM3; NSA2; NUAK1; NUFIP1; OBFC1; OLA1; PAFAH1B2; PARP1; PFDN2; PHLDA1; PIN4; PLK1; PLK3; PNMA1; POLR1E; PPP1CC; RBBP8; RBM4B; RBPJ; RCN2; RGS2; RPAIN; RPF1; RPL10A; RPL11; RPL18; RPL19; RPL21; RPL23; RPL35; RPL3; RPL4; RPL5; RPL9; RPS14; RPS23; RPS25; RPS3A; RPS6; RPS7; RSL1D1; RSL24D1; S100A16; SEPT7; SERGEF; SETD8; SIRT1; SLC7A5; SMARCB1; SNAPC3; SNRPA; SNRPB2; SOCS7; SPTBN1; SREBF2; SRP14; SRSF9; SSRP1; STK35; TBCA; TOP1; TOP2A; TRIB3; TSG101; TULP3; WDR12; XRCC6; YPEL3; YPEL4; </t>
  </si>
  <si>
    <t>chaperonin-containing T-complex</t>
  </si>
  <si>
    <t>GO:0005832</t>
  </si>
  <si>
    <t>cell-cell junction</t>
  </si>
  <si>
    <t>GO:0005911</t>
  </si>
  <si>
    <t xml:space="preserve">ACTR3; CDC42BPA; CFL1; CLIC4; COL13A1; COL17A1; CORO1A; DBN1; DEF6; DLG3; DSC3; DSG2; DSP; ECT2; FAT1; FGFR4; FZD4; GJB3; IQGAP1; ITGA5; ITGB1; KIAA1462; KIRREL2; MAGI1; MAGI3; MYADM; MYO1E; PIK3R1; PRKCH; PVRL3; RAB13; RLTPR; SH3KBP1; SKAP1; SLC2A1; STEAP1; STX2; TIAM1; VAV1; VCL; WASF2; </t>
  </si>
  <si>
    <t>positive regulation of cell proliferation</t>
  </si>
  <si>
    <t>GO:0008284</t>
  </si>
  <si>
    <t xml:space="preserve">ACER3; AKIRIN2; AREG; ARNT2; BAMBI; BIRC5; BMP4; CARM1; CDC20; CDC25B; CDCA7L; CRLF1; CSNK2A1; CSNK2A1P; DPP4; E2F3; EGFR; EIF5A; EIF5A2; EREG; F2R; FER; FGF18; FGF19; FGFR4; FOSL1; GAB2; GNAI2; GPER; HDAC2; HDAC4; HES1; HILPDA; HIPK2; HMGA2; HMGCR; HOXA3; HOXC10; HRAS; ID2; IGF1R; IGF2; INSR; IRS1; ISL1; ITGB1; KDM4C; KITLG; KLF5; KRAS; LIF; LIFR; MARCKSL1; MVD; NAMPT; NAP1L1; NOD2; NRAS; ODC1; OSMR; PDGFC; PDX1; PGF; PRAME; PRTN3; PTGS2; RAC2; RBPJ; RPS15A; RPS4X; RTKN2; RUNX2; S100A13; SERTAD1; SHC1; SHMT2; SIRT1; SLC25A5; SOX4; SOX9; TBC1D8; TGFA; TGFB1; TGFBR1; TNFSF4; TSC22D1; TTK; WWTR1; YAP1; </t>
  </si>
  <si>
    <t>cellular lipid metabolic process</t>
  </si>
  <si>
    <t>GO:0044255</t>
  </si>
  <si>
    <t xml:space="preserve">ABCA1; ACACA; ACADM; ACAT1; ACLY; ACOX2; ACSL1; ACSL4; ACSL5; AGPAT5; AGPAT9; ALAS1; ANGPTL4; CARM1; CPT1A; CPT2; ELOVL1; ELOVL6; FADS1; FASN; FDFT1; GPAM; GPD2; HACL1; HDAC3; HMGCR; HMGCS1; HSD17B12; LPIN1; NPAS2; PLIN2; SLC25A1; SLC27A1; SP1; SREBF2; TBL1XR1; TIAM2; TRIB3; </t>
  </si>
  <si>
    <t>cytoskeleton</t>
  </si>
  <si>
    <t>GO:0005856</t>
  </si>
  <si>
    <t xml:space="preserve">ABI2; ACTG1; ACTR1A; ACTR6; ALDOC; ARHGAP21; ARHGDIA; ARHGEF2; ARMC4; ARPC1A; BICD1; CCT3; CLNS1A; DES; DHCR24; DNMBP; DSP; DST; EVL; EVPL; FNBP1L; FRMD5; FRMD6; FRMPD3; GNB2L1; GPHN; HINT1; HIP1; IGF2BP2; KITLG; LRRFIP1; MACF1; MAPK3; MYO10; MYO15A; MYO1E; NOD2; NOS3; PARVB; PINK1; PPP1R18; PTPN13; PXN; RAPH1; RHOA; RHOF; RNF128; SDCBP; SGCB; SH3KBP1; SLC7A11; SNCA; SNTA1; SNTB1; SOGA2; SPAG4; SSH1; STK39; STOM; TGFB1I1; TMSB10; TMSB15A; TNIK; TNS4; TRIB2; TRIM36; TRIM9; TTLL7; TUBB4B; TUBB; TWF2; UACA; VASP; VCL; VIM; </t>
  </si>
  <si>
    <t>mitochondrial outer membrane</t>
  </si>
  <si>
    <t>GO:0005741</t>
  </si>
  <si>
    <t xml:space="preserve">ACSL1; ACSL3; ACSL4; ACSL5; AGPAT5; BBC3; BMF; BNIP3; BNIP3L; CISD1; CISD2; CPT1A; CYB5B; CYB5R3; CYP27B1; FUNDC1; GPAM; HK1; MAOA; MAOB; MOAP1; MTX1; MTX3; PINK1; PLD6; TOMM20; TOMM22; TOMM34; VAT1; VDAC1; VDAC2; </t>
  </si>
  <si>
    <t>nucleoplasm</t>
  </si>
  <si>
    <t>GO:0005654</t>
  </si>
  <si>
    <t xml:space="preserve">ACTL6A; ANAPC10; ANP32A; APEX1; ASF1A; ATF4; ATXN1; BMI1; BNIP3; C19orf40; CAMK2D; CARM1; CASC5; CBX1; CBX2; CBX8; CCNA2; CCNB1; CCNB2; CCRN4L; CDC20; CDC25B; CDC25C; CDK7; CENPA; CENPH; CHEK1; CKS1B; DBF4; DDB1; DUSP4; DUSP6; DUSP7; E2F3; EGLN2; EGR1; EIF3E; EIF3L; ERCC1; ERF; ETS2; FOS; GTF2A1; GTF2A2; GTF2H3; H1F0; H3F3A; H3F3B; HDAC2; HDAC3; HDAC5; HES1; HIF1A; HJURP; HLTF; HMG20B; HMGA1; HMGA2; HMGB1; HMGB2; HNF4A; HNRNPA1; HNRNPA2B1; HNRNPC; HNRNPK; ID1; ING3; ITPR3; JMJD1C; JUNB; KAT6B; KDM1A; KIF20A; KPNA2; LIN9; LMNA; LMNB1; LSM2; MAD2L2; MAFF; MAFG; MAML2; MAML3; MAPK3; MAPK8; MCM7; MDC1; MED17; MED26; MED30; MEF2A; MEF2C; MRGBP; NCL; NFKB2; NGFR; NMD3; NPM1; NR1D1; NR1D2; NR2F1; NR4A2; PARP1; PHC2; PHF21A; PLK1; POLR1D; POLR2C; POLR2H; POLR3D; POLR3G; PPARG; PPP3CA; PRKACB; PRMT1; PSIP1; PSMB6; PSMB7; PSMD14; RAD21; RAN; RBM8A; RBMX; RBPJ; RFC5; RNGTT; RPS27A; RPS2; RYBP; SAE1; SET; SETD8; SF3B14; SIRT1; SMAD9; SMARCB1; SMC3; SMURF1; SMURF2; SNAPC1; SNAPC3; SNRPA1; SNRPA; SNRPB2; SNRPD2; SNRPE; SP1; SREBF2; SRSF9; SSRP1; STRN3; SUPT4H1; SYNCRIP; SYNE2; TAF1B; TAF1D; TBL1XR1; TCF7L2; TEAD2; TERF2; TERF2IP; TFDP2; THRA; TOP1; TOP2A; TPT1; TRIM28; TXN; UBA2; UBA52; UBE2C; UBE2D1; UBE2E1; UBE2I; UBE2T; VPS72; WDR12; WWTR1; XRCC4; XRCC5; XRCC6; YAP1; YBX1; YEATS4; YWHAZ; ZCRB1; </t>
  </si>
  <si>
    <t>positive regulation of apoptotic process</t>
  </si>
  <si>
    <t>GO:0043065</t>
  </si>
  <si>
    <t xml:space="preserve">AATF; AKAP13; APBB1; ARHGEF2; ARHGEF3; BCL6; BMP4; BNIP3; BNIP3L; C1QBP; DCUN1D3; DUSP6; ECT2; FAM162A; FOSL1; FRZB; GADD45A; GADD45B; GAL; GNB2L1; GPER; GPLD1; HMGA2; HMGB1; HSPD1; ID3; ING3; ITGA6; ITGB1; KLF11; MAGED1; MAP3K5; MAPK8; MLLT11; MOAP1; MSX2; NET1; NGEF; NGFR; PDCD5; PHLDA1; PNMA1; PPARG; PTGS2; RHOB; RPS27A; RPS6; SAV1; SIAH1; SIRT1; SOX4; TCF7L2; TGFB1; TGM2; TIAM1; TIAM2; TOP2A; TSC22D1; UACA; UBA52; VAV1; WNT11; ZAK; </t>
  </si>
  <si>
    <t>protein C-terminus binding</t>
  </si>
  <si>
    <t>GO:0008022</t>
  </si>
  <si>
    <t xml:space="preserve">ATF4; ATXN1; CDC20; CDK7; CENPF; CORO1A; DLG3; DST; ECM1; ERCC1; FOXN3; HIC2; HPCAL4; HRAS; MAGI1; MAPRE1; MDC1; MID1IP1; NCL; PFKM; PIAS3; PLEKHB1; RAB3A; SAE1; SDCBP; SIAH1; SIRT1; SP1; SREBF2; SYT1; TERF2; TOP2A; UBE2I; VAMP2; VIM; XRCC4; XRCC5; XRCC6; YEATS4; </t>
  </si>
  <si>
    <t>actin cytoskeleton</t>
  </si>
  <si>
    <t>GO:0015629</t>
  </si>
  <si>
    <t xml:space="preserve">ABLIM1; ACTG1; ACTR3; AHNAK; ALDOA; ANLN; ARC; ARHGAP32; ARPC1A; BMF; CDC42EP3; CFL1; CFL2; CGNL1; CLIC4; CORO1A; CORO1C; CORO2B; DBN1; DST; FAM101B; FAM129B; FER; GAS2L3; GSN; H1F0; HAX1; IPP; MLPH; MYO1E; NCAPG; PDLIM3; PDLIM5; PDLIM7; PEAK1; SEPT7; SLC16A3; SNCA; STK17B; STK38L; TRIOBP; VASP; VCL; WASF2; ZNF74; </t>
  </si>
  <si>
    <t>mitotic spindle assembly checkpoint</t>
  </si>
  <si>
    <t>GO:0007094</t>
  </si>
  <si>
    <t xml:space="preserve">ANAPC10; BUB1; BUB1B; CDC20; CENPF; MAD2L1; MAD2L2; PLK1; TEX14; TTK; UBE2C; UBE2D1; UBE2E1; </t>
  </si>
  <si>
    <t>protein phosphorylation</t>
  </si>
  <si>
    <t>GO:0006468</t>
  </si>
  <si>
    <t xml:space="preserve">ACVR1B; ACVR2B; ADM2; AKAP13; AURKA; AURKB; BIRC5; BMPR1A; BUB1; BUB1B; CAMK1; CAMK2D; CAMKK1; CCNB1; CDC25B; CDC42BPA; CDK12; CDK5R1; CDK6; CDK7; CFL1; CHEK1; CPNE3; CSNK1A1; CSNK1E; CSNK2A1; CSNK2A1P; CSNK2A2; DCLK1; DDR1; DSTYK; EGFR; EIF2A; EIF2AK4; EPHA2; ERN1; FAM20C; FASTKD5; FER; FGFR4; FYN; GLYCTK; GRK5; GTF2H3; HIPK2; ICK; IGF1R; INSR; IRAK2; ITPKA; KSR2; LRRK1; LTK; MAP3K5; MAP4K4; MAPK3; MAPK6; MAPK8; MEX3B; MST4; NEK2; NEK3; NEK5; NEK7; NUAK1; PBK; PDIK1L; PDK1; PDK4; PEAK1; PHKA1; PIK3CA; PIK3R1; PIM2; PIM3; PINK1; PLK1; PLK3; PRKACB; PRKCH; PRKD3; PRKG2; PRKRA; RET; RIOK3; ROCK2; SBK1; SGK1; SIK2; SLK; SMAD9; SOX9; STK17B; STK35; STK38L; STK39; STK40; STYK1; TESK2; TEX14; TGFB1; TGFBR1; TNIK; TRIB2; TRIB3; TRIM28; TRPM6; TTK; ULK2; WNT11; YES1; ZAK; </t>
  </si>
  <si>
    <t>protein folding</t>
  </si>
  <si>
    <t>GO:0006457</t>
  </si>
  <si>
    <t xml:space="preserve">AIP; CCT2; CCT3; CCT4; CCT6A; CCT7; CCT8; CLPX; CWC27; DNAJB5; DNAJB6; ERO1L; FKBP3; FKBP5; FKBP7; FKBP9; GRPEL1; GRPEL2; HSP90AA1; HSP90AB1; HSPA4L; MKKS; PDCL3; PDIA5; PFDN2; PFDN4; PIN4; PPIA; RP2; TBCA; TCP1; TMX4; TUBA1A; TUBA1B; TUBA1C; TUBB2A; TUBB2B; TUBB3; TUBB4A; TUBB4B; VBP1; </t>
  </si>
  <si>
    <t>unfolded protein binding</t>
  </si>
  <si>
    <t>GO:0051082</t>
  </si>
  <si>
    <t xml:space="preserve">AIP; CCT2; CCT3; CCT4; CCT6A; CCT7; CCT8; CLPX; DNAJB5; DNAJB6; GRPEL1; GRPEL2; HSP90AA1; HSP90AB1; HSPD1; MKKS; NDUFAF1; NPM1; PFDN2; PFDN4; PPIA; RP2; TBCA; TCP1; TOMM20; TUBB4B; VBP1; </t>
  </si>
  <si>
    <t>triglyceride biosynthetic process</t>
  </si>
  <si>
    <t>GO:0019432</t>
  </si>
  <si>
    <t xml:space="preserve">ACACA; ACLY; ACSL1; ACSL4; ACSL5; AGPAT5; AGPAT9; ELOVL1; ELOVL6; FASN; GPAM; HSD17B12; LPIN1; PNPLA3; SLC25A1; </t>
  </si>
  <si>
    <t>RNA binding</t>
  </si>
  <si>
    <t>GO:0003723</t>
  </si>
  <si>
    <t xml:space="preserve">ACO1; APOBEC3G; ATXN1; CAPRIN2; CPSF6; DDX50; DHX8; EIF2C1; EIF2S2; EIF4B; EIF5A; EIF5A2; EIF5AL1; FBL; FXR1; FXR2; HBP1; HNRNPA1; HNRNPA1L2; HNRNPA2B1; HNRNPC; HNRNPH3; HNRNPK; HNRPLL; IGF2BP2; IGF2BP3; ILF2; IMPDH2; KHDRBS1; KHDRBS3; KRR1; LARP6; LSM5; MBNL1; MEX3A; MEX3B; MEX3C; MRPL44; NCL; NOVA2; NPM1; NUFIP1; PCBP4; PUS7; RALY; RBM20; RBM41; RBM44; RBM8A; RBMX; RCAN3; RPF1; RPL10A; RPL11; RPL14; RPL15; RPL18; RPL19; RPL21; RPL24; RPL26; RPL27A; RPL29; RPL31; RPL37; RPL3; RPL38; RPL39; RPL4; RPL5; RPL6; RPL7; RPL7A; RPL8; RPL9; RPLP0; RPS14; RPS15A; RPS16; RPS18; RPS20; RPS25; RPS2; RPS3; RPS3A; RPS4X; RPS5; RPS7; RSL1D1; SARS; SNRPA; SNRPE; SRP14; SSB; SYNCRIP; THOC5; TIMM50; YBX1; ZNF74; </t>
  </si>
  <si>
    <t>gluconeogenesis</t>
  </si>
  <si>
    <t>GO:0006094</t>
  </si>
  <si>
    <t xml:space="preserve">ALDOA; ALDOC; ATF4; ENO1; ENO2; GAPDH; GOT1; GPD2; GPI; PER2; PGAM1; PGK1; PGM1; PRKACB; SLC25A1; TPI1; </t>
  </si>
  <si>
    <t>establishment of integrated proviral latency</t>
  </si>
  <si>
    <t>GO:0075713</t>
  </si>
  <si>
    <t>hemidesmosome</t>
  </si>
  <si>
    <t>GO:0030056</t>
  </si>
  <si>
    <t xml:space="preserve">ACTR3; COL17A1; DST; ITGA6; ITGB1; ITGB4; </t>
  </si>
  <si>
    <t>intracellular organelle</t>
  </si>
  <si>
    <t>GO:0043229</t>
  </si>
  <si>
    <t xml:space="preserve">RAB3A; STX1A; SYN1; SYP; SYT1; TATDN1; TATDN3; VAMP2; </t>
  </si>
  <si>
    <t>ribosomal large subunit biogenesis</t>
  </si>
  <si>
    <t>GO:0042273</t>
  </si>
  <si>
    <t xml:space="preserve">MALSU1; RPL11; RPL14; RPL26; RPL35A; RPL5; RPL7; WDR12; </t>
  </si>
  <si>
    <t>centrosome</t>
  </si>
  <si>
    <t>GO:0005813</t>
  </si>
  <si>
    <t xml:space="preserve">AATF; ACTR1A; APEX1; AURKA; BBS7; CAPRIN2; CCDC85B; CCNB1; CCNB2; CCSAP; CCT4; CCT8; CDC20; CDC25B; CEP170; CEP55; CEP68; CEP70; CEP97; CETN3; CHEK1; CKAP2; CKAP2L; CKAP5; CLIC4; CNTRL; CSNK1A1; DCLRE1B; DCTN2; DCTN4; DCTN6; DYNC1LI1; FAM161A; FOPNL; GNAI1; GNAI2; GNAI3; HAUS6; HYLS1; ID2; IFT74; KATNA1; KIAA0586; KIFAP3; MAPRE1; MKKS; MST4; MZT1; NCAPG; NDE1; NDRG1; NEK2; NIN; NPM1; OBSL1; ODF2L; PLK1; PLK3; POC1B; PRKACB; PRKAR2B; RGCC; RGS14; ROCK2; SLC16A1; SNX10; SPAST; TCP1; TTC26; XRCC4; </t>
  </si>
  <si>
    <t>regulation of transcription from RNA polymerase II promoter</t>
  </si>
  <si>
    <t>GO:0006357</t>
  </si>
  <si>
    <t xml:space="preserve">ABCA2; ABT1; ACTL6A; AES; ARNTL2; ATF4; BBS7; CAMK2D; CHD1; CLOCK; DBP; DLX2; ECM1; ELK3; ETS2; ETV1; ETV3; ETV4; ETV5; FOS; FOSL1; GLO1; HES1; HES6; HHEX; HLTF; HMGB1; HMGB2; HNF4A; HOXA1; HSF2; JUNB; KDM1A; KDM4C; KLF12; KLF13; KLF4; KLF5; KLF7; KLF9; LCOR; LPIN1; LRRFIP1; MAGED1; MED17; MED26; MED30; OTX1; PDX1; PPARG; RAD21; RBBP8; RBPJ; RNF14; SMARCB1; SMARCC1; SMARCD1; SNAI1; SOX9; SP1; SP4; SUPT4H1; TADA3; TCF12; TCF7L2; TEF; TFCP2L1; THRA; TRERF1; ZEB1; ZFP36; ZKSCAN2; ZNF367; ZNF518B; </t>
  </si>
  <si>
    <t>positive regulation of transcription from RNA polymerase II promoter</t>
  </si>
  <si>
    <t>GO:0045944</t>
  </si>
  <si>
    <t xml:space="preserve">AAMDC; AATF; ABLIM1; ABLIM3; ACVR1B; AKIRIN2; ARHGEF2; ARID3B; ARNT2; ARNTL2; ARRB1; ATF4; ATXN1; BACH1; BCL9; BMP4; C10orf116; CAPRIN2; CBFB; CDK7; CDON; CKAP2; CLOCK; CREB3L4; CRLF3; CSRNP2; DBP; DDN; DLX2; EGFR; EGR1; EGR2; ELK3; ETS2; ETV1; ETV4; ETV5; F2RL1; FOS; FOXC1; FOXD1; GAL; GPER; GTF2A2; H2AFZ; HAX1; HDAC2; HDAC4; HDAC5; HES1; HHEX; HIF1A; HIPK2; HMGA2; HMGB1; HMGB2; HNF4A; HNRNPK; HOXA1; HOXC13; HRAS; HSF2; HYAL2; IFT74; IGBP1; IGF2; IRF2BPL; ISL1; ITGA6; JAG1; JUNB; KDM1A; KDM3A; KLF12; KLF13; KLF2; KLF4; KLF5; LIF; LPIN1; MAML2; MAML3; MAPK3; MED17; MEF2A; MEF2C; MYB; NAMPT; NFE2L1; NOD2; NPAS2; NR2F1; NR4A2; NUFIP1; ONECUT2; OTX1; PARP1; PDX1; PER1; PIK3R1; PLAG1; PLAGL2; PPARG; PPP3CA; PSIP1; RBMX; RBPJ; RPS27A; RUNX1; RUNX2; SATB2; SERPINF2; SIRT1; SIX4; SKAP1; SMARCB1; SMARCC1; SOX4; SOX8; SOX9; SP1; SREBF2; STRN3; SUPT4H1; TBL1XR1; TCF21; TCF7L2; TEAD1; TEAD2; TEF; TET1; TET3; TFDP2; TGFB1; THRA; TOP2A; TOX2; UBA52; WBP2; WWTR1; XRCC6; YAP1; ZEB1; </t>
  </si>
  <si>
    <t>microtubule plus-end binding</t>
  </si>
  <si>
    <t>GO:0051010</t>
  </si>
  <si>
    <t xml:space="preserve">CLIP2; DST; KIF18A; KIF2C; MAPRE1; MLPH; STIM1; </t>
  </si>
  <si>
    <t>sterol biosynthetic process</t>
  </si>
  <si>
    <t>GO:0016126</t>
  </si>
  <si>
    <t xml:space="preserve">C14orf1; DHCR7; EBP; INSIG1; INSIG2; PMVK; SQLE; </t>
  </si>
  <si>
    <t>zona pellucida receptor complex</t>
  </si>
  <si>
    <t>GO:0002199</t>
  </si>
  <si>
    <t>angiogenesis</t>
  </si>
  <si>
    <t>GO:0001525</t>
  </si>
  <si>
    <t xml:space="preserve">ADM2; ANG; ANGPTL4; ATP5B; BMP4; CAV1; CLIC4; CSPG4; DLL4; ECM1; ELK3; EPHA2; EREG; FGF18; FN1; GPI; HIF1A; HOXA3; ID1; IL18; ITGA5; JAG1; KLF5; MFGE8; MMP14; MMRN2; NCL; NOS3; PDCL3; PDE3B; PIK3CA; PNPLA6; PTGS2; RAPGEF3; RBPJ; RHOB; RTN4; SAT1; SCG2; SHB; SHC1; SIRT1; SLC12A6; SRPX2; TGFA; TGFBR1; WASF2; </t>
  </si>
  <si>
    <t>negative regulation of cell growth</t>
  </si>
  <si>
    <t>GO:0030308</t>
  </si>
  <si>
    <t xml:space="preserve">ACVR1B; ADIPOR2; APBB1; BCL6; CAPRIN2; CCDC85B; CDA; CDKN2D; CRLF3; CYP27B1; DACT3; DCBLD2; DCUN1D3; ENO1; FHL1; FRZB; GNB2L1; HNF4A; HYAL1; HYAL2; ING1; PPARG; PSRC1; RTN4; SERPINE2; SERTAD2; SERTAD3; SIRT1; TGFB1; WNT11; </t>
  </si>
  <si>
    <t>G2/M transition of mitotic cell cycle</t>
  </si>
  <si>
    <t>GO:0000086</t>
  </si>
  <si>
    <t xml:space="preserve">ACTR1A; ANAPC10; AURKA; BIRC5; CCNA2; CCNB1; CCNB2; CDC25B; CDC25C; CDK7; CENPF; CEP70; CHEK1; CKAP5; CNTRL; CSNK1E; DCTN2; HSP90AA1; KHDRBS1; LIN9; MAPRE1; NDE1; NEK2; NES; PLCB1; PLK1; PLK3; PRKAR2B; RPS27A; TUBA1A; TUBB4A; TUBB4B; TUBB; UBA52; </t>
  </si>
  <si>
    <t>cytoplasmic ribonucleoprotein granule</t>
  </si>
  <si>
    <t>GO:0036464</t>
  </si>
  <si>
    <t xml:space="preserve">IQGAP1; MAPT; NCL; ROCK2; RPL6; RPLP0; RPS4X; RPS6; TUBA1A; TUBB; </t>
  </si>
  <si>
    <t>signal transduction</t>
  </si>
  <si>
    <t>GO:0007165</t>
  </si>
  <si>
    <t xml:space="preserve">ACTL6A; ACVR1B; ACVR2B; AGAP1; AIP; APBB1; APPL2; ARHGAP11A; ARHGAP12; ARHGAP19; ARHGAP21; ARHGAP31; ARHGAP32; ARHGAP42; ARL4A; ARL4D; ARNT2; ARNTL2; ARRB1; ASAH2; BCAR3; C5AR1; CAMK1; CAMLG; CD33; CD83; CDC42EP3; CENPE; CHN1; CHRNB1; CHRNB4; CLCN6; CLIC1; CLOCK; CNIH; CORO1C; CREBL2; CSNK1A1; CSNK1E; CSNK2A1; DEPDC1; DEPDC1B; DIRAS1; DIXDC1; DLL4; DOCK4; DPYSL2; EBP; ECM1; EFEMP2; EGFR; ELK3; EPS8; FAM126A; FER; FGF18; FNBP1L; FRS3; GDI1; GDI2; GEM; GNAI1; GNAI2; GNAI3; GNAZ; GNB1; GNG5; GNRH1; GRB14; GRK5; GULP1; HBEGF; HHEX; HIF1A; HINT1; HLA-DOA; HMGA2; HNRNPK; HPCAL1; HRAS; HSP90AA1; ICK; IGBP1; IGF1R; IGFBP5; IL17RD; IL1RAPL1; IMPA1; IPO7; IQGAP1; IRAK2; IRS1; ITPKA; ITPR3; KCNH3; KHDRBS1; KIFAP3; KITLG; KLRC2; KLRC3; KLRK1; KRAS; LGALS1; LRP8; LTK; MAPK6; MCC; MGST3; MYO10; NAE1; NAMPT; NET1; NFKB2; NGFR; NMU; NPAS2; NPC1; NPM1; NR2F1; NR4A2; NRAS; PDE3B; PDE4B; PDE9A; PER1; PER2; PER3; PGF; PIK3R1; PITPNC1; PKIG; PLAA; PLAUR; PLCB1; PLCB2; PLCB3; PLCXD2; PPARG; PPP1R1C; PPP2R5A; PRKACB; PRKAR2B; PRKCH; PRKG2; PXN; RAB12; RAB13; RAB17; RAB3A; RAB3B; RAB4A; RAC2; RAC3; RACGAP1; RALB; RALBP1; RALGDS; RAN; RAP1GAP; RAPGEF3; RAPGEF4; RAPH1; RASA4; RASA4B; RASSF3; RASSF8; RET; RGMB; RGS14; RGS5; RHOA; RHOB; RHOBTB1; RHOF; RND2; RNF14; RNF43; RTKN2; RTKN; S100A6; SAV1; SERGEF; SH3BP1; SHB; SKAP2; SLC20A1; SMC3; SORL1; SOX8; SOX9; SPARC; SPOCK3; SRI; STMN1; STX2; TANK; TGFBR1; TIAM1; TIAM2; TLR1; TLR6; TNFRSF10A; TNFRSF10D; TNFSF18; TNFSF4; TNFSF9; TP53BP2; TRHDE; TSPAN6; TXN; ULK2; UNC13B; WWP1; YARS; YWHAZ; </t>
  </si>
  <si>
    <t>isoprenoid biosynthetic process</t>
  </si>
  <si>
    <t>GO:0008299</t>
  </si>
  <si>
    <t xml:space="preserve">FDFT1; FDPS; HMGCR; HMGCS1; IDI1; MVD; MVK; PMVK; </t>
  </si>
  <si>
    <t>microtubule plus-end</t>
  </si>
  <si>
    <t>GO:0035371</t>
  </si>
  <si>
    <t xml:space="preserve">C15orf23; CKAP5; CLIP2; DST; KIF2C; MAPRE1; MLPH; MYO5A; </t>
  </si>
  <si>
    <t>caveola</t>
  </si>
  <si>
    <t>GO:0005901</t>
  </si>
  <si>
    <t xml:space="preserve">ATP1A1; ATP1B3; BMPR1A; CAV1; CAV2; CDH15; F2R; IGF1R; INSR; IRS1; KIF18A; LRP8; MAPK3; NOS3; PRKCDBP; PTGS2; SCARB1; SLC2A1; SPRED1; </t>
  </si>
  <si>
    <t>spindle pole centrosome</t>
  </si>
  <si>
    <t>GO:0031616</t>
  </si>
  <si>
    <t xml:space="preserve">AURKA; BNIP2; DLGAP5; NDE1; NPM1; ROCK2; </t>
  </si>
  <si>
    <t>spindle pole</t>
  </si>
  <si>
    <t>GO:0000922</t>
  </si>
  <si>
    <t xml:space="preserve">C15orf23; CCDC99; CCNB1; CDC20; CDC25B; CENPF; CKAP2; CKAP2L; CKAP5; DYNC1LI1; KATNA1; KIF11; MAD2L1; NEK2; NEK7; NIN; PLK1; POC1B; PRC1; PSRC1; RGS14; SMC3; SOGA2; TOPORS; TPX2; </t>
  </si>
  <si>
    <t>GO:0016055</t>
  </si>
  <si>
    <t xml:space="preserve">AES; AMOTL1; APC2; ARL6; CCDC88C; CSNK1A1; CSNK2A1; CSNK2A2; CTNNBIP1; CXXC4; DACT1; DACT3; DDB1; DRAXIN; FRAT1; FRAT2; FRZB; FZD4; GRK5; HBP1; HHEX; HMGXB4; MACF1; MCC; NKD1; PORCN; RNF138; RNF43; TCF7L2; TGFB1I1; TMEM198; TNIK; TRABD2A; WNT11; WNT16; WNT6; WNT9A; ZRANB1; </t>
  </si>
  <si>
    <t>protein serine/threonine kinase activity</t>
  </si>
  <si>
    <t>GO:0004674</t>
  </si>
  <si>
    <t xml:space="preserve">ACVR1B; ACVR2B; AURKA; AURKB; BMPR1A; BUB1; BUB1B; CAMK1; CAMK2D; CAMKK1; CDC42BPA; CDK12; CDK7; CHEK1; CPNE3; CSNK1A1; CSNK1E; CSNK2A1; CSNK2A1P; CSNK2A2; DCLK1; DSTYK; EIF2AK4; ERN1; FAM20C; GRK5; HIPK2; ICK; KSR2; LRRK1; MAP4K4; MAPK6; MAPK8; MST4; NEK2; NEK3; NEK5; NEK7; NUAK1; PBK; PDIK1L; PDK1; PDK3; PDK4; PIK3CA; PIM2; PIM3; PINK1; PLK1; PLK3; PRKACB; PRKCH; PRKG2; RIOK3; ROCK2; SBK1; SGK1; SIK2; SLK; STK17B; STK35; STK38L; STK39; STK40; TESK2; TGFBR1; TNIK; TRPM6; TTK; ULK2; ZAK; </t>
  </si>
  <si>
    <t>positive regulation of GTPase activity</t>
  </si>
  <si>
    <t>GO:0043547</t>
  </si>
  <si>
    <t xml:space="preserve">ADAP2; AGAP1; ARFGAP3; ARHGAP11A; ARHGAP12; ARHGAP19; ARHGAP21; ARHGAP32; ARHGAP42; ARHGDIA; ARRB1; BCAR3; BNIP2; CHN1; CYTH2; CYTH4; DEPDC1; DEPDC1B; DOCK11; DOCK4; ECT2; EIF2B2; FBXO8; GDI1; GNB2L1; HBXIP; IQGAP1; PLCB1; PSD3; RACGAP1; RALGDS; RALGPS2; RAP1GAP; RAPGEF3; RAPGEF4; RAPGEF5; RASA4; RASA4B; RGS14; RGS17; RGS2; RGS5; RP2; SH3BP1; SMAP2; SNX9; SPATA13; TIAM2; VAV1; </t>
  </si>
  <si>
    <t>5'-deoxyribose-5-phosphate lyase activity</t>
  </si>
  <si>
    <t>GO:0051575</t>
  </si>
  <si>
    <t xml:space="preserve">HMGA1; HMGA2; XRCC5; XRCC6; </t>
  </si>
  <si>
    <t>GAIT complex</t>
  </si>
  <si>
    <t>GO:0097452</t>
  </si>
  <si>
    <t xml:space="preserve">EPRS; GAPDH; RPL13A; SYNCRIP; </t>
  </si>
  <si>
    <t>organ morphogenesis</t>
  </si>
  <si>
    <t>GO:0009887</t>
  </si>
  <si>
    <t xml:space="preserve">ABLIM1; AES; APLP1; BHLHE41; EFNB2; EREG; EVL; FHL1; FOXL1; HHEX; HOXA3; HRAS; IGF1R; IGF2; INSR; ITGA2; ITGAX; JAG1; LHX1; MAPK3; ONECUT2; PDGFC; PDX1; PHLDA2; PNPLA6; SEMA6A; SMARCC1; STX2; TCF21; THRA; </t>
  </si>
  <si>
    <t>lamellipodium membrane</t>
  </si>
  <si>
    <t>GO:0031258</t>
  </si>
  <si>
    <t xml:space="preserve">APC2; CFL1; CSPG4; DPP4; EPHA2; SLC39A6; SYNE2; VASP; </t>
  </si>
  <si>
    <t>striated muscle cell differentiation</t>
  </si>
  <si>
    <t>GO:0051146</t>
  </si>
  <si>
    <t xml:space="preserve">BNIP2; CDON; HRAS; IGF2; IGFBP5; KRAS; NRAS; SPAG9; </t>
  </si>
  <si>
    <t>protein kinase C binding</t>
  </si>
  <si>
    <t>GO:0005080</t>
  </si>
  <si>
    <t xml:space="preserve">C1QBP; DACT1; DACT3; DSP; GLRX3; GNB2L1; GRK5; HDAC5; HINT1; IRS1; PDLIM5; PRKCDBP; TOP2A; TRPV4; TWF2; </t>
  </si>
  <si>
    <t>cellular response to organic cyclic compound</t>
  </si>
  <si>
    <t>GO:0071407</t>
  </si>
  <si>
    <t xml:space="preserve">CCNB1; HMGCS1; HSP90AB1; IGFBP5; IL18; ITGA6; KLF2; KLF4; KLF5; LGALS1; NOD2; PPARG; SLC16A1; SMAD9; TGFB1; TIPARP; </t>
  </si>
  <si>
    <t>kinesin complex</t>
  </si>
  <si>
    <t>GO:0005871</t>
  </si>
  <si>
    <t xml:space="preserve">CENPE; KIF11; KIF14; KIF18A; KIF1B; KIF20A; KIF21B; KIF2C; KIF3C; KIF4A; KIF5A; KIF5B; KIF5C; KIFC1; KLC2; KLC3; </t>
  </si>
  <si>
    <t>GTP binding</t>
  </si>
  <si>
    <t>GO:0005525</t>
  </si>
  <si>
    <t xml:space="preserve">ABCG1; AGAP1; ARL4A; ARL4D; ARL5B; ARL6; ARL8A; ATL2; CENPE; DIRAS1; DNM3; EEF1A1; EEF2; EIF2B2; EIF5; GCH1; GEM; GLUD1; GLUD2; GNAI1; GNAI2; GNAI3; GNAZ; GPN3; HRAS; HSP90AB1; INSR; KRAS; LRRK1; NIN; NME1; NRAS; NUDT2; OLA1; PIK3R1; RAB12; RAB13; RAB17; RAB3A; RAB3B; RAB4A; RAC2; RAC3; RALB; RAN; RHOA; RHOB; RHOBTB1; RHOBTB3; RHOF; RND2; RNGTT; RP2; RRAGC; RTKN; SEPT10; SEPT3; SEPT5; SEPT7; TGM2; TPX2; TRIM23; TUBA1A; TUBA1B; TUBA1C; TUBB2A; TUBB2B; TUBB3; TUBB4A; TUBB4B; TUBB; </t>
  </si>
  <si>
    <t>endoplasmic reticulum</t>
  </si>
  <si>
    <t>GO:0005783</t>
  </si>
  <si>
    <t xml:space="preserve">ACO1; ACSBG1; ACSL1; ACSL3; ACSL4; ACSL5; AGPAT9; ANP32A; APEX1; ASPH; ATL2; ATP11A; ATP11C; ATP1A1; ATP7A; ATP8B3; B3GALT5; BNIP1; BNIP3; BNIP3L; CAMLG; CAV1; CCDC88A; CDKAL1; CERS2; CERS5; CERS6; CISD2; CREB3L4; CTSC; CYB5R3; DBI; DHCR24; DHCR7; EBP; ELOVL1; ELOVL6; ERO1L; EXTL3; FDFT1; FGFR4; FKBP7; FKBP9; FOS; GABARAPL1; GNAZ; GPC2; GPER; HAX1; HERPUD1; HMGCR; HSD17B7; HSPA13; HYAL2; IFNGR2; INSIG1; INSIG2; ITPR3; KDSR; KIAA1199; KIFAP3; KTN1; MANF; MAP3K5; MEST; MMEL1; MSMO1; NDUFB8; NPC1; NPC2; NSDHL; NT5C3; NTSR1; P4HA1; P4HA2; PANX1; PCMT1; PCSK9; PDE3B; PDE9A; PDIA5; PGAP1; PHTF2; PIGH; PLA2G12A; PLIN2; PLOD2; PLOD3; PLP2; PPP1R15A; PRNP; RAP1GDS1; RCN1; RCN2; REEP2; RGMA; RNF103; RNF128; RNF139; RPL10; RTN2; RTN4; RTN4R; SCD; SEC22C; SERPINA1; SET; SGPP1; SLC27A1; SLC39A6; SNX10; SORL1; SPAST; SREBF2; SRPX; SSR2; STC2; STIM1; SYNCRIP; TM7SF2; TMC8; TMTC2; TMX4; UBQLN1; ULBP1; UPK1A; ZDHHC2; </t>
  </si>
  <si>
    <t>nuclear envelope</t>
  </si>
  <si>
    <t>GO:0005635</t>
  </si>
  <si>
    <t xml:space="preserve">AGPAT5; ANXA7; BNIP1; BNIP2; BNIP3; BNIP3L; CBX3; CENPF; CLIC1; DST; GNAZ; GPER; HAX1; LBR; LMNA; LMNB1; MGST3; NAV3; NPC1; PARP1; RAC2; RNF43; RTN4; S100A6; SEH1L; SIRT1; SUN2; SYNE2; SYNE3; TMPO; UACA; </t>
  </si>
  <si>
    <t>transcription corepressor activity</t>
  </si>
  <si>
    <t>GO:0003714</t>
  </si>
  <si>
    <t xml:space="preserve">AES; APEX1; BHLHE40; BHLHE41; C1QBP; CRYM; DRAP1; E2F6; ELK3; ENO1; ERF; HDAC3; HDAC4; HDAC5; HIPK2; HR; ID3; JUNB; KLF12; LHX1; MNT; MXD1; MXI1; NAB2; NR1D1; RCOR2; RELB; RYBP; SAP30; SETD8; SIRT1; TBL1XR1; TFCP2L1; TRIB3; TRIM28; TSG101; WWTR1; YAP1; ZEB1; ZNF281; </t>
  </si>
  <si>
    <t>chromatin modification</t>
  </si>
  <si>
    <t>GO:0016568</t>
  </si>
  <si>
    <t xml:space="preserve">ASF1A; BAG6; BMI1; CBX2; CHD7; FAM175A; H2AFY2; HDAC3; HDAC4; HDAC5; HLTF; HMG20A; HMG20B; ING1; ING3; JARID2; JMJD1C; KDM4B; L3MBTL3; LRWD1; MBTD1; MRGBP; PHF1; PHF21A; TBL1XR1; TET1; VPS72; </t>
  </si>
  <si>
    <t>cellular response to insulin stimulus</t>
  </si>
  <si>
    <t>GO:0032869</t>
  </si>
  <si>
    <t xml:space="preserve">EGR1; FER; GOT1; GPLD1; HDAC5; INSR; IRS1; LPIN1; MYO5A; PARP1; PCSK9; PDE3B; PPARG; PPAT; RAB13; TBC1D4; TRIB3; VAMP2; WDTC1; </t>
  </si>
  <si>
    <t>protein N-terminus binding</t>
  </si>
  <si>
    <t>GO:0047485</t>
  </si>
  <si>
    <t xml:space="preserve">CSNK2A1; CSNK2A2; DCTN4; EIF3E; EIF5A; GLRX; GTF2H3; HAX1; KCNB1; PARP1; PDLIM5; PIAS3; PPP1CC; RBPJ; RND2; RPS21; SDCBP; SMARCC1; SNCA; STX1A; STXBP1; TBL1XR1; TGFB1; </t>
  </si>
  <si>
    <t>negative regulation of fat cell differentiation</t>
  </si>
  <si>
    <t>GO:0045599</t>
  </si>
  <si>
    <t xml:space="preserve">CCDC85B; GPER; INSIG1; JAG1; MMP11; MSX2; SIRT1; TCF7L2; TGFB1; TGFB1I1; TRIB2; TRIB3; WWTR1; </t>
  </si>
  <si>
    <t>GTPase activator activity</t>
  </si>
  <si>
    <t>GO:0005096</t>
  </si>
  <si>
    <t xml:space="preserve">ARHGAP11A; ARHGAP12; ARHGAP19; ARHGAP21; ARHGAP31; ARHGAP32; ARHGAP42; ARHGDIA; ARHGEF1; ARRB1; BNIP2; CHN1; DEPDC1; DEPDC1B; ECT2; GDI1; IQGAP1; PLCB1; RACGAP1; RALBP1; RAP1GAP; RAP1GDS1; RASA4; RASA4B; RGS14; RGS17; RGS2; RGS5; RP2; SH3BP1; TIAM2; </t>
  </si>
  <si>
    <t>osteoblast differentiation</t>
  </si>
  <si>
    <t>GO:0001649</t>
  </si>
  <si>
    <t xml:space="preserve">ASF1A; ATP5B; BMP4; CBFB; EPHA2; FASN; FBL; GNB2L1; HNRNPC; IGF2; IGFBP5; JUNB; MEF2C; MSX2; RBMX; RPS11; RSL1D1; RUNX2; SNAI1; SOX8; SYNCRIP; TP53INP2; VCAN; WNT11; WWTR1; </t>
  </si>
  <si>
    <t>nucleosomal DNA binding</t>
  </si>
  <si>
    <t>GO:0031492</t>
  </si>
  <si>
    <t xml:space="preserve">ACTL6A; H2AFZ; H3F3A; H3F3B; H3F3C; HDAC2; HMGA2; HMGN4; HNRNPC; SMARCB1; SMARCC1; </t>
  </si>
  <si>
    <t>chromosome segregation</t>
  </si>
  <si>
    <t>GO:0007059</t>
  </si>
  <si>
    <t xml:space="preserve">ARL8A; BIRC5; BUB1; C15orf23; CENPF; CENPW; HJURP; KIF2C; NEK2; NUF2; PTTG1; RAD21; RGS14; RIOK3; SLC25A5; SPC25; TOP1; TOP2A; UBE2I; </t>
  </si>
  <si>
    <t>bHLH transcription factor binding</t>
  </si>
  <si>
    <t>GO:0043425</t>
  </si>
  <si>
    <t xml:space="preserve">BHLHE40; BHLHE41; ISL1; RUNX2; SIRT1; SOX9; SP1; TCF12; TCF21; UBE2I; </t>
  </si>
  <si>
    <t>proteasome-mediated ubiquitin-dependent protein catabolic process</t>
  </si>
  <si>
    <t>GO:0043161</t>
  </si>
  <si>
    <t xml:space="preserve">ARRB1; CDC34; CLOCK; DDB1; FBXO45; KCTD10; KCTD13; KLHDC5; PCNP; SIAH1; SIRT1; SMURF1; TBL1XR1; TOPORS; TRIM9; UBE2I; UBE2W; UBQLN1; UBXN1; UFD1L; WWP1; </t>
  </si>
  <si>
    <t>negative regulation of protein binding</t>
  </si>
  <si>
    <t>GO:0032091</t>
  </si>
  <si>
    <t xml:space="preserve">AES; AURKA; AURKB; CARM1; CAV1; CTNNBIP1; KDM1A; MAPK8; NES; SORL1; TEX14; TMC8; </t>
  </si>
  <si>
    <t>cell division</t>
  </si>
  <si>
    <t>GO:0051301</t>
  </si>
  <si>
    <t xml:space="preserve">BIRC5; CCDC124; CCNB1; CCNB2; CDK6; CDK7; CKS1B; CNTRL; GNAI1; GNAI2; GNAI3; MAP4; PARD6G; PPP1CC; PPP1R1C; RGS14; SEPT10; SEPT3; TSG101; TUBA1A; TUBA1B; TUBA1C; TUBB; </t>
  </si>
  <si>
    <t>regulation of insulin secretion</t>
  </si>
  <si>
    <t>GO:0050796</t>
  </si>
  <si>
    <t xml:space="preserve">CLOCK; CPT1A; HNF4A; IQGAP1; ITPR3; KCNB1; PDE3B; PER2; PRKACB; PRKAR2B; RAPGEF3; RAPGEF4; SLC16A1; SLC25A4; SLC25A5; SLC25A6; SLC2A1; SSTR5; STX1A; STXBP1; SYT5; VAMP2; </t>
  </si>
  <si>
    <t>regulation of translational initiation</t>
  </si>
  <si>
    <t>GO:0006446</t>
  </si>
  <si>
    <t xml:space="preserve">EIF1; EIF1B; EIF2AK4; EIF2B2; EIF3C; EIF3CL; EIF3D; EIF3E; EIF3H; EIF3I; EIF3L; EIF4B; EIF5; </t>
  </si>
  <si>
    <t>mitotic cell cycle</t>
  </si>
  <si>
    <t>GO:0000278</t>
  </si>
  <si>
    <t xml:space="preserve">ACTR1A; ANAPC10; AURKA; AURKB; BIRC5; BUB1; BUB1B; CASC5; CCDC99; CCNA2; CCNB1; CCNB2; CDC20; CDC25B; CDC25C; CDCA8; CDK6; CDK7; CDKN2D; CENPA; CENPE; CENPF; CENPH; CENPW; CEP70; CKAP5; CKS1B; CNTRL; CSNK1E; CSNK2A1; CSNK2A2; DBF4; DCTN2; E2F3; FER; HSP90AA1; KIF18A; KIF20A; KIF2C; LIN9; LMNA; MAD2L1; MAPRE1; MCM7; NCAPD2; NCAPG; NDE1; NEK2; NUF2; PLK1; PPP1CC; PRKAR2B; PSMB6; PSMB7; PSMD14; PTTG1; RAD21; RFC5; RPS27A; SEH1L; SET; SETD8; SGOL2; SMC3; SPC25; TFDP2; TOP2A; TUBA1A; TUBB4A; TUBB4B; TUBB; UBA52; UBE2C; UBE2D1; UBE2E1; </t>
  </si>
  <si>
    <t>regulation of signal transduction</t>
  </si>
  <si>
    <t>GO:0009966</t>
  </si>
  <si>
    <t xml:space="preserve">ACVR1B; ACVR2B; FURIN; IGBP1; RUNX1; SPRED1; SPRED2; SPRED3; SPRY1; SPRY2; SPRY4; </t>
  </si>
  <si>
    <t>microtubule-based movement</t>
  </si>
  <si>
    <t>GO:0007018</t>
  </si>
  <si>
    <t xml:space="preserve">CDCA7L; CENPE; DYNC1LI1; KIF11; KIF14; KIF18A; KIF1B; KIF20A; KIF21B; KIF2C; KIF3C; KIF4A; KIF5A; KIF5B; KIF5C; KIFAP3; KIFC1; KLC2; KTN1; RACGAP1; </t>
  </si>
  <si>
    <t>cell leading edge</t>
  </si>
  <si>
    <t>GO:0031252</t>
  </si>
  <si>
    <t xml:space="preserve">ACTR3; CDC42BPA; CORO1A; DST; IQGAP1; ITGB4; ITGB5; PXN; RAPH1; SSX2IP; VIM; YWHAZ; </t>
  </si>
  <si>
    <t>regulation of circadian rhythm</t>
  </si>
  <si>
    <t>GO:0042752</t>
  </si>
  <si>
    <t xml:space="preserve">CCRN4L; CRY2; CSNK1E; ID2; MAGED1; NONO; NR1D1; NR1D2; PER1; PER2; PPP1CC; ROCK2; </t>
  </si>
  <si>
    <t>eukaryotic 48S preinitiation complex</t>
  </si>
  <si>
    <t>GO:0033290</t>
  </si>
  <si>
    <t xml:space="preserve">EIF3C; EIF3CL; EIF3D; EIF3E; EIF3H; EIF3I; EIF3L; </t>
  </si>
  <si>
    <t>protein kinase activity</t>
  </si>
  <si>
    <t>GO:0004672</t>
  </si>
  <si>
    <t xml:space="preserve">ACVR1B; ACVR2B; AURKA; AURKB; BMPR1A; BUB1; BUB1B; CAMK1; CAMK2D; CAMKK1; CDC42BPA; CDK12; CDK5R1; CDK6; CDK7; CHEK1; CSNK1A1; CSNK1E; CSNK2A1; CSNK2A1P; CSNK2A2; DCLK1; DDR1; DSTYK; EGFR; EIF2AK4; EPHA2; ERN1; FASTKD5; FER; FGFR4; FYN; GRK5; GTF2H3; HIPK2; ICK; IGF1R; INSR; IRAK2; KSR2; LRRK1; LTK; MAP3K5; MAP4K4; MAPK3; MAPK6; MAPK8; MST4; NEK2; NEK3; NEK5; NEK7; NUAK1; PBK; PDIK1L; PDK1; PDK3; PDK4; PEAK1; PIM2; PIM3; PINK1; PLK1; PLK3; PRKACB; PRKCH; PRKD3; PRKG2; RET; ROCK2; SBK1; SGK1; SIK2; SLK; SOX9; STK17B; STK35; STK38L; STK39; STK40; STYK1; TESK2; TEX14; TGFBR1; TNIK; TRIB2; TRIB3; TRIM28; TTK; ULK2; YES1; ZAK; </t>
  </si>
  <si>
    <t>nuclear euchromatin</t>
  </si>
  <si>
    <t>GO:0005719</t>
  </si>
  <si>
    <t xml:space="preserve">CBX3; CECR2; H1F0; H2AFZ; H3F3C; RBMX; SIRT1; TRIM28; TRNP1; </t>
  </si>
  <si>
    <t>regulation of small GTPase mediated signal transduction</t>
  </si>
  <si>
    <t>GO:0051056</t>
  </si>
  <si>
    <t xml:space="preserve">AKAP13; ARHGAP11A; ARHGAP12; ARHGAP19; ARHGAP31; ARHGAP32; ARHGDIA; ARHGEF2; ARHGEF3; CHN1; DEPDC1B; ECT2; GDI1; GDI2; IQGAP1; NET1; NGEF; RAC2; RAC3; RACGAP1; RALBP1; RALGDS; RAP1GAP; RAPGEF3; RAPGEF4; RAPGEF5; RASA4; RASA4B; RASGEF1A; RHOA; RHOB; RHOBTB1; RHOF; TIAM1; TIAM2; VAV1; </t>
  </si>
  <si>
    <t>epidermal growth factor receptor signaling pathway</t>
  </si>
  <si>
    <t>GO:0007173</t>
  </si>
  <si>
    <t xml:space="preserve">AREG; CAMLG; CBL; EGFR; EIF2C1; EPS15; EPS8; EREG; FGF18; FGF19; FGFR4; FYN; HBEGF; HRAS; IQGAP1; IRS1; ITPR3; KITLG; KRAS; MAPK3; NRAS; PHLPP2; PIK3CA; PIK3R1; PRKACB; PRKAR2B; PXN; RPS27A; SH3KBP1; SHC1; SOCS5; SOX9; SPRY1; SPRY2; TGFA; TGFB1; THEM4; TRIB3; UBA52; VAV1; </t>
  </si>
  <si>
    <t>leukocyte migration</t>
  </si>
  <si>
    <t>GO:0050900</t>
  </si>
  <si>
    <t xml:space="preserve">ATP1B3; CAV1; CD58; F2RL1; FN1; FYN; GLG1; GRB14; HRAS; ITGA5; ITGA6; ITGAX; ITGB1; KRAS; NRAS; PDE4B; PIK3CA; PIK3R1; PPIA; PROS1; SHC1; SLC16A1; SLC16A3; SLC7A11; SLC7A5; SLC7A8; YES1; </t>
  </si>
  <si>
    <t>kinetochore</t>
  </si>
  <si>
    <t>GO:0000776</t>
  </si>
  <si>
    <t xml:space="preserve">BUB1; BUB1B; C15orf23; CENPE; CENPF; CENPH; CENPV; CENPW; DCTN2; DYNC1LI1; DYNLT3; KIF2C; MAD2L1; NDE1; NEK2; PLK1; SEH1L; TEX14; </t>
  </si>
  <si>
    <t>neurotrophin TRK receptor signaling pathway</t>
  </si>
  <si>
    <t>GO:0048011</t>
  </si>
  <si>
    <t xml:space="preserve">AATF; AKAP13; ARHGDIA; ARHGEF1; ARHGEF2; ARHGEF3; DUSP4; DUSP6; DUSP7; ECT2; EGFR; EIF2C1; EREG; FGF18; FGF19; FGFR4; FURIN; FYN; HBEGF; HDAC2; HDAC3; HRAS; IRS1; ITPR3; KITLG; KRAS; MAGED1; MAPK3; MAPK8; MEF2A; MEF2C; NET1; NGEF; NGFR; NRAS; PHLPP2; PIK3CA; PIK3R1; PRKACB; PRKAR2B; RALB; RALGDS; RHOA; RPS27A; RTN4; RTN4R; SHC1; THEM4; TIAM1; TIAM2; TRIB3; UBA52; VAV1; </t>
  </si>
  <si>
    <t>protein homodimerization activity</t>
  </si>
  <si>
    <t>GO:0042803</t>
  </si>
  <si>
    <t xml:space="preserve">ABCG1; ACAT1; ACOT7; ACPP; ADH5; ANO1; ANO6; APOBEC3G; ASNS; BHLHE40; BHLHE41; BIRC5; BMPR1A; BNIP3; BNIP3L; CARM1; CARS; CAV2; CBX1; CCDC88A; CDA; CENPF; CHMP4C; CISD2; CLCN3; CORO1A; CPOX; CRYM; DARS2; DCK; DPP4; DST; ECT2; EIF2AK4; FASN; FOXP2; FZD4; GCH1; GNB2L1; GRPEL1; GRPEL2; GSTA4; GTF2A2; HES1; HHEX; HMGCR; HMGCS1; HNF4A; HPRT1; HSF2; HSP90AA1; IMPA1; IRAK2; LGALS1; LRRFIP1; MAD2L1; MAOB; MAP3K5; MVD; MYOM3; NAMPT; NPM1; ODC1; OLFML2A; PAFAH1B2; PDGFC; PFKM; PGF; PLCB1; PLD6; PLDN; PLEKHB1; PLOD1; PRKG2; PRKRA; PTGS2; PVRL3; PYGL; RAP1GAP; RBM44; RPL7; RUNX1; S100A10; S100A13; S100A16; S100A5; S100A6; SCARB1; SDCBP; SERPINF2; SLC16A1; SLC27A1; SLK; SNX9; SOGA2; SP1; SRR; STOM; TEF; TERF2; TESC; TGFB1; TIMM9; TOP2A; TRIM9; TSG101; UPK1A; WWTR1; </t>
  </si>
  <si>
    <t>cellular response to peptide</t>
  </si>
  <si>
    <t>GO:1901653</t>
  </si>
  <si>
    <t xml:space="preserve">KLF10; KLF11; KLF2; KLF3; KLF4; KLF5; </t>
  </si>
  <si>
    <t>mitotic metaphase plate congression</t>
  </si>
  <si>
    <t>GO:0007080</t>
  </si>
  <si>
    <t xml:space="preserve">CCDC99; CCNB1; CENPE; KIF18A; PSRC1; SEH1L; </t>
  </si>
  <si>
    <t>metabolic process</t>
  </si>
  <si>
    <t>GO:0008152</t>
  </si>
  <si>
    <t>response to virus</t>
  </si>
  <si>
    <t>GO:0009615</t>
  </si>
  <si>
    <t>innate immune response</t>
  </si>
  <si>
    <t>GO:0045087</t>
  </si>
  <si>
    <t>cell surface</t>
  </si>
  <si>
    <t>GO:0009986</t>
  </si>
  <si>
    <t>Golgi apparatus</t>
  </si>
  <si>
    <t>GO:0005794</t>
  </si>
  <si>
    <t>activation of cysteine-type endopeptidase activity involved in apoptotic process</t>
  </si>
  <si>
    <t>GO:0006919</t>
  </si>
  <si>
    <t>peptide antigen binding</t>
  </si>
  <si>
    <t>GO:0042605</t>
  </si>
  <si>
    <t>positive regulation of I-kappaB kinase/NF-kappaB signaling</t>
  </si>
  <si>
    <t>GO:0043123</t>
  </si>
  <si>
    <t>epidermis development</t>
  </si>
  <si>
    <t>GO:0008544</t>
  </si>
  <si>
    <t>negative regulation of type I interferon production</t>
  </si>
  <si>
    <t>GO:0032480</t>
  </si>
  <si>
    <t>positive regulation of NF-kappaB transcription factor activity</t>
  </si>
  <si>
    <t>GO:0051092</t>
  </si>
  <si>
    <t>somatic stem cell division</t>
  </si>
  <si>
    <t>GO:0048103</t>
  </si>
  <si>
    <t>extracellular matrix</t>
  </si>
  <si>
    <t>GO:0031012</t>
  </si>
  <si>
    <t>negative regulation of viral genome replication</t>
  </si>
  <si>
    <t>GO:0045071</t>
  </si>
  <si>
    <t>interferon-gamma-mediated signaling pathway</t>
  </si>
  <si>
    <t>GO:0060333</t>
  </si>
  <si>
    <t>cellular protein localization</t>
  </si>
  <si>
    <t>GO:0034613</t>
  </si>
  <si>
    <t>defense response to virus</t>
  </si>
  <si>
    <t>GO:0051607</t>
  </si>
  <si>
    <t>antigen processing and presentation of peptide antigen via MHC class I</t>
  </si>
  <si>
    <t>GO:0002474</t>
  </si>
  <si>
    <t>cytokine-mediated signaling pathway</t>
  </si>
  <si>
    <t>GO:0019221</t>
  </si>
  <si>
    <t>type I interferon signaling pathway</t>
  </si>
  <si>
    <t>GO:0060337</t>
  </si>
  <si>
    <t>GO ID</t>
  </si>
  <si>
    <t>GO Term</t>
  </si>
  <si>
    <t xml:space="preserve">ADAR; HLA-A; HLA-B; HLA-C; HLA-F; IFI35; IFI6; IFIT1; IFIT2; IFIT3; IFITM1; IFITM2; IFITM3; IRF1; IRF2; IRF3; IRF7; IRF9; ISG15; MX1; MX2; OAS1; OAS2; OAS3; OASL; PSMB8; SOCS1; STAT2; TYK2; USP18; XAF1; </t>
  </si>
  <si>
    <t xml:space="preserve">ADAR; B2M; DDX58; EIF2AK2; GBP1; GBP3; GBP4; HERC5; HLA-A; HLA-B; HLA-C; HLA-DPA1; HLA-DPB1; HLA-DRB1; HLA-F; IFI35; IFI6; IFIT1; IFIT2; IFIT3; IFITM1; IFITM2; IFITM3; IRF1; IRF2; IRF3; IRF7; IRF9; ISG15; MX1; MX2; NCAM1; OAS1; OAS2; OAS3; OASL; PML; PPM1B; PSMB8; SOCS1; SP100; STAT1; STAT2; TRIM25; TYK2; UBA7; UBE2L6; USP18; USP41; XAF1; </t>
  </si>
  <si>
    <t xml:space="preserve">ADAR; B2M; BLNK; CASP1; CSF2RA; DDX58; EIF2AK2; GBP1; GBP3; GBP4; HERC5; HLA-A; HLA-B; HLA-C; HLA-DPA1; HLA-DPB1; HLA-DRB1; HLA-F; IFI35; IFI6; IFIT1; IFIT2; IFIT3; IFITM1; IFITM2; IFITM3; IKBKG; IL1R1; IL1RN; IL6R; IL7; INPP5D; IRAK1; IRF1; IRF2; IRF3; IRF7; IRF9; IRS2; ISG15; MX1; MX2; MYD88; NCAM1; OAS1; OAS2; OAS3; OASL; PIK3R3; PML; PPM1B; PSMB8; PTK2B; SOCS1; SP100; SQSTM1; STAT1; STAT2; STAT3; SYK; TAB3; TOLLIP; TRIM25; TYK2; UBA7; UBE2L6; USP18; USP41; XAF1; </t>
  </si>
  <si>
    <t xml:space="preserve">ATF3; BAK1; BAX; BCL2L14; BDKRB2; BID; C12orf5; CASP10; CASP1; CD82; COL18A1; CTSD; DDB2; DDIT4; DKK1; EDN2; FAS; FDXR; FOXA1; GDF15; HSPA1A; HTT; IGFBP3; JUN; KAT2A; MDM2; MET; PIDD; PMAIP1; PML; PMS2; PPM1J; RNF144B; S100A2; SCN3B; SFN; SNAI2; STEAP3; TAP1; TNFRSF10C; TP73; VDR; </t>
  </si>
  <si>
    <t xml:space="preserve">B2M; GBP1; GBP3; GBP4; HLA-A; HLA-B; HLA-C; HLA-DPA1; HLA-DPB1; HLA-DRB1; HLA-F; IRF1; IRF2; IRF3; IRF7; IRF9; NCAM1; OAS1; OAS2; OAS3; OASL; PML; SOCS1; SP100; </t>
  </si>
  <si>
    <t xml:space="preserve">B2M; CALR; CTSB; CTSS; HLA-A; HLA-B; HLA-C; HLA-DMA; HLA-DPA1; HLA-DPB1; HLA-DRB1; HLA-E; HLA-F; HSPA1A; HSPA1B; HSPA1L; HSPA8; KLRD1; LGMN; PSME1; PSME2; RFX5; TAP1; TAP2; TAPBP; </t>
  </si>
  <si>
    <t>Antigen Presentation: Folding, assembly and peptide loading of class I MHC</t>
  </si>
  <si>
    <t xml:space="preserve">B2M; CALR; ERAP1; ERAP2; HLA-A; HLA-B; HLA-C; HLA-F; SAR1B; SEC24A; TAP1; TAP2; TAPBP; </t>
  </si>
  <si>
    <t>Endosomal/Vacuolar pathway</t>
  </si>
  <si>
    <t xml:space="preserve">B2M; CTSL2; CTSS; HLA-A; HLA-B; HLA-C; HLA-F; LNPEP; </t>
  </si>
  <si>
    <t xml:space="preserve">APP; CASP10; DDX58; DHX58; HERC5; IFIH1; IKBKE; IKBKG; IRF1; IRF2; IRF3; IRF7; ISG15; MAP3K1; MYD88; NLRC5; NLRX1; SAA1; TNFAIP3; TRAF2; TRAF3; TRIM25; UBA7; UBE2L6; </t>
  </si>
  <si>
    <t xml:space="preserve">APP; ARHGDIB; BAX; BID; BIRC3; CASP10; CASP7; DFFB; DIABLO; FAS; KRT18; MAP3K1; PIDD; SATB1; TFAP2A; TNFSF10; TRADD; TRAF2; </t>
  </si>
  <si>
    <t xml:space="preserve">ATR; BAI1; BAX; BID; CCND2; CCND3; CD82; CDKN2A; DDB2; FAS; IGFBP3; MDM2; PIDD; PMAIP1; SESN3; SFN; SHISA5; STEAP3; THBS1; TP73; ZMAT3; </t>
  </si>
  <si>
    <t xml:space="preserve">BMP1; CD151; COL18A1; COL1A1; COL24A1; COL27A1; COL3A1; COL4A3; COL4A5; COL5A2; COL5A3; CTSB; CTSL2; CTSS; LAMA3; LOXL4; MMP7; TLL2; </t>
  </si>
  <si>
    <t xml:space="preserve">DDX58; HERC5; IFIH1; IKBKE; IRF3; ISG15; NLRC5; NLRX1; TNFAIP3; TRAF3; TRIM25; UBA7; UBE2L6; </t>
  </si>
  <si>
    <t xml:space="preserve">ACTR1B; ADAR; ADCY6; AKT3; ANAPC2; AP1M2; APP; ASB13; ASB9; B2M; BAIAP2; BIRC3; BLNK; C3; C4A; C4B; C5; CALM1; CALR; CARD9; CASP10; CASP1; CASP4; CD226; CD274; CD59; CD81; CDH1; CFB; CFH; CFI; CSF2RA; CTSB; CTSD; CTSH; CTSL2; CTSO; CTSS; CYBA; CYBB; DAPP1; DDX58; DHX58; DNM1; DTX3L; DTX4; DUSP3; EGF; EIF2AK2; ERAP1; ERAP2; ERBB2; FBXO6; FBXW8; FGF2; FGF9; FOXO1; GBP1; GBP3; GBP4; HERC5; HLA-A; HLA-B; HLA-C; HLA-DMA; HLA-DPA1; HLA-DPB1; HLA-DRB1; HLA-F; IFI16; IFI35; IFI6; IFIH1; IFIT1; IFIT2; IFIT3; IFITM1; IFITM2; IFITM3; IKBKE; IKBKG; IL1R1; IL1RN; IL6R; IL7; INPP5D; IRAK1; IRF1; IRF2; IRF3; IRF7; IRF9; IRS2; ISG15; ITGAV; ITPR1; ITPR2; JUN; KLHL13; KLRD1; LGMN; LNPEP; LRR1; MALT1; MAP3K1; MAP3K14; MDM2; MOV10; MX1; MX2; MYD88; NCAM1; NCF4; NFATC3; NLRC5; NLRX1; NR4A1; NRG1; NRG4; OAS1; OAS2; OAS3; OASL; P2RX7; PDGFB; PIK3AP1; PIK3R3; PML; POLR3H; PPM1B; PRKCA; PRKCQ; PSMB10; PSMB8; PSMB9; PSME1; PSME2; PTK2B; PVRL2; RASGRP3; RBCK1; RNF144B; SAA1; SAR1B; SEC24A; SELL; SIGIRR; SIRPB1; SOCS1; SP100; SPTBN2; SQSTM1; STAT1; STAT2; STAT3; STAT6; SYK; TAB3; TAP1; TAP2; TAPBP; TLR3; TLR5; TMEM173; TNFAIP3; TNRC6A; TOLLIP; TRAF2; TRAF3; TRIM21; TRIM25; TRIM56; TUBA4A; TYK2; UBA7; UBE2L6; UNC93B1; USP18; USP41; XAF1; null; </t>
  </si>
  <si>
    <t xml:space="preserve">BAX; BID; BIRC3; CTSD; EGF; EIF2AK2; KSR1; MAP3K1; PAWR; PDGFA; PRKCZ; SMPD1; SPHK2; TRADD; TRAF2; </t>
  </si>
  <si>
    <t xml:space="preserve">ADAMTS10; ADAMTS13; ADAMTS15; ADAMTS16; ADAMTS17; ADAMTS6; ADAMTSL4; B3GNT3; B3GNT9; GALNT14; GALNT3; GALNT5; GALNT6; GALNT9; GCNT4; MUC12; MUC13; MUC20; MUC4; POFUT2; ST3GAL1; ST3GAL3; ST6GALNAC4; THBS1; THSD4; </t>
  </si>
  <si>
    <t xml:space="preserve">BMP1; CD151; COL12A1; COL16A1; COL18A1; COL1A1; COL21A1; COL24A1; COL25A1; COL27A1; COL3A1; COL4A3; COL4A5; COL5A2; COL5A3; CTSB; CTSL2; CTSS; LAMA3; LEPREL2; LOXL4; MMP7; TLL2; </t>
  </si>
  <si>
    <t xml:space="preserve">AKT3; CD81; CLDN15; CLDN23; CLDN3; CLDN7; CLDN9; DDX58; EGF; EIF2AK2; IFIT1; IKBKE; IKBKG; IRF1; IRF3; IRF7; IRF9; OAS1; OAS2; OAS3; OCLN; PIK3R3; PPARA; RNF31; STAT1; STAT2; STAT3; TLR3; TRADD; TRAF2; TRAF3; TYK2; </t>
  </si>
  <si>
    <t xml:space="preserve">ADAM8; ADAMTS16; AGRN; APP; BMP1; CD151; CD47; CDH1; CEACAM1; COL12A1; COL16A1; COL18A1; COL1A1; COL21A1; COL24A1; COL25A1; COL27A1; COL3A1; COL4A3; COL4A5; COL5A2; COL5A3; CTSB; CTSD; CTSL2; CTSS; FBLN1; FBLN5; FGF2; ITGA1; ITGAV; ITGB8; KLK7; LAMA3; LAMB2; LEPREL2; LOXL4; LTBP1; LTBP2; MMP17; MMP19; MMP24; MMP7; NCAM1; NTN4; PDGFA; PDGFB; PRKCA; PTPRS; TGFB2; THBS1; TLL2; TNXB; </t>
  </si>
  <si>
    <t xml:space="preserve">CASP10; CFLAR; IKBKG; MAP3K1; SMPD1; TNFRSF10C; TNFSF10; TRADD; TRAF2; </t>
  </si>
  <si>
    <t xml:space="preserve">ACTA2; AFAP1L2; ANXA2; APP; ASAP1; ASAP3; BAIAP2; BCAR1; C9orf169; CALM1; CD59; CDH1; CEACAM1; CEBPB; CRIM1; DAPP1; DNM1; DYRK1B; EGF; ELF3; EPHB1; EPN3; ERBB2; ERBB2IP; FAM59A; FOXO1; FRK; GIT2; GPRC5A; HTT; IRS2; JUN; JUND; KIAA1217; KRT17; KRT18; KRT5; KRT7; KRT8; KSR1; LAPTM4A; MAP3K1; MAP3K14; MARVELD2; MET; NCOA3; NDUFA13; NEDD9; PDLIM1; PIK3R3; PKP2; PLCE1; PLEKHA6; PLEKHN1; PLSCR1; PRKCA; PRKCZ; PRPF4B; PTK2B; PTK6; PTPRE; PTPRK; PTPRR; PTRF; RBCK1; SDPR; SH2B1; SIRPA; SMAD2; SMAD3; SNX33; SOCS1; SRC; STAT1; STAT2; STAT3; STX4; TAGLN2; TNS3; TOLLIP; TOM1; TRIP6; TYK2; USP31; </t>
  </si>
  <si>
    <t xml:space="preserve">BID; CASP10; CASP7; DFFB; MAP3K14; TNFRSF25; TNFSF10; TNFSF13; TRADD; TRAF2; </t>
  </si>
  <si>
    <t xml:space="preserve">B2M; HLA-A; HLA-DRB1; PSMB8; PSMB9; TAP1; TAP2; </t>
  </si>
  <si>
    <t>Activation of C3 and C5</t>
  </si>
  <si>
    <t xml:space="preserve">C3; C4A; C4B; C5; CFB; </t>
  </si>
  <si>
    <t xml:space="preserve">B2M; CALR; CTSL2; CTSS; CYBA; CYBB; HLA-A; HLA-B; HLA-C; HLA-F; ITGAV; LNPEP; NCF4; PSMB10; PSMB8; PSMB9; PSME1; PSME2; TAP1; TAP2; TAPBP; </t>
  </si>
  <si>
    <t xml:space="preserve">ALCAM; CD226; CD274; CD40; CDH1; CLDN15; CLDN23; CLDN3; CLDN7; CLDN9; CNTN2; CNTNAP2; HLA-A; HLA-B; HLA-C; HLA-DMA; HLA-DPA1; HLA-DPB1; HLA-DRB1; HLA-E; HLA-F; ITGAV; ITGB8; L1CAM; NCAM1; NFASC; NTNG2; OCLN; PVRL2; SELL; SELPLG; VTCN1; </t>
  </si>
  <si>
    <t>TRAF3-dependent IRF activation pathway</t>
  </si>
  <si>
    <t xml:space="preserve">DDX58; IFIH1; IKBKE; IRF3; IRF7; TRAF3; TRIM25; </t>
  </si>
  <si>
    <t xml:space="preserve">CALM1; CASP1; CEBPB; DAPK1; IRF1; IRF9; MAP3K1; PTGES2; SOCS1; STAT1; STAT3; </t>
  </si>
  <si>
    <t xml:space="preserve">ACP2; AP1G2; AP1M2; AP3S2; AP4B1; ARSA; ATP6V0A4; CTSB; CTSD; CTSH; CTSL2; CTSO; CTSS; FUCA1; GALNS; GGA3; GNPTG; HGSNAT; IDUA; LAMP1; LAMP3; LAPTM4A; LAPTM4B; LGMN; LIPA; MAN2B1; SMPD1; TCIRG1; </t>
  </si>
  <si>
    <t xml:space="preserve">ADAR; HLA-A; HLA-B; HLA-C; HLA-F; IFI35; IFI6; IFIT1; IFIT2; IFIT3; IFITM1; IFITM2; IFITM3; IRF1; IRF2; IRF3; IRF7; IRF9; ISG15; MX1; MX2; OAS1; OAS2; OAS3; OASL; PSMB8; SOCS1; SP100; STAT1; STAT2; TYK2; USP18; XAF1; </t>
  </si>
  <si>
    <t xml:space="preserve">ABCF3; ADAR; BST2; CARD9; CD40; DDIT4; DDX60; DHX58; DMBT1; EIF2AK2; FAM111A; GBP1; GBP3; HERC5; IFI16; IFI44L; IFIT1; IFIT2; IFIT3; IFIT5; IFITM1; IFITM2; IFITM3; IFNE; IRF1; IRF3; IRF9; ISG15; LYST; MX1; MX2; NLRC5; OAS1; OAS2; OAS3; OASL; PLSCR1; PMAIP1; PML; POLR3H; RSAD2; SAMHD1; STAT1; STAT2; TLR3; TMEM173; TRIM22; TRIM25; TRIM5; TRIM56; UNC13D; UNC93B1; </t>
  </si>
  <si>
    <t xml:space="preserve">ADAR; B2M; CCL2; CSF2RA; DUOX1; DUOX2; EDN2; GBP1; HERC5; HLA-A; HLA-B; HLA-C; HLA-DPA1; HLA-DPB1; HLA-DRB1; HLA-F; IFI35; IFI6; IFIT1; IFIT2; IFIT3; IFITM1; IFITM2; IFITM3; IFNE; IL15RA; IL17RB; IL17RC; IL1R1; IL20RA; IL22RA1; IL31RA; IL4R; IL6R; IRAK1; IRF1; IRF2; IRF3; IRF7; IRF9; ISG15; MX1; MX2; MYD88; NCAM1; OAS1; OAS2; OAS3; OASL; PML; PPM1B; PSMB8; SOCS1; SP100; STAT1; STAT2; STAT3; STAT4; STAT6; TYK2; UBA7; UBE2L6; USP18; XAF1; </t>
  </si>
  <si>
    <t xml:space="preserve">ADAR; BST2; EIF2AK2; FAM111A; IFI16; IFIT1; IFITM1; IFITM2; IFITM3; ISG15; MX1; OAS1; OAS3; OASL; PARP10; PLSCR1; RSAD2; SLPI; </t>
  </si>
  <si>
    <t xml:space="preserve">ACAA1; ACHE; ADAR; ADCY6; ANXA2; APOL1; APP; AQP3; ATF3; B2M; BAIAP2; BCAR1; BDKRB2; BID; BIRC3; BST2; BTN3A1; BTN3A2; BTN3A3; C1R; C3; C4A; C4B; C5; CACTIN; CALM1; CARD16; CARD6; CARD9; CASP10; CASP1; CASP4; CASP7; CCBP2; CCL2; CD274; CD40; CD59; CDKN2A; CEACAM1; CEBPB; CEBPD; CFB; CFH; CFI; CFLAR; CLU; CR2; CSF1; CTSB; CTSD; CTSH; CTSS; CYBA; CYBB; DDX58; DDX60; DHX58; DMBT1; DOK3; DTX4; DUOX1; DUOX2; DUSP10; DUSP16; DUSP3; EDN1; EGF; EIF2AK2; ERAP1; ERBB2; ERBB2IP; FGF2; FGF9; FOXA1; FOXO1; FPR1; FSTL1; GAS6; GRN; GSTM1; GSTP1; HERC5; HLA-B; HLA-C; HSPA1A; IFI16; IFI27; IFI6; IFIH1; IFIT1; IFIT2; IFIT3; IFIT5; IFITM1; IFITM2; IFITM3; IFNE; IKBKE; IKBKG; IL15; IL18R1; IL1R1; IL4R; INPP5D; IRAK1; IRF1; IRF2; IRF3; IRF7; IRF9; IRS2; ISG15; ITGAV; ITPR1; ITPR2; JUN; KAT2B; KIAA0226; KLRD1; LCN2; LGALS9; LGMN; LGR4; LTB4R; MALT1; MAP3K1; MAP3K14; MDM2; MID1; MKNK1; MMP7; MOV10; MR1; MX1; MX2; MYD88; NCKAP1L; NDUFA13; NFATC3; NFIL3; NFKBIZ; NLRC5; NLRP5; NLRX1; NOTCH1; NOXA1; NR3C1; NR4A1; NR4A3; NRG1; NRG4; NRIP1; OAS1; OAS2; OAS3; OPTN; P2RX7; PACSIN1; PALM3; PDGFA; PDGFB; PIK3AP1; PLSCR1; PMAIP1; PML; POLR3H; PRKCA; PRKCQ; PTCH1; PTGES2; PTGES; PTK2B; RAG1; RASGEF1B; RBCK1; RCAN1; RFTN1; RNF31; RSAD2; SAA1; SAMHD1; SCARF1; SEPX1; SERPING1; SHARPIN; SIGIRR; SIRPA; SIRPB1; SLAMF7; SMAD3; SMARCA2; SOCS1; SOCS6; SPHK1; SQSTM1; SRC; SSC5D; STAP2; STAT1; STAT2; STAT3; STAT4; STAT6; SYK; TAB3; THBS1; THRB; TLR3; TLR5; TMEM173; TNFAIP3; TNFSF10; TNRC6A; TOLLIP; TP73; TRADD; TRAF2; TRAF3; TRIM14; TRIM21; TRIM22; TRIM25; TRIM26; TRIM38; TRIM45; TRIM5; TRIM56; TRPM2; TYK2; UBA7; UBE2L6; UCP2; UNC93B1; VDR; WNT2B; WNT3A; </t>
  </si>
  <si>
    <t xml:space="preserve">B2M; GBP1; HLA-A; HLA-B; HLA-C; HLA-DPA1; HLA-DPB1; HLA-DRB1; HLA-F; IRF1; IRF2; IRF3; IRF7; IRF9; NCAM1; OAS1; OAS2; OAS3; OASL; PML; SOCS1; SP100; STAT1; </t>
  </si>
  <si>
    <t>MHC class I protein complex</t>
  </si>
  <si>
    <t>GO:0042612</t>
  </si>
  <si>
    <t xml:space="preserve">B2M; HFE; HLA-A; HLA-B; HLA-C; HLA-DMA; HLA-E; HLA-F; MR1; </t>
  </si>
  <si>
    <t xml:space="preserve">ABCA7; ABCB6; ACHE; AKT3; ANK3; AP1G2; AP3S2; APBA1; APH1A; APP; ARFRP1; ARHGAP4; ARL17A; ATP8A1; ATP8B1; ATP8B4; B2M; B3GNT3; B4GALT7; BACE2; BET1L; BLZF1; BMP1; BST2; BTN3A3; C11orf24; CALR; CAT; CLCC1; CLIC5; CLINT1; CNTNAP2; COG1; COL1A1; CPQ; CREG2; CTGF; CYBA; CYBB; DENND4B; DSE; DUSP10; EMID1; ESR1; EXT1; F5; FAM198B; FBXW8; FGD3; FSTL3; GAK; GAL3ST1; GALNT3; GALNT6; GALNT9; GALT; GAS8; GKAP1; GLIS3; GLTPD1; GNPTG; GOLGA3; GOLGA8K; GORASP1; GOSR1; GPR143; GRHL1; HLA-A; HLA-B; HLA-C; HPD; HTT; IFT57; IL15; INPP4B; KBTBD8; KCNIP3; KCNS3; KIAA0226; KIFC3; LAPTM4A; LITAF; MAN2A1; MGAT5B; MPPE1; MSLN; MTUS1; NEDD9; NOTCH1; NUCB1; OPTN; PARP10; PDE4D; PDXDC1; PHEX; PIDD; PKD1; PLAGL1; PLSCR1; POFUT2; PPAP2B; PRKD2; PRKG1; PTCH1; PTGFRN; RAB20; RAB27B; RAB36; RAB43; RAB7B; RHBDD2; RSAD2; SAR1B; SECTM1; SELM; SERINC5; SLC35A2; SPEF2; SRCAP; ST3GAL1; ST6GALNAC4; ST6GALNAC5; STS; SULF2; SYTL2; TFAP2A; TMED3; TMED9; TMEM173; TMF1; TRAPPC6A; TRIM5; TRIM68; TRIP11; TRPM4; WHAMM; ZDHHC13; ZDHHC18; ZDHHC7; ZDHHC8; </t>
  </si>
  <si>
    <t>antigen processing and presentation of exogenous peptide antigen via MHC class I, TAP-independent</t>
  </si>
  <si>
    <t>GO:0002480</t>
  </si>
  <si>
    <t xml:space="preserve">B2M; CTSS; HLA-A; HLA-B; HLA-C; HLA-F; LNPEP; </t>
  </si>
  <si>
    <t>response to interferon-beta</t>
  </si>
  <si>
    <t>GO:0035456</t>
  </si>
  <si>
    <t xml:space="preserve">BST2; IFITM1; IFITM2; IFITM3; PLSCR1; XAF1; </t>
  </si>
  <si>
    <t>response to interferon-alpha</t>
  </si>
  <si>
    <t>GO:0035455</t>
  </si>
  <si>
    <t xml:space="preserve">ADAR; BST2; EIF2AK2; IFITM1; IFITM2; IFITM3; MX2; </t>
  </si>
  <si>
    <t xml:space="preserve">ACTA2; ADAR; BST2; CLU; DDX58; DDX60; DHX58; DUOX2; EIF2AK2; HSPA1A; HSPA1B; HSPB1; IFI44; IFIH1; IFIT1; IFIT2; IFIT3; IFITM1; IFITM2; IFITM3; IKBKG; IRF7; ITGAV; LCN2; MX1; MX2; MYD88; OAS1; OAS2; OAS3; OASL; PVRL2; RSAD2; SRC; TLR3; TRIM22; </t>
  </si>
  <si>
    <t xml:space="preserve">ABHD11; ABHD12; ABHD15; ABHD4; ABHD8; ACAA1; ACAD11; ACAD9; ACHE; ACOX3; ACSF2; ACSL6; ACY3; ADCK1; ADPRHL2; AGPAT3; AGXT2L2; ALDH16A1; ALDH18A1; ALDH1A3; ALDH3B1; ALDH3B2; ALDH4A1; ALDH5A1; ALDH6A1; ALDH8A1; ALG1; ALG3; ALPP; ALPPL2; ARSA; ARSD; ARSJ; ATAD3B; ATP10D; ATP2C2; ATP8A1; ATP8B4; ATR; B4GALNT4; BCS1L; BDH1; BDKRB2; CD101; CEL; CES2; CES3; CGN; CHD9; CHKB; CHPF2; COQ2; CPQ; CPT1B; CSAD; DCLRE1C; DDX11; DDX23; DDX58; DDX60; DDX60L; DECR2; DHRS12; DHRS3; DHRS7B; DHX58; DNAH10; DNAH1; DNAH2; DNAH5; DNAH6; DOM3Z; DYRK1B; EML5; ENGASE; ENOSF1; ENPP5; ENTPD8; FAM111B; FPGT; FUK; GAK; GALNS; GALNT14; GALNT3; GALNT6; GALNT9; GCDH; GDPGP1; GFOD1; GPAT2; GSTM1; GSTM2; GSTP1; GXYLT2; HADHB; HDAC10; HDHD3; HEMK1; HOGA1; HSD17B14; HSDL2; HYI; IRAK1; IVD; JMJD7-PLA2G4B; KAT2A; KIF17; KIF24; KIF26B; KIF7; KIFC2; KIFC3; KNDC1; L3HYPDH; LCLAT1; LGI3; LRR1; MANEAL; METTL12; MFNG; MGLL; MID1; MKNK1; MOCOS; MOCS1; MPPE1; MYH14; MYO18B; MYO1B; NAA60; NADK; NADKD1; NAPEPLD; NAV2; NDST1; NEK11; NRBP2; NUDT14; NUDT16L1; NUDT17; NUDT18; NUDT9; OAS1; OAS2; OAS3; OASL; PAH; PARP10; PARP12; PARP15; PARP6; PARP9; PCED1A; PDE4D; PDHX; PEPD; PEX6; PIGN; PIGZ; PITPNM2; PLA2G4C; PMM2; PNPLA2; PON3; PPM1K; PTRH1; QRSL1; RAD54L; RDH10; RDH5; RFNG; RNF213; RSAD2; SAMHD1; SCLY; SDR16C5; SHPRH; SKIV2L; SLC27A2; SMARCA2; SMPD1; SPTLC3; STS; SULF2; SULT1A2; TMPRSS4; TRANK1; TRPM2; TYMP; UBE2L6; UCK1; UGT8; ZDHHC13; ZDHHC1; ZDHHC18; ZDHHC8; null; </t>
  </si>
  <si>
    <t xml:space="preserve">AJUBA; APOL3; BIRC3; BST2; CARD9; CASP10; CASP1; CD40; CFLAR; CXXC5; EEF1D; IKBKE; IKBKG; IRAK1; IRF3; LGALS9; LITAF; LPAR1; MALT1; MAP3K14; MIB2; MYD88; NEK6; PLK2; RBCK1; RNF31; SECTM1; SHARPIN; SHISA5; TLR3; TNFRSF19; TNFSF10; TRADD; TRAF3IP2; TRIM22; TRIM25; TRIM38; TRIM5; ZDHHC13; </t>
  </si>
  <si>
    <t xml:space="preserve">ABI3BP; ADAMTS10; ADAMTS13; ADAMTS15; ADAMTS16; ADAMTS17; ADAMTS6; ADAMTSL4; AGRN; ANXA2; CALR; CCBE1; CILP; CLU; COL12A1; COL18A1; COL1A1; COL21A1; COL3A1; COL5A2; COL5A3; CRISPLD2; CTSD; F3; FBLN1; FBLN5; FRAS1; LAMB2; LGALS3BP; LTBP1; LTBP2; MAMDC2; MATN2; MMP17; MMP19; MMP24; MMP7; NAV2; NOV; NPNT; PAPLN; PLSCR1; RELL2; SLPI; SSC5D; TGFB2; TGFBI; THBS1; THSD4; TIMP3; TNXB; WNT4; WNT7A; </t>
  </si>
  <si>
    <t xml:space="preserve">DDX58; DHX58; HERC5; IFIH1; IKBKE; IRF3; ISG15; NLRC5; NLRX1; TNFAIP3; TRAF3; TRIM25; UBA7; UBE2L6; </t>
  </si>
  <si>
    <t xml:space="preserve">B2M; CALR; CTSS; CYBA; CYBB; ERAP1; ERAP2; HFE; HLA-A; HLA-B; HLA-C; HLA-DMA; HLA-E; HLA-F; ITGAV; LNPEP; MR1; NCF4; PSMB10; PSMB8; PSMB9; PSME1; PSME2; SAR1B; SEC24A; TAP1; TAP2; TAPBP; </t>
  </si>
  <si>
    <t xml:space="preserve">HFE; HLA-A; HLA-B; HLA-C; HLA-DPA1; HLA-DPB1; HLA-DRB1; HLA-E; HLA-F; MR1; TAP1; TAPBP; </t>
  </si>
  <si>
    <t>antigen processing and presentation of endogenous peptide antigen via MHC class I</t>
  </si>
  <si>
    <t>GO:0019885</t>
  </si>
  <si>
    <t xml:space="preserve">ERAP1; ERAP2; TAP1; TAP2; TAPBP; </t>
  </si>
  <si>
    <t xml:space="preserve">CDKN2A; NOTCH1; TGFB2; VANGL2; WNT3A; WNT7A; ZFP36L2; </t>
  </si>
  <si>
    <t xml:space="preserve">CRABP2; CTGF; ELF3; GRHL3; IFT172; KLK5; KLK7; KRT15; KRT16; KRT17; KRT32; KRT5; KRT83; LAMA3; NOTCH1; NTF3; NTF4; POU2F3; PPARA; PTCH1; PTCH2; SATB1; SHARPIN; STS; UGCG; </t>
  </si>
  <si>
    <t xml:space="preserve">ABAT; ABCB1; ABCB6; ACE; ACP2; ACTR1B; ACY3; AGRN; AKR1C3; ALCAM; ALDH16A1; ALDH3B1; ALDH6A1; ALDH8A1; AMN; ANKFY1; ANXA2; ANXA9; APP; AQP1; ARHGAP1; ARHGAP23; ARHGDIB; ARRDC1; ARSA; ARSD; ASS1; ATP6V0A4; B2M; BAIAP2; BAX; BCAM; BEND7; BID; BLOC1S1; BLVRB; BST2; C3; C4B; C5; C9orf169; C9orf174; CACTIN; CALB1; CALM1; CALR; CAPS; CAT; CCDC132; CCDC30; CCL28; CD101; CD274; CD40; CD47; CD59; CD7; CD81; CD82; CDH1; CEACAM1; CEL; CES3; CFB; CFI; CLDN3; CLIC5; CLU; CNP; COBLL1; COCH; COL12A1; COL18A1; COL5A3; COMT; COPS4; CORO1B; COTL1; CPPED1; CPQ; CPVL; CR2; CRABP2; CREB5; CRIM1; CSF1; CTDSPL; CTSB; CTSD; CTSH; CTSL2; CUL4B; CYB5A; CYBRD1; DDAH1; DDX23; DMBT1; DNAJA1; DNAJB4; DNASE1; DPP7; DUOX2; DUSP3; DYSF; EFNA1; EFR3A; EGF; EML5; EPHB1; EPN3; EPS8L1; EPS8L2; ERAP1; F3; FAS; FAT2; FBLN1; FBLN5; FGF9; FMNL1; FOLR1; FRK; FTH1; FTL; FUCA1; FUT3; FXYD3; G6PD; GALK1; GALM; GALNS; GAS6; GDF15; GDPD3; GIPC1; GK; GMPPB; GNPTG; GPC3; GPR180; GPRC5A; GRN; GSTM2; GSTP1; HADHB; HIST1H2AG; HIST1H2BD; HIST1H2BE; HIST1H3H; HIST2H2AA4; HIST2H2AA4; HIST2H2BE; HIST2H2BF; HIST2H4A; HIST2H4B; HLA-A; HLA-B; HLA-C; HLA-DMA; HLA-DRB1; HOGA1; HPD; HPX; HSPA1A; HSPA1B; HSPA8; HSPB1; HSPH1; IDUA; IFITM3; IGFBP3; IL1RN; IQGAP2; ITFG3; ITGA1; ITGAV; ITGB8; JMJD8; KCTD12; KHK; KIAA1324; KIFC3; KRT13; KRT15; KRT16; KRT17; KRT18; KRT19; KRT5; KRT75; KRT8; KRT86; LAMB2; LAMP1; LAP3; LCAT; LCN2; LGALS3BP; LGALS9; LIPA; LOXL4; LRG1; LTBP2; LYNX1; MAL2; MAN2A1; MAN2B1; MFI2; MMP24; MMP7; MPDU1; MPP5; MUC13; MUC4; MYH14; MYLK4; MYLK; MYO1B; NAAA; NAGK; NAPA; NAPEPLD; NAPRT1; NCAM1; NCKAP1L; NDUFA13; NEB; NEBL; NFASC; NHLRC3; NME1-NME2; NME3; NPNT; NPR3; NQO1; NTPCR; NUCB1; NUDT14; NUDT9; OGFOD3; PAH; PBLD; PDCD6; PDE8A; PDLIM2; PDXK; PDZK1; PEPD; PHLDA3; PKD1; PLA2R1; PLAU; PLEKHA7; PLSCR1; PLSCR4; PLXNB2; PMM2; PNPO; PON3; PPAP2B; PPIC; PRKCA; PRKCZ; PROM1; PROM2; PRPS2; PRSS23; PSCA; PSG4; PSMB8; PSMB9; PSME1; PSME2; PTGR1; PTPRJ; PTPRS; PVRL2; PVRL4; RAB19; RAB27B; RAB43; RAP2B; RBKS; RFNG; RFTN1; RND3; SAA1; SBSN; SCRN2; SDCBP2; SECTM1; SEMA3B; SERINC2; SERINC5; SERPING1; SFN; SH3BP4; SHISA5; SHROOM2; SIRPA; SIRPB1; SLC12A9; SLC15A2; SLC1A4; SLC26A4; SLC26A9; SLC27A2; SLC37A2; SLC46A3; SLC9A3R1; SLIT2; SLPI; SMPD1; SNX18; SPG11; SPTBN5; SQSTM1; SRC; ST14; ST3GAL1; STX4; SUSD2; SYNGR2; SZT2; TACSTD2; TAGLN2; TAX1BP3; TCN2; TEX264; TF; TGFBI; TGFBR3; TGM1; THBS1; THRB; THSD4; TIMP3; TM9SF2; TMED9; TMEM106A; TMEM205; TMEM38A; TMEM63A; TNFAIP3; TNFSF10; TNFSF13; TNXB; TOLLIP; TOM1; TRPV6; TSPAN15; TSPAN1; TSTA3; TTC18; TTYH3; TUBA4A; TUBGCP6; TYK2; UPB1; UPK3B; UTRN; VASN; VPS13C; XYLB; ZDHHC1; </t>
  </si>
  <si>
    <t xml:space="preserve">ABCA7; ABCB1; ACHE; ACVRL1; ADAM8; ADAMTS13; AGRN; ALPP; ANK3; ANXA2; ANXA9; APP; BACE2; BCAM; BST2; CALR; CD226; CD40; CD59; CDH1; CNTN2; CNTNAP2; F3; FAS; FGFBP1; GRIN1; HEG1; HLA-A; HLA-B; HLA-C; HLA-DMA; HLA-DPA1; HLA-DPB1; HLA-DRB1; IL15; IL17RB; IL1R1; IL6R; ITFG3; ITGA1; ITGAV; L1CAM; LAMP1; LPAR1; LRPAP1; LY6D; MFI2; MSLN; NCAM1; NFAM1; NOTCH1; NRP1; PDGFA; PDGFB; PLA2R1; PLAU; PROM1; PROM2; PTPRJ; PTPRK; PVRL2; RAMP1; RTN4RL1; SELL; SLC1A3; SLC26A9; SLIT2; STRC; STX4; SULF2; SYNJ2BP; TF; TGFBR3; THBS1; TLR3; TMEM8B; TSPAN15; VASN; WNT3A; WNT4; WNT7A; </t>
  </si>
  <si>
    <t xml:space="preserve">BAK1; BAX; BCL2L11; BCL2L13; BID; CASP1; CDKN2A; COL4A3; DAP; DIABLO; F3; FAS; IFT57; NKX3-1; PDCD6; PIDD; PMAIP1; PML; SMAD3; TNFSF10; TNFSF15; TRADD; TRAF2; </t>
  </si>
  <si>
    <t xml:space="preserve">AHI1; AJUBA; ARMCX3; CNTN2; CNTNAP2; DISC1; EFCAB4A; GAS8; ID4; LATS2; NLRP5; OPTN; PRKCZ; RSG1; SLC9A3R1; WNT3A; ZDHHC18; </t>
  </si>
  <si>
    <t xml:space="preserve">ADAM8; ANKRD42; CAPN3; CAT; CD40; CFLAR; CLU; EIF2AK2; IKBKG; IRAK1; MALT1; MYD88; PIDD; PRKCQ; PRKCZ; PRKD2; RAB7B; RBCK1; RIPK4; RNF31; SPHK1; TAB3; TGFBR3; TLR3; TRADD; TRAF2; TRIM14; TRIM22; TRIM25; TRIM38; TRIM5; </t>
  </si>
  <si>
    <t>log(10)P</t>
  </si>
  <si>
    <t>Log(10)P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</si>
</sst>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2" fillId="0" borderId="0" xfId="1"/>
    <xf numFmtId="11" fontId="2" fillId="0" borderId="0" xfId="1" applyNumberFormat="1"/>
    <xf numFmtId="11" fontId="0" fillId="0" borderId="0" xfId="0" applyNumberFormat="1"/>
    <xf numFmtId="0" fontId="3" fillId="0" borderId="0" xfId="1" applyFont="1"/>
    <xf numFmtId="0" fontId="1" fillId="0" borderId="0" xfId="0" applyFont="1"/>
    <xf numFmtId="0" fontId="3" fillId="0" borderId="0" xfId="1" applyFont="1" applyAlignment="1">
      <alignment horizontal="center" wrapText="1"/>
    </xf>
    <xf numFmtId="11" fontId="3" fillId="0" borderId="0" xfId="1" applyNumberFormat="1" applyFont="1" applyAlignment="1">
      <alignment horizontal="center" wrapText="1"/>
    </xf>
    <xf numFmtId="0" fontId="2" fillId="0" borderId="1" xfId="1" applyBorder="1"/>
    <xf numFmtId="11" fontId="2" fillId="0" borderId="1" xfId="1" applyNumberForma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11" fontId="0" fillId="0" borderId="0" xfId="0" applyNumberForma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-MUT-WT-0-UP" connectionId="2" xr16:uid="{00000000-0016-0000-01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TH-MUT-WT-0-DOWN" connectionId="3" xr16:uid="{00000000-0016-0000-02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-MUT-WT-0-DOWN" connectionId="1" xr16:uid="{00000000-0016-0000-0300-000002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"/>
  <sheetViews>
    <sheetView tabSelected="1" workbookViewId="0">
      <selection activeCell="G6" sqref="G6"/>
    </sheetView>
  </sheetViews>
  <sheetFormatPr defaultRowHeight="15" x14ac:dyDescent="0.25"/>
  <cols>
    <col min="1" max="1" width="36" customWidth="1"/>
    <col min="2" max="2" width="14.5703125" bestFit="1" customWidth="1"/>
    <col min="3" max="3" width="14" customWidth="1"/>
    <col min="4" max="4" width="14.85546875" customWidth="1"/>
    <col min="5" max="5" width="14.7109375" style="3" customWidth="1"/>
    <col min="6" max="6" width="21.85546875" style="3" customWidth="1"/>
    <col min="7" max="7" width="255.7109375" bestFit="1" customWidth="1"/>
  </cols>
  <sheetData>
    <row r="1" spans="1:8" s="5" customFormat="1" ht="47.25" x14ac:dyDescent="0.25">
      <c r="A1" s="6" t="s">
        <v>0</v>
      </c>
      <c r="B1" s="6" t="s">
        <v>2</v>
      </c>
      <c r="C1" s="6" t="s">
        <v>3</v>
      </c>
      <c r="D1" s="6" t="s">
        <v>4</v>
      </c>
      <c r="E1" s="7" t="s">
        <v>5</v>
      </c>
      <c r="F1" s="7" t="s">
        <v>6</v>
      </c>
      <c r="G1" s="4" t="s">
        <v>7</v>
      </c>
      <c r="H1" s="4" t="s">
        <v>8</v>
      </c>
    </row>
    <row r="2" spans="1:8" ht="15.75" x14ac:dyDescent="0.25">
      <c r="A2" s="1" t="s">
        <v>86</v>
      </c>
      <c r="B2" s="1" t="s">
        <v>87</v>
      </c>
      <c r="C2" s="1">
        <v>11</v>
      </c>
      <c r="D2" s="1">
        <v>16</v>
      </c>
      <c r="E2" s="2">
        <v>1.303361433113E-6</v>
      </c>
      <c r="F2" s="2">
        <v>6.5681517068694702E-5</v>
      </c>
      <c r="G2" s="1" t="s">
        <v>88</v>
      </c>
      <c r="H2" s="2" t="s">
        <v>12</v>
      </c>
    </row>
    <row r="3" spans="1:8" ht="15.75" x14ac:dyDescent="0.25">
      <c r="A3" s="1" t="s">
        <v>194</v>
      </c>
      <c r="B3" s="1" t="s">
        <v>87</v>
      </c>
      <c r="C3" s="1">
        <v>15</v>
      </c>
      <c r="D3" s="1">
        <v>41</v>
      </c>
      <c r="E3" s="2">
        <v>3.9572644549534401E-4</v>
      </c>
      <c r="F3" s="2">
        <v>9.4013296979822501E-3</v>
      </c>
      <c r="G3" s="1" t="s">
        <v>195</v>
      </c>
      <c r="H3" s="2" t="s">
        <v>15</v>
      </c>
    </row>
    <row r="4" spans="1:8" ht="15.75" x14ac:dyDescent="0.25">
      <c r="A4" s="1" t="s">
        <v>219</v>
      </c>
      <c r="B4" s="1" t="s">
        <v>87</v>
      </c>
      <c r="C4" s="1">
        <v>16</v>
      </c>
      <c r="D4" s="1">
        <v>47</v>
      </c>
      <c r="E4" s="2">
        <v>6.4964259904577801E-4</v>
      </c>
      <c r="F4" s="2">
        <v>1.36753878761155E-2</v>
      </c>
      <c r="G4" s="1" t="s">
        <v>220</v>
      </c>
      <c r="H4" s="2" t="s">
        <v>18</v>
      </c>
    </row>
    <row r="5" spans="1:8" ht="15.75" x14ac:dyDescent="0.25">
      <c r="A5" s="1" t="s">
        <v>290</v>
      </c>
      <c r="B5" s="1" t="s">
        <v>87</v>
      </c>
      <c r="C5" s="1">
        <v>13</v>
      </c>
      <c r="D5" s="1">
        <v>38</v>
      </c>
      <c r="E5" s="2">
        <v>1.94735249777446E-3</v>
      </c>
      <c r="F5" s="2">
        <v>3.1138915421143599E-2</v>
      </c>
      <c r="G5" s="1" t="s">
        <v>291</v>
      </c>
      <c r="H5" s="2" t="s">
        <v>21</v>
      </c>
    </row>
    <row r="6" spans="1:8" s="10" customFormat="1" ht="15.75" x14ac:dyDescent="0.25">
      <c r="A6" s="8" t="s">
        <v>45</v>
      </c>
      <c r="B6" s="8" t="s">
        <v>46</v>
      </c>
      <c r="C6" s="8">
        <v>63</v>
      </c>
      <c r="D6" s="8">
        <v>137</v>
      </c>
      <c r="E6" s="9">
        <v>7.50296198882318E-19</v>
      </c>
      <c r="F6" s="9">
        <v>7.3396622278899704E-17</v>
      </c>
      <c r="G6" s="9" t="s">
        <v>47</v>
      </c>
      <c r="H6" s="9" t="s">
        <v>24</v>
      </c>
    </row>
    <row r="7" spans="1:8" ht="15.75" x14ac:dyDescent="0.25">
      <c r="A7" s="1" t="s">
        <v>96</v>
      </c>
      <c r="B7" s="1" t="s">
        <v>46</v>
      </c>
      <c r="C7" s="1">
        <v>12</v>
      </c>
      <c r="D7" s="1">
        <v>20</v>
      </c>
      <c r="E7" s="2">
        <v>3.5293252141831002E-6</v>
      </c>
      <c r="F7" s="2">
        <v>1.63035217532958E-4</v>
      </c>
      <c r="G7" s="1" t="s">
        <v>97</v>
      </c>
      <c r="H7" s="2" t="s">
        <v>24</v>
      </c>
    </row>
    <row r="8" spans="1:8" ht="15.75" x14ac:dyDescent="0.25">
      <c r="A8" s="1" t="s">
        <v>183</v>
      </c>
      <c r="B8" s="1" t="s">
        <v>46</v>
      </c>
      <c r="C8" s="1">
        <v>36</v>
      </c>
      <c r="D8" s="1">
        <v>140</v>
      </c>
      <c r="E8" s="2">
        <v>3.5059872751973199E-4</v>
      </c>
      <c r="F8" s="2">
        <v>8.8340255131108408E-3</v>
      </c>
      <c r="G8" s="1" t="s">
        <v>184</v>
      </c>
      <c r="H8" s="2" t="s">
        <v>21</v>
      </c>
    </row>
    <row r="9" spans="1:8" ht="15.75" x14ac:dyDescent="0.25">
      <c r="A9" s="1" t="s">
        <v>191</v>
      </c>
      <c r="B9" s="1" t="s">
        <v>46</v>
      </c>
      <c r="C9" s="1">
        <v>21</v>
      </c>
      <c r="D9" s="1">
        <v>67</v>
      </c>
      <c r="E9" s="2">
        <v>3.6403122727099902E-4</v>
      </c>
      <c r="F9" s="2">
        <v>9.0355810589801897E-3</v>
      </c>
      <c r="G9" s="1" t="s">
        <v>192</v>
      </c>
      <c r="H9" s="2" t="s">
        <v>30</v>
      </c>
    </row>
    <row r="10" spans="1:8" ht="15.75" x14ac:dyDescent="0.25">
      <c r="A10" s="1" t="s">
        <v>207</v>
      </c>
      <c r="B10" s="1" t="s">
        <v>46</v>
      </c>
      <c r="C10" s="1">
        <v>10</v>
      </c>
      <c r="D10" s="1">
        <v>22</v>
      </c>
      <c r="E10" s="2">
        <v>5.0459381120191999E-4</v>
      </c>
      <c r="F10" s="2">
        <v>1.1339723081470099E-2</v>
      </c>
      <c r="G10" s="1" t="s">
        <v>208</v>
      </c>
      <c r="H10" s="2" t="s">
        <v>30</v>
      </c>
    </row>
    <row r="11" spans="1:8" ht="15.75" x14ac:dyDescent="0.25">
      <c r="A11" s="1" t="s">
        <v>222</v>
      </c>
      <c r="B11" s="1" t="s">
        <v>46</v>
      </c>
      <c r="C11" s="1">
        <v>18</v>
      </c>
      <c r="D11" s="1">
        <v>56</v>
      </c>
      <c r="E11" s="2">
        <v>6.7119816891817797E-4</v>
      </c>
      <c r="F11" s="2">
        <v>1.3952531936386601E-2</v>
      </c>
      <c r="G11" s="1" t="s">
        <v>223</v>
      </c>
      <c r="H11" s="2" t="s">
        <v>24</v>
      </c>
    </row>
    <row r="12" spans="1:8" ht="15.75" x14ac:dyDescent="0.25">
      <c r="A12" s="1" t="s">
        <v>232</v>
      </c>
      <c r="B12" s="1" t="s">
        <v>46</v>
      </c>
      <c r="C12" s="1">
        <v>25</v>
      </c>
      <c r="D12" s="1">
        <v>90</v>
      </c>
      <c r="E12" s="2">
        <v>8.1494291093042097E-4</v>
      </c>
      <c r="F12" s="2">
        <v>1.6527439766796201E-2</v>
      </c>
      <c r="G12" s="1" t="s">
        <v>233</v>
      </c>
      <c r="H12" s="2" t="s">
        <v>35</v>
      </c>
    </row>
    <row r="13" spans="1:8" ht="15.75" x14ac:dyDescent="0.25">
      <c r="A13" s="1" t="s">
        <v>260</v>
      </c>
      <c r="B13" s="1" t="s">
        <v>46</v>
      </c>
      <c r="C13" s="1">
        <v>32</v>
      </c>
      <c r="D13" s="1">
        <v>128</v>
      </c>
      <c r="E13" s="2">
        <v>1.21776571396318E-3</v>
      </c>
      <c r="F13" s="2">
        <v>2.1317309287586999E-2</v>
      </c>
      <c r="G13" s="1" t="s">
        <v>261</v>
      </c>
      <c r="H13" s="2" t="s">
        <v>24</v>
      </c>
    </row>
    <row r="14" spans="1:8" ht="15.75" x14ac:dyDescent="0.25">
      <c r="A14" s="1" t="s">
        <v>266</v>
      </c>
      <c r="B14" s="1" t="s">
        <v>46</v>
      </c>
      <c r="C14" s="1">
        <v>21</v>
      </c>
      <c r="D14" s="1">
        <v>73</v>
      </c>
      <c r="E14" s="2">
        <v>1.2765383298507099E-3</v>
      </c>
      <c r="F14" s="2">
        <v>2.2113367109809798E-2</v>
      </c>
      <c r="G14" s="1" t="s">
        <v>267</v>
      </c>
      <c r="H14" s="2" t="s">
        <v>24</v>
      </c>
    </row>
    <row r="15" spans="1:8" ht="15.75" x14ac:dyDescent="0.25">
      <c r="A15" s="1" t="s">
        <v>279</v>
      </c>
      <c r="B15" s="1" t="s">
        <v>46</v>
      </c>
      <c r="C15" s="1">
        <v>10</v>
      </c>
      <c r="D15" s="1">
        <v>25</v>
      </c>
      <c r="E15" s="2">
        <v>1.68349203772286E-3</v>
      </c>
      <c r="F15" s="2">
        <v>2.77192797894368E-2</v>
      </c>
      <c r="G15" s="1" t="s">
        <v>280</v>
      </c>
      <c r="H15" s="2" t="s">
        <v>24</v>
      </c>
    </row>
    <row r="16" spans="1:8" ht="15.75" x14ac:dyDescent="0.25">
      <c r="A16" s="1" t="s">
        <v>296</v>
      </c>
      <c r="B16" s="1" t="s">
        <v>46</v>
      </c>
      <c r="C16" s="1">
        <v>44</v>
      </c>
      <c r="D16" s="1">
        <v>198</v>
      </c>
      <c r="E16" s="2">
        <v>2.2904348809377499E-3</v>
      </c>
      <c r="F16" s="2">
        <v>3.4627210972722602E-2</v>
      </c>
      <c r="G16" s="1" t="s">
        <v>297</v>
      </c>
      <c r="H16" s="2" t="s">
        <v>41</v>
      </c>
    </row>
    <row r="17" spans="1:8" ht="15.75" x14ac:dyDescent="0.25">
      <c r="A17" s="1" t="s">
        <v>323</v>
      </c>
      <c r="B17" s="1" t="s">
        <v>46</v>
      </c>
      <c r="C17" s="1">
        <v>13</v>
      </c>
      <c r="D17" s="1">
        <v>40</v>
      </c>
      <c r="E17" s="2">
        <v>3.2672410141732799E-3</v>
      </c>
      <c r="F17" s="2">
        <v>4.6839843160087602E-2</v>
      </c>
      <c r="G17" s="1" t="s">
        <v>324</v>
      </c>
      <c r="H17" s="2" t="s">
        <v>44</v>
      </c>
    </row>
    <row r="18" spans="1:8" s="10" customFormat="1" ht="15.75" x14ac:dyDescent="0.25">
      <c r="A18" s="8" t="s">
        <v>133</v>
      </c>
      <c r="B18" s="8" t="s">
        <v>134</v>
      </c>
      <c r="C18" s="8">
        <v>99</v>
      </c>
      <c r="D18" s="8">
        <v>472</v>
      </c>
      <c r="E18" s="9">
        <v>7.1949284029378005E-5</v>
      </c>
      <c r="F18" s="9">
        <v>2.3930331868171101E-3</v>
      </c>
      <c r="G18" s="8" t="s">
        <v>135</v>
      </c>
      <c r="H18" s="9" t="s">
        <v>48</v>
      </c>
    </row>
    <row r="19" spans="1:8" ht="15.75" x14ac:dyDescent="0.25">
      <c r="A19" s="1" t="s">
        <v>186</v>
      </c>
      <c r="B19" s="1" t="s">
        <v>134</v>
      </c>
      <c r="C19" s="1">
        <v>40</v>
      </c>
      <c r="D19" s="1">
        <v>161</v>
      </c>
      <c r="E19" s="2">
        <v>3.6670516111792E-4</v>
      </c>
      <c r="F19" s="2">
        <v>8.8381258396971196E-3</v>
      </c>
      <c r="G19" s="1" t="s">
        <v>187</v>
      </c>
      <c r="H19" s="2" t="s">
        <v>44</v>
      </c>
    </row>
    <row r="20" spans="1:8" ht="15.75" x14ac:dyDescent="0.25">
      <c r="A20" s="1" t="s">
        <v>263</v>
      </c>
      <c r="B20" s="1" t="s">
        <v>134</v>
      </c>
      <c r="C20" s="1">
        <v>15</v>
      </c>
      <c r="D20" s="1">
        <v>45</v>
      </c>
      <c r="E20" s="2">
        <v>1.2167649189000699E-3</v>
      </c>
      <c r="F20" s="2">
        <v>2.1526383618413001E-2</v>
      </c>
      <c r="G20" s="1" t="s">
        <v>264</v>
      </c>
      <c r="H20" s="1" t="s">
        <v>52</v>
      </c>
    </row>
    <row r="21" spans="1:8" ht="15.75" x14ac:dyDescent="0.25">
      <c r="A21" s="1" t="s">
        <v>269</v>
      </c>
      <c r="B21" s="1" t="s">
        <v>134</v>
      </c>
      <c r="C21" s="1">
        <v>21</v>
      </c>
      <c r="D21" s="1">
        <v>74</v>
      </c>
      <c r="E21" s="2">
        <v>1.5425090777625001E-3</v>
      </c>
      <c r="F21" s="2">
        <v>2.6445284498134401E-2</v>
      </c>
      <c r="G21" s="1" t="s">
        <v>270</v>
      </c>
      <c r="H21" s="2" t="s">
        <v>55</v>
      </c>
    </row>
    <row r="22" spans="1:8" ht="15.75" x14ac:dyDescent="0.25">
      <c r="A22" s="1" t="s">
        <v>285</v>
      </c>
      <c r="B22" s="1" t="s">
        <v>134</v>
      </c>
      <c r="C22" s="1">
        <v>27</v>
      </c>
      <c r="D22" s="1">
        <v>105</v>
      </c>
      <c r="E22" s="2">
        <v>1.83161721209568E-3</v>
      </c>
      <c r="F22" s="2">
        <v>2.9862543369756099E-2</v>
      </c>
      <c r="G22" s="1" t="s">
        <v>286</v>
      </c>
      <c r="H22" s="2" t="s">
        <v>58</v>
      </c>
    </row>
    <row r="23" spans="1:8" s="10" customFormat="1" ht="15.75" x14ac:dyDescent="0.25">
      <c r="A23" s="8" t="s">
        <v>161</v>
      </c>
      <c r="B23" s="8" t="s">
        <v>162</v>
      </c>
      <c r="C23" s="8">
        <v>10</v>
      </c>
      <c r="D23" s="8">
        <v>20</v>
      </c>
      <c r="E23" s="9">
        <v>1.9040096496000499E-4</v>
      </c>
      <c r="F23" s="9">
        <v>5.3667255038726902E-3</v>
      </c>
      <c r="G23" s="8" t="s">
        <v>163</v>
      </c>
      <c r="H23" s="8" t="s">
        <v>61</v>
      </c>
    </row>
    <row r="24" spans="1:8" ht="15.75" x14ac:dyDescent="0.25">
      <c r="A24" s="1" t="s">
        <v>168</v>
      </c>
      <c r="B24" s="1" t="s">
        <v>162</v>
      </c>
      <c r="C24" s="1">
        <v>9</v>
      </c>
      <c r="D24" s="1">
        <v>17</v>
      </c>
      <c r="E24" s="2">
        <v>2.3141457297210701E-4</v>
      </c>
      <c r="F24" s="2">
        <v>6.3088923746330303E-3</v>
      </c>
      <c r="G24" s="1" t="s">
        <v>169</v>
      </c>
      <c r="H24" s="1" t="s">
        <v>21</v>
      </c>
    </row>
    <row r="25" spans="1:8" ht="15.75" x14ac:dyDescent="0.25">
      <c r="A25" s="1" t="s">
        <v>241</v>
      </c>
      <c r="B25" s="1" t="s">
        <v>162</v>
      </c>
      <c r="C25" s="1">
        <v>9</v>
      </c>
      <c r="D25" s="1">
        <v>20</v>
      </c>
      <c r="E25" s="2">
        <v>1.0580801209755901E-3</v>
      </c>
      <c r="F25" s="2">
        <v>1.97706431593529E-2</v>
      </c>
      <c r="G25" s="1" t="s">
        <v>242</v>
      </c>
      <c r="H25" s="1" t="s">
        <v>21</v>
      </c>
    </row>
    <row r="26" spans="1:8" ht="15.75" x14ac:dyDescent="0.25">
      <c r="A26" s="1" t="s">
        <v>250</v>
      </c>
      <c r="B26" s="1" t="s">
        <v>162</v>
      </c>
      <c r="C26" s="1">
        <v>7</v>
      </c>
      <c r="D26" s="1">
        <v>13</v>
      </c>
      <c r="E26" s="2">
        <v>1.0505678234022701E-3</v>
      </c>
      <c r="F26" s="2">
        <v>2.0081543566873299E-2</v>
      </c>
      <c r="G26" s="1" t="s">
        <v>251</v>
      </c>
      <c r="H26" s="1" t="s">
        <v>68</v>
      </c>
    </row>
    <row r="27" spans="1:8" ht="15.75" x14ac:dyDescent="0.25">
      <c r="A27" s="1" t="s">
        <v>302</v>
      </c>
      <c r="B27" s="1" t="s">
        <v>162</v>
      </c>
      <c r="C27" s="1">
        <v>6</v>
      </c>
      <c r="D27" s="1">
        <v>11</v>
      </c>
      <c r="E27" s="2">
        <v>2.2623153699485501E-3</v>
      </c>
      <c r="F27" s="2">
        <v>3.4835467224300497E-2</v>
      </c>
      <c r="G27" s="1" t="s">
        <v>303</v>
      </c>
      <c r="H27" s="1" t="s">
        <v>21</v>
      </c>
    </row>
    <row r="28" spans="1:8" ht="15.75" x14ac:dyDescent="0.25">
      <c r="A28" s="1" t="s">
        <v>326</v>
      </c>
      <c r="B28" s="1" t="s">
        <v>162</v>
      </c>
      <c r="C28" s="1">
        <v>9</v>
      </c>
      <c r="D28" s="1">
        <v>23</v>
      </c>
      <c r="E28" s="2">
        <v>3.41503499020381E-3</v>
      </c>
      <c r="F28" s="2">
        <v>4.7326693239241102E-2</v>
      </c>
      <c r="G28" s="1" t="s">
        <v>327</v>
      </c>
      <c r="H28" s="1" t="s">
        <v>72</v>
      </c>
    </row>
    <row r="29" spans="1:8" s="10" customFormat="1" ht="15.75" x14ac:dyDescent="0.25">
      <c r="A29" s="8" t="s">
        <v>92</v>
      </c>
      <c r="B29" s="8" t="s">
        <v>93</v>
      </c>
      <c r="C29" s="8">
        <v>18</v>
      </c>
      <c r="D29" s="8">
        <v>39</v>
      </c>
      <c r="E29" s="9">
        <v>2.3067682143830802E-6</v>
      </c>
      <c r="F29" s="9">
        <v>1.0960444401483001E-4</v>
      </c>
      <c r="G29" s="8" t="s">
        <v>94</v>
      </c>
      <c r="H29" s="8" t="s">
        <v>75</v>
      </c>
    </row>
    <row r="30" spans="1:8" ht="15.75" x14ac:dyDescent="0.25">
      <c r="A30" s="1" t="s">
        <v>102</v>
      </c>
      <c r="B30" s="1" t="s">
        <v>93</v>
      </c>
      <c r="C30" s="1">
        <v>27</v>
      </c>
      <c r="D30" s="1">
        <v>78</v>
      </c>
      <c r="E30" s="2">
        <v>7.3311603720239202E-6</v>
      </c>
      <c r="F30" s="2">
        <v>3.1260819740194302E-4</v>
      </c>
      <c r="G30" s="1" t="s">
        <v>103</v>
      </c>
      <c r="H30" s="1" t="s">
        <v>72</v>
      </c>
    </row>
    <row r="31" spans="1:8" ht="15.75" x14ac:dyDescent="0.25">
      <c r="A31" s="1" t="s">
        <v>122</v>
      </c>
      <c r="B31" s="1" t="s">
        <v>93</v>
      </c>
      <c r="C31" s="1">
        <v>9</v>
      </c>
      <c r="D31" s="1">
        <v>14</v>
      </c>
      <c r="E31" s="2">
        <v>2.88631842411883E-5</v>
      </c>
      <c r="F31" s="2">
        <v>1.0666550087354699E-3</v>
      </c>
      <c r="G31" s="1" t="s">
        <v>123</v>
      </c>
      <c r="H31" s="1" t="s">
        <v>80</v>
      </c>
    </row>
    <row r="32" spans="1:8" ht="15.75" x14ac:dyDescent="0.25">
      <c r="A32" s="1" t="s">
        <v>127</v>
      </c>
      <c r="B32" s="1" t="s">
        <v>93</v>
      </c>
      <c r="C32" s="1">
        <v>22</v>
      </c>
      <c r="D32" s="1">
        <v>64</v>
      </c>
      <c r="E32" s="2">
        <v>5.7136104260886603E-5</v>
      </c>
      <c r="F32" s="2">
        <v>2.0216455614011598E-3</v>
      </c>
      <c r="G32" s="1" t="s">
        <v>128</v>
      </c>
      <c r="H32" s="2" t="s">
        <v>83</v>
      </c>
    </row>
    <row r="33" spans="1:8" ht="15.75" x14ac:dyDescent="0.25">
      <c r="A33" s="1" t="s">
        <v>137</v>
      </c>
      <c r="B33" s="1" t="s">
        <v>93</v>
      </c>
      <c r="C33" s="1">
        <v>12</v>
      </c>
      <c r="D33" s="1">
        <v>25</v>
      </c>
      <c r="E33" s="2">
        <v>7.1669060835940704E-5</v>
      </c>
      <c r="F33" s="2">
        <v>2.4323601667381499E-3</v>
      </c>
      <c r="G33" s="1" t="s">
        <v>138</v>
      </c>
      <c r="H33" s="1" t="s">
        <v>80</v>
      </c>
    </row>
    <row r="34" spans="1:8" ht="15.75" x14ac:dyDescent="0.25">
      <c r="A34" s="1" t="s">
        <v>174</v>
      </c>
      <c r="B34" s="1" t="s">
        <v>93</v>
      </c>
      <c r="C34" s="1">
        <v>16</v>
      </c>
      <c r="D34" s="1">
        <v>44</v>
      </c>
      <c r="E34" s="2">
        <v>2.7674896229373097E-4</v>
      </c>
      <c r="F34" s="2">
        <v>7.1911488171011798E-3</v>
      </c>
      <c r="G34" s="1" t="s">
        <v>175</v>
      </c>
      <c r="H34" s="1" t="s">
        <v>89</v>
      </c>
    </row>
    <row r="35" spans="1:8" ht="15.75" x14ac:dyDescent="0.25">
      <c r="A35" s="1" t="s">
        <v>177</v>
      </c>
      <c r="B35" s="1" t="s">
        <v>93</v>
      </c>
      <c r="C35" s="1">
        <v>12</v>
      </c>
      <c r="D35" s="1">
        <v>28</v>
      </c>
      <c r="E35" s="2">
        <v>2.7444401551421702E-4</v>
      </c>
      <c r="F35" s="2">
        <v>7.2444507587324401E-3</v>
      </c>
      <c r="G35" s="1" t="s">
        <v>178</v>
      </c>
      <c r="H35" s="2" t="s">
        <v>83</v>
      </c>
    </row>
    <row r="36" spans="1:8" ht="15.75" x14ac:dyDescent="0.25">
      <c r="A36" s="1" t="s">
        <v>197</v>
      </c>
      <c r="B36" s="1" t="s">
        <v>93</v>
      </c>
      <c r="C36" s="1">
        <v>14</v>
      </c>
      <c r="D36" s="1">
        <v>37</v>
      </c>
      <c r="E36" s="2">
        <v>4.1216794389642702E-4</v>
      </c>
      <c r="F36" s="2">
        <v>9.6540181788698394E-3</v>
      </c>
      <c r="G36" s="1" t="s">
        <v>198</v>
      </c>
      <c r="H36" s="1" t="s">
        <v>95</v>
      </c>
    </row>
    <row r="37" spans="1:8" ht="15.75" x14ac:dyDescent="0.25">
      <c r="A37" s="1" t="s">
        <v>216</v>
      </c>
      <c r="B37" s="1" t="s">
        <v>93</v>
      </c>
      <c r="C37" s="1">
        <v>14</v>
      </c>
      <c r="D37" s="1">
        <v>38</v>
      </c>
      <c r="E37" s="2">
        <v>5.6614545166372399E-4</v>
      </c>
      <c r="F37" s="2">
        <v>1.20705113604714E-2</v>
      </c>
      <c r="G37" s="1" t="s">
        <v>217</v>
      </c>
      <c r="H37" s="1" t="s">
        <v>98</v>
      </c>
    </row>
    <row r="38" spans="1:8" ht="15.75" x14ac:dyDescent="0.25">
      <c r="A38" s="1" t="s">
        <v>254</v>
      </c>
      <c r="B38" s="1" t="s">
        <v>93</v>
      </c>
      <c r="C38" s="1">
        <v>10</v>
      </c>
      <c r="D38" s="1">
        <v>24</v>
      </c>
      <c r="E38" s="2">
        <v>1.1598690915793201E-3</v>
      </c>
      <c r="F38" s="2">
        <v>2.0965894557569701E-2</v>
      </c>
      <c r="G38" s="1" t="s">
        <v>255</v>
      </c>
      <c r="H38" s="2" t="s">
        <v>101</v>
      </c>
    </row>
    <row r="39" spans="1:8" ht="15.75" x14ac:dyDescent="0.25">
      <c r="A39" s="1" t="s">
        <v>257</v>
      </c>
      <c r="B39" s="1" t="s">
        <v>93</v>
      </c>
      <c r="C39" s="1">
        <v>10</v>
      </c>
      <c r="D39" s="1">
        <v>24</v>
      </c>
      <c r="E39" s="2">
        <v>1.1598690915793201E-3</v>
      </c>
      <c r="F39" s="2">
        <v>2.0965894557569701E-2</v>
      </c>
      <c r="G39" s="1" t="s">
        <v>258</v>
      </c>
      <c r="H39" s="1" t="s">
        <v>104</v>
      </c>
    </row>
    <row r="40" spans="1:8" ht="15.75" x14ac:dyDescent="0.25">
      <c r="A40" s="1" t="s">
        <v>293</v>
      </c>
      <c r="B40" s="1" t="s">
        <v>93</v>
      </c>
      <c r="C40" s="1">
        <v>12</v>
      </c>
      <c r="D40" s="1">
        <v>34</v>
      </c>
      <c r="E40" s="2">
        <v>2.12984743580567E-3</v>
      </c>
      <c r="F40" s="2">
        <v>3.34144932617437E-2</v>
      </c>
      <c r="G40" s="1" t="s">
        <v>294</v>
      </c>
      <c r="H40" s="1" t="s">
        <v>107</v>
      </c>
    </row>
    <row r="41" spans="1:8" s="10" customFormat="1" ht="15.75" x14ac:dyDescent="0.25">
      <c r="A41" s="8" t="s">
        <v>9</v>
      </c>
      <c r="B41" s="8" t="s">
        <v>10</v>
      </c>
      <c r="C41" s="8">
        <v>58</v>
      </c>
      <c r="D41" s="8">
        <v>84</v>
      </c>
      <c r="E41" s="9">
        <v>7.9198441884439199E-30</v>
      </c>
      <c r="F41" s="9">
        <v>1.3170700885382199E-26</v>
      </c>
      <c r="G41" s="9" t="s">
        <v>11</v>
      </c>
      <c r="H41" s="8" t="s">
        <v>110</v>
      </c>
    </row>
    <row r="42" spans="1:8" ht="15.75" x14ac:dyDescent="0.25">
      <c r="A42" s="1" t="s">
        <v>13</v>
      </c>
      <c r="B42" s="1" t="s">
        <v>10</v>
      </c>
      <c r="C42" s="1">
        <v>59</v>
      </c>
      <c r="D42" s="1">
        <v>88</v>
      </c>
      <c r="E42" s="2">
        <v>3.0851023544526699E-29</v>
      </c>
      <c r="F42" s="2">
        <v>2.5652626077274001E-26</v>
      </c>
      <c r="G42" s="2" t="s">
        <v>14</v>
      </c>
      <c r="H42" s="1" t="s">
        <v>113</v>
      </c>
    </row>
    <row r="43" spans="1:8" ht="15.75" x14ac:dyDescent="0.25">
      <c r="A43" s="1" t="s">
        <v>16</v>
      </c>
      <c r="B43" s="1" t="s">
        <v>10</v>
      </c>
      <c r="C43" s="1">
        <v>61</v>
      </c>
      <c r="D43" s="1">
        <v>94</v>
      </c>
      <c r="E43" s="2">
        <v>5.4864042289645503E-29</v>
      </c>
      <c r="F43" s="2">
        <v>3.0412967442560099E-26</v>
      </c>
      <c r="G43" s="2" t="s">
        <v>17</v>
      </c>
      <c r="H43" s="1" t="s">
        <v>116</v>
      </c>
    </row>
    <row r="44" spans="1:8" ht="15.75" x14ac:dyDescent="0.25">
      <c r="A44" s="1" t="s">
        <v>19</v>
      </c>
      <c r="B44" s="1" t="s">
        <v>10</v>
      </c>
      <c r="C44" s="1">
        <v>64</v>
      </c>
      <c r="D44" s="1">
        <v>105</v>
      </c>
      <c r="E44" s="2">
        <v>4.7766528282395004E-28</v>
      </c>
      <c r="F44" s="2">
        <v>1.9858934133405701E-25</v>
      </c>
      <c r="G44" s="2" t="s">
        <v>20</v>
      </c>
      <c r="H44" s="1" t="s">
        <v>119</v>
      </c>
    </row>
    <row r="45" spans="1:8" ht="15.75" x14ac:dyDescent="0.25">
      <c r="A45" s="1" t="s">
        <v>22</v>
      </c>
      <c r="B45" s="1" t="s">
        <v>10</v>
      </c>
      <c r="C45" s="1">
        <v>56</v>
      </c>
      <c r="D45" s="1">
        <v>84</v>
      </c>
      <c r="E45" s="2">
        <v>1.29627739137264E-27</v>
      </c>
      <c r="F45" s="2">
        <v>3.5928488364211799E-25</v>
      </c>
      <c r="G45" s="2" t="s">
        <v>23</v>
      </c>
      <c r="H45" s="1" t="s">
        <v>119</v>
      </c>
    </row>
    <row r="46" spans="1:8" ht="15.75" x14ac:dyDescent="0.25">
      <c r="A46" s="1" t="s">
        <v>25</v>
      </c>
      <c r="B46" s="1" t="s">
        <v>10</v>
      </c>
      <c r="C46" s="1">
        <v>56</v>
      </c>
      <c r="D46" s="1">
        <v>84</v>
      </c>
      <c r="E46" s="2">
        <v>1.29627739137264E-27</v>
      </c>
      <c r="F46" s="2">
        <v>3.5928488364211799E-25</v>
      </c>
      <c r="G46" s="2" t="s">
        <v>23</v>
      </c>
      <c r="H46" s="1" t="s">
        <v>124</v>
      </c>
    </row>
    <row r="47" spans="1:8" ht="15.75" x14ac:dyDescent="0.25">
      <c r="A47" s="1" t="s">
        <v>26</v>
      </c>
      <c r="B47" s="1" t="s">
        <v>10</v>
      </c>
      <c r="C47" s="1">
        <v>63</v>
      </c>
      <c r="D47" s="1">
        <v>104</v>
      </c>
      <c r="E47" s="2">
        <v>2.07362277892144E-27</v>
      </c>
      <c r="F47" s="2">
        <v>4.9263352590662298E-25</v>
      </c>
      <c r="G47" s="2" t="s">
        <v>27</v>
      </c>
      <c r="H47" s="1" t="s">
        <v>75</v>
      </c>
    </row>
    <row r="48" spans="1:8" ht="15.75" x14ac:dyDescent="0.25">
      <c r="A48" s="1" t="s">
        <v>28</v>
      </c>
      <c r="B48" s="1" t="s">
        <v>10</v>
      </c>
      <c r="C48" s="1">
        <v>65</v>
      </c>
      <c r="D48" s="1">
        <v>112</v>
      </c>
      <c r="E48" s="2">
        <v>9.9817675873459598E-27</v>
      </c>
      <c r="F48" s="2">
        <v>1.8444088330840301E-24</v>
      </c>
      <c r="G48" s="2" t="s">
        <v>29</v>
      </c>
      <c r="H48" s="1" t="s">
        <v>129</v>
      </c>
    </row>
    <row r="49" spans="1:8" ht="15.75" x14ac:dyDescent="0.25">
      <c r="A49" s="1" t="s">
        <v>31</v>
      </c>
      <c r="B49" s="1" t="s">
        <v>10</v>
      </c>
      <c r="C49" s="1">
        <v>65</v>
      </c>
      <c r="D49" s="1">
        <v>112</v>
      </c>
      <c r="E49" s="2">
        <v>9.9817675873459598E-27</v>
      </c>
      <c r="F49" s="2">
        <v>1.8444088330840301E-24</v>
      </c>
      <c r="G49" s="2" t="s">
        <v>29</v>
      </c>
      <c r="H49" s="1" t="s">
        <v>132</v>
      </c>
    </row>
    <row r="50" spans="1:8" ht="15.75" x14ac:dyDescent="0.25">
      <c r="A50" s="1" t="s">
        <v>32</v>
      </c>
      <c r="B50" s="1" t="s">
        <v>10</v>
      </c>
      <c r="C50" s="1">
        <v>56</v>
      </c>
      <c r="D50" s="1">
        <v>89</v>
      </c>
      <c r="E50" s="2">
        <v>1.07627439715039E-25</v>
      </c>
      <c r="F50" s="2">
        <v>1.7898443224611099E-23</v>
      </c>
      <c r="G50" s="2" t="s">
        <v>23</v>
      </c>
      <c r="H50" s="1" t="s">
        <v>136</v>
      </c>
    </row>
    <row r="51" spans="1:8" ht="15.75" x14ac:dyDescent="0.25">
      <c r="A51" s="1" t="s">
        <v>33</v>
      </c>
      <c r="B51" s="1" t="s">
        <v>10</v>
      </c>
      <c r="C51" s="1">
        <v>71</v>
      </c>
      <c r="D51" s="1">
        <v>145</v>
      </c>
      <c r="E51" s="2">
        <v>4.2335626007658098E-23</v>
      </c>
      <c r="F51" s="2">
        <v>6.4003769137032301E-21</v>
      </c>
      <c r="G51" s="2" t="s">
        <v>34</v>
      </c>
      <c r="H51" s="1" t="s">
        <v>139</v>
      </c>
    </row>
    <row r="52" spans="1:8" ht="15.75" x14ac:dyDescent="0.25">
      <c r="A52" s="1" t="s">
        <v>36</v>
      </c>
      <c r="B52" s="1" t="s">
        <v>10</v>
      </c>
      <c r="C52" s="1">
        <v>59</v>
      </c>
      <c r="D52" s="1">
        <v>107</v>
      </c>
      <c r="E52" s="2">
        <v>8.5791008467892105E-23</v>
      </c>
      <c r="F52" s="2">
        <v>1.18892039235087E-20</v>
      </c>
      <c r="G52" s="2" t="s">
        <v>23</v>
      </c>
      <c r="H52" s="1" t="s">
        <v>142</v>
      </c>
    </row>
    <row r="53" spans="1:8" ht="15.75" x14ac:dyDescent="0.25">
      <c r="A53" s="1" t="s">
        <v>37</v>
      </c>
      <c r="B53" s="1" t="s">
        <v>10</v>
      </c>
      <c r="C53" s="1">
        <v>57</v>
      </c>
      <c r="D53" s="1">
        <v>105</v>
      </c>
      <c r="E53" s="2">
        <v>1.30402673688898E-21</v>
      </c>
      <c r="F53" s="2">
        <v>1.54899747389027E-19</v>
      </c>
      <c r="G53" s="2" t="s">
        <v>23</v>
      </c>
      <c r="H53" s="1" t="s">
        <v>145</v>
      </c>
    </row>
    <row r="54" spans="1:8" ht="15.75" x14ac:dyDescent="0.25">
      <c r="A54" s="1" t="s">
        <v>38</v>
      </c>
      <c r="B54" s="1" t="s">
        <v>10</v>
      </c>
      <c r="C54" s="1">
        <v>57</v>
      </c>
      <c r="D54" s="1">
        <v>105</v>
      </c>
      <c r="E54" s="2">
        <v>1.30402673688898E-21</v>
      </c>
      <c r="F54" s="2">
        <v>1.54899747389027E-19</v>
      </c>
      <c r="G54" s="2" t="s">
        <v>23</v>
      </c>
      <c r="H54" s="1" t="s">
        <v>148</v>
      </c>
    </row>
    <row r="55" spans="1:8" ht="15.75" x14ac:dyDescent="0.25">
      <c r="A55" s="1" t="s">
        <v>39</v>
      </c>
      <c r="B55" s="1" t="s">
        <v>10</v>
      </c>
      <c r="C55" s="1">
        <v>60</v>
      </c>
      <c r="D55" s="1">
        <v>123</v>
      </c>
      <c r="E55" s="2">
        <v>1.3353493427077399E-19</v>
      </c>
      <c r="F55" s="2">
        <v>1.4804573046153199E-17</v>
      </c>
      <c r="G55" s="2" t="s">
        <v>40</v>
      </c>
      <c r="H55" s="1" t="s">
        <v>151</v>
      </c>
    </row>
    <row r="56" spans="1:8" ht="15.75" x14ac:dyDescent="0.25">
      <c r="A56" s="1" t="s">
        <v>42</v>
      </c>
      <c r="B56" s="1" t="s">
        <v>10</v>
      </c>
      <c r="C56" s="1">
        <v>63</v>
      </c>
      <c r="D56" s="1">
        <v>136</v>
      </c>
      <c r="E56" s="2">
        <v>4.7038571610861097E-19</v>
      </c>
      <c r="F56" s="2">
        <v>4.8890715368038703E-17</v>
      </c>
      <c r="G56" s="2" t="s">
        <v>43</v>
      </c>
      <c r="H56" s="1" t="s">
        <v>154</v>
      </c>
    </row>
    <row r="57" spans="1:8" ht="15.75" x14ac:dyDescent="0.25">
      <c r="A57" s="1" t="s">
        <v>49</v>
      </c>
      <c r="B57" s="1" t="s">
        <v>10</v>
      </c>
      <c r="C57" s="1">
        <v>61</v>
      </c>
      <c r="D57" s="1">
        <v>131</v>
      </c>
      <c r="E57" s="2">
        <v>1.25343665431985E-18</v>
      </c>
      <c r="F57" s="2">
        <v>1.1580361978521799E-16</v>
      </c>
      <c r="G57" s="2" t="s">
        <v>43</v>
      </c>
      <c r="H57" s="1" t="s">
        <v>154</v>
      </c>
    </row>
    <row r="58" spans="1:8" ht="15.75" x14ac:dyDescent="0.25">
      <c r="A58" s="1" t="s">
        <v>50</v>
      </c>
      <c r="B58" s="1" t="s">
        <v>10</v>
      </c>
      <c r="C58" s="1">
        <v>18</v>
      </c>
      <c r="D58" s="1">
        <v>21</v>
      </c>
      <c r="E58" s="2">
        <v>6.82038777368064E-13</v>
      </c>
      <c r="F58" s="2">
        <v>5.9696341408583704E-11</v>
      </c>
      <c r="G58" s="1" t="s">
        <v>51</v>
      </c>
      <c r="H58" s="1" t="s">
        <v>159</v>
      </c>
    </row>
    <row r="59" spans="1:8" ht="15.75" x14ac:dyDescent="0.25">
      <c r="A59" s="1" t="s">
        <v>53</v>
      </c>
      <c r="B59" s="1" t="s">
        <v>10</v>
      </c>
      <c r="C59" s="1">
        <v>162</v>
      </c>
      <c r="D59" s="1">
        <v>678</v>
      </c>
      <c r="E59" s="2">
        <v>1.5490295477447E-11</v>
      </c>
      <c r="F59" s="2">
        <v>1.2880180689497099E-9</v>
      </c>
      <c r="G59" s="2" t="s">
        <v>54</v>
      </c>
      <c r="H59" s="1" t="s">
        <v>154</v>
      </c>
    </row>
    <row r="60" spans="1:8" ht="15.75" x14ac:dyDescent="0.25">
      <c r="A60" s="1" t="s">
        <v>56</v>
      </c>
      <c r="B60" s="1" t="s">
        <v>10</v>
      </c>
      <c r="C60" s="1">
        <v>253</v>
      </c>
      <c r="D60" s="1">
        <v>1192</v>
      </c>
      <c r="E60" s="2">
        <v>1.8849242406838199E-11</v>
      </c>
      <c r="F60" s="2">
        <v>1.49268048202723E-9</v>
      </c>
      <c r="G60" s="2" t="s">
        <v>57</v>
      </c>
      <c r="H60" s="1" t="s">
        <v>164</v>
      </c>
    </row>
    <row r="61" spans="1:8" ht="15.75" x14ac:dyDescent="0.25">
      <c r="A61" s="1" t="s">
        <v>59</v>
      </c>
      <c r="B61" s="1" t="s">
        <v>10</v>
      </c>
      <c r="C61" s="1">
        <v>26</v>
      </c>
      <c r="D61" s="1">
        <v>48</v>
      </c>
      <c r="E61" s="2">
        <v>1.52340919539647E-10</v>
      </c>
      <c r="F61" s="2">
        <v>1.1515588599747E-8</v>
      </c>
      <c r="G61" s="1" t="s">
        <v>60</v>
      </c>
      <c r="H61" s="1" t="s">
        <v>167</v>
      </c>
    </row>
    <row r="62" spans="1:8" ht="15.75" x14ac:dyDescent="0.25">
      <c r="A62" s="1" t="s">
        <v>62</v>
      </c>
      <c r="B62" s="1" t="s">
        <v>10</v>
      </c>
      <c r="C62" s="1">
        <v>28</v>
      </c>
      <c r="D62" s="1">
        <v>55</v>
      </c>
      <c r="E62" s="2">
        <v>2.06883346920666E-10</v>
      </c>
      <c r="F62" s="2">
        <v>1.49585654751768E-8</v>
      </c>
      <c r="G62" s="1" t="s">
        <v>63</v>
      </c>
      <c r="H62" s="1" t="s">
        <v>170</v>
      </c>
    </row>
    <row r="63" spans="1:8" ht="15.75" x14ac:dyDescent="0.25">
      <c r="A63" s="1" t="s">
        <v>64</v>
      </c>
      <c r="B63" s="1" t="s">
        <v>10</v>
      </c>
      <c r="C63" s="1">
        <v>27</v>
      </c>
      <c r="D63" s="1">
        <v>55</v>
      </c>
      <c r="E63" s="2">
        <v>1.2497039322746901E-9</v>
      </c>
      <c r="F63" s="2">
        <v>8.6594068307200397E-8</v>
      </c>
      <c r="G63" s="1" t="s">
        <v>65</v>
      </c>
      <c r="H63" s="1" t="s">
        <v>173</v>
      </c>
    </row>
    <row r="64" spans="1:8" ht="15.75" x14ac:dyDescent="0.25">
      <c r="A64" s="1" t="s">
        <v>66</v>
      </c>
      <c r="B64" s="1" t="s">
        <v>10</v>
      </c>
      <c r="C64" s="1">
        <v>22</v>
      </c>
      <c r="D64" s="1">
        <v>39</v>
      </c>
      <c r="E64" s="2">
        <v>1.4188135133062301E-9</v>
      </c>
      <c r="F64" s="2">
        <v>9.4379474905130699E-8</v>
      </c>
      <c r="G64" s="1" t="s">
        <v>67</v>
      </c>
      <c r="H64" s="1" t="s">
        <v>176</v>
      </c>
    </row>
    <row r="65" spans="1:8" ht="15.75" x14ac:dyDescent="0.25">
      <c r="A65" s="1" t="s">
        <v>69</v>
      </c>
      <c r="B65" s="1" t="s">
        <v>10</v>
      </c>
      <c r="C65" s="1">
        <v>27</v>
      </c>
      <c r="D65" s="1">
        <v>56</v>
      </c>
      <c r="E65" s="2">
        <v>2.0810799052640699E-9</v>
      </c>
      <c r="F65" s="2">
        <v>1.3310907240208299E-7</v>
      </c>
      <c r="G65" s="1" t="s">
        <v>65</v>
      </c>
      <c r="H65" s="1" t="s">
        <v>179</v>
      </c>
    </row>
    <row r="66" spans="1:8" ht="15.75" x14ac:dyDescent="0.25">
      <c r="A66" s="1" t="s">
        <v>70</v>
      </c>
      <c r="B66" s="1" t="s">
        <v>10</v>
      </c>
      <c r="C66" s="1">
        <v>18</v>
      </c>
      <c r="D66" s="1">
        <v>28</v>
      </c>
      <c r="E66" s="2">
        <v>2.4145927520005902E-9</v>
      </c>
      <c r="F66" s="2">
        <v>1.4872102765099899E-7</v>
      </c>
      <c r="G66" s="1" t="s">
        <v>71</v>
      </c>
      <c r="H66" s="1" t="s">
        <v>182</v>
      </c>
    </row>
    <row r="67" spans="1:8" ht="15.75" x14ac:dyDescent="0.25">
      <c r="A67" s="1" t="s">
        <v>73</v>
      </c>
      <c r="B67" s="1" t="s">
        <v>10</v>
      </c>
      <c r="C67" s="1">
        <v>15</v>
      </c>
      <c r="D67" s="1">
        <v>21</v>
      </c>
      <c r="E67" s="2">
        <v>6.0218835019202297E-9</v>
      </c>
      <c r="F67" s="2">
        <v>3.5765686656047599E-7</v>
      </c>
      <c r="G67" s="1" t="s">
        <v>74</v>
      </c>
      <c r="H67" s="1" t="s">
        <v>185</v>
      </c>
    </row>
    <row r="68" spans="1:8" ht="15.75" x14ac:dyDescent="0.25">
      <c r="A68" s="1" t="s">
        <v>76</v>
      </c>
      <c r="B68" s="1" t="s">
        <v>10</v>
      </c>
      <c r="C68" s="1">
        <v>17</v>
      </c>
      <c r="D68" s="1">
        <v>27</v>
      </c>
      <c r="E68" s="2">
        <v>1.08120223684331E-8</v>
      </c>
      <c r="F68" s="2">
        <v>6.2001355857601199E-7</v>
      </c>
      <c r="G68" s="1" t="s">
        <v>77</v>
      </c>
      <c r="H68" s="1" t="s">
        <v>188</v>
      </c>
    </row>
    <row r="69" spans="1:8" ht="15.75" x14ac:dyDescent="0.25">
      <c r="A69" s="1" t="s">
        <v>78</v>
      </c>
      <c r="B69" s="1" t="s">
        <v>10</v>
      </c>
      <c r="C69" s="1">
        <v>19</v>
      </c>
      <c r="D69" s="1">
        <v>37</v>
      </c>
      <c r="E69" s="2">
        <v>1.4471825210619599E-7</v>
      </c>
      <c r="F69" s="2">
        <v>8.0222151084201396E-6</v>
      </c>
      <c r="G69" s="1" t="s">
        <v>79</v>
      </c>
      <c r="H69" s="1" t="s">
        <v>167</v>
      </c>
    </row>
    <row r="70" spans="1:8" ht="15.75" x14ac:dyDescent="0.25">
      <c r="A70" s="1" t="s">
        <v>81</v>
      </c>
      <c r="B70" s="1" t="s">
        <v>10</v>
      </c>
      <c r="C70" s="1">
        <v>40</v>
      </c>
      <c r="D70" s="1">
        <v>120</v>
      </c>
      <c r="E70" s="2">
        <v>1.6063479563690499E-7</v>
      </c>
      <c r="F70" s="2">
        <v>8.6172795207797903E-6</v>
      </c>
      <c r="G70" s="2" t="s">
        <v>82</v>
      </c>
      <c r="H70" s="1" t="s">
        <v>193</v>
      </c>
    </row>
    <row r="71" spans="1:8" ht="15.75" x14ac:dyDescent="0.25">
      <c r="A71" s="1" t="s">
        <v>84</v>
      </c>
      <c r="B71" s="1" t="s">
        <v>10</v>
      </c>
      <c r="C71" s="1">
        <v>22</v>
      </c>
      <c r="D71" s="1">
        <v>50</v>
      </c>
      <c r="E71" s="2">
        <v>4.8971963145537201E-7</v>
      </c>
      <c r="F71" s="2">
        <v>2.5450117097196301E-5</v>
      </c>
      <c r="G71" s="1" t="s">
        <v>85</v>
      </c>
      <c r="H71" s="1" t="s">
        <v>196</v>
      </c>
    </row>
    <row r="72" spans="1:8" ht="15.75" x14ac:dyDescent="0.25">
      <c r="A72" s="1" t="s">
        <v>90</v>
      </c>
      <c r="B72" s="1" t="s">
        <v>10</v>
      </c>
      <c r="C72" s="1">
        <v>36</v>
      </c>
      <c r="D72" s="1">
        <v>112</v>
      </c>
      <c r="E72" s="2">
        <v>1.7725708828676999E-6</v>
      </c>
      <c r="F72" s="2">
        <v>8.6699569947323296E-5</v>
      </c>
      <c r="G72" s="2" t="s">
        <v>91</v>
      </c>
      <c r="H72" s="1" t="s">
        <v>199</v>
      </c>
    </row>
    <row r="73" spans="1:8" ht="15.75" x14ac:dyDescent="0.25">
      <c r="A73" s="1" t="s">
        <v>99</v>
      </c>
      <c r="B73" s="1" t="s">
        <v>10</v>
      </c>
      <c r="C73" s="1">
        <v>111</v>
      </c>
      <c r="D73" s="1">
        <v>508</v>
      </c>
      <c r="E73" s="2">
        <v>3.7761847658912701E-6</v>
      </c>
      <c r="F73" s="2">
        <v>1.6972419636965299E-4</v>
      </c>
      <c r="G73" s="2" t="s">
        <v>100</v>
      </c>
      <c r="H73" s="1" t="s">
        <v>202</v>
      </c>
    </row>
    <row r="74" spans="1:8" ht="15.75" x14ac:dyDescent="0.25">
      <c r="A74" s="1" t="s">
        <v>105</v>
      </c>
      <c r="B74" s="1" t="s">
        <v>10</v>
      </c>
      <c r="C74" s="1">
        <v>11</v>
      </c>
      <c r="D74" s="1">
        <v>18</v>
      </c>
      <c r="E74" s="2">
        <v>7.1560002365242399E-6</v>
      </c>
      <c r="F74" s="2">
        <v>3.1316916824578397E-4</v>
      </c>
      <c r="G74" s="1" t="s">
        <v>106</v>
      </c>
      <c r="H74" s="1" t="s">
        <v>173</v>
      </c>
    </row>
    <row r="75" spans="1:8" ht="15.75" x14ac:dyDescent="0.25">
      <c r="A75" s="1" t="s">
        <v>108</v>
      </c>
      <c r="B75" s="1" t="s">
        <v>10</v>
      </c>
      <c r="C75" s="1">
        <v>34</v>
      </c>
      <c r="D75" s="1">
        <v>111</v>
      </c>
      <c r="E75" s="2">
        <v>1.1126034096355899E-5</v>
      </c>
      <c r="F75" s="2">
        <v>4.6256486755599801E-4</v>
      </c>
      <c r="G75" s="1" t="s">
        <v>109</v>
      </c>
      <c r="H75" s="1" t="s">
        <v>206</v>
      </c>
    </row>
    <row r="76" spans="1:8" ht="15.75" x14ac:dyDescent="0.25">
      <c r="A76" s="1" t="s">
        <v>111</v>
      </c>
      <c r="B76" s="1" t="s">
        <v>10</v>
      </c>
      <c r="C76" s="1">
        <v>13</v>
      </c>
      <c r="D76" s="1">
        <v>25</v>
      </c>
      <c r="E76" s="2">
        <v>1.1808900959849201E-5</v>
      </c>
      <c r="F76" s="2">
        <v>4.7898054381047001E-4</v>
      </c>
      <c r="G76" s="1" t="s">
        <v>112</v>
      </c>
      <c r="H76" s="1" t="s">
        <v>209</v>
      </c>
    </row>
    <row r="77" spans="1:8" ht="15.75" x14ac:dyDescent="0.25">
      <c r="A77" s="1" t="s">
        <v>114</v>
      </c>
      <c r="B77" s="1" t="s">
        <v>10</v>
      </c>
      <c r="C77" s="1">
        <v>21</v>
      </c>
      <c r="D77" s="1">
        <v>55</v>
      </c>
      <c r="E77" s="2">
        <v>1.3547210693200301E-5</v>
      </c>
      <c r="F77" s="2">
        <v>5.2393049727423701E-4</v>
      </c>
      <c r="G77" s="1" t="s">
        <v>115</v>
      </c>
      <c r="H77" s="1" t="s">
        <v>212</v>
      </c>
    </row>
    <row r="78" spans="1:8" ht="15.75" x14ac:dyDescent="0.25">
      <c r="A78" s="1" t="s">
        <v>117</v>
      </c>
      <c r="B78" s="1" t="s">
        <v>10</v>
      </c>
      <c r="C78" s="1">
        <v>21</v>
      </c>
      <c r="D78" s="1">
        <v>55</v>
      </c>
      <c r="E78" s="2">
        <v>1.3547210693200301E-5</v>
      </c>
      <c r="F78" s="2">
        <v>5.2393049727423701E-4</v>
      </c>
      <c r="G78" s="1" t="s">
        <v>118</v>
      </c>
      <c r="H78" s="1" t="s">
        <v>215</v>
      </c>
    </row>
    <row r="79" spans="1:8" ht="15.75" x14ac:dyDescent="0.25">
      <c r="A79" s="1" t="s">
        <v>120</v>
      </c>
      <c r="B79" s="1" t="s">
        <v>10</v>
      </c>
      <c r="C79" s="1">
        <v>19</v>
      </c>
      <c r="D79" s="1">
        <v>49</v>
      </c>
      <c r="E79" s="2">
        <v>2.6862225275918099E-5</v>
      </c>
      <c r="F79" s="2">
        <v>1.0152700144057201E-3</v>
      </c>
      <c r="G79" s="1" t="s">
        <v>121</v>
      </c>
      <c r="H79" s="1" t="s">
        <v>218</v>
      </c>
    </row>
    <row r="80" spans="1:8" ht="15.75" x14ac:dyDescent="0.25">
      <c r="A80" s="1" t="s">
        <v>125</v>
      </c>
      <c r="B80" s="1" t="s">
        <v>10</v>
      </c>
      <c r="C80" s="1">
        <v>7</v>
      </c>
      <c r="D80" s="1">
        <v>9</v>
      </c>
      <c r="E80" s="2">
        <v>3.7756487757532899E-5</v>
      </c>
      <c r="F80" s="2">
        <v>1.3649791117560199E-3</v>
      </c>
      <c r="G80" s="1" t="s">
        <v>126</v>
      </c>
      <c r="H80" s="1" t="s">
        <v>221</v>
      </c>
    </row>
    <row r="81" spans="1:8" ht="15.75" x14ac:dyDescent="0.25">
      <c r="A81" s="1" t="s">
        <v>130</v>
      </c>
      <c r="B81" s="1" t="s">
        <v>10</v>
      </c>
      <c r="C81" s="1">
        <v>23</v>
      </c>
      <c r="D81" s="1">
        <v>69</v>
      </c>
      <c r="E81" s="2">
        <v>6.7633561002241699E-5</v>
      </c>
      <c r="F81" s="2">
        <v>2.3432210822235001E-3</v>
      </c>
      <c r="G81" s="1" t="s">
        <v>131</v>
      </c>
      <c r="H81" s="1" t="s">
        <v>224</v>
      </c>
    </row>
    <row r="82" spans="1:8" ht="15.75" x14ac:dyDescent="0.25">
      <c r="A82" s="1" t="s">
        <v>140</v>
      </c>
      <c r="B82" s="1" t="s">
        <v>10</v>
      </c>
      <c r="C82" s="1">
        <v>38</v>
      </c>
      <c r="D82" s="1">
        <v>142</v>
      </c>
      <c r="E82" s="2">
        <v>9.9342198947235705E-5</v>
      </c>
      <c r="F82" s="2">
        <v>3.23933484018143E-3</v>
      </c>
      <c r="G82" s="1" t="s">
        <v>141</v>
      </c>
      <c r="H82" s="1" t="s">
        <v>206</v>
      </c>
    </row>
    <row r="83" spans="1:8" ht="15.75" x14ac:dyDescent="0.25">
      <c r="A83" s="1" t="s">
        <v>143</v>
      </c>
      <c r="B83" s="1" t="s">
        <v>10</v>
      </c>
      <c r="C83" s="1">
        <v>10</v>
      </c>
      <c r="D83" s="1">
        <v>19</v>
      </c>
      <c r="E83" s="2">
        <v>1.09440808099531E-4</v>
      </c>
      <c r="F83" s="2">
        <v>3.3090920703549198E-3</v>
      </c>
      <c r="G83" s="1" t="s">
        <v>144</v>
      </c>
      <c r="H83" s="1" t="s">
        <v>228</v>
      </c>
    </row>
    <row r="84" spans="1:8" ht="15.75" x14ac:dyDescent="0.25">
      <c r="A84" s="1" t="s">
        <v>146</v>
      </c>
      <c r="B84" s="1" t="s">
        <v>10</v>
      </c>
      <c r="C84" s="1">
        <v>10</v>
      </c>
      <c r="D84" s="1">
        <v>19</v>
      </c>
      <c r="E84" s="2">
        <v>1.09440808099531E-4</v>
      </c>
      <c r="F84" s="2">
        <v>3.3090920703549198E-3</v>
      </c>
      <c r="G84" s="1" t="s">
        <v>147</v>
      </c>
      <c r="H84" s="1" t="s">
        <v>231</v>
      </c>
    </row>
    <row r="85" spans="1:8" ht="15.75" x14ac:dyDescent="0.25">
      <c r="A85" s="1" t="s">
        <v>149</v>
      </c>
      <c r="B85" s="1" t="s">
        <v>10</v>
      </c>
      <c r="C85" s="1">
        <v>15</v>
      </c>
      <c r="D85" s="1">
        <v>37</v>
      </c>
      <c r="E85" s="2">
        <v>1.03515809359283E-4</v>
      </c>
      <c r="F85" s="2">
        <v>3.31051521085555E-3</v>
      </c>
      <c r="G85" s="1" t="s">
        <v>150</v>
      </c>
      <c r="H85" s="1" t="s">
        <v>234</v>
      </c>
    </row>
    <row r="86" spans="1:8" ht="15.75" x14ac:dyDescent="0.25">
      <c r="A86" s="1" t="s">
        <v>152</v>
      </c>
      <c r="B86" s="1" t="s">
        <v>10</v>
      </c>
      <c r="C86" s="1">
        <v>44</v>
      </c>
      <c r="D86" s="1">
        <v>173</v>
      </c>
      <c r="E86" s="2">
        <v>1.0748667293142701E-4</v>
      </c>
      <c r="F86" s="2">
        <v>3.3726478695276199E-3</v>
      </c>
      <c r="G86" s="1" t="s">
        <v>153</v>
      </c>
      <c r="H86" s="1" t="s">
        <v>237</v>
      </c>
    </row>
    <row r="87" spans="1:8" ht="15.75" x14ac:dyDescent="0.25">
      <c r="A87" s="1" t="s">
        <v>155</v>
      </c>
      <c r="B87" s="1" t="s">
        <v>10</v>
      </c>
      <c r="C87" s="1">
        <v>45</v>
      </c>
      <c r="D87" s="1">
        <v>181</v>
      </c>
      <c r="E87" s="2">
        <v>1.59513291286881E-4</v>
      </c>
      <c r="F87" s="2">
        <v>4.7369750608943599E-3</v>
      </c>
      <c r="G87" s="1" t="s">
        <v>156</v>
      </c>
      <c r="H87" s="1" t="s">
        <v>240</v>
      </c>
    </row>
    <row r="88" spans="1:8" ht="15.75" x14ac:dyDescent="0.25">
      <c r="A88" s="1" t="s">
        <v>157</v>
      </c>
      <c r="B88" s="1" t="s">
        <v>10</v>
      </c>
      <c r="C88" s="1">
        <v>44</v>
      </c>
      <c r="D88" s="1">
        <v>176</v>
      </c>
      <c r="E88" s="2">
        <v>1.64185603873257E-4</v>
      </c>
      <c r="F88" s="2">
        <v>4.79018700423205E-3</v>
      </c>
      <c r="G88" s="1" t="s">
        <v>158</v>
      </c>
      <c r="H88" s="1" t="s">
        <v>243</v>
      </c>
    </row>
    <row r="89" spans="1:8" ht="15.75" x14ac:dyDescent="0.25">
      <c r="A89" s="1" t="s">
        <v>160</v>
      </c>
      <c r="B89" s="1" t="s">
        <v>10</v>
      </c>
      <c r="C89" s="1">
        <v>45</v>
      </c>
      <c r="D89" s="1">
        <v>182</v>
      </c>
      <c r="E89" s="2">
        <v>1.8268254643684199E-4</v>
      </c>
      <c r="F89" s="2">
        <v>5.2379495642149903E-3</v>
      </c>
      <c r="G89" s="1" t="s">
        <v>156</v>
      </c>
      <c r="H89" s="1" t="s">
        <v>246</v>
      </c>
    </row>
    <row r="90" spans="1:8" ht="15.75" x14ac:dyDescent="0.25">
      <c r="A90" s="1" t="s">
        <v>165</v>
      </c>
      <c r="B90" s="1" t="s">
        <v>10</v>
      </c>
      <c r="C90" s="1">
        <v>33</v>
      </c>
      <c r="D90" s="1">
        <v>122</v>
      </c>
      <c r="E90" s="2">
        <v>2.2392388885287401E-4</v>
      </c>
      <c r="F90" s="2">
        <v>6.2064237860388399E-3</v>
      </c>
      <c r="G90" s="1" t="s">
        <v>166</v>
      </c>
      <c r="H90" s="1" t="s">
        <v>249</v>
      </c>
    </row>
    <row r="91" spans="1:8" ht="15.75" x14ac:dyDescent="0.25">
      <c r="A91" s="1" t="s">
        <v>171</v>
      </c>
      <c r="B91" s="1" t="s">
        <v>10</v>
      </c>
      <c r="C91" s="1">
        <v>8</v>
      </c>
      <c r="D91" s="1">
        <v>14</v>
      </c>
      <c r="E91" s="2">
        <v>2.6292399007892399E-4</v>
      </c>
      <c r="F91" s="2">
        <v>7.0522999274395502E-3</v>
      </c>
      <c r="G91" s="1" t="s">
        <v>172</v>
      </c>
      <c r="H91" s="1" t="s">
        <v>252</v>
      </c>
    </row>
    <row r="92" spans="1:8" ht="15.75" x14ac:dyDescent="0.25">
      <c r="A92" s="1" t="s">
        <v>180</v>
      </c>
      <c r="B92" s="1" t="s">
        <v>10</v>
      </c>
      <c r="C92" s="1">
        <v>202</v>
      </c>
      <c r="D92" s="1">
        <v>1118</v>
      </c>
      <c r="E92" s="2">
        <v>3.3645347766779297E-4</v>
      </c>
      <c r="F92" s="2">
        <v>8.6080328209467791E-3</v>
      </c>
      <c r="G92" s="1" t="s">
        <v>181</v>
      </c>
      <c r="H92" s="1" t="s">
        <v>212</v>
      </c>
    </row>
    <row r="93" spans="1:8" ht="15.75" x14ac:dyDescent="0.25">
      <c r="A93" s="1" t="s">
        <v>189</v>
      </c>
      <c r="B93" s="1" t="s">
        <v>10</v>
      </c>
      <c r="C93" s="1">
        <v>32</v>
      </c>
      <c r="D93" s="1">
        <v>120</v>
      </c>
      <c r="E93" s="2">
        <v>3.6594234517415902E-4</v>
      </c>
      <c r="F93" s="2">
        <v>8.9494429415386302E-3</v>
      </c>
      <c r="G93" s="1" t="s">
        <v>190</v>
      </c>
      <c r="H93" s="1" t="s">
        <v>256</v>
      </c>
    </row>
    <row r="94" spans="1:8" ht="15.75" x14ac:dyDescent="0.25">
      <c r="A94" s="1" t="s">
        <v>200</v>
      </c>
      <c r="B94" s="1" t="s">
        <v>10</v>
      </c>
      <c r="C94" s="1">
        <v>23</v>
      </c>
      <c r="D94" s="1">
        <v>77</v>
      </c>
      <c r="E94" s="2">
        <v>4.25944920305734E-4</v>
      </c>
      <c r="F94" s="2">
        <v>9.8381444787282706E-3</v>
      </c>
      <c r="G94" s="1" t="s">
        <v>201</v>
      </c>
      <c r="H94" s="1" t="s">
        <v>259</v>
      </c>
    </row>
    <row r="95" spans="1:8" ht="15.75" x14ac:dyDescent="0.25">
      <c r="A95" s="1" t="s">
        <v>203</v>
      </c>
      <c r="B95" s="1" t="s">
        <v>10</v>
      </c>
      <c r="C95" s="1">
        <v>8</v>
      </c>
      <c r="D95" s="1">
        <v>15</v>
      </c>
      <c r="E95" s="2">
        <v>4.9161591838436599E-4</v>
      </c>
      <c r="F95" s="2">
        <v>1.11994146886739E-2</v>
      </c>
      <c r="G95" s="1" t="s">
        <v>172</v>
      </c>
      <c r="H95" s="1" t="s">
        <v>262</v>
      </c>
    </row>
    <row r="96" spans="1:8" ht="15.75" x14ac:dyDescent="0.25">
      <c r="A96" s="1" t="s">
        <v>204</v>
      </c>
      <c r="B96" s="1" t="s">
        <v>10</v>
      </c>
      <c r="C96" s="1">
        <v>29</v>
      </c>
      <c r="D96" s="1">
        <v>107</v>
      </c>
      <c r="E96" s="2">
        <v>5.0695579458526598E-4</v>
      </c>
      <c r="F96" s="2">
        <v>1.12408998186039E-2</v>
      </c>
      <c r="G96" s="1" t="s">
        <v>205</v>
      </c>
      <c r="H96" s="1" t="s">
        <v>265</v>
      </c>
    </row>
    <row r="97" spans="1:8" ht="15.75" x14ac:dyDescent="0.25">
      <c r="A97" s="1" t="s">
        <v>210</v>
      </c>
      <c r="B97" s="1" t="s">
        <v>10</v>
      </c>
      <c r="C97" s="1">
        <v>6</v>
      </c>
      <c r="D97" s="1">
        <v>9</v>
      </c>
      <c r="E97" s="2">
        <v>5.3495470323399396E-4</v>
      </c>
      <c r="F97" s="2">
        <v>1.1553632097118601E-2</v>
      </c>
      <c r="G97" s="1" t="s">
        <v>211</v>
      </c>
      <c r="H97" s="1" t="s">
        <v>268</v>
      </c>
    </row>
    <row r="98" spans="1:8" ht="15.75" x14ac:dyDescent="0.25">
      <c r="A98" s="1" t="s">
        <v>213</v>
      </c>
      <c r="B98" s="1" t="s">
        <v>10</v>
      </c>
      <c r="C98" s="1">
        <v>6</v>
      </c>
      <c r="D98" s="1">
        <v>9</v>
      </c>
      <c r="E98" s="2">
        <v>5.3495470323399396E-4</v>
      </c>
      <c r="F98" s="2">
        <v>1.1553632097118601E-2</v>
      </c>
      <c r="G98" s="1" t="s">
        <v>214</v>
      </c>
      <c r="H98" s="1" t="s">
        <v>271</v>
      </c>
    </row>
    <row r="99" spans="1:8" ht="15.75" x14ac:dyDescent="0.25">
      <c r="A99" s="1" t="s">
        <v>225</v>
      </c>
      <c r="B99" s="1" t="s">
        <v>10</v>
      </c>
      <c r="C99" s="1">
        <v>29</v>
      </c>
      <c r="D99" s="1">
        <v>109</v>
      </c>
      <c r="E99" s="2">
        <v>7.0435646755499196E-4</v>
      </c>
      <c r="F99" s="2">
        <v>1.4461046982024099E-2</v>
      </c>
      <c r="G99" s="1" t="s">
        <v>205</v>
      </c>
      <c r="H99" s="1" t="s">
        <v>274</v>
      </c>
    </row>
    <row r="100" spans="1:8" ht="15.75" x14ac:dyDescent="0.25">
      <c r="A100" s="1" t="s">
        <v>226</v>
      </c>
      <c r="B100" s="1" t="s">
        <v>10</v>
      </c>
      <c r="C100" s="1">
        <v>12</v>
      </c>
      <c r="D100" s="1">
        <v>31</v>
      </c>
      <c r="E100" s="2">
        <v>8.3465317150231504E-4</v>
      </c>
      <c r="F100" s="2">
        <v>1.65241455262898E-2</v>
      </c>
      <c r="G100" s="1" t="s">
        <v>227</v>
      </c>
      <c r="H100" s="1" t="s">
        <v>274</v>
      </c>
    </row>
    <row r="101" spans="1:8" ht="15.75" x14ac:dyDescent="0.25">
      <c r="A101" s="1" t="s">
        <v>229</v>
      </c>
      <c r="B101" s="1" t="s">
        <v>10</v>
      </c>
      <c r="C101" s="1">
        <v>12</v>
      </c>
      <c r="D101" s="1">
        <v>31</v>
      </c>
      <c r="E101" s="2">
        <v>8.3465317150231504E-4</v>
      </c>
      <c r="F101" s="2">
        <v>1.65241455262898E-2</v>
      </c>
      <c r="G101" s="1" t="s">
        <v>230</v>
      </c>
      <c r="H101" s="1" t="s">
        <v>278</v>
      </c>
    </row>
    <row r="102" spans="1:8" ht="15.75" x14ac:dyDescent="0.25">
      <c r="A102" s="1" t="s">
        <v>235</v>
      </c>
      <c r="B102" s="1" t="s">
        <v>10</v>
      </c>
      <c r="C102" s="1">
        <v>5</v>
      </c>
      <c r="D102" s="1">
        <v>7</v>
      </c>
      <c r="E102" s="2">
        <v>1.0590044675366E-3</v>
      </c>
      <c r="F102" s="2">
        <v>1.9568049216815299E-2</v>
      </c>
      <c r="G102" s="1" t="s">
        <v>236</v>
      </c>
      <c r="H102" s="1" t="s">
        <v>281</v>
      </c>
    </row>
    <row r="103" spans="1:8" ht="15.75" x14ac:dyDescent="0.25">
      <c r="A103" s="1" t="s">
        <v>238</v>
      </c>
      <c r="B103" s="1" t="s">
        <v>10</v>
      </c>
      <c r="C103" s="1">
        <v>9</v>
      </c>
      <c r="D103" s="1">
        <v>20</v>
      </c>
      <c r="E103" s="2">
        <v>1.0580801209755901E-3</v>
      </c>
      <c r="F103" s="2">
        <v>1.97706431593529E-2</v>
      </c>
      <c r="G103" s="1" t="s">
        <v>239</v>
      </c>
      <c r="H103" s="1" t="s">
        <v>284</v>
      </c>
    </row>
    <row r="104" spans="1:8" ht="15.75" x14ac:dyDescent="0.25">
      <c r="A104" s="1" t="s">
        <v>244</v>
      </c>
      <c r="B104" s="1" t="s">
        <v>10</v>
      </c>
      <c r="C104" s="1">
        <v>14</v>
      </c>
      <c r="D104" s="1">
        <v>40</v>
      </c>
      <c r="E104" s="2">
        <v>1.0230501649354301E-3</v>
      </c>
      <c r="F104" s="2">
        <v>2.0015675579854501E-2</v>
      </c>
      <c r="G104" s="1" t="s">
        <v>245</v>
      </c>
      <c r="H104" s="1" t="s">
        <v>287</v>
      </c>
    </row>
    <row r="105" spans="1:8" ht="15.75" x14ac:dyDescent="0.25">
      <c r="A105" s="1" t="s">
        <v>247</v>
      </c>
      <c r="B105" s="1" t="s">
        <v>10</v>
      </c>
      <c r="C105" s="1">
        <v>7</v>
      </c>
      <c r="D105" s="1">
        <v>13</v>
      </c>
      <c r="E105" s="2">
        <v>1.0505678234022701E-3</v>
      </c>
      <c r="F105" s="2">
        <v>2.0081543566873299E-2</v>
      </c>
      <c r="G105" s="1" t="s">
        <v>248</v>
      </c>
      <c r="H105" s="1" t="s">
        <v>154</v>
      </c>
    </row>
    <row r="106" spans="1:8" ht="15.75" x14ac:dyDescent="0.25">
      <c r="A106" s="1" t="s">
        <v>253</v>
      </c>
      <c r="B106" s="1" t="s">
        <v>10</v>
      </c>
      <c r="C106" s="1">
        <v>6</v>
      </c>
      <c r="D106" s="1">
        <v>10</v>
      </c>
      <c r="E106" s="2">
        <v>1.1724598675864799E-3</v>
      </c>
      <c r="F106" s="2">
        <v>2.09655995677024E-2</v>
      </c>
      <c r="G106" s="1" t="s">
        <v>211</v>
      </c>
      <c r="H106" s="1" t="s">
        <v>292</v>
      </c>
    </row>
    <row r="107" spans="1:8" ht="15.75" x14ac:dyDescent="0.25">
      <c r="A107" s="1" t="s">
        <v>272</v>
      </c>
      <c r="B107" s="1" t="s">
        <v>10</v>
      </c>
      <c r="C107" s="1">
        <v>22</v>
      </c>
      <c r="D107" s="1">
        <v>79</v>
      </c>
      <c r="E107" s="2">
        <v>1.57826794689767E-3</v>
      </c>
      <c r="F107" s="2">
        <v>2.6511713087786101E-2</v>
      </c>
      <c r="G107" s="1" t="s">
        <v>273</v>
      </c>
      <c r="H107" s="1" t="s">
        <v>295</v>
      </c>
    </row>
    <row r="108" spans="1:8" ht="15.75" x14ac:dyDescent="0.25">
      <c r="A108" s="1" t="s">
        <v>275</v>
      </c>
      <c r="B108" s="1" t="s">
        <v>10</v>
      </c>
      <c r="C108" s="1">
        <v>22</v>
      </c>
      <c r="D108" s="1">
        <v>79</v>
      </c>
      <c r="E108" s="2">
        <v>1.57826794689767E-3</v>
      </c>
      <c r="F108" s="2">
        <v>2.6511713087786101E-2</v>
      </c>
      <c r="G108" s="1" t="s">
        <v>273</v>
      </c>
      <c r="H108" s="1" t="s">
        <v>298</v>
      </c>
    </row>
    <row r="109" spans="1:8" ht="15.75" x14ac:dyDescent="0.25">
      <c r="A109" s="1" t="s">
        <v>276</v>
      </c>
      <c r="B109" s="1" t="s">
        <v>10</v>
      </c>
      <c r="C109" s="1">
        <v>10</v>
      </c>
      <c r="D109" s="1">
        <v>25</v>
      </c>
      <c r="E109" s="2">
        <v>1.68349203772286E-3</v>
      </c>
      <c r="F109" s="2">
        <v>2.77192797894368E-2</v>
      </c>
      <c r="G109" s="1" t="s">
        <v>277</v>
      </c>
      <c r="H109" s="1" t="s">
        <v>301</v>
      </c>
    </row>
    <row r="110" spans="1:8" ht="15.75" x14ac:dyDescent="0.25">
      <c r="A110" s="1" t="s">
        <v>282</v>
      </c>
      <c r="B110" s="1" t="s">
        <v>10</v>
      </c>
      <c r="C110" s="1">
        <v>7</v>
      </c>
      <c r="D110" s="1">
        <v>14</v>
      </c>
      <c r="E110" s="2">
        <v>1.83821165671177E-3</v>
      </c>
      <c r="F110" s="2">
        <v>2.9679087234094001E-2</v>
      </c>
      <c r="G110" s="1" t="s">
        <v>283</v>
      </c>
      <c r="H110" s="1" t="s">
        <v>304</v>
      </c>
    </row>
    <row r="111" spans="1:8" ht="15.75" x14ac:dyDescent="0.25">
      <c r="A111" s="1" t="s">
        <v>288</v>
      </c>
      <c r="B111" s="1" t="s">
        <v>10</v>
      </c>
      <c r="C111" s="1">
        <v>59</v>
      </c>
      <c r="D111" s="1">
        <v>281</v>
      </c>
      <c r="E111" s="2">
        <v>1.9569316864071402E-3</v>
      </c>
      <c r="F111" s="2">
        <v>3.0994070423762701E-2</v>
      </c>
      <c r="G111" s="1" t="s">
        <v>289</v>
      </c>
      <c r="H111" s="1" t="s">
        <v>307</v>
      </c>
    </row>
    <row r="112" spans="1:8" ht="15.75" x14ac:dyDescent="0.25">
      <c r="A112" s="1" t="s">
        <v>299</v>
      </c>
      <c r="B112" s="1" t="s">
        <v>10</v>
      </c>
      <c r="C112" s="1">
        <v>6</v>
      </c>
      <c r="D112" s="1">
        <v>11</v>
      </c>
      <c r="E112" s="2">
        <v>2.2623153699485501E-3</v>
      </c>
      <c r="F112" s="2">
        <v>3.4835467224300497E-2</v>
      </c>
      <c r="G112" s="1" t="s">
        <v>300</v>
      </c>
      <c r="H112" s="1" t="s">
        <v>310</v>
      </c>
    </row>
    <row r="113" spans="1:8" ht="15.75" x14ac:dyDescent="0.25">
      <c r="A113" s="1" t="s">
        <v>305</v>
      </c>
      <c r="B113" s="1" t="s">
        <v>10</v>
      </c>
      <c r="C113" s="1">
        <v>11</v>
      </c>
      <c r="D113" s="1">
        <v>30</v>
      </c>
      <c r="E113" s="2">
        <v>2.2845810334570101E-3</v>
      </c>
      <c r="F113" s="2">
        <v>3.4855580354486299E-2</v>
      </c>
      <c r="G113" s="1" t="s">
        <v>306</v>
      </c>
      <c r="H113" s="1" t="s">
        <v>313</v>
      </c>
    </row>
    <row r="114" spans="1:8" ht="15.75" x14ac:dyDescent="0.25">
      <c r="A114" s="1" t="s">
        <v>308</v>
      </c>
      <c r="B114" s="1" t="s">
        <v>10</v>
      </c>
      <c r="C114" s="1">
        <v>5</v>
      </c>
      <c r="D114" s="1">
        <v>8</v>
      </c>
      <c r="E114" s="2">
        <v>2.4848632030133001E-3</v>
      </c>
      <c r="F114" s="2">
        <v>3.7228175735235403E-2</v>
      </c>
      <c r="G114" s="1" t="s">
        <v>309</v>
      </c>
      <c r="H114" s="1" t="s">
        <v>316</v>
      </c>
    </row>
    <row r="115" spans="1:8" ht="15.75" x14ac:dyDescent="0.25">
      <c r="A115" s="1" t="s">
        <v>311</v>
      </c>
      <c r="B115" s="1" t="s">
        <v>10</v>
      </c>
      <c r="C115" s="1">
        <v>260</v>
      </c>
      <c r="D115" s="1">
        <v>1535</v>
      </c>
      <c r="E115" s="2">
        <v>2.64425805248733E-3</v>
      </c>
      <c r="F115" s="2">
        <v>3.9262510190057401E-2</v>
      </c>
      <c r="G115" s="1" t="s">
        <v>312</v>
      </c>
      <c r="H115" s="1" t="s">
        <v>319</v>
      </c>
    </row>
    <row r="116" spans="1:8" ht="15.75" x14ac:dyDescent="0.25">
      <c r="A116" s="1" t="s">
        <v>314</v>
      </c>
      <c r="B116" s="1" t="s">
        <v>10</v>
      </c>
      <c r="C116" s="1">
        <v>25</v>
      </c>
      <c r="D116" s="1">
        <v>98</v>
      </c>
      <c r="E116" s="2">
        <v>2.9800753270967399E-3</v>
      </c>
      <c r="F116" s="2">
        <v>4.3857214769574202E-2</v>
      </c>
      <c r="G116" s="1" t="s">
        <v>315</v>
      </c>
      <c r="H116" s="1" t="s">
        <v>322</v>
      </c>
    </row>
    <row r="117" spans="1:8" ht="15.75" x14ac:dyDescent="0.25">
      <c r="A117" s="1" t="s">
        <v>317</v>
      </c>
      <c r="B117" s="1" t="s">
        <v>10</v>
      </c>
      <c r="C117" s="1">
        <v>3</v>
      </c>
      <c r="D117" s="1">
        <v>3</v>
      </c>
      <c r="E117" s="2">
        <v>3.0867415256650801E-3</v>
      </c>
      <c r="F117" s="2">
        <v>4.5028518922640703E-2</v>
      </c>
      <c r="G117" s="1" t="s">
        <v>318</v>
      </c>
      <c r="H117" s="1" t="s">
        <v>325</v>
      </c>
    </row>
    <row r="118" spans="1:8" ht="15.75" x14ac:dyDescent="0.25">
      <c r="A118" s="1" t="s">
        <v>320</v>
      </c>
      <c r="B118" s="1" t="s">
        <v>10</v>
      </c>
      <c r="C118" s="1">
        <v>21</v>
      </c>
      <c r="D118" s="1">
        <v>78</v>
      </c>
      <c r="E118" s="2">
        <v>3.1278077890021299E-3</v>
      </c>
      <c r="F118" s="2">
        <v>4.5230820461830898E-2</v>
      </c>
      <c r="G118" s="1" t="s">
        <v>321</v>
      </c>
      <c r="H118" s="1" t="s">
        <v>328</v>
      </c>
    </row>
    <row r="119" spans="1:8" ht="15.75" x14ac:dyDescent="0.25">
      <c r="A119" s="1" t="s">
        <v>329</v>
      </c>
      <c r="B119" s="1" t="s">
        <v>10</v>
      </c>
      <c r="C119" s="1">
        <v>53</v>
      </c>
      <c r="D119" s="1">
        <v>253</v>
      </c>
      <c r="E119" s="2">
        <v>3.39635084981099E-3</v>
      </c>
      <c r="F119" s="2">
        <v>4.74632896070225E-2</v>
      </c>
      <c r="G119" s="1" t="s">
        <v>330</v>
      </c>
      <c r="H119" s="1" t="s">
        <v>331</v>
      </c>
    </row>
    <row r="120" spans="1:8" ht="15.75" x14ac:dyDescent="0.25">
      <c r="A120" s="1" t="s">
        <v>332</v>
      </c>
      <c r="B120" s="1" t="s">
        <v>10</v>
      </c>
      <c r="C120" s="1">
        <v>53</v>
      </c>
      <c r="D120" s="1">
        <v>253</v>
      </c>
      <c r="E120" s="2">
        <v>3.39635084981099E-3</v>
      </c>
      <c r="F120" s="2">
        <v>4.74632896070225E-2</v>
      </c>
      <c r="G120" s="1" t="s">
        <v>330</v>
      </c>
      <c r="H120" s="1" t="s">
        <v>331</v>
      </c>
    </row>
    <row r="121" spans="1:8" ht="15.75" x14ac:dyDescent="0.25">
      <c r="A121" s="1" t="s">
        <v>333</v>
      </c>
      <c r="B121" s="1" t="s">
        <v>10</v>
      </c>
      <c r="C121" s="1">
        <v>53</v>
      </c>
      <c r="D121" s="1">
        <v>253</v>
      </c>
      <c r="E121" s="2">
        <v>3.39635084981099E-3</v>
      </c>
      <c r="F121" s="2">
        <v>4.74632896070225E-2</v>
      </c>
      <c r="G121" s="1" t="s">
        <v>330</v>
      </c>
      <c r="H121" s="1" t="s">
        <v>331</v>
      </c>
    </row>
  </sheetData>
  <sortState ref="A2:F1664">
    <sortCondition ref="B2:B1664"/>
    <sortCondition ref="F2:F16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9"/>
  <sheetViews>
    <sheetView workbookViewId="0">
      <selection activeCell="H17" sqref="H2:H17"/>
    </sheetView>
  </sheetViews>
  <sheetFormatPr defaultRowHeight="15" x14ac:dyDescent="0.25"/>
  <cols>
    <col min="1" max="1" width="38.42578125" customWidth="1"/>
    <col min="2" max="2" width="15.7109375" customWidth="1"/>
    <col min="3" max="3" width="18.42578125" bestFit="1" customWidth="1"/>
    <col min="4" max="5" width="15.7109375" customWidth="1"/>
    <col min="6" max="8" width="15.7109375" style="3" customWidth="1"/>
    <col min="9" max="9" width="81.140625" bestFit="1" customWidth="1"/>
  </cols>
  <sheetData>
    <row r="1" spans="1:9" ht="45" x14ac:dyDescent="0.25">
      <c r="A1" s="12" t="s">
        <v>810</v>
      </c>
      <c r="B1" s="12" t="s">
        <v>809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880</v>
      </c>
      <c r="I1" s="11" t="s">
        <v>7</v>
      </c>
    </row>
    <row r="2" spans="1:9" x14ac:dyDescent="0.25">
      <c r="A2" t="s">
        <v>361</v>
      </c>
      <c r="B2" t="s">
        <v>362</v>
      </c>
      <c r="C2" t="s">
        <v>363</v>
      </c>
      <c r="D2">
        <v>56</v>
      </c>
      <c r="E2">
        <v>85</v>
      </c>
      <c r="F2" s="3">
        <v>1.49E-30</v>
      </c>
      <c r="G2" s="3">
        <v>5.1499999999999998E-27</v>
      </c>
      <c r="H2" s="3">
        <f>-LOG10(G2)</f>
        <v>26.288192770958808</v>
      </c>
      <c r="I2" t="s">
        <v>364</v>
      </c>
    </row>
    <row r="3" spans="1:9" x14ac:dyDescent="0.25">
      <c r="A3" t="s">
        <v>365</v>
      </c>
      <c r="B3" t="s">
        <v>366</v>
      </c>
      <c r="C3" t="s">
        <v>363</v>
      </c>
      <c r="D3">
        <v>57</v>
      </c>
      <c r="E3">
        <v>92</v>
      </c>
      <c r="F3" s="3">
        <v>5.5899999999999996E-29</v>
      </c>
      <c r="G3" s="3">
        <v>1.29E-25</v>
      </c>
      <c r="H3" s="3">
        <f t="shared" ref="H3:H66" si="0">-LOG10(G3)</f>
        <v>24.889410289700752</v>
      </c>
      <c r="I3" t="s">
        <v>367</v>
      </c>
    </row>
    <row r="4" spans="1:9" x14ac:dyDescent="0.25">
      <c r="A4" t="s">
        <v>368</v>
      </c>
      <c r="B4" t="s">
        <v>369</v>
      </c>
      <c r="C4" t="s">
        <v>363</v>
      </c>
      <c r="D4">
        <v>59</v>
      </c>
      <c r="E4">
        <v>103</v>
      </c>
      <c r="F4" s="3">
        <v>2.3799999999999999E-27</v>
      </c>
      <c r="G4" s="3">
        <v>4.1299999999999997E-24</v>
      </c>
      <c r="H4" s="3">
        <f t="shared" si="0"/>
        <v>23.384049948343598</v>
      </c>
      <c r="I4" t="s">
        <v>370</v>
      </c>
    </row>
    <row r="5" spans="1:9" x14ac:dyDescent="0.25">
      <c r="A5" t="s">
        <v>371</v>
      </c>
      <c r="B5" t="s">
        <v>372</v>
      </c>
      <c r="C5" t="s">
        <v>363</v>
      </c>
      <c r="D5">
        <v>71</v>
      </c>
      <c r="E5">
        <v>146</v>
      </c>
      <c r="F5" s="3">
        <v>1.01E-26</v>
      </c>
      <c r="G5" s="3">
        <v>1.3999999999999999E-23</v>
      </c>
      <c r="H5" s="3">
        <f t="shared" si="0"/>
        <v>22.853871964321762</v>
      </c>
      <c r="I5" t="s">
        <v>373</v>
      </c>
    </row>
    <row r="6" spans="1:9" x14ac:dyDescent="0.25">
      <c r="A6" t="s">
        <v>374</v>
      </c>
      <c r="B6" t="s">
        <v>375</v>
      </c>
      <c r="C6" t="s">
        <v>363</v>
      </c>
      <c r="D6">
        <v>63</v>
      </c>
      <c r="E6">
        <v>120</v>
      </c>
      <c r="F6" s="3">
        <v>3.1099999999999998E-26</v>
      </c>
      <c r="G6" s="3">
        <v>3.5899999999999998E-23</v>
      </c>
      <c r="H6" s="3">
        <f t="shared" si="0"/>
        <v>22.44490555142168</v>
      </c>
      <c r="I6" t="s">
        <v>376</v>
      </c>
    </row>
    <row r="7" spans="1:9" x14ac:dyDescent="0.25">
      <c r="A7" t="s">
        <v>36</v>
      </c>
      <c r="B7" t="s">
        <v>377</v>
      </c>
      <c r="C7" t="s">
        <v>363</v>
      </c>
      <c r="D7">
        <v>60</v>
      </c>
      <c r="E7">
        <v>114</v>
      </c>
      <c r="F7" s="3">
        <v>3.9900000000000002E-25</v>
      </c>
      <c r="G7" s="3">
        <v>3.9499999999999999E-22</v>
      </c>
      <c r="H7" s="3">
        <f t="shared" si="0"/>
        <v>21.403402904373539</v>
      </c>
      <c r="I7" t="s">
        <v>378</v>
      </c>
    </row>
    <row r="8" spans="1:9" x14ac:dyDescent="0.25">
      <c r="A8" t="s">
        <v>383</v>
      </c>
      <c r="B8" t="s">
        <v>384</v>
      </c>
      <c r="C8" t="s">
        <v>363</v>
      </c>
      <c r="D8">
        <v>60</v>
      </c>
      <c r="E8">
        <v>119</v>
      </c>
      <c r="F8" s="3">
        <v>7.6900000000000006E-24</v>
      </c>
      <c r="G8" s="3">
        <v>5.92E-21</v>
      </c>
      <c r="H8" s="3">
        <f t="shared" si="0"/>
        <v>20.22767829327708</v>
      </c>
      <c r="I8" t="s">
        <v>385</v>
      </c>
    </row>
    <row r="9" spans="1:9" x14ac:dyDescent="0.25">
      <c r="A9" t="s">
        <v>395</v>
      </c>
      <c r="B9" t="s">
        <v>396</v>
      </c>
      <c r="C9" t="s">
        <v>363</v>
      </c>
      <c r="D9">
        <v>143</v>
      </c>
      <c r="E9">
        <v>538</v>
      </c>
      <c r="F9" s="3">
        <v>2.2400000000000002E-19</v>
      </c>
      <c r="G9" s="3">
        <v>1.1900000000000001E-16</v>
      </c>
      <c r="H9" s="3">
        <f t="shared" si="0"/>
        <v>15.924453038607469</v>
      </c>
      <c r="I9" t="s">
        <v>397</v>
      </c>
    </row>
    <row r="10" spans="1:9" x14ac:dyDescent="0.25">
      <c r="A10" t="s">
        <v>401</v>
      </c>
      <c r="B10" t="s">
        <v>402</v>
      </c>
      <c r="C10" t="s">
        <v>363</v>
      </c>
      <c r="D10">
        <v>90</v>
      </c>
      <c r="E10">
        <v>274</v>
      </c>
      <c r="F10" s="3">
        <v>7.2399999999999996E-19</v>
      </c>
      <c r="G10" s="3">
        <v>3.34E-16</v>
      </c>
      <c r="H10" s="3">
        <f t="shared" si="0"/>
        <v>15.476253533188435</v>
      </c>
      <c r="I10" t="s">
        <v>403</v>
      </c>
    </row>
    <row r="11" spans="1:9" x14ac:dyDescent="0.25">
      <c r="A11" t="s">
        <v>404</v>
      </c>
      <c r="B11" t="s">
        <v>405</v>
      </c>
      <c r="C11" t="s">
        <v>363</v>
      </c>
      <c r="D11">
        <v>138</v>
      </c>
      <c r="E11">
        <v>545</v>
      </c>
      <c r="F11" s="3">
        <v>5.0700000000000003E-17</v>
      </c>
      <c r="G11" s="3">
        <v>2.07E-14</v>
      </c>
      <c r="H11" s="3">
        <f t="shared" si="0"/>
        <v>13.684029654543082</v>
      </c>
      <c r="I11" t="s">
        <v>406</v>
      </c>
    </row>
    <row r="12" spans="1:9" x14ac:dyDescent="0.25">
      <c r="A12" t="s">
        <v>419</v>
      </c>
      <c r="B12" t="s">
        <v>420</v>
      </c>
      <c r="C12" t="s">
        <v>363</v>
      </c>
      <c r="D12">
        <v>155</v>
      </c>
      <c r="E12">
        <v>680</v>
      </c>
      <c r="F12" s="3">
        <v>2.15E-14</v>
      </c>
      <c r="G12" s="3">
        <v>7.0899999999999999E-12</v>
      </c>
      <c r="H12" s="3">
        <f t="shared" si="0"/>
        <v>11.149353764816933</v>
      </c>
      <c r="I12" t="s">
        <v>421</v>
      </c>
    </row>
    <row r="13" spans="1:9" x14ac:dyDescent="0.25">
      <c r="A13" t="s">
        <v>422</v>
      </c>
      <c r="B13" t="s">
        <v>423</v>
      </c>
      <c r="C13" t="s">
        <v>363</v>
      </c>
      <c r="D13">
        <v>71</v>
      </c>
      <c r="E13">
        <v>228</v>
      </c>
      <c r="F13" s="3">
        <v>7.4799999999999994E-14</v>
      </c>
      <c r="G13" s="3">
        <v>2.35E-11</v>
      </c>
      <c r="H13" s="3">
        <f t="shared" si="0"/>
        <v>10.628932137728263</v>
      </c>
      <c r="I13" t="s">
        <v>424</v>
      </c>
    </row>
    <row r="14" spans="1:9" x14ac:dyDescent="0.25">
      <c r="A14" t="s">
        <v>425</v>
      </c>
      <c r="B14" t="s">
        <v>426</v>
      </c>
      <c r="C14" t="s">
        <v>363</v>
      </c>
      <c r="D14">
        <v>23</v>
      </c>
      <c r="E14">
        <v>34</v>
      </c>
      <c r="F14" s="3">
        <v>1.06E-13</v>
      </c>
      <c r="G14" s="3">
        <v>3.1800000000000003E-11</v>
      </c>
      <c r="H14" s="3">
        <f t="shared" si="0"/>
        <v>10.497572880015568</v>
      </c>
      <c r="I14" t="s">
        <v>427</v>
      </c>
    </row>
    <row r="15" spans="1:9" x14ac:dyDescent="0.25">
      <c r="A15" t="s">
        <v>428</v>
      </c>
      <c r="B15" t="s">
        <v>429</v>
      </c>
      <c r="C15" t="s">
        <v>363</v>
      </c>
      <c r="D15">
        <v>74</v>
      </c>
      <c r="E15">
        <v>254</v>
      </c>
      <c r="F15" s="3">
        <v>9.5300000000000008E-13</v>
      </c>
      <c r="G15" s="3">
        <v>2.7499999999999998E-10</v>
      </c>
      <c r="H15" s="3">
        <f t="shared" si="0"/>
        <v>9.5606673061697371</v>
      </c>
      <c r="I15" t="s">
        <v>430</v>
      </c>
    </row>
    <row r="16" spans="1:9" x14ac:dyDescent="0.25">
      <c r="A16" t="s">
        <v>431</v>
      </c>
      <c r="B16" t="s">
        <v>432</v>
      </c>
      <c r="C16" t="s">
        <v>363</v>
      </c>
      <c r="D16">
        <v>70</v>
      </c>
      <c r="E16">
        <v>250</v>
      </c>
      <c r="F16" s="3">
        <v>2.9500000000000002E-11</v>
      </c>
      <c r="G16" s="3">
        <v>8.1699999999999997E-9</v>
      </c>
      <c r="H16" s="3">
        <f t="shared" si="0"/>
        <v>8.0877779434675841</v>
      </c>
      <c r="I16" t="s">
        <v>433</v>
      </c>
    </row>
    <row r="17" spans="1:9" x14ac:dyDescent="0.25">
      <c r="A17" t="s">
        <v>437</v>
      </c>
      <c r="B17" t="s">
        <v>438</v>
      </c>
      <c r="C17" t="s">
        <v>363</v>
      </c>
      <c r="D17">
        <v>20</v>
      </c>
      <c r="E17">
        <v>38</v>
      </c>
      <c r="F17" s="3">
        <v>2.7400000000000001E-9</v>
      </c>
      <c r="G17" s="3">
        <v>7.0399999999999995E-7</v>
      </c>
      <c r="H17" s="3">
        <f t="shared" si="0"/>
        <v>6.152427340857888</v>
      </c>
      <c r="I17" t="s">
        <v>439</v>
      </c>
    </row>
    <row r="18" spans="1:9" x14ac:dyDescent="0.25">
      <c r="A18" t="s">
        <v>443</v>
      </c>
      <c r="B18" t="s">
        <v>444</v>
      </c>
      <c r="C18" t="s">
        <v>363</v>
      </c>
      <c r="D18">
        <v>21</v>
      </c>
      <c r="E18">
        <v>43</v>
      </c>
      <c r="F18" s="3">
        <v>6.4199999999999998E-9</v>
      </c>
      <c r="G18" s="3">
        <v>1.53E-6</v>
      </c>
      <c r="H18" s="3">
        <f t="shared" si="0"/>
        <v>5.8153085691824016</v>
      </c>
      <c r="I18" t="s">
        <v>445</v>
      </c>
    </row>
    <row r="19" spans="1:9" x14ac:dyDescent="0.25">
      <c r="A19" t="s">
        <v>446</v>
      </c>
      <c r="B19" t="s">
        <v>447</v>
      </c>
      <c r="C19" t="s">
        <v>363</v>
      </c>
      <c r="D19">
        <v>248</v>
      </c>
      <c r="E19">
        <v>1421</v>
      </c>
      <c r="F19" s="3">
        <v>1.02E-8</v>
      </c>
      <c r="G19" s="3">
        <v>2.3599999999999999E-6</v>
      </c>
      <c r="H19" s="3">
        <f t="shared" si="0"/>
        <v>5.6270879970298937</v>
      </c>
      <c r="I19" t="s">
        <v>448</v>
      </c>
    </row>
    <row r="20" spans="1:9" x14ac:dyDescent="0.25">
      <c r="A20" t="s">
        <v>470</v>
      </c>
      <c r="B20" t="s">
        <v>471</v>
      </c>
      <c r="C20" t="s">
        <v>363</v>
      </c>
      <c r="D20">
        <v>36</v>
      </c>
      <c r="E20">
        <v>121</v>
      </c>
      <c r="F20" s="3">
        <v>3.5600000000000001E-7</v>
      </c>
      <c r="G20" s="3">
        <v>6.4800000000000003E-5</v>
      </c>
      <c r="H20" s="3">
        <f t="shared" si="0"/>
        <v>4.1884249941294067</v>
      </c>
      <c r="I20" t="s">
        <v>472</v>
      </c>
    </row>
    <row r="21" spans="1:9" x14ac:dyDescent="0.25">
      <c r="A21" t="s">
        <v>476</v>
      </c>
      <c r="B21" t="s">
        <v>477</v>
      </c>
      <c r="C21" t="s">
        <v>363</v>
      </c>
      <c r="D21">
        <v>98</v>
      </c>
      <c r="E21">
        <v>483</v>
      </c>
      <c r="F21" s="3">
        <v>6.0399999999999996E-7</v>
      </c>
      <c r="G21" s="3">
        <v>1.02E-4</v>
      </c>
      <c r="H21" s="3">
        <f t="shared" si="0"/>
        <v>3.9913998282380825</v>
      </c>
      <c r="I21" t="s">
        <v>478</v>
      </c>
    </row>
    <row r="22" spans="1:9" x14ac:dyDescent="0.25">
      <c r="A22" t="s">
        <v>479</v>
      </c>
      <c r="B22" t="s">
        <v>480</v>
      </c>
      <c r="C22" t="s">
        <v>363</v>
      </c>
      <c r="D22">
        <v>19</v>
      </c>
      <c r="E22">
        <v>45</v>
      </c>
      <c r="F22" s="3">
        <v>5.99E-7</v>
      </c>
      <c r="G22" s="3">
        <v>1.0399999999999999E-4</v>
      </c>
      <c r="H22" s="3">
        <f t="shared" si="0"/>
        <v>3.9829666607012197</v>
      </c>
      <c r="I22" t="s">
        <v>481</v>
      </c>
    </row>
    <row r="23" spans="1:9" x14ac:dyDescent="0.25">
      <c r="A23" t="s">
        <v>488</v>
      </c>
      <c r="B23" t="s">
        <v>489</v>
      </c>
      <c r="C23" t="s">
        <v>363</v>
      </c>
      <c r="D23">
        <v>118</v>
      </c>
      <c r="E23">
        <v>619</v>
      </c>
      <c r="F23" s="3">
        <v>1.3E-6</v>
      </c>
      <c r="G23" s="3">
        <v>2.1000000000000001E-4</v>
      </c>
      <c r="H23" s="3">
        <f t="shared" si="0"/>
        <v>3.6777807052660809</v>
      </c>
      <c r="I23" t="s">
        <v>490</v>
      </c>
    </row>
    <row r="24" spans="1:9" x14ac:dyDescent="0.25">
      <c r="A24" t="s">
        <v>491</v>
      </c>
      <c r="B24" t="s">
        <v>492</v>
      </c>
      <c r="C24" t="s">
        <v>363</v>
      </c>
      <c r="D24">
        <v>109</v>
      </c>
      <c r="E24">
        <v>563</v>
      </c>
      <c r="F24" s="3">
        <v>1.5600000000000001E-6</v>
      </c>
      <c r="G24" s="3">
        <v>2.3900000000000001E-4</v>
      </c>
      <c r="H24" s="3">
        <f t="shared" si="0"/>
        <v>3.6216020990518625</v>
      </c>
      <c r="I24" t="s">
        <v>493</v>
      </c>
    </row>
    <row r="25" spans="1:9" x14ac:dyDescent="0.25">
      <c r="A25" t="s">
        <v>503</v>
      </c>
      <c r="B25" t="s">
        <v>504</v>
      </c>
      <c r="C25" t="s">
        <v>363</v>
      </c>
      <c r="D25">
        <v>6</v>
      </c>
      <c r="E25">
        <v>6</v>
      </c>
      <c r="F25" s="3">
        <v>3.7500000000000001E-6</v>
      </c>
      <c r="G25" s="3">
        <v>5.2999999999999998E-4</v>
      </c>
      <c r="H25" s="3">
        <f t="shared" si="0"/>
        <v>3.2757241303992108</v>
      </c>
      <c r="I25" t="s">
        <v>505</v>
      </c>
    </row>
    <row r="26" spans="1:9" x14ac:dyDescent="0.25">
      <c r="A26" t="s">
        <v>506</v>
      </c>
      <c r="B26" t="s">
        <v>507</v>
      </c>
      <c r="C26" t="s">
        <v>363</v>
      </c>
      <c r="D26">
        <v>11</v>
      </c>
      <c r="E26">
        <v>20</v>
      </c>
      <c r="F26" s="3">
        <v>6.3400000000000003E-6</v>
      </c>
      <c r="G26" s="3">
        <v>8.7900000000000001E-4</v>
      </c>
      <c r="H26" s="3">
        <f t="shared" si="0"/>
        <v>3.0560111249262283</v>
      </c>
      <c r="I26" t="s">
        <v>508</v>
      </c>
    </row>
    <row r="27" spans="1:9" x14ac:dyDescent="0.25">
      <c r="A27" t="s">
        <v>512</v>
      </c>
      <c r="B27" t="s">
        <v>513</v>
      </c>
      <c r="C27" t="s">
        <v>363</v>
      </c>
      <c r="D27">
        <v>10</v>
      </c>
      <c r="E27">
        <v>17</v>
      </c>
      <c r="F27" s="3">
        <v>7.5700000000000004E-6</v>
      </c>
      <c r="G27" s="3">
        <v>1.008559E-3</v>
      </c>
      <c r="H27" s="3">
        <f t="shared" si="0"/>
        <v>2.996298690782953</v>
      </c>
      <c r="I27" t="s">
        <v>514</v>
      </c>
    </row>
    <row r="28" spans="1:9" x14ac:dyDescent="0.25">
      <c r="A28" t="s">
        <v>521</v>
      </c>
      <c r="B28" t="s">
        <v>522</v>
      </c>
      <c r="C28" t="s">
        <v>363</v>
      </c>
      <c r="D28">
        <v>94</v>
      </c>
      <c r="E28">
        <v>490</v>
      </c>
      <c r="F28" s="3">
        <v>1.1800000000000001E-5</v>
      </c>
      <c r="G28" s="3">
        <v>1.512401E-3</v>
      </c>
      <c r="H28" s="3">
        <f t="shared" si="0"/>
        <v>2.820333044153764</v>
      </c>
      <c r="I28" t="s">
        <v>523</v>
      </c>
    </row>
    <row r="29" spans="1:9" x14ac:dyDescent="0.25">
      <c r="A29" t="s">
        <v>532</v>
      </c>
      <c r="B29" t="s">
        <v>533</v>
      </c>
      <c r="C29" t="s">
        <v>363</v>
      </c>
      <c r="D29">
        <v>89</v>
      </c>
      <c r="E29">
        <v>462</v>
      </c>
      <c r="F29" s="3">
        <v>1.6900000000000001E-5</v>
      </c>
      <c r="G29" s="3">
        <v>1.9841149999999998E-3</v>
      </c>
      <c r="H29" s="3">
        <f t="shared" si="0"/>
        <v>2.7024331595921178</v>
      </c>
      <c r="I29" t="s">
        <v>534</v>
      </c>
    </row>
    <row r="30" spans="1:9" x14ac:dyDescent="0.25">
      <c r="A30" t="s">
        <v>535</v>
      </c>
      <c r="B30" t="s">
        <v>536</v>
      </c>
      <c r="C30" t="s">
        <v>363</v>
      </c>
      <c r="D30">
        <v>38</v>
      </c>
      <c r="E30">
        <v>154</v>
      </c>
      <c r="F30" s="3">
        <v>2.37E-5</v>
      </c>
      <c r="G30" s="3">
        <v>2.7328550000000002E-3</v>
      </c>
      <c r="H30" s="3">
        <f t="shared" si="0"/>
        <v>2.563383410521189</v>
      </c>
      <c r="I30" t="s">
        <v>537</v>
      </c>
    </row>
    <row r="31" spans="1:9" x14ac:dyDescent="0.25">
      <c r="A31" t="s">
        <v>547</v>
      </c>
      <c r="B31" t="s">
        <v>548</v>
      </c>
      <c r="C31" t="s">
        <v>363</v>
      </c>
      <c r="D31">
        <v>63</v>
      </c>
      <c r="E31">
        <v>307</v>
      </c>
      <c r="F31" s="3">
        <v>4.1399999999999997E-5</v>
      </c>
      <c r="G31" s="3">
        <v>4.4789570000000004E-3</v>
      </c>
      <c r="H31" s="3">
        <f t="shared" si="0"/>
        <v>2.3488231069574921</v>
      </c>
      <c r="I31" t="s">
        <v>549</v>
      </c>
    </row>
    <row r="32" spans="1:9" x14ac:dyDescent="0.25">
      <c r="A32" t="s">
        <v>556</v>
      </c>
      <c r="B32" t="s">
        <v>557</v>
      </c>
      <c r="C32" t="s">
        <v>363</v>
      </c>
      <c r="D32">
        <v>13</v>
      </c>
      <c r="E32">
        <v>32</v>
      </c>
      <c r="F32" s="3">
        <v>5.9299999999999998E-5</v>
      </c>
      <c r="G32" s="3">
        <v>6.0416530000000001E-3</v>
      </c>
      <c r="H32" s="3">
        <f t="shared" si="0"/>
        <v>2.2188442218818119</v>
      </c>
      <c r="I32" t="s">
        <v>558</v>
      </c>
    </row>
    <row r="33" spans="1:9" x14ac:dyDescent="0.25">
      <c r="A33" t="s">
        <v>559</v>
      </c>
      <c r="B33" t="s">
        <v>560</v>
      </c>
      <c r="C33" t="s">
        <v>363</v>
      </c>
      <c r="D33">
        <v>112</v>
      </c>
      <c r="E33">
        <v>630</v>
      </c>
      <c r="F33" s="3">
        <v>5.9200000000000002E-5</v>
      </c>
      <c r="G33" s="3">
        <v>6.1171890000000003E-3</v>
      </c>
      <c r="H33" s="3">
        <f t="shared" si="0"/>
        <v>2.2134481010962719</v>
      </c>
      <c r="I33" t="s">
        <v>561</v>
      </c>
    </row>
    <row r="34" spans="1:9" x14ac:dyDescent="0.25">
      <c r="A34" t="s">
        <v>562</v>
      </c>
      <c r="B34" t="s">
        <v>563</v>
      </c>
      <c r="C34" t="s">
        <v>363</v>
      </c>
      <c r="D34">
        <v>41</v>
      </c>
      <c r="E34">
        <v>178</v>
      </c>
      <c r="F34" s="3">
        <v>6.41E-5</v>
      </c>
      <c r="G34" s="3">
        <v>6.4320899999999997E-3</v>
      </c>
      <c r="H34" s="3">
        <f t="shared" si="0"/>
        <v>2.1916478874203773</v>
      </c>
      <c r="I34" t="s">
        <v>564</v>
      </c>
    </row>
    <row r="35" spans="1:9" x14ac:dyDescent="0.25">
      <c r="A35" t="s">
        <v>568</v>
      </c>
      <c r="B35" t="s">
        <v>569</v>
      </c>
      <c r="C35" t="s">
        <v>363</v>
      </c>
      <c r="D35">
        <v>15</v>
      </c>
      <c r="E35">
        <v>41</v>
      </c>
      <c r="F35" s="3">
        <v>6.9200000000000002E-5</v>
      </c>
      <c r="G35" s="3">
        <v>6.7535879999999996E-3</v>
      </c>
      <c r="H35" s="3">
        <f t="shared" si="0"/>
        <v>2.1704654368578757</v>
      </c>
      <c r="I35" t="s">
        <v>570</v>
      </c>
    </row>
    <row r="36" spans="1:9" x14ac:dyDescent="0.25">
      <c r="A36" t="s">
        <v>574</v>
      </c>
      <c r="B36" t="s">
        <v>575</v>
      </c>
      <c r="C36" t="s">
        <v>363</v>
      </c>
      <c r="D36">
        <v>16</v>
      </c>
      <c r="E36">
        <v>46</v>
      </c>
      <c r="F36" s="3">
        <v>8.1100000000000006E-5</v>
      </c>
      <c r="G36" s="3">
        <v>7.694523E-3</v>
      </c>
      <c r="H36" s="3">
        <f t="shared" si="0"/>
        <v>2.1138182978453464</v>
      </c>
      <c r="I36" t="s">
        <v>576</v>
      </c>
    </row>
    <row r="37" spans="1:9" x14ac:dyDescent="0.25">
      <c r="A37" t="s">
        <v>577</v>
      </c>
      <c r="B37" t="s">
        <v>578</v>
      </c>
      <c r="C37" t="s">
        <v>363</v>
      </c>
      <c r="D37">
        <v>6</v>
      </c>
      <c r="E37">
        <v>8</v>
      </c>
      <c r="F37" s="3">
        <v>8.3800000000000004E-5</v>
      </c>
      <c r="G37" s="3">
        <v>7.7420900000000001E-3</v>
      </c>
      <c r="H37" s="3">
        <f t="shared" si="0"/>
        <v>2.1111417844151283</v>
      </c>
      <c r="I37" t="s">
        <v>214</v>
      </c>
    </row>
    <row r="38" spans="1:9" x14ac:dyDescent="0.25">
      <c r="A38" t="s">
        <v>585</v>
      </c>
      <c r="B38" t="s">
        <v>586</v>
      </c>
      <c r="C38" t="s">
        <v>363</v>
      </c>
      <c r="D38">
        <v>8</v>
      </c>
      <c r="E38">
        <v>14</v>
      </c>
      <c r="F38" s="3">
        <v>8.6600000000000004E-5</v>
      </c>
      <c r="G38" s="3">
        <v>7.7929770000000004E-3</v>
      </c>
      <c r="H38" s="3">
        <f t="shared" si="0"/>
        <v>2.1082966055249419</v>
      </c>
      <c r="I38" t="s">
        <v>587</v>
      </c>
    </row>
    <row r="39" spans="1:9" x14ac:dyDescent="0.25">
      <c r="A39" t="s">
        <v>591</v>
      </c>
      <c r="B39" t="s">
        <v>592</v>
      </c>
      <c r="C39" t="s">
        <v>363</v>
      </c>
      <c r="D39">
        <v>74</v>
      </c>
      <c r="E39">
        <v>385</v>
      </c>
      <c r="F39" s="3">
        <v>9.0400000000000002E-5</v>
      </c>
      <c r="G39" s="3">
        <v>7.9299430000000001E-3</v>
      </c>
      <c r="H39" s="3">
        <f t="shared" si="0"/>
        <v>2.1007299343563477</v>
      </c>
      <c r="I39" t="s">
        <v>593</v>
      </c>
    </row>
    <row r="40" spans="1:9" x14ac:dyDescent="0.25">
      <c r="A40" t="s">
        <v>594</v>
      </c>
      <c r="B40" t="s">
        <v>595</v>
      </c>
      <c r="C40" t="s">
        <v>363</v>
      </c>
      <c r="D40">
        <v>143</v>
      </c>
      <c r="E40">
        <v>849</v>
      </c>
      <c r="F40" s="3">
        <v>9.2399999999999996E-5</v>
      </c>
      <c r="G40" s="3">
        <v>8.0032780000000008E-3</v>
      </c>
      <c r="H40" s="3">
        <f t="shared" si="0"/>
        <v>2.0967320972920902</v>
      </c>
      <c r="I40" t="s">
        <v>596</v>
      </c>
    </row>
    <row r="41" spans="1:9" x14ac:dyDescent="0.25">
      <c r="A41" t="s">
        <v>600</v>
      </c>
      <c r="B41" t="s">
        <v>601</v>
      </c>
      <c r="C41" t="s">
        <v>363</v>
      </c>
      <c r="D41">
        <v>7</v>
      </c>
      <c r="E41">
        <v>11</v>
      </c>
      <c r="F41" s="3">
        <v>9.7299999999999993E-5</v>
      </c>
      <c r="G41" s="3">
        <v>8.1197839999999997E-3</v>
      </c>
      <c r="H41" s="3">
        <f t="shared" si="0"/>
        <v>2.0904555235735787</v>
      </c>
      <c r="I41" t="s">
        <v>602</v>
      </c>
    </row>
    <row r="42" spans="1:9" x14ac:dyDescent="0.25">
      <c r="A42" t="s">
        <v>605</v>
      </c>
      <c r="B42" t="s">
        <v>606</v>
      </c>
      <c r="C42" t="s">
        <v>363</v>
      </c>
      <c r="D42">
        <v>47</v>
      </c>
      <c r="E42">
        <v>217</v>
      </c>
      <c r="F42" s="3">
        <v>9.8599999999999998E-5</v>
      </c>
      <c r="G42" s="3">
        <v>8.132986E-3</v>
      </c>
      <c r="H42" s="3">
        <f t="shared" si="0"/>
        <v>2.0897499752872095</v>
      </c>
      <c r="I42" t="s">
        <v>607</v>
      </c>
    </row>
    <row r="43" spans="1:9" x14ac:dyDescent="0.25">
      <c r="A43" t="s">
        <v>608</v>
      </c>
      <c r="B43" t="s">
        <v>609</v>
      </c>
      <c r="C43" t="s">
        <v>363</v>
      </c>
      <c r="D43">
        <v>30</v>
      </c>
      <c r="E43">
        <v>120</v>
      </c>
      <c r="F43" s="3">
        <v>1.27E-4</v>
      </c>
      <c r="G43" s="3">
        <v>1.0359534E-2</v>
      </c>
      <c r="H43" s="3">
        <f t="shared" si="0"/>
        <v>1.9846597798977672</v>
      </c>
      <c r="I43" t="s">
        <v>610</v>
      </c>
    </row>
    <row r="44" spans="1:9" x14ac:dyDescent="0.25">
      <c r="A44" t="s">
        <v>611</v>
      </c>
      <c r="B44" t="s">
        <v>612</v>
      </c>
      <c r="C44" t="s">
        <v>363</v>
      </c>
      <c r="D44">
        <v>34</v>
      </c>
      <c r="E44">
        <v>143</v>
      </c>
      <c r="F44" s="3">
        <v>1.36E-4</v>
      </c>
      <c r="G44" s="3">
        <v>1.09541E-2</v>
      </c>
      <c r="H44" s="3">
        <f t="shared" si="0"/>
        <v>1.9604232987139749</v>
      </c>
      <c r="I44" t="s">
        <v>613</v>
      </c>
    </row>
    <row r="45" spans="1:9" x14ac:dyDescent="0.25">
      <c r="A45" t="s">
        <v>617</v>
      </c>
      <c r="B45" t="s">
        <v>618</v>
      </c>
      <c r="C45" t="s">
        <v>363</v>
      </c>
      <c r="D45">
        <v>215</v>
      </c>
      <c r="E45">
        <v>1368</v>
      </c>
      <c r="F45" s="3">
        <v>1.4899999999999999E-4</v>
      </c>
      <c r="G45" s="3">
        <v>1.1694637000000001E-2</v>
      </c>
      <c r="H45" s="3">
        <f t="shared" si="0"/>
        <v>1.9320132540894246</v>
      </c>
      <c r="I45" t="s">
        <v>619</v>
      </c>
    </row>
    <row r="46" spans="1:9" x14ac:dyDescent="0.25">
      <c r="A46" t="s">
        <v>620</v>
      </c>
      <c r="B46" t="s">
        <v>621</v>
      </c>
      <c r="C46" t="s">
        <v>363</v>
      </c>
      <c r="D46">
        <v>8</v>
      </c>
      <c r="E46">
        <v>15</v>
      </c>
      <c r="F46" s="3">
        <v>1.65E-4</v>
      </c>
      <c r="G46" s="3">
        <v>1.2582595E-2</v>
      </c>
      <c r="H46" s="3">
        <f t="shared" si="0"/>
        <v>1.900229781946517</v>
      </c>
      <c r="I46" t="s">
        <v>622</v>
      </c>
    </row>
    <row r="47" spans="1:9" x14ac:dyDescent="0.25">
      <c r="A47" t="s">
        <v>183</v>
      </c>
      <c r="B47" t="s">
        <v>635</v>
      </c>
      <c r="C47" t="s">
        <v>363</v>
      </c>
      <c r="D47">
        <v>38</v>
      </c>
      <c r="E47">
        <v>170</v>
      </c>
      <c r="F47" s="3">
        <v>2.2499999999999999E-4</v>
      </c>
      <c r="G47" s="3">
        <v>1.6906496E-2</v>
      </c>
      <c r="H47" s="3">
        <f t="shared" si="0"/>
        <v>1.7719463939133571</v>
      </c>
      <c r="I47" t="s">
        <v>636</v>
      </c>
    </row>
    <row r="48" spans="1:9" x14ac:dyDescent="0.25">
      <c r="A48" t="s">
        <v>640</v>
      </c>
      <c r="B48" t="s">
        <v>641</v>
      </c>
      <c r="C48" t="s">
        <v>363</v>
      </c>
      <c r="D48">
        <v>49</v>
      </c>
      <c r="E48">
        <v>237</v>
      </c>
      <c r="F48" s="3">
        <v>2.33E-4</v>
      </c>
      <c r="G48" s="3">
        <v>1.7010257000000001E-2</v>
      </c>
      <c r="H48" s="3">
        <f t="shared" si="0"/>
        <v>1.7692891247860973</v>
      </c>
      <c r="I48" t="s">
        <v>642</v>
      </c>
    </row>
    <row r="49" spans="1:9" x14ac:dyDescent="0.25">
      <c r="A49" t="s">
        <v>649</v>
      </c>
      <c r="B49" t="s">
        <v>650</v>
      </c>
      <c r="C49" t="s">
        <v>363</v>
      </c>
      <c r="D49">
        <v>30</v>
      </c>
      <c r="E49">
        <v>125</v>
      </c>
      <c r="F49" s="3">
        <v>2.7500000000000002E-4</v>
      </c>
      <c r="G49" s="3">
        <v>1.9266156E-2</v>
      </c>
      <c r="H49" s="3">
        <f t="shared" si="0"/>
        <v>1.7152049275095815</v>
      </c>
      <c r="I49" t="s">
        <v>651</v>
      </c>
    </row>
    <row r="50" spans="1:9" x14ac:dyDescent="0.25">
      <c r="A50" t="s">
        <v>655</v>
      </c>
      <c r="B50" t="s">
        <v>656</v>
      </c>
      <c r="C50" t="s">
        <v>363</v>
      </c>
      <c r="D50">
        <v>8</v>
      </c>
      <c r="E50">
        <v>16</v>
      </c>
      <c r="F50" s="3">
        <v>2.9399999999999999E-4</v>
      </c>
      <c r="G50" s="3">
        <v>2.0194643000000002E-2</v>
      </c>
      <c r="H50" s="3">
        <f t="shared" si="0"/>
        <v>1.6947638198646517</v>
      </c>
      <c r="I50" t="s">
        <v>657</v>
      </c>
    </row>
    <row r="51" spans="1:9" x14ac:dyDescent="0.25">
      <c r="A51" t="s">
        <v>661</v>
      </c>
      <c r="B51" t="s">
        <v>662</v>
      </c>
      <c r="C51" t="s">
        <v>363</v>
      </c>
      <c r="D51">
        <v>16</v>
      </c>
      <c r="E51">
        <v>51</v>
      </c>
      <c r="F51" s="3">
        <v>3.19E-4</v>
      </c>
      <c r="G51" s="3">
        <v>2.1041641E-2</v>
      </c>
      <c r="H51" s="3">
        <f t="shared" si="0"/>
        <v>1.6769203933465369</v>
      </c>
      <c r="I51" t="s">
        <v>663</v>
      </c>
    </row>
    <row r="52" spans="1:9" x14ac:dyDescent="0.25">
      <c r="A52" t="s">
        <v>679</v>
      </c>
      <c r="B52" t="s">
        <v>680</v>
      </c>
      <c r="C52" t="s">
        <v>363</v>
      </c>
      <c r="D52">
        <v>27</v>
      </c>
      <c r="E52">
        <v>110</v>
      </c>
      <c r="F52" s="3">
        <v>3.7100000000000002E-4</v>
      </c>
      <c r="G52" s="3">
        <v>2.3585496000000001E-2</v>
      </c>
      <c r="H52" s="3">
        <f t="shared" si="0"/>
        <v>1.6273549861641778</v>
      </c>
      <c r="I52" t="s">
        <v>681</v>
      </c>
    </row>
    <row r="53" spans="1:9" x14ac:dyDescent="0.25">
      <c r="A53" t="s">
        <v>682</v>
      </c>
      <c r="B53" t="s">
        <v>683</v>
      </c>
      <c r="C53" t="s">
        <v>363</v>
      </c>
      <c r="D53">
        <v>19</v>
      </c>
      <c r="E53">
        <v>67</v>
      </c>
      <c r="F53" s="3">
        <v>3.9300000000000001E-4</v>
      </c>
      <c r="G53" s="3">
        <v>2.4730891000000001E-2</v>
      </c>
      <c r="H53" s="3">
        <f t="shared" si="0"/>
        <v>1.6067602366749867</v>
      </c>
      <c r="I53" t="s">
        <v>684</v>
      </c>
    </row>
    <row r="54" spans="1:9" x14ac:dyDescent="0.25">
      <c r="A54" t="s">
        <v>688</v>
      </c>
      <c r="B54" t="s">
        <v>689</v>
      </c>
      <c r="C54" t="s">
        <v>363</v>
      </c>
      <c r="D54">
        <v>13</v>
      </c>
      <c r="E54">
        <v>38</v>
      </c>
      <c r="F54" s="3">
        <v>4.4900000000000002E-4</v>
      </c>
      <c r="G54" s="3">
        <v>2.7273248999999999E-2</v>
      </c>
      <c r="H54" s="3">
        <f t="shared" si="0"/>
        <v>1.5642631224645893</v>
      </c>
      <c r="I54" t="s">
        <v>690</v>
      </c>
    </row>
    <row r="55" spans="1:9" x14ac:dyDescent="0.25">
      <c r="A55" t="s">
        <v>694</v>
      </c>
      <c r="B55" t="s">
        <v>695</v>
      </c>
      <c r="C55" t="s">
        <v>363</v>
      </c>
      <c r="D55">
        <v>25</v>
      </c>
      <c r="E55">
        <v>100</v>
      </c>
      <c r="F55" s="3">
        <v>4.4799999999999999E-4</v>
      </c>
      <c r="G55" s="3">
        <v>2.7447839000000002E-2</v>
      </c>
      <c r="H55" s="3">
        <f t="shared" si="0"/>
        <v>1.5614918423730668</v>
      </c>
      <c r="I55" t="s">
        <v>696</v>
      </c>
    </row>
    <row r="56" spans="1:9" x14ac:dyDescent="0.25">
      <c r="A56" t="s">
        <v>700</v>
      </c>
      <c r="B56" t="s">
        <v>701</v>
      </c>
      <c r="C56" t="s">
        <v>363</v>
      </c>
      <c r="D56">
        <v>19</v>
      </c>
      <c r="E56">
        <v>68</v>
      </c>
      <c r="F56" s="3">
        <v>4.8200000000000001E-4</v>
      </c>
      <c r="G56" s="3">
        <v>2.8789058999999999E-2</v>
      </c>
      <c r="H56" s="3">
        <f t="shared" si="0"/>
        <v>1.5407725302516964</v>
      </c>
      <c r="I56" t="s">
        <v>702</v>
      </c>
    </row>
    <row r="57" spans="1:9" x14ac:dyDescent="0.25">
      <c r="A57" t="s">
        <v>706</v>
      </c>
      <c r="B57" t="s">
        <v>707</v>
      </c>
      <c r="C57" t="s">
        <v>363</v>
      </c>
      <c r="D57">
        <v>21</v>
      </c>
      <c r="E57">
        <v>79</v>
      </c>
      <c r="F57" s="3">
        <v>5.2099999999999998E-4</v>
      </c>
      <c r="G57" s="3">
        <v>3.0600096E-2</v>
      </c>
      <c r="H57" s="3">
        <f t="shared" si="0"/>
        <v>1.5142772110280649</v>
      </c>
      <c r="I57" t="s">
        <v>708</v>
      </c>
    </row>
    <row r="58" spans="1:9" x14ac:dyDescent="0.25">
      <c r="A58" t="s">
        <v>709</v>
      </c>
      <c r="B58" t="s">
        <v>710</v>
      </c>
      <c r="C58" t="s">
        <v>363</v>
      </c>
      <c r="D58">
        <v>12</v>
      </c>
      <c r="E58">
        <v>34</v>
      </c>
      <c r="F58" s="3">
        <v>5.3499999999999999E-4</v>
      </c>
      <c r="G58" s="3">
        <v>3.0892352000000001E-2</v>
      </c>
      <c r="H58" s="3">
        <f t="shared" si="0"/>
        <v>1.5101490252778365</v>
      </c>
      <c r="I58" t="s">
        <v>711</v>
      </c>
    </row>
    <row r="59" spans="1:9" x14ac:dyDescent="0.25">
      <c r="A59" t="s">
        <v>712</v>
      </c>
      <c r="B59" t="s">
        <v>713</v>
      </c>
      <c r="C59" t="s">
        <v>363</v>
      </c>
      <c r="D59">
        <v>23</v>
      </c>
      <c r="E59">
        <v>90</v>
      </c>
      <c r="F59" s="3">
        <v>5.3399999999999997E-4</v>
      </c>
      <c r="G59" s="3">
        <v>3.1055123E-2</v>
      </c>
      <c r="H59" s="3">
        <f t="shared" si="0"/>
        <v>1.5078667463052284</v>
      </c>
      <c r="I59" t="s">
        <v>714</v>
      </c>
    </row>
    <row r="60" spans="1:9" x14ac:dyDescent="0.25">
      <c r="A60" t="s">
        <v>715</v>
      </c>
      <c r="B60" t="s">
        <v>716</v>
      </c>
      <c r="C60" t="s">
        <v>363</v>
      </c>
      <c r="D60">
        <v>22</v>
      </c>
      <c r="E60">
        <v>85</v>
      </c>
      <c r="F60" s="3">
        <v>5.7899999999999998E-4</v>
      </c>
      <c r="G60" s="3">
        <v>3.3138174999999999E-2</v>
      </c>
      <c r="H60" s="3">
        <f t="shared" si="0"/>
        <v>1.4796714129128781</v>
      </c>
      <c r="I60" t="s">
        <v>717</v>
      </c>
    </row>
    <row r="61" spans="1:9" x14ac:dyDescent="0.25">
      <c r="A61" t="s">
        <v>718</v>
      </c>
      <c r="B61" t="s">
        <v>719</v>
      </c>
      <c r="C61" t="s">
        <v>363</v>
      </c>
      <c r="D61">
        <v>13</v>
      </c>
      <c r="E61">
        <v>39</v>
      </c>
      <c r="F61" s="3">
        <v>5.9699999999999998E-4</v>
      </c>
      <c r="G61" s="3">
        <v>3.3903705999999999E-2</v>
      </c>
      <c r="H61" s="3">
        <f t="shared" si="0"/>
        <v>1.4697528266529623</v>
      </c>
      <c r="I61" t="s">
        <v>720</v>
      </c>
    </row>
    <row r="62" spans="1:9" x14ac:dyDescent="0.25">
      <c r="A62" t="s">
        <v>721</v>
      </c>
      <c r="B62" t="s">
        <v>722</v>
      </c>
      <c r="C62" t="s">
        <v>363</v>
      </c>
      <c r="D62">
        <v>75</v>
      </c>
      <c r="E62">
        <v>416</v>
      </c>
      <c r="F62" s="3">
        <v>6.1300000000000005E-4</v>
      </c>
      <c r="G62" s="3">
        <v>3.4522378999999999E-2</v>
      </c>
      <c r="H62" s="3">
        <f t="shared" si="0"/>
        <v>1.4618992839020122</v>
      </c>
      <c r="I62" t="s">
        <v>723</v>
      </c>
    </row>
    <row r="63" spans="1:9" x14ac:dyDescent="0.25">
      <c r="A63" t="s">
        <v>724</v>
      </c>
      <c r="B63" t="s">
        <v>725</v>
      </c>
      <c r="C63" t="s">
        <v>363</v>
      </c>
      <c r="D63">
        <v>11</v>
      </c>
      <c r="E63">
        <v>30</v>
      </c>
      <c r="F63" s="3">
        <v>6.2600000000000004E-4</v>
      </c>
      <c r="G63" s="3">
        <v>3.4977065000000002E-2</v>
      </c>
      <c r="H63" s="3">
        <f t="shared" si="0"/>
        <v>1.4562166359031503</v>
      </c>
      <c r="I63" t="s">
        <v>726</v>
      </c>
    </row>
    <row r="64" spans="1:9" x14ac:dyDescent="0.25">
      <c r="A64" t="s">
        <v>727</v>
      </c>
      <c r="B64" t="s">
        <v>728</v>
      </c>
      <c r="C64" t="s">
        <v>363</v>
      </c>
      <c r="D64">
        <v>20</v>
      </c>
      <c r="E64">
        <v>75</v>
      </c>
      <c r="F64" s="3">
        <v>6.7100000000000005E-4</v>
      </c>
      <c r="G64" s="3">
        <v>3.7168083999999997E-2</v>
      </c>
      <c r="H64" s="3">
        <f t="shared" si="0"/>
        <v>1.4298298260356808</v>
      </c>
      <c r="I64" t="s">
        <v>729</v>
      </c>
    </row>
    <row r="65" spans="1:9" x14ac:dyDescent="0.25">
      <c r="A65" t="s">
        <v>733</v>
      </c>
      <c r="B65" t="s">
        <v>734</v>
      </c>
      <c r="C65" t="s">
        <v>363</v>
      </c>
      <c r="D65">
        <v>12</v>
      </c>
      <c r="E65">
        <v>35</v>
      </c>
      <c r="F65" s="3">
        <v>7.2300000000000001E-4</v>
      </c>
      <c r="G65" s="3">
        <v>3.8812379000000001E-2</v>
      </c>
      <c r="H65" s="3">
        <f t="shared" si="0"/>
        <v>1.4110297364172313</v>
      </c>
      <c r="I65" t="s">
        <v>735</v>
      </c>
    </row>
    <row r="66" spans="1:9" x14ac:dyDescent="0.25">
      <c r="A66" t="s">
        <v>745</v>
      </c>
      <c r="B66" t="s">
        <v>746</v>
      </c>
      <c r="C66" t="s">
        <v>363</v>
      </c>
      <c r="D66">
        <v>36</v>
      </c>
      <c r="E66">
        <v>169</v>
      </c>
      <c r="F66" s="3">
        <v>8.3900000000000001E-4</v>
      </c>
      <c r="G66" s="3">
        <v>4.4387508999999999E-2</v>
      </c>
      <c r="H66" s="3">
        <f t="shared" si="0"/>
        <v>1.3527392266328808</v>
      </c>
      <c r="I66" t="s">
        <v>747</v>
      </c>
    </row>
    <row r="67" spans="1:9" x14ac:dyDescent="0.25">
      <c r="A67" t="s">
        <v>748</v>
      </c>
      <c r="B67" t="s">
        <v>749</v>
      </c>
      <c r="C67" t="s">
        <v>363</v>
      </c>
      <c r="D67">
        <v>40</v>
      </c>
      <c r="E67">
        <v>194</v>
      </c>
      <c r="F67" s="3">
        <v>8.8000000000000003E-4</v>
      </c>
      <c r="G67" s="3">
        <v>4.6184806000000002E-2</v>
      </c>
      <c r="H67" s="3">
        <f t="shared" ref="H67:H130" si="1">-LOG10(G67)</f>
        <v>1.3355008762980534</v>
      </c>
      <c r="I67" t="s">
        <v>750</v>
      </c>
    </row>
    <row r="68" spans="1:9" x14ac:dyDescent="0.25">
      <c r="A68" t="s">
        <v>751</v>
      </c>
      <c r="B68" t="s">
        <v>752</v>
      </c>
      <c r="C68" t="s">
        <v>363</v>
      </c>
      <c r="D68">
        <v>27</v>
      </c>
      <c r="E68">
        <v>116</v>
      </c>
      <c r="F68" s="3">
        <v>8.9899999999999995E-4</v>
      </c>
      <c r="G68" s="3">
        <v>4.6819159999999999E-2</v>
      </c>
      <c r="H68" s="3">
        <f t="shared" si="1"/>
        <v>1.3295763824086673</v>
      </c>
      <c r="I68" t="s">
        <v>753</v>
      </c>
    </row>
    <row r="69" spans="1:9" x14ac:dyDescent="0.25">
      <c r="A69" t="s">
        <v>757</v>
      </c>
      <c r="B69" t="s">
        <v>758</v>
      </c>
      <c r="C69" t="s">
        <v>363</v>
      </c>
      <c r="D69">
        <v>53</v>
      </c>
      <c r="E69">
        <v>277</v>
      </c>
      <c r="F69" s="3">
        <v>9.3800000000000003E-4</v>
      </c>
      <c r="G69" s="3">
        <v>4.8130474999999999E-2</v>
      </c>
      <c r="H69" s="3">
        <f t="shared" si="1"/>
        <v>1.3175798522461619</v>
      </c>
      <c r="I69" t="s">
        <v>759</v>
      </c>
    </row>
    <row r="70" spans="1:9" x14ac:dyDescent="0.25">
      <c r="A70" t="s">
        <v>763</v>
      </c>
      <c r="B70" t="s">
        <v>764</v>
      </c>
      <c r="C70" t="s">
        <v>363</v>
      </c>
      <c r="D70">
        <v>6</v>
      </c>
      <c r="E70">
        <v>11</v>
      </c>
      <c r="F70" s="3">
        <v>9.8900000000000008E-4</v>
      </c>
      <c r="G70" s="3">
        <v>4.9985082E-2</v>
      </c>
      <c r="H70" s="3">
        <f t="shared" si="1"/>
        <v>1.3011595910996105</v>
      </c>
      <c r="I70" t="s">
        <v>765</v>
      </c>
    </row>
    <row r="71" spans="1:9" x14ac:dyDescent="0.25">
      <c r="A71" t="s">
        <v>766</v>
      </c>
      <c r="B71" t="s">
        <v>767</v>
      </c>
      <c r="C71" t="s">
        <v>363</v>
      </c>
      <c r="D71">
        <v>6</v>
      </c>
      <c r="E71">
        <v>11</v>
      </c>
      <c r="F71" s="3">
        <v>9.8900000000000008E-4</v>
      </c>
      <c r="G71" s="3">
        <v>4.9985082E-2</v>
      </c>
      <c r="H71" s="3">
        <f t="shared" si="1"/>
        <v>1.3011595910996105</v>
      </c>
      <c r="I71" t="s">
        <v>768</v>
      </c>
    </row>
    <row r="72" spans="1:9" x14ac:dyDescent="0.25">
      <c r="A72" t="s">
        <v>357</v>
      </c>
      <c r="B72" t="s">
        <v>358</v>
      </c>
      <c r="C72" t="s">
        <v>359</v>
      </c>
      <c r="D72">
        <v>529</v>
      </c>
      <c r="E72">
        <v>2642</v>
      </c>
      <c r="F72" s="3">
        <v>5.3099999999999997E-33</v>
      </c>
      <c r="G72" s="3">
        <v>3.6799999999999997E-29</v>
      </c>
      <c r="H72" s="3">
        <f t="shared" si="1"/>
        <v>28.434152181326482</v>
      </c>
      <c r="I72" t="s">
        <v>360</v>
      </c>
    </row>
    <row r="73" spans="1:9" x14ac:dyDescent="0.25">
      <c r="A73" t="s">
        <v>386</v>
      </c>
      <c r="B73" t="s">
        <v>387</v>
      </c>
      <c r="C73" t="s">
        <v>359</v>
      </c>
      <c r="D73">
        <v>815</v>
      </c>
      <c r="E73">
        <v>4897</v>
      </c>
      <c r="F73" s="3">
        <v>1.1899999999999999E-23</v>
      </c>
      <c r="G73" s="3">
        <v>8.2300000000000003E-21</v>
      </c>
      <c r="H73" s="3">
        <f t="shared" si="1"/>
        <v>20.08460016478773</v>
      </c>
      <c r="I73" t="s">
        <v>388</v>
      </c>
    </row>
    <row r="74" spans="1:9" x14ac:dyDescent="0.25">
      <c r="A74" t="s">
        <v>392</v>
      </c>
      <c r="B74" t="s">
        <v>393</v>
      </c>
      <c r="C74" t="s">
        <v>359</v>
      </c>
      <c r="D74">
        <v>36</v>
      </c>
      <c r="E74">
        <v>54</v>
      </c>
      <c r="F74" s="3">
        <v>2.22E-20</v>
      </c>
      <c r="G74" s="3">
        <v>1.28E-17</v>
      </c>
      <c r="H74" s="3">
        <f t="shared" si="1"/>
        <v>16.892790030352131</v>
      </c>
      <c r="I74" t="s">
        <v>394</v>
      </c>
    </row>
    <row r="75" spans="1:9" x14ac:dyDescent="0.25">
      <c r="A75" t="s">
        <v>407</v>
      </c>
      <c r="B75" t="s">
        <v>408</v>
      </c>
      <c r="C75" t="s">
        <v>359</v>
      </c>
      <c r="D75">
        <v>892</v>
      </c>
      <c r="E75">
        <v>5730</v>
      </c>
      <c r="F75" s="3">
        <v>4.8400000000000001E-17</v>
      </c>
      <c r="G75" s="3">
        <v>2.0900000000000001E-14</v>
      </c>
      <c r="H75" s="3">
        <f t="shared" si="1"/>
        <v>13.679853713888946</v>
      </c>
      <c r="I75" t="s">
        <v>409</v>
      </c>
    </row>
    <row r="76" spans="1:9" x14ac:dyDescent="0.25">
      <c r="A76" t="s">
        <v>410</v>
      </c>
      <c r="B76" t="s">
        <v>411</v>
      </c>
      <c r="C76" t="s">
        <v>359</v>
      </c>
      <c r="D76">
        <v>436</v>
      </c>
      <c r="E76">
        <v>2456</v>
      </c>
      <c r="F76" s="3">
        <v>1.88E-16</v>
      </c>
      <c r="G76" s="3">
        <v>7.2499999999999994E-14</v>
      </c>
      <c r="H76" s="3">
        <f t="shared" si="1"/>
        <v>13.139661993429007</v>
      </c>
      <c r="I76" t="s">
        <v>412</v>
      </c>
    </row>
    <row r="77" spans="1:9" x14ac:dyDescent="0.25">
      <c r="A77" t="s">
        <v>413</v>
      </c>
      <c r="B77" t="s">
        <v>414</v>
      </c>
      <c r="C77" t="s">
        <v>359</v>
      </c>
      <c r="D77">
        <v>538</v>
      </c>
      <c r="E77">
        <v>3199</v>
      </c>
      <c r="F77" s="3">
        <v>1.94E-15</v>
      </c>
      <c r="G77" s="3">
        <v>7.0900000000000001E-13</v>
      </c>
      <c r="H77" s="3">
        <f t="shared" si="1"/>
        <v>12.149353764816933</v>
      </c>
      <c r="I77" t="s">
        <v>415</v>
      </c>
    </row>
    <row r="78" spans="1:9" x14ac:dyDescent="0.25">
      <c r="A78" t="s">
        <v>416</v>
      </c>
      <c r="B78" t="s">
        <v>417</v>
      </c>
      <c r="C78" t="s">
        <v>359</v>
      </c>
      <c r="D78">
        <v>62</v>
      </c>
      <c r="E78">
        <v>178</v>
      </c>
      <c r="F78" s="3">
        <v>9.4300000000000006E-15</v>
      </c>
      <c r="G78" s="3">
        <v>3.27E-12</v>
      </c>
      <c r="H78" s="3">
        <f t="shared" si="1"/>
        <v>11.485452247339714</v>
      </c>
      <c r="I78" t="s">
        <v>418</v>
      </c>
    </row>
    <row r="79" spans="1:9" x14ac:dyDescent="0.25">
      <c r="A79" t="s">
        <v>434</v>
      </c>
      <c r="B79" t="s">
        <v>435</v>
      </c>
      <c r="C79" t="s">
        <v>359</v>
      </c>
      <c r="D79">
        <v>73</v>
      </c>
      <c r="E79">
        <v>285</v>
      </c>
      <c r="F79" s="3">
        <v>9.5099999999999992E-10</v>
      </c>
      <c r="G79" s="3">
        <v>2.53E-7</v>
      </c>
      <c r="H79" s="3">
        <f t="shared" si="1"/>
        <v>6.5968794788241825</v>
      </c>
      <c r="I79" t="s">
        <v>436</v>
      </c>
    </row>
    <row r="80" spans="1:9" x14ac:dyDescent="0.25">
      <c r="A80" t="s">
        <v>440</v>
      </c>
      <c r="B80" t="s">
        <v>441</v>
      </c>
      <c r="C80" t="s">
        <v>359</v>
      </c>
      <c r="D80">
        <v>16</v>
      </c>
      <c r="E80">
        <v>26</v>
      </c>
      <c r="F80" s="3">
        <v>5.0700000000000001E-9</v>
      </c>
      <c r="G80" s="3">
        <v>1.26E-6</v>
      </c>
      <c r="H80" s="3">
        <f t="shared" si="1"/>
        <v>5.8996294548824375</v>
      </c>
      <c r="I80" t="s">
        <v>442</v>
      </c>
    </row>
    <row r="81" spans="1:9" x14ac:dyDescent="0.25">
      <c r="A81" t="s">
        <v>449</v>
      </c>
      <c r="B81" t="s">
        <v>450</v>
      </c>
      <c r="C81" t="s">
        <v>359</v>
      </c>
      <c r="D81">
        <v>246</v>
      </c>
      <c r="E81">
        <v>1411</v>
      </c>
      <c r="F81" s="3">
        <v>1.3000000000000001E-8</v>
      </c>
      <c r="G81" s="3">
        <v>2.8899999999999999E-6</v>
      </c>
      <c r="H81" s="3">
        <f t="shared" si="1"/>
        <v>5.5391021572434518</v>
      </c>
      <c r="I81" t="s">
        <v>451</v>
      </c>
    </row>
    <row r="82" spans="1:9" x14ac:dyDescent="0.25">
      <c r="A82" t="s">
        <v>452</v>
      </c>
      <c r="B82" t="s">
        <v>453</v>
      </c>
      <c r="C82" t="s">
        <v>359</v>
      </c>
      <c r="D82">
        <v>20</v>
      </c>
      <c r="E82">
        <v>41</v>
      </c>
      <c r="F82" s="3">
        <v>1.51E-8</v>
      </c>
      <c r="G82" s="3">
        <v>3.2799999999999999E-6</v>
      </c>
      <c r="H82" s="3">
        <f t="shared" si="1"/>
        <v>5.4841261562883208</v>
      </c>
      <c r="I82" t="s">
        <v>454</v>
      </c>
    </row>
    <row r="83" spans="1:9" x14ac:dyDescent="0.25">
      <c r="A83" t="s">
        <v>458</v>
      </c>
      <c r="B83" t="s">
        <v>459</v>
      </c>
      <c r="C83" t="s">
        <v>359</v>
      </c>
      <c r="D83">
        <v>92</v>
      </c>
      <c r="E83">
        <v>430</v>
      </c>
      <c r="F83" s="3">
        <v>1.12E-7</v>
      </c>
      <c r="G83" s="3">
        <v>2.2900000000000001E-5</v>
      </c>
      <c r="H83" s="3">
        <f t="shared" si="1"/>
        <v>4.6401645176601116</v>
      </c>
      <c r="I83" t="s">
        <v>460</v>
      </c>
    </row>
    <row r="84" spans="1:9" x14ac:dyDescent="0.25">
      <c r="A84" t="s">
        <v>461</v>
      </c>
      <c r="B84" t="s">
        <v>462</v>
      </c>
      <c r="C84" t="s">
        <v>359</v>
      </c>
      <c r="D84">
        <v>35</v>
      </c>
      <c r="E84">
        <v>112</v>
      </c>
      <c r="F84" s="3">
        <v>1.36E-7</v>
      </c>
      <c r="G84" s="3">
        <v>2.6999999999999999E-5</v>
      </c>
      <c r="H84" s="3">
        <f t="shared" si="1"/>
        <v>4.5686362358410131</v>
      </c>
      <c r="I84" t="s">
        <v>463</v>
      </c>
    </row>
    <row r="85" spans="1:9" x14ac:dyDescent="0.25">
      <c r="A85" t="s">
        <v>467</v>
      </c>
      <c r="B85" t="s">
        <v>468</v>
      </c>
      <c r="C85" t="s">
        <v>359</v>
      </c>
      <c r="D85">
        <v>39</v>
      </c>
      <c r="E85">
        <v>136</v>
      </c>
      <c r="F85" s="3">
        <v>3.4200000000000002E-7</v>
      </c>
      <c r="G85" s="3">
        <v>6.3999999999999997E-5</v>
      </c>
      <c r="H85" s="3">
        <f t="shared" si="1"/>
        <v>4.1938200260161125</v>
      </c>
      <c r="I85" t="s">
        <v>469</v>
      </c>
    </row>
    <row r="86" spans="1:9" x14ac:dyDescent="0.25">
      <c r="A86" t="s">
        <v>473</v>
      </c>
      <c r="B86" t="s">
        <v>474</v>
      </c>
      <c r="C86" t="s">
        <v>359</v>
      </c>
      <c r="D86">
        <v>38</v>
      </c>
      <c r="E86">
        <v>133</v>
      </c>
      <c r="F86" s="3">
        <v>5.3300000000000002E-7</v>
      </c>
      <c r="G86" s="3">
        <v>9.4599999999999996E-5</v>
      </c>
      <c r="H86" s="3">
        <f t="shared" si="1"/>
        <v>4.0241088635982072</v>
      </c>
      <c r="I86" t="s">
        <v>475</v>
      </c>
    </row>
    <row r="87" spans="1:9" x14ac:dyDescent="0.25">
      <c r="A87" t="s">
        <v>482</v>
      </c>
      <c r="B87" t="s">
        <v>483</v>
      </c>
      <c r="C87" t="s">
        <v>359</v>
      </c>
      <c r="D87">
        <v>25</v>
      </c>
      <c r="E87">
        <v>71</v>
      </c>
      <c r="F87" s="3">
        <v>6.8500000000000001E-7</v>
      </c>
      <c r="G87" s="3">
        <v>1.13E-4</v>
      </c>
      <c r="H87" s="3">
        <f t="shared" si="1"/>
        <v>3.9469215565165805</v>
      </c>
      <c r="I87" t="s">
        <v>484</v>
      </c>
    </row>
    <row r="88" spans="1:9" x14ac:dyDescent="0.25">
      <c r="A88" t="s">
        <v>485</v>
      </c>
      <c r="B88" t="s">
        <v>486</v>
      </c>
      <c r="C88" t="s">
        <v>359</v>
      </c>
      <c r="D88">
        <v>35</v>
      </c>
      <c r="E88">
        <v>122</v>
      </c>
      <c r="F88" s="3">
        <v>1.33E-6</v>
      </c>
      <c r="G88" s="3">
        <v>2.0900000000000001E-4</v>
      </c>
      <c r="H88" s="3">
        <f t="shared" si="1"/>
        <v>3.6798537138889458</v>
      </c>
      <c r="I88" t="s">
        <v>487</v>
      </c>
    </row>
    <row r="89" spans="1:9" x14ac:dyDescent="0.25">
      <c r="A89" t="s">
        <v>494</v>
      </c>
      <c r="B89" t="s">
        <v>495</v>
      </c>
      <c r="C89" t="s">
        <v>359</v>
      </c>
      <c r="D89">
        <v>36</v>
      </c>
      <c r="E89">
        <v>129</v>
      </c>
      <c r="F89" s="3">
        <v>1.9300000000000002E-6</v>
      </c>
      <c r="G89" s="3">
        <v>2.9100000000000003E-4</v>
      </c>
      <c r="H89" s="3">
        <f t="shared" si="1"/>
        <v>3.5361070110140926</v>
      </c>
      <c r="I89" t="s">
        <v>496</v>
      </c>
    </row>
    <row r="90" spans="1:9" x14ac:dyDescent="0.25">
      <c r="A90" t="s">
        <v>497</v>
      </c>
      <c r="B90" t="s">
        <v>498</v>
      </c>
      <c r="C90" t="s">
        <v>359</v>
      </c>
      <c r="D90">
        <v>75</v>
      </c>
      <c r="E90">
        <v>353</v>
      </c>
      <c r="F90" s="3">
        <v>2.1500000000000002E-6</v>
      </c>
      <c r="G90" s="3">
        <v>3.1599999999999998E-4</v>
      </c>
      <c r="H90" s="3">
        <f t="shared" si="1"/>
        <v>3.5003129173815961</v>
      </c>
      <c r="I90" t="s">
        <v>499</v>
      </c>
    </row>
    <row r="91" spans="1:9" x14ac:dyDescent="0.25">
      <c r="A91" t="s">
        <v>524</v>
      </c>
      <c r="B91" t="s">
        <v>525</v>
      </c>
      <c r="C91" t="s">
        <v>359</v>
      </c>
      <c r="D91">
        <v>124</v>
      </c>
      <c r="E91">
        <v>688</v>
      </c>
      <c r="F91" s="3">
        <v>1.26E-5</v>
      </c>
      <c r="G91" s="3">
        <v>1.5533260000000001E-3</v>
      </c>
      <c r="H91" s="3">
        <f t="shared" si="1"/>
        <v>2.8087373883517985</v>
      </c>
      <c r="I91" t="s">
        <v>526</v>
      </c>
    </row>
    <row r="92" spans="1:9" x14ac:dyDescent="0.25">
      <c r="A92" t="s">
        <v>527</v>
      </c>
      <c r="B92" t="s">
        <v>528</v>
      </c>
      <c r="C92" t="s">
        <v>359</v>
      </c>
      <c r="D92">
        <v>7</v>
      </c>
      <c r="E92">
        <v>9</v>
      </c>
      <c r="F92" s="3">
        <v>1.34E-5</v>
      </c>
      <c r="G92" s="3">
        <v>1.6223979999999999E-3</v>
      </c>
      <c r="H92" s="3">
        <f t="shared" si="1"/>
        <v>2.7898425977199701</v>
      </c>
      <c r="I92" t="s">
        <v>126</v>
      </c>
    </row>
    <row r="93" spans="1:9" x14ac:dyDescent="0.25">
      <c r="A93" t="s">
        <v>529</v>
      </c>
      <c r="B93" t="s">
        <v>530</v>
      </c>
      <c r="C93" t="s">
        <v>359</v>
      </c>
      <c r="D93">
        <v>41</v>
      </c>
      <c r="E93">
        <v>168</v>
      </c>
      <c r="F93" s="3">
        <v>1.5299999999999999E-5</v>
      </c>
      <c r="G93" s="3">
        <v>1.8259210000000001E-3</v>
      </c>
      <c r="H93" s="3">
        <f t="shared" si="1"/>
        <v>2.7385180165094249</v>
      </c>
      <c r="I93" t="s">
        <v>531</v>
      </c>
    </row>
    <row r="94" spans="1:9" x14ac:dyDescent="0.25">
      <c r="A94" t="s">
        <v>538</v>
      </c>
      <c r="B94" t="s">
        <v>539</v>
      </c>
      <c r="C94" t="s">
        <v>359</v>
      </c>
      <c r="D94">
        <v>75</v>
      </c>
      <c r="E94">
        <v>380</v>
      </c>
      <c r="F94" s="3">
        <v>3.29E-5</v>
      </c>
      <c r="G94" s="3">
        <v>3.7343060000000002E-3</v>
      </c>
      <c r="H94" s="3">
        <f t="shared" si="1"/>
        <v>2.4277900975635749</v>
      </c>
      <c r="I94" t="s">
        <v>540</v>
      </c>
    </row>
    <row r="95" spans="1:9" x14ac:dyDescent="0.25">
      <c r="A95" t="s">
        <v>541</v>
      </c>
      <c r="B95" t="s">
        <v>542</v>
      </c>
      <c r="C95" t="s">
        <v>359</v>
      </c>
      <c r="D95">
        <v>31</v>
      </c>
      <c r="E95">
        <v>118</v>
      </c>
      <c r="F95" s="3">
        <v>3.5800000000000003E-5</v>
      </c>
      <c r="G95" s="3">
        <v>4.0048009999999997E-3</v>
      </c>
      <c r="H95" s="3">
        <f t="shared" si="1"/>
        <v>2.3974190592923774</v>
      </c>
      <c r="I95" t="s">
        <v>543</v>
      </c>
    </row>
    <row r="96" spans="1:9" x14ac:dyDescent="0.25">
      <c r="A96" t="s">
        <v>544</v>
      </c>
      <c r="B96" t="s">
        <v>545</v>
      </c>
      <c r="C96" t="s">
        <v>359</v>
      </c>
      <c r="D96">
        <v>186</v>
      </c>
      <c r="E96">
        <v>1132</v>
      </c>
      <c r="F96" s="3">
        <v>3.68E-5</v>
      </c>
      <c r="G96" s="3">
        <v>4.0513520000000003E-3</v>
      </c>
      <c r="H96" s="3">
        <f t="shared" si="1"/>
        <v>2.3924000216852481</v>
      </c>
      <c r="I96" t="s">
        <v>546</v>
      </c>
    </row>
    <row r="97" spans="1:9" x14ac:dyDescent="0.25">
      <c r="A97" t="s">
        <v>553</v>
      </c>
      <c r="B97" t="s">
        <v>554</v>
      </c>
      <c r="C97" t="s">
        <v>359</v>
      </c>
      <c r="D97">
        <v>45</v>
      </c>
      <c r="E97">
        <v>200</v>
      </c>
      <c r="F97" s="3">
        <v>5.3100000000000003E-5</v>
      </c>
      <c r="G97" s="3">
        <v>5.5696210000000003E-3</v>
      </c>
      <c r="H97" s="3">
        <f t="shared" si="1"/>
        <v>2.2541743565693162</v>
      </c>
      <c r="I97" t="s">
        <v>555</v>
      </c>
    </row>
    <row r="98" spans="1:9" x14ac:dyDescent="0.25">
      <c r="A98" t="s">
        <v>579</v>
      </c>
      <c r="B98" t="s">
        <v>580</v>
      </c>
      <c r="C98" t="s">
        <v>359</v>
      </c>
      <c r="D98">
        <v>6</v>
      </c>
      <c r="E98">
        <v>8</v>
      </c>
      <c r="F98" s="3">
        <v>8.3800000000000004E-5</v>
      </c>
      <c r="G98" s="3">
        <v>7.7420900000000001E-3</v>
      </c>
      <c r="H98" s="3">
        <f t="shared" si="1"/>
        <v>2.1111417844151283</v>
      </c>
      <c r="I98" t="s">
        <v>581</v>
      </c>
    </row>
    <row r="99" spans="1:9" x14ac:dyDescent="0.25">
      <c r="A99" t="s">
        <v>582</v>
      </c>
      <c r="B99" t="s">
        <v>583</v>
      </c>
      <c r="C99" t="s">
        <v>359</v>
      </c>
      <c r="D99">
        <v>8</v>
      </c>
      <c r="E99">
        <v>14</v>
      </c>
      <c r="F99" s="3">
        <v>8.6600000000000004E-5</v>
      </c>
      <c r="G99" s="3">
        <v>7.7929770000000004E-3</v>
      </c>
      <c r="H99" s="3">
        <f t="shared" si="1"/>
        <v>2.1082966055249419</v>
      </c>
      <c r="I99" t="s">
        <v>584</v>
      </c>
    </row>
    <row r="100" spans="1:9" x14ac:dyDescent="0.25">
      <c r="A100" t="s">
        <v>588</v>
      </c>
      <c r="B100" t="s">
        <v>589</v>
      </c>
      <c r="C100" t="s">
        <v>359</v>
      </c>
      <c r="D100">
        <v>70</v>
      </c>
      <c r="E100">
        <v>359</v>
      </c>
      <c r="F100" s="3">
        <v>8.7800000000000006E-5</v>
      </c>
      <c r="G100" s="3">
        <v>7.7933899999999999E-3</v>
      </c>
      <c r="H100" s="3">
        <f t="shared" si="1"/>
        <v>2.1082735900754703</v>
      </c>
      <c r="I100" t="s">
        <v>590</v>
      </c>
    </row>
    <row r="101" spans="1:9" x14ac:dyDescent="0.25">
      <c r="A101" t="s">
        <v>603</v>
      </c>
      <c r="B101" t="s">
        <v>604</v>
      </c>
      <c r="C101" t="s">
        <v>359</v>
      </c>
      <c r="D101">
        <v>7</v>
      </c>
      <c r="E101">
        <v>11</v>
      </c>
      <c r="F101" s="3">
        <v>9.7299999999999993E-5</v>
      </c>
      <c r="G101" s="3">
        <v>8.1197839999999997E-3</v>
      </c>
      <c r="H101" s="3">
        <f t="shared" si="1"/>
        <v>2.0904555235735787</v>
      </c>
      <c r="I101" t="s">
        <v>126</v>
      </c>
    </row>
    <row r="102" spans="1:9" x14ac:dyDescent="0.25">
      <c r="A102" t="s">
        <v>614</v>
      </c>
      <c r="B102" t="s">
        <v>615</v>
      </c>
      <c r="C102" t="s">
        <v>359</v>
      </c>
      <c r="D102">
        <v>10</v>
      </c>
      <c r="E102">
        <v>22</v>
      </c>
      <c r="F102" s="3">
        <v>1.3899999999999999E-4</v>
      </c>
      <c r="G102" s="3">
        <v>1.1074336000000001E-2</v>
      </c>
      <c r="H102" s="3">
        <f t="shared" si="1"/>
        <v>1.955682303947418</v>
      </c>
      <c r="I102" t="s">
        <v>616</v>
      </c>
    </row>
    <row r="103" spans="1:9" x14ac:dyDescent="0.25">
      <c r="A103" t="s">
        <v>623</v>
      </c>
      <c r="B103" t="s">
        <v>624</v>
      </c>
      <c r="C103" t="s">
        <v>359</v>
      </c>
      <c r="D103">
        <v>8</v>
      </c>
      <c r="E103">
        <v>15</v>
      </c>
      <c r="F103" s="3">
        <v>1.65E-4</v>
      </c>
      <c r="G103" s="3">
        <v>1.2582595E-2</v>
      </c>
      <c r="H103" s="3">
        <f t="shared" si="1"/>
        <v>1.900229781946517</v>
      </c>
      <c r="I103" t="s">
        <v>625</v>
      </c>
    </row>
    <row r="104" spans="1:9" x14ac:dyDescent="0.25">
      <c r="A104" t="s">
        <v>626</v>
      </c>
      <c r="B104" t="s">
        <v>627</v>
      </c>
      <c r="C104" t="s">
        <v>359</v>
      </c>
      <c r="D104">
        <v>19</v>
      </c>
      <c r="E104">
        <v>63</v>
      </c>
      <c r="F104" s="3">
        <v>1.63E-4</v>
      </c>
      <c r="G104" s="3">
        <v>1.2682206999999999E-2</v>
      </c>
      <c r="H104" s="3">
        <f t="shared" si="1"/>
        <v>1.8968051625018343</v>
      </c>
      <c r="I104" t="s">
        <v>628</v>
      </c>
    </row>
    <row r="105" spans="1:9" x14ac:dyDescent="0.25">
      <c r="A105" t="s">
        <v>629</v>
      </c>
      <c r="B105" t="s">
        <v>630</v>
      </c>
      <c r="C105" t="s">
        <v>359</v>
      </c>
      <c r="D105">
        <v>6</v>
      </c>
      <c r="E105">
        <v>9</v>
      </c>
      <c r="F105" s="3">
        <v>2.2499999999999999E-4</v>
      </c>
      <c r="G105" s="3">
        <v>1.6742116000000001E-2</v>
      </c>
      <c r="H105" s="3">
        <f t="shared" si="1"/>
        <v>1.7761896533291315</v>
      </c>
      <c r="I105" t="s">
        <v>631</v>
      </c>
    </row>
    <row r="106" spans="1:9" x14ac:dyDescent="0.25">
      <c r="A106" t="s">
        <v>632</v>
      </c>
      <c r="B106" t="s">
        <v>633</v>
      </c>
      <c r="C106" t="s">
        <v>359</v>
      </c>
      <c r="D106">
        <v>25</v>
      </c>
      <c r="E106">
        <v>96</v>
      </c>
      <c r="F106" s="3">
        <v>2.2800000000000001E-4</v>
      </c>
      <c r="G106" s="3">
        <v>1.6804705E-2</v>
      </c>
      <c r="H106" s="3">
        <f t="shared" si="1"/>
        <v>1.7745691069967457</v>
      </c>
      <c r="I106" t="s">
        <v>634</v>
      </c>
    </row>
    <row r="107" spans="1:9" x14ac:dyDescent="0.25">
      <c r="A107" t="s">
        <v>646</v>
      </c>
      <c r="B107" t="s">
        <v>647</v>
      </c>
      <c r="C107" t="s">
        <v>359</v>
      </c>
      <c r="D107">
        <v>4</v>
      </c>
      <c r="E107">
        <v>4</v>
      </c>
      <c r="F107" s="3">
        <v>2.42E-4</v>
      </c>
      <c r="G107" s="3">
        <v>1.7088102000000001E-2</v>
      </c>
      <c r="H107" s="3">
        <f t="shared" si="1"/>
        <v>1.7673061723115946</v>
      </c>
      <c r="I107" t="s">
        <v>648</v>
      </c>
    </row>
    <row r="108" spans="1:9" x14ac:dyDescent="0.25">
      <c r="A108" t="s">
        <v>652</v>
      </c>
      <c r="B108" t="s">
        <v>653</v>
      </c>
      <c r="C108" t="s">
        <v>359</v>
      </c>
      <c r="D108">
        <v>8</v>
      </c>
      <c r="E108">
        <v>16</v>
      </c>
      <c r="F108" s="3">
        <v>2.9399999999999999E-4</v>
      </c>
      <c r="G108" s="3">
        <v>2.0194643000000002E-2</v>
      </c>
      <c r="H108" s="3">
        <f t="shared" si="1"/>
        <v>1.6947638198646517</v>
      </c>
      <c r="I108" t="s">
        <v>654</v>
      </c>
    </row>
    <row r="109" spans="1:9" x14ac:dyDescent="0.25">
      <c r="A109" t="s">
        <v>664</v>
      </c>
      <c r="B109" t="s">
        <v>665</v>
      </c>
      <c r="C109" t="s">
        <v>359</v>
      </c>
      <c r="D109">
        <v>16</v>
      </c>
      <c r="E109">
        <v>51</v>
      </c>
      <c r="F109" s="3">
        <v>3.19E-4</v>
      </c>
      <c r="G109" s="3">
        <v>2.1041641E-2</v>
      </c>
      <c r="H109" s="3">
        <f t="shared" si="1"/>
        <v>1.6769203933465369</v>
      </c>
      <c r="I109" t="s">
        <v>666</v>
      </c>
    </row>
    <row r="110" spans="1:9" x14ac:dyDescent="0.25">
      <c r="A110" t="s">
        <v>670</v>
      </c>
      <c r="B110" t="s">
        <v>671</v>
      </c>
      <c r="C110" t="s">
        <v>359</v>
      </c>
      <c r="D110">
        <v>127</v>
      </c>
      <c r="E110">
        <v>760</v>
      </c>
      <c r="F110" s="3">
        <v>3.1399999999999999E-4</v>
      </c>
      <c r="G110" s="3">
        <v>2.1099422999999999E-2</v>
      </c>
      <c r="H110" s="3">
        <f t="shared" si="1"/>
        <v>1.6757294210692459</v>
      </c>
      <c r="I110" t="s">
        <v>672</v>
      </c>
    </row>
    <row r="111" spans="1:9" x14ac:dyDescent="0.25">
      <c r="A111" t="s">
        <v>673</v>
      </c>
      <c r="B111" t="s">
        <v>674</v>
      </c>
      <c r="C111" t="s">
        <v>359</v>
      </c>
      <c r="D111">
        <v>31</v>
      </c>
      <c r="E111">
        <v>132</v>
      </c>
      <c r="F111" s="3">
        <v>3.3100000000000002E-4</v>
      </c>
      <c r="G111" s="3">
        <v>2.1438987E-2</v>
      </c>
      <c r="H111" s="3">
        <f t="shared" si="1"/>
        <v>1.6687957390680583</v>
      </c>
      <c r="I111" t="s">
        <v>675</v>
      </c>
    </row>
    <row r="112" spans="1:9" x14ac:dyDescent="0.25">
      <c r="A112" t="s">
        <v>730</v>
      </c>
      <c r="B112" t="s">
        <v>731</v>
      </c>
      <c r="C112" t="s">
        <v>359</v>
      </c>
      <c r="D112">
        <v>12</v>
      </c>
      <c r="E112">
        <v>35</v>
      </c>
      <c r="F112" s="3">
        <v>7.2300000000000001E-4</v>
      </c>
      <c r="G112" s="3">
        <v>3.8812379000000001E-2</v>
      </c>
      <c r="H112" s="3">
        <f t="shared" si="1"/>
        <v>1.4110297364172313</v>
      </c>
      <c r="I112" t="s">
        <v>732</v>
      </c>
    </row>
    <row r="113" spans="1:9" x14ac:dyDescent="0.25">
      <c r="A113" t="s">
        <v>736</v>
      </c>
      <c r="B113" t="s">
        <v>737</v>
      </c>
      <c r="C113" t="s">
        <v>359</v>
      </c>
      <c r="D113">
        <v>7</v>
      </c>
      <c r="E113">
        <v>14</v>
      </c>
      <c r="F113" s="3">
        <v>7.1900000000000002E-4</v>
      </c>
      <c r="G113" s="3">
        <v>3.9194751E-2</v>
      </c>
      <c r="H113" s="3">
        <f t="shared" si="1"/>
        <v>1.4067720902339467</v>
      </c>
      <c r="I113" t="s">
        <v>738</v>
      </c>
    </row>
    <row r="114" spans="1:9" x14ac:dyDescent="0.25">
      <c r="A114" t="s">
        <v>742</v>
      </c>
      <c r="B114" t="s">
        <v>743</v>
      </c>
      <c r="C114" t="s">
        <v>359</v>
      </c>
      <c r="D114">
        <v>9</v>
      </c>
      <c r="E114">
        <v>22</v>
      </c>
      <c r="F114" s="3">
        <v>7.7800000000000005E-4</v>
      </c>
      <c r="G114" s="3">
        <v>4.1480220999999998E-2</v>
      </c>
      <c r="H114" s="3">
        <f t="shared" si="1"/>
        <v>1.3821589384251176</v>
      </c>
      <c r="I114" t="s">
        <v>744</v>
      </c>
    </row>
    <row r="115" spans="1:9" x14ac:dyDescent="0.25">
      <c r="A115" t="s">
        <v>754</v>
      </c>
      <c r="B115" t="s">
        <v>755</v>
      </c>
      <c r="C115" t="s">
        <v>359</v>
      </c>
      <c r="D115">
        <v>18</v>
      </c>
      <c r="E115">
        <v>66</v>
      </c>
      <c r="F115" s="3">
        <v>9.19E-4</v>
      </c>
      <c r="G115" s="3">
        <v>4.7496853999999998E-2</v>
      </c>
      <c r="H115" s="3">
        <f t="shared" si="1"/>
        <v>1.323335155336983</v>
      </c>
      <c r="I115" t="s">
        <v>756</v>
      </c>
    </row>
    <row r="116" spans="1:9" x14ac:dyDescent="0.25">
      <c r="A116" t="s">
        <v>379</v>
      </c>
      <c r="B116" t="s">
        <v>380</v>
      </c>
      <c r="C116" t="s">
        <v>381</v>
      </c>
      <c r="D116">
        <v>1431</v>
      </c>
      <c r="E116">
        <v>9632</v>
      </c>
      <c r="F116" s="3">
        <v>2.97E-24</v>
      </c>
      <c r="G116" s="3">
        <v>2.5700000000000002E-21</v>
      </c>
      <c r="H116" s="3">
        <f t="shared" si="1"/>
        <v>20.590066876668704</v>
      </c>
      <c r="I116" t="s">
        <v>382</v>
      </c>
    </row>
    <row r="117" spans="1:9" x14ac:dyDescent="0.25">
      <c r="A117" t="s">
        <v>389</v>
      </c>
      <c r="B117" t="s">
        <v>390</v>
      </c>
      <c r="C117" t="s">
        <v>381</v>
      </c>
      <c r="D117">
        <v>252</v>
      </c>
      <c r="E117">
        <v>1104</v>
      </c>
      <c r="F117" s="3">
        <v>5.2300000000000001E-23</v>
      </c>
      <c r="G117" s="3">
        <v>3.2900000000000003E-20</v>
      </c>
      <c r="H117" s="3">
        <f t="shared" si="1"/>
        <v>19.482804102050025</v>
      </c>
      <c r="I117" t="s">
        <v>391</v>
      </c>
    </row>
    <row r="118" spans="1:9" x14ac:dyDescent="0.25">
      <c r="A118" t="s">
        <v>398</v>
      </c>
      <c r="B118" t="s">
        <v>399</v>
      </c>
      <c r="C118" t="s">
        <v>381</v>
      </c>
      <c r="D118">
        <v>67</v>
      </c>
      <c r="E118">
        <v>169</v>
      </c>
      <c r="F118" s="3">
        <v>3.1800000000000001E-19</v>
      </c>
      <c r="G118" s="3">
        <v>1.5700000000000001E-16</v>
      </c>
      <c r="H118" s="3">
        <f t="shared" si="1"/>
        <v>15.804100347590767</v>
      </c>
      <c r="I118" t="s">
        <v>400</v>
      </c>
    </row>
    <row r="119" spans="1:9" x14ac:dyDescent="0.25">
      <c r="A119" t="s">
        <v>455</v>
      </c>
      <c r="B119" t="s">
        <v>456</v>
      </c>
      <c r="C119" t="s">
        <v>381</v>
      </c>
      <c r="D119">
        <v>46</v>
      </c>
      <c r="E119">
        <v>166</v>
      </c>
      <c r="F119" s="3">
        <v>9.7500000000000006E-8</v>
      </c>
      <c r="G119" s="3">
        <v>2.05E-5</v>
      </c>
      <c r="H119" s="3">
        <f t="shared" si="1"/>
        <v>4.6882461389442458</v>
      </c>
      <c r="I119" t="s">
        <v>457</v>
      </c>
    </row>
    <row r="120" spans="1:9" x14ac:dyDescent="0.25">
      <c r="A120" t="s">
        <v>464</v>
      </c>
      <c r="B120" t="s">
        <v>465</v>
      </c>
      <c r="C120" t="s">
        <v>381</v>
      </c>
      <c r="D120">
        <v>251</v>
      </c>
      <c r="E120">
        <v>1493</v>
      </c>
      <c r="F120" s="3">
        <v>2.28E-7</v>
      </c>
      <c r="G120" s="3">
        <v>4.3999999999999999E-5</v>
      </c>
      <c r="H120" s="3">
        <f t="shared" si="1"/>
        <v>4.356547323513813</v>
      </c>
      <c r="I120" t="s">
        <v>466</v>
      </c>
    </row>
    <row r="121" spans="1:9" x14ac:dyDescent="0.25">
      <c r="A121" t="s">
        <v>500</v>
      </c>
      <c r="B121" t="s">
        <v>501</v>
      </c>
      <c r="C121" t="s">
        <v>381</v>
      </c>
      <c r="D121">
        <v>11</v>
      </c>
      <c r="E121">
        <v>19</v>
      </c>
      <c r="F121" s="3">
        <v>3.2200000000000001E-6</v>
      </c>
      <c r="G121" s="3">
        <v>4.6500000000000003E-4</v>
      </c>
      <c r="H121" s="3">
        <f t="shared" si="1"/>
        <v>3.332547047110046</v>
      </c>
      <c r="I121" t="s">
        <v>502</v>
      </c>
    </row>
    <row r="122" spans="1:9" x14ac:dyDescent="0.25">
      <c r="A122" t="s">
        <v>509</v>
      </c>
      <c r="B122" t="s">
        <v>510</v>
      </c>
      <c r="C122" t="s">
        <v>381</v>
      </c>
      <c r="D122">
        <v>69</v>
      </c>
      <c r="E122">
        <v>327</v>
      </c>
      <c r="F122" s="3">
        <v>6.9E-6</v>
      </c>
      <c r="G122" s="3">
        <v>9.3700000000000001E-4</v>
      </c>
      <c r="H122" s="3">
        <f t="shared" si="1"/>
        <v>3.0282604091122218</v>
      </c>
      <c r="I122" t="s">
        <v>511</v>
      </c>
    </row>
    <row r="123" spans="1:9" x14ac:dyDescent="0.25">
      <c r="A123" t="s">
        <v>515</v>
      </c>
      <c r="B123" t="s">
        <v>516</v>
      </c>
      <c r="C123" t="s">
        <v>381</v>
      </c>
      <c r="D123">
        <v>59</v>
      </c>
      <c r="E123">
        <v>270</v>
      </c>
      <c r="F123" s="3">
        <v>1.04E-5</v>
      </c>
      <c r="G123" s="3">
        <v>1.355197E-3</v>
      </c>
      <c r="H123" s="3">
        <f t="shared" si="1"/>
        <v>2.8679975684101273</v>
      </c>
      <c r="I123" t="s">
        <v>517</v>
      </c>
    </row>
    <row r="124" spans="1:9" x14ac:dyDescent="0.25">
      <c r="A124" t="s">
        <v>518</v>
      </c>
      <c r="B124" t="s">
        <v>519</v>
      </c>
      <c r="C124" t="s">
        <v>381</v>
      </c>
      <c r="D124">
        <v>98</v>
      </c>
      <c r="E124">
        <v>516</v>
      </c>
      <c r="F124" s="3">
        <v>1.19E-5</v>
      </c>
      <c r="G124" s="3">
        <v>1.5002489999999999E-3</v>
      </c>
      <c r="H124" s="3">
        <f t="shared" si="1"/>
        <v>2.8238366540433701</v>
      </c>
      <c r="I124" t="s">
        <v>520</v>
      </c>
    </row>
    <row r="125" spans="1:9" x14ac:dyDescent="0.25">
      <c r="A125" t="s">
        <v>550</v>
      </c>
      <c r="B125" t="s">
        <v>551</v>
      </c>
      <c r="C125" t="s">
        <v>381</v>
      </c>
      <c r="D125">
        <v>39</v>
      </c>
      <c r="E125">
        <v>164</v>
      </c>
      <c r="F125" s="3">
        <v>4.5399999999999999E-5</v>
      </c>
      <c r="G125" s="3">
        <v>4.8429520000000002E-3</v>
      </c>
      <c r="H125" s="3">
        <f t="shared" si="1"/>
        <v>2.3148898353594975</v>
      </c>
      <c r="I125" t="s">
        <v>552</v>
      </c>
    </row>
    <row r="126" spans="1:9" x14ac:dyDescent="0.25">
      <c r="A126" t="s">
        <v>565</v>
      </c>
      <c r="B126" t="s">
        <v>566</v>
      </c>
      <c r="C126" t="s">
        <v>381</v>
      </c>
      <c r="D126">
        <v>27</v>
      </c>
      <c r="E126">
        <v>100</v>
      </c>
      <c r="F126" s="3">
        <v>6.7000000000000002E-5</v>
      </c>
      <c r="G126" s="3">
        <v>6.6259919999999998E-3</v>
      </c>
      <c r="H126" s="3">
        <f t="shared" si="1"/>
        <v>2.1787490928063002</v>
      </c>
      <c r="I126" t="s">
        <v>567</v>
      </c>
    </row>
    <row r="127" spans="1:9" x14ac:dyDescent="0.25">
      <c r="A127" t="s">
        <v>571</v>
      </c>
      <c r="B127" t="s">
        <v>572</v>
      </c>
      <c r="C127" t="s">
        <v>381</v>
      </c>
      <c r="D127">
        <v>99</v>
      </c>
      <c r="E127">
        <v>546</v>
      </c>
      <c r="F127" s="3">
        <v>7.2700000000000005E-5</v>
      </c>
      <c r="G127" s="3">
        <v>6.9913120000000004E-3</v>
      </c>
      <c r="H127" s="3">
        <f t="shared" si="1"/>
        <v>2.1554413162582264</v>
      </c>
      <c r="I127" t="s">
        <v>573</v>
      </c>
    </row>
    <row r="128" spans="1:9" x14ac:dyDescent="0.25">
      <c r="A128" t="s">
        <v>597</v>
      </c>
      <c r="B128" t="s">
        <v>598</v>
      </c>
      <c r="C128" t="s">
        <v>381</v>
      </c>
      <c r="D128">
        <v>7</v>
      </c>
      <c r="E128">
        <v>11</v>
      </c>
      <c r="F128" s="3">
        <v>9.7299999999999993E-5</v>
      </c>
      <c r="G128" s="3">
        <v>8.1197839999999997E-3</v>
      </c>
      <c r="H128" s="3">
        <f t="shared" si="1"/>
        <v>2.0904555235735787</v>
      </c>
      <c r="I128" t="s">
        <v>599</v>
      </c>
    </row>
    <row r="129" spans="1:9" x14ac:dyDescent="0.25">
      <c r="A129" t="s">
        <v>637</v>
      </c>
      <c r="B129" t="s">
        <v>638</v>
      </c>
      <c r="C129" t="s">
        <v>381</v>
      </c>
      <c r="D129">
        <v>71</v>
      </c>
      <c r="E129">
        <v>377</v>
      </c>
      <c r="F129" s="3">
        <v>2.34E-4</v>
      </c>
      <c r="G129" s="3">
        <v>1.6911263999999999E-2</v>
      </c>
      <c r="H129" s="3">
        <f t="shared" si="1"/>
        <v>1.771823930680817</v>
      </c>
      <c r="I129" t="s">
        <v>639</v>
      </c>
    </row>
    <row r="130" spans="1:9" x14ac:dyDescent="0.25">
      <c r="A130" t="s">
        <v>643</v>
      </c>
      <c r="B130" t="s">
        <v>644</v>
      </c>
      <c r="C130" t="s">
        <v>381</v>
      </c>
      <c r="D130">
        <v>4</v>
      </c>
      <c r="E130">
        <v>4</v>
      </c>
      <c r="F130" s="3">
        <v>2.42E-4</v>
      </c>
      <c r="G130" s="3">
        <v>1.7088102000000001E-2</v>
      </c>
      <c r="H130" s="3">
        <f t="shared" si="1"/>
        <v>1.7673061723115946</v>
      </c>
      <c r="I130" t="s">
        <v>645</v>
      </c>
    </row>
    <row r="131" spans="1:9" x14ac:dyDescent="0.25">
      <c r="A131" t="s">
        <v>658</v>
      </c>
      <c r="B131" t="s">
        <v>659</v>
      </c>
      <c r="C131" t="s">
        <v>381</v>
      </c>
      <c r="D131">
        <v>15</v>
      </c>
      <c r="E131">
        <v>46</v>
      </c>
      <c r="F131" s="3">
        <v>3.0400000000000002E-4</v>
      </c>
      <c r="G131" s="3">
        <v>2.0656411999999999E-2</v>
      </c>
      <c r="H131" s="3">
        <f t="shared" ref="H131:H139" si="2">-LOG10(G131)</f>
        <v>1.6849451128225172</v>
      </c>
      <c r="I131" t="s">
        <v>660</v>
      </c>
    </row>
    <row r="132" spans="1:9" x14ac:dyDescent="0.25">
      <c r="A132" t="s">
        <v>667</v>
      </c>
      <c r="B132" t="s">
        <v>668</v>
      </c>
      <c r="C132" t="s">
        <v>381</v>
      </c>
      <c r="D132">
        <v>71</v>
      </c>
      <c r="E132">
        <v>381</v>
      </c>
      <c r="F132" s="3">
        <v>3.2299999999999999E-4</v>
      </c>
      <c r="G132" s="3">
        <v>2.1080013000000002E-2</v>
      </c>
      <c r="H132" s="3">
        <f t="shared" si="2"/>
        <v>1.6761291256309083</v>
      </c>
      <c r="I132" t="s">
        <v>669</v>
      </c>
    </row>
    <row r="133" spans="1:9" x14ac:dyDescent="0.25">
      <c r="A133" t="s">
        <v>676</v>
      </c>
      <c r="B133" t="s">
        <v>677</v>
      </c>
      <c r="C133" t="s">
        <v>381</v>
      </c>
      <c r="D133">
        <v>40</v>
      </c>
      <c r="E133">
        <v>186</v>
      </c>
      <c r="F133" s="3">
        <v>3.6499999999999998E-4</v>
      </c>
      <c r="G133" s="3">
        <v>2.3420619E-2</v>
      </c>
      <c r="H133" s="3">
        <f t="shared" si="2"/>
        <v>1.6304016308378768</v>
      </c>
      <c r="I133" t="s">
        <v>678</v>
      </c>
    </row>
    <row r="134" spans="1:9" x14ac:dyDescent="0.25">
      <c r="A134" t="s">
        <v>685</v>
      </c>
      <c r="B134" t="s">
        <v>686</v>
      </c>
      <c r="C134" t="s">
        <v>381</v>
      </c>
      <c r="D134">
        <v>23</v>
      </c>
      <c r="E134">
        <v>89</v>
      </c>
      <c r="F134" s="3">
        <v>4.4900000000000002E-4</v>
      </c>
      <c r="G134" s="3">
        <v>2.7070633E-2</v>
      </c>
      <c r="H134" s="3">
        <f t="shared" si="2"/>
        <v>1.5675015888843553</v>
      </c>
      <c r="I134" t="s">
        <v>687</v>
      </c>
    </row>
    <row r="135" spans="1:9" x14ac:dyDescent="0.25">
      <c r="A135" t="s">
        <v>691</v>
      </c>
      <c r="B135" t="s">
        <v>692</v>
      </c>
      <c r="C135" t="s">
        <v>381</v>
      </c>
      <c r="D135">
        <v>31</v>
      </c>
      <c r="E135">
        <v>134</v>
      </c>
      <c r="F135" s="3">
        <v>4.3800000000000002E-4</v>
      </c>
      <c r="G135" s="3">
        <v>2.7303362000000001E-2</v>
      </c>
      <c r="H135" s="3">
        <f t="shared" si="2"/>
        <v>1.5637838728072342</v>
      </c>
      <c r="I135" t="s">
        <v>693</v>
      </c>
    </row>
    <row r="136" spans="1:9" x14ac:dyDescent="0.25">
      <c r="A136" t="s">
        <v>697</v>
      </c>
      <c r="B136" t="s">
        <v>698</v>
      </c>
      <c r="C136" t="s">
        <v>381</v>
      </c>
      <c r="D136">
        <v>11</v>
      </c>
      <c r="E136">
        <v>29</v>
      </c>
      <c r="F136" s="3">
        <v>4.46E-4</v>
      </c>
      <c r="G136" s="3">
        <v>2.7614658E-2</v>
      </c>
      <c r="H136" s="3">
        <f t="shared" si="2"/>
        <v>1.5588603310255857</v>
      </c>
      <c r="I136" t="s">
        <v>699</v>
      </c>
    </row>
    <row r="137" spans="1:9" x14ac:dyDescent="0.25">
      <c r="A137" t="s">
        <v>703</v>
      </c>
      <c r="B137" t="s">
        <v>704</v>
      </c>
      <c r="C137" t="s">
        <v>381</v>
      </c>
      <c r="D137">
        <v>10</v>
      </c>
      <c r="E137">
        <v>25</v>
      </c>
      <c r="F137" s="3">
        <v>4.9299999999999995E-4</v>
      </c>
      <c r="G137" s="3">
        <v>2.9213638E-2</v>
      </c>
      <c r="H137" s="3">
        <f t="shared" si="2"/>
        <v>1.5344143565853694</v>
      </c>
      <c r="I137" t="s">
        <v>705</v>
      </c>
    </row>
    <row r="138" spans="1:9" x14ac:dyDescent="0.25">
      <c r="A138" t="s">
        <v>739</v>
      </c>
      <c r="B138" t="s">
        <v>740</v>
      </c>
      <c r="C138" t="s">
        <v>381</v>
      </c>
      <c r="D138">
        <v>92</v>
      </c>
      <c r="E138">
        <v>533</v>
      </c>
      <c r="F138" s="3">
        <v>7.1299999999999998E-4</v>
      </c>
      <c r="G138" s="3">
        <v>3.9204267000000001E-2</v>
      </c>
      <c r="H138" s="3">
        <f t="shared" si="2"/>
        <v>1.4066666617116126</v>
      </c>
      <c r="I138" t="s">
        <v>741</v>
      </c>
    </row>
    <row r="139" spans="1:9" x14ac:dyDescent="0.25">
      <c r="A139" t="s">
        <v>760</v>
      </c>
      <c r="B139" t="s">
        <v>761</v>
      </c>
      <c r="C139" t="s">
        <v>381</v>
      </c>
      <c r="D139">
        <v>108</v>
      </c>
      <c r="E139">
        <v>649</v>
      </c>
      <c r="F139" s="3">
        <v>9.9099999999999991E-4</v>
      </c>
      <c r="G139" s="3">
        <v>4.9751954000000001E-2</v>
      </c>
      <c r="H139" s="3">
        <f t="shared" si="2"/>
        <v>1.3031898577372933</v>
      </c>
      <c r="I139" t="s">
        <v>762</v>
      </c>
    </row>
  </sheetData>
  <sortState ref="A2:H6928">
    <sortCondition ref="C2:C6928"/>
    <sortCondition ref="G2:G692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5"/>
  <sheetViews>
    <sheetView topLeftCell="A16" workbookViewId="0">
      <selection activeCell="C45" sqref="C45"/>
    </sheetView>
  </sheetViews>
  <sheetFormatPr defaultRowHeight="15" x14ac:dyDescent="0.25"/>
  <cols>
    <col min="1" max="1" width="38" style="15" customWidth="1"/>
    <col min="2" max="5" width="15.7109375" style="15" customWidth="1"/>
    <col min="6" max="8" width="15.7109375" style="16" customWidth="1"/>
    <col min="9" max="9" width="81.140625" bestFit="1" customWidth="1"/>
  </cols>
  <sheetData>
    <row r="1" spans="1:9" s="14" customFormat="1" ht="4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880</v>
      </c>
      <c r="I1" s="14" t="s">
        <v>7</v>
      </c>
    </row>
    <row r="2" spans="1:9" x14ac:dyDescent="0.25">
      <c r="A2" s="17" t="s">
        <v>339</v>
      </c>
      <c r="B2" s="15">
        <v>493</v>
      </c>
      <c r="C2" s="15" t="s">
        <v>46</v>
      </c>
      <c r="D2" s="15">
        <v>25</v>
      </c>
      <c r="E2" s="15">
        <v>71</v>
      </c>
      <c r="F2" s="16">
        <v>5.9100000000000004E-7</v>
      </c>
      <c r="G2" s="16">
        <v>1.45E-4</v>
      </c>
      <c r="H2" s="16">
        <f>-LOG10(G2)</f>
        <v>3.8386319977650252</v>
      </c>
      <c r="I2" t="s">
        <v>816</v>
      </c>
    </row>
    <row r="3" spans="1:9" x14ac:dyDescent="0.25">
      <c r="A3" s="17" t="s">
        <v>335</v>
      </c>
      <c r="B3" s="15">
        <v>597</v>
      </c>
      <c r="C3" s="15" t="s">
        <v>46</v>
      </c>
      <c r="D3" s="15">
        <v>21</v>
      </c>
      <c r="E3" s="15">
        <v>68</v>
      </c>
      <c r="F3" s="16">
        <v>4.6E-5</v>
      </c>
      <c r="G3" s="16">
        <v>6.1776360000000002E-3</v>
      </c>
      <c r="H3" s="16">
        <f t="shared" ref="H3:H30" si="0">-LOG10(G3)</f>
        <v>2.2091776848737763</v>
      </c>
      <c r="I3" t="s">
        <v>823</v>
      </c>
    </row>
    <row r="4" spans="1:9" x14ac:dyDescent="0.25">
      <c r="A4" s="17" t="s">
        <v>347</v>
      </c>
      <c r="B4" s="15">
        <v>10404</v>
      </c>
      <c r="C4" s="15" t="s">
        <v>46</v>
      </c>
      <c r="D4" s="15">
        <v>32</v>
      </c>
      <c r="E4" s="15">
        <v>136</v>
      </c>
      <c r="F4" s="16">
        <v>2.2499999999999999E-4</v>
      </c>
      <c r="G4" s="16">
        <v>1.8451657999999999E-2</v>
      </c>
      <c r="H4" s="16">
        <f t="shared" si="0"/>
        <v>1.7339646036025356</v>
      </c>
      <c r="I4" t="s">
        <v>830</v>
      </c>
    </row>
    <row r="5" spans="1:9" x14ac:dyDescent="0.25">
      <c r="A5" s="17" t="s">
        <v>352</v>
      </c>
      <c r="B5" s="15">
        <v>440</v>
      </c>
      <c r="C5" s="15" t="s">
        <v>46</v>
      </c>
      <c r="D5" s="15">
        <v>32</v>
      </c>
      <c r="E5" s="15">
        <v>144</v>
      </c>
      <c r="F5" s="16">
        <v>6.6200000000000005E-4</v>
      </c>
      <c r="G5" s="16">
        <v>3.7585188999999998E-2</v>
      </c>
      <c r="H5" s="16">
        <f t="shared" si="0"/>
        <v>1.4249832615293481</v>
      </c>
      <c r="I5" t="s">
        <v>839</v>
      </c>
    </row>
    <row r="6" spans="1:9" x14ac:dyDescent="0.25">
      <c r="A6" s="17" t="s">
        <v>356</v>
      </c>
      <c r="B6" s="15">
        <v>4356</v>
      </c>
      <c r="C6" s="15" t="s">
        <v>46</v>
      </c>
      <c r="D6" s="15">
        <v>28</v>
      </c>
      <c r="E6" s="15">
        <v>123</v>
      </c>
      <c r="F6" s="16">
        <v>9.4499999999999998E-4</v>
      </c>
      <c r="G6" s="16">
        <v>4.8099155999999997E-2</v>
      </c>
      <c r="H6" s="16">
        <f t="shared" si="0"/>
        <v>1.31786254416169</v>
      </c>
      <c r="I6" t="s">
        <v>843</v>
      </c>
    </row>
    <row r="7" spans="1:9" s="21" customFormat="1" x14ac:dyDescent="0.25">
      <c r="A7" s="18" t="s">
        <v>133</v>
      </c>
      <c r="B7" s="19">
        <v>15908</v>
      </c>
      <c r="C7" s="19" t="s">
        <v>134</v>
      </c>
      <c r="D7" s="19">
        <v>84</v>
      </c>
      <c r="E7" s="19">
        <v>472</v>
      </c>
      <c r="F7" s="20">
        <v>3.3399999999999999E-4</v>
      </c>
      <c r="G7" s="20">
        <v>2.2440262999999998E-2</v>
      </c>
      <c r="H7" s="16">
        <f t="shared" si="0"/>
        <v>1.6489720574524442</v>
      </c>
      <c r="I7" s="21" t="s">
        <v>833</v>
      </c>
    </row>
    <row r="8" spans="1:9" x14ac:dyDescent="0.25">
      <c r="A8" s="17" t="s">
        <v>340</v>
      </c>
      <c r="B8" s="15">
        <v>4039</v>
      </c>
      <c r="C8" s="15" t="s">
        <v>162</v>
      </c>
      <c r="D8" s="15">
        <v>10</v>
      </c>
      <c r="E8" s="15">
        <v>24</v>
      </c>
      <c r="F8" s="16">
        <v>3.1700000000000001E-4</v>
      </c>
      <c r="G8" s="16">
        <v>2.3426565E-2</v>
      </c>
      <c r="H8" s="16">
        <f t="shared" si="0"/>
        <v>1.630291386644618</v>
      </c>
      <c r="I8" t="s">
        <v>834</v>
      </c>
    </row>
    <row r="9" spans="1:9" x14ac:dyDescent="0.25">
      <c r="A9" s="17" t="s">
        <v>339</v>
      </c>
      <c r="B9" s="15">
        <v>4144</v>
      </c>
      <c r="C9" s="15" t="s">
        <v>162</v>
      </c>
      <c r="D9" s="15">
        <v>7</v>
      </c>
      <c r="E9" s="15">
        <v>13</v>
      </c>
      <c r="F9" s="16">
        <v>3.8900000000000002E-4</v>
      </c>
      <c r="G9" s="16">
        <v>2.4961218E-2</v>
      </c>
      <c r="H9" s="16">
        <f t="shared" si="0"/>
        <v>1.602734226771144</v>
      </c>
      <c r="I9" t="s">
        <v>835</v>
      </c>
    </row>
    <row r="10" spans="1:9" x14ac:dyDescent="0.25">
      <c r="A10" s="17" t="s">
        <v>334</v>
      </c>
      <c r="B10" s="15">
        <v>15209</v>
      </c>
      <c r="C10" s="15" t="s">
        <v>93</v>
      </c>
      <c r="D10" s="15">
        <v>42</v>
      </c>
      <c r="E10" s="15">
        <v>129</v>
      </c>
      <c r="F10" s="16">
        <v>1.49E-9</v>
      </c>
      <c r="G10" s="16">
        <v>5.4799999999999998E-7</v>
      </c>
      <c r="H10" s="16">
        <f t="shared" si="0"/>
        <v>6.2612194415156308</v>
      </c>
      <c r="I10" t="s">
        <v>814</v>
      </c>
    </row>
    <row r="11" spans="1:9" x14ac:dyDescent="0.25">
      <c r="A11" s="17" t="s">
        <v>337</v>
      </c>
      <c r="B11" s="15">
        <v>14995</v>
      </c>
      <c r="C11" s="15" t="s">
        <v>93</v>
      </c>
      <c r="D11" s="15">
        <v>18</v>
      </c>
      <c r="E11" s="15">
        <v>53</v>
      </c>
      <c r="F11" s="16">
        <v>3.8899999999999997E-5</v>
      </c>
      <c r="G11" s="16">
        <v>5.7462670000000002E-3</v>
      </c>
      <c r="H11" s="16">
        <f t="shared" si="0"/>
        <v>2.2406141984045189</v>
      </c>
      <c r="I11" t="s">
        <v>822</v>
      </c>
    </row>
    <row r="12" spans="1:9" x14ac:dyDescent="0.25">
      <c r="A12" s="17" t="s">
        <v>341</v>
      </c>
      <c r="B12" s="15">
        <v>14925</v>
      </c>
      <c r="C12" s="15" t="s">
        <v>93</v>
      </c>
      <c r="D12" s="15">
        <v>15</v>
      </c>
      <c r="E12" s="15">
        <v>44</v>
      </c>
      <c r="F12" s="16">
        <v>1.6200000000000001E-4</v>
      </c>
      <c r="G12" s="16">
        <v>1.5955263000000001E-2</v>
      </c>
      <c r="H12" s="16">
        <f t="shared" si="0"/>
        <v>1.7970960326796614</v>
      </c>
      <c r="I12" t="s">
        <v>827</v>
      </c>
    </row>
    <row r="13" spans="1:9" x14ac:dyDescent="0.25">
      <c r="A13" s="17" t="s">
        <v>336</v>
      </c>
      <c r="B13" s="15">
        <v>15206</v>
      </c>
      <c r="C13" s="15" t="s">
        <v>93</v>
      </c>
      <c r="D13" s="15">
        <v>9</v>
      </c>
      <c r="E13" s="15">
        <v>20</v>
      </c>
      <c r="F13" s="16">
        <v>3.1799999999999998E-4</v>
      </c>
      <c r="G13" s="16">
        <v>2.2333443000000001E-2</v>
      </c>
      <c r="H13" s="16">
        <f t="shared" si="0"/>
        <v>1.6510443194437057</v>
      </c>
      <c r="I13" t="s">
        <v>832</v>
      </c>
    </row>
    <row r="14" spans="1:9" x14ac:dyDescent="0.25">
      <c r="A14" s="17" t="s">
        <v>344</v>
      </c>
      <c r="B14" s="15">
        <v>15869</v>
      </c>
      <c r="C14" s="15" t="s">
        <v>93</v>
      </c>
      <c r="D14" s="15">
        <v>11</v>
      </c>
      <c r="E14" s="15">
        <v>31</v>
      </c>
      <c r="F14" s="16">
        <v>8.1999999999999998E-4</v>
      </c>
      <c r="G14" s="16">
        <v>4.3235055000000001E-2</v>
      </c>
      <c r="H14" s="16">
        <f t="shared" si="0"/>
        <v>1.3641639842151005</v>
      </c>
      <c r="I14" t="s">
        <v>842</v>
      </c>
    </row>
    <row r="15" spans="1:9" s="10" customFormat="1" x14ac:dyDescent="0.25">
      <c r="A15" s="22" t="s">
        <v>355</v>
      </c>
      <c r="B15" s="23">
        <v>13074</v>
      </c>
      <c r="C15" s="23" t="s">
        <v>10</v>
      </c>
      <c r="D15" s="23">
        <v>31</v>
      </c>
      <c r="E15" s="23">
        <v>59</v>
      </c>
      <c r="F15" s="24">
        <v>9.7900000000000004E-14</v>
      </c>
      <c r="G15" s="24">
        <v>1.4399999999999999E-10</v>
      </c>
      <c r="H15" s="16">
        <f t="shared" si="0"/>
        <v>9.8416375079047498</v>
      </c>
      <c r="I15" s="10" t="s">
        <v>811</v>
      </c>
    </row>
    <row r="16" spans="1:9" x14ac:dyDescent="0.25">
      <c r="A16" s="17" t="s">
        <v>354</v>
      </c>
      <c r="B16" s="15">
        <v>18059</v>
      </c>
      <c r="C16" s="15" t="s">
        <v>10</v>
      </c>
      <c r="D16" s="15">
        <v>50</v>
      </c>
      <c r="E16" s="15">
        <v>158</v>
      </c>
      <c r="F16" s="16">
        <v>1.28E-10</v>
      </c>
      <c r="G16" s="16">
        <v>9.4699999999999994E-8</v>
      </c>
      <c r="H16" s="16">
        <f t="shared" si="0"/>
        <v>7.023650020996727</v>
      </c>
      <c r="I16" t="s">
        <v>812</v>
      </c>
    </row>
    <row r="17" spans="1:9" x14ac:dyDescent="0.25">
      <c r="A17" s="17" t="s">
        <v>353</v>
      </c>
      <c r="B17" s="15">
        <v>17418</v>
      </c>
      <c r="C17" s="15" t="s">
        <v>10</v>
      </c>
      <c r="D17" s="15">
        <v>69</v>
      </c>
      <c r="E17" s="15">
        <v>267</v>
      </c>
      <c r="F17" s="16">
        <v>1.09E-9</v>
      </c>
      <c r="G17" s="16">
        <v>5.3799999999999997E-7</v>
      </c>
      <c r="H17" s="16">
        <f t="shared" si="0"/>
        <v>6.2692177243336111</v>
      </c>
      <c r="I17" t="s">
        <v>813</v>
      </c>
    </row>
    <row r="18" spans="1:9" x14ac:dyDescent="0.25">
      <c r="A18" s="17" t="s">
        <v>350</v>
      </c>
      <c r="B18" s="15">
        <v>13077</v>
      </c>
      <c r="C18" s="15" t="s">
        <v>10</v>
      </c>
      <c r="D18" s="15">
        <v>24</v>
      </c>
      <c r="E18" s="15">
        <v>63</v>
      </c>
      <c r="F18" s="16">
        <v>1.8199999999999999E-7</v>
      </c>
      <c r="G18" s="16">
        <v>5.3900000000000002E-5</v>
      </c>
      <c r="H18" s="16">
        <f t="shared" si="0"/>
        <v>4.2684112348132617</v>
      </c>
      <c r="I18" t="s">
        <v>815</v>
      </c>
    </row>
    <row r="19" spans="1:9" x14ac:dyDescent="0.25">
      <c r="A19" s="17" t="s">
        <v>817</v>
      </c>
      <c r="B19" s="15">
        <v>12980</v>
      </c>
      <c r="C19" s="15" t="s">
        <v>10</v>
      </c>
      <c r="D19" s="15">
        <v>13</v>
      </c>
      <c r="E19" s="15">
        <v>24</v>
      </c>
      <c r="F19" s="16">
        <v>1.04E-6</v>
      </c>
      <c r="G19" s="16">
        <v>2.2000000000000001E-4</v>
      </c>
      <c r="H19" s="16">
        <f t="shared" si="0"/>
        <v>3.6575773191777938</v>
      </c>
      <c r="I19" t="s">
        <v>818</v>
      </c>
    </row>
    <row r="20" spans="1:9" x14ac:dyDescent="0.25">
      <c r="A20" s="17" t="s">
        <v>819</v>
      </c>
      <c r="B20" s="15">
        <v>12982</v>
      </c>
      <c r="C20" s="15" t="s">
        <v>10</v>
      </c>
      <c r="D20" s="15">
        <v>8</v>
      </c>
      <c r="E20" s="15">
        <v>10</v>
      </c>
      <c r="F20" s="16">
        <v>1.9800000000000001E-6</v>
      </c>
      <c r="G20" s="16">
        <v>3.6499999999999998E-4</v>
      </c>
      <c r="H20" s="16">
        <f t="shared" si="0"/>
        <v>3.4377071355435254</v>
      </c>
      <c r="I20" t="s">
        <v>820</v>
      </c>
    </row>
    <row r="21" spans="1:9" x14ac:dyDescent="0.25">
      <c r="A21" s="17" t="s">
        <v>345</v>
      </c>
      <c r="B21" s="15">
        <v>13017</v>
      </c>
      <c r="C21" s="15" t="s">
        <v>10</v>
      </c>
      <c r="D21" s="15">
        <v>24</v>
      </c>
      <c r="E21" s="15">
        <v>78</v>
      </c>
      <c r="F21" s="16">
        <v>1.4399999999999999E-5</v>
      </c>
      <c r="G21" s="16">
        <v>2.367863E-3</v>
      </c>
      <c r="H21" s="16">
        <f t="shared" si="0"/>
        <v>2.6256434286658483</v>
      </c>
      <c r="I21" t="s">
        <v>821</v>
      </c>
    </row>
    <row r="22" spans="1:9" x14ac:dyDescent="0.25">
      <c r="A22" s="17" t="s">
        <v>346</v>
      </c>
      <c r="B22" s="15">
        <v>13386</v>
      </c>
      <c r="C22" s="15" t="s">
        <v>10</v>
      </c>
      <c r="D22" s="15">
        <v>18</v>
      </c>
      <c r="E22" s="15">
        <v>54</v>
      </c>
      <c r="F22" s="16">
        <v>5.1700000000000003E-5</v>
      </c>
      <c r="G22" s="16">
        <v>6.3593349999999998E-3</v>
      </c>
      <c r="H22" s="16">
        <f t="shared" si="0"/>
        <v>2.1965882964475374</v>
      </c>
      <c r="I22" t="s">
        <v>824</v>
      </c>
    </row>
    <row r="23" spans="1:9" x14ac:dyDescent="0.25">
      <c r="A23" s="17" t="s">
        <v>338</v>
      </c>
      <c r="B23" s="15">
        <v>13013</v>
      </c>
      <c r="C23" s="15" t="s">
        <v>10</v>
      </c>
      <c r="D23" s="15">
        <v>13</v>
      </c>
      <c r="E23" s="15">
        <v>33</v>
      </c>
      <c r="F23" s="16">
        <v>8.1299999999999997E-5</v>
      </c>
      <c r="G23" s="16">
        <v>8.5680040000000006E-3</v>
      </c>
      <c r="H23" s="16">
        <f t="shared" si="0"/>
        <v>2.0671203394243891</v>
      </c>
      <c r="I23" t="s">
        <v>825</v>
      </c>
    </row>
    <row r="24" spans="1:9" x14ac:dyDescent="0.25">
      <c r="A24" s="17" t="s">
        <v>343</v>
      </c>
      <c r="B24" s="15">
        <v>18444</v>
      </c>
      <c r="C24" s="15" t="s">
        <v>10</v>
      </c>
      <c r="D24" s="15">
        <v>181</v>
      </c>
      <c r="E24" s="15">
        <v>1127</v>
      </c>
      <c r="F24" s="16">
        <v>7.8200000000000003E-5</v>
      </c>
      <c r="G24" s="16">
        <v>8.8812500000000003E-3</v>
      </c>
      <c r="H24" s="16">
        <f t="shared" si="0"/>
        <v>2.0515259047284551</v>
      </c>
      <c r="I24" t="s">
        <v>826</v>
      </c>
    </row>
    <row r="25" spans="1:9" x14ac:dyDescent="0.25">
      <c r="A25" s="17" t="s">
        <v>348</v>
      </c>
      <c r="B25" s="15">
        <v>18011</v>
      </c>
      <c r="C25" s="15" t="s">
        <v>10</v>
      </c>
      <c r="D25" s="15">
        <v>25</v>
      </c>
      <c r="E25" s="15">
        <v>96</v>
      </c>
      <c r="F25" s="16">
        <v>2.04E-4</v>
      </c>
      <c r="G25" s="16">
        <v>1.7712729999999999E-2</v>
      </c>
      <c r="H25" s="16">
        <f t="shared" si="0"/>
        <v>1.751714497389095</v>
      </c>
      <c r="I25" t="s">
        <v>828</v>
      </c>
    </row>
    <row r="26" spans="1:9" x14ac:dyDescent="0.25">
      <c r="A26" s="17" t="s">
        <v>342</v>
      </c>
      <c r="B26" s="15">
        <v>19746</v>
      </c>
      <c r="C26" s="15" t="s">
        <v>10</v>
      </c>
      <c r="D26" s="15">
        <v>23</v>
      </c>
      <c r="E26" s="15">
        <v>85</v>
      </c>
      <c r="F26" s="16">
        <v>1.9599999999999999E-4</v>
      </c>
      <c r="G26" s="16">
        <v>1.8098407E-2</v>
      </c>
      <c r="H26" s="16">
        <f t="shared" si="0"/>
        <v>1.7423596495261662</v>
      </c>
      <c r="I26" t="s">
        <v>829</v>
      </c>
    </row>
    <row r="27" spans="1:9" x14ac:dyDescent="0.25">
      <c r="A27" s="17" t="s">
        <v>351</v>
      </c>
      <c r="B27" s="15">
        <v>17095</v>
      </c>
      <c r="C27" s="15" t="s">
        <v>10</v>
      </c>
      <c r="D27" s="15">
        <v>53</v>
      </c>
      <c r="E27" s="15">
        <v>266</v>
      </c>
      <c r="F27" s="16">
        <v>2.8200000000000002E-4</v>
      </c>
      <c r="G27" s="16">
        <v>2.1881297000000001E-2</v>
      </c>
      <c r="H27" s="16">
        <f t="shared" si="0"/>
        <v>1.6599269390457061</v>
      </c>
      <c r="I27" t="s">
        <v>831</v>
      </c>
    </row>
    <row r="28" spans="1:9" x14ac:dyDescent="0.25">
      <c r="A28" s="17" t="s">
        <v>836</v>
      </c>
      <c r="B28" s="15">
        <v>13049</v>
      </c>
      <c r="C28" s="15" t="s">
        <v>10</v>
      </c>
      <c r="D28" s="15">
        <v>5</v>
      </c>
      <c r="E28" s="15">
        <v>7</v>
      </c>
      <c r="F28" s="16">
        <v>4.9600000000000002E-4</v>
      </c>
      <c r="G28" s="16">
        <v>3.0483546E-2</v>
      </c>
      <c r="H28" s="16">
        <f t="shared" si="0"/>
        <v>1.5159345150667354</v>
      </c>
      <c r="I28" t="s">
        <v>837</v>
      </c>
    </row>
    <row r="29" spans="1:9" x14ac:dyDescent="0.25">
      <c r="A29" s="17" t="s">
        <v>349</v>
      </c>
      <c r="B29" s="15">
        <v>18220</v>
      </c>
      <c r="C29" s="15" t="s">
        <v>10</v>
      </c>
      <c r="D29" s="15">
        <v>21</v>
      </c>
      <c r="E29" s="15">
        <v>80</v>
      </c>
      <c r="F29" s="16">
        <v>5.7200000000000003E-4</v>
      </c>
      <c r="G29" s="16">
        <v>3.3754521000000003E-2</v>
      </c>
      <c r="H29" s="16">
        <f t="shared" si="0"/>
        <v>1.47166805057052</v>
      </c>
      <c r="I29" t="s">
        <v>838</v>
      </c>
    </row>
    <row r="30" spans="1:9" x14ac:dyDescent="0.25">
      <c r="A30" s="17" t="s">
        <v>840</v>
      </c>
      <c r="B30" s="15">
        <v>13014</v>
      </c>
      <c r="C30" s="15" t="s">
        <v>10</v>
      </c>
      <c r="D30" s="15">
        <v>7</v>
      </c>
      <c r="E30" s="15">
        <v>14</v>
      </c>
      <c r="F30" s="16">
        <v>6.9499999999999998E-4</v>
      </c>
      <c r="G30" s="16">
        <v>3.7982251000000002E-2</v>
      </c>
      <c r="H30" s="16">
        <f t="shared" si="0"/>
        <v>1.4204193005808394</v>
      </c>
      <c r="I30" t="s">
        <v>841</v>
      </c>
    </row>
    <row r="35" spans="1:16" x14ac:dyDescent="0.25">
      <c r="A35" s="25" t="s">
        <v>355</v>
      </c>
      <c r="B35" s="26">
        <v>1.4399999999999999E-10</v>
      </c>
      <c r="C35" s="15">
        <f>-LOG(B35,10)</f>
        <v>9.8416375079047498</v>
      </c>
    </row>
    <row r="36" spans="1:16" x14ac:dyDescent="0.25">
      <c r="A36" s="17" t="s">
        <v>354</v>
      </c>
      <c r="B36" s="16">
        <v>9.4699999999999994E-8</v>
      </c>
      <c r="C36" s="15">
        <f t="shared" ref="C36:C55" si="1">-LOG(B36,10)</f>
        <v>7.0236500209967261</v>
      </c>
    </row>
    <row r="37" spans="1:16" x14ac:dyDescent="0.25">
      <c r="A37" s="17" t="s">
        <v>353</v>
      </c>
      <c r="B37" s="16">
        <v>5.3799999999999997E-7</v>
      </c>
      <c r="C37" s="15">
        <f t="shared" si="1"/>
        <v>6.2692177243336102</v>
      </c>
    </row>
    <row r="38" spans="1:16" x14ac:dyDescent="0.25">
      <c r="A38" s="17" t="s">
        <v>350</v>
      </c>
      <c r="B38" s="16">
        <v>5.3900000000000002E-5</v>
      </c>
      <c r="C38" s="15">
        <f t="shared" si="1"/>
        <v>4.2684112348132608</v>
      </c>
    </row>
    <row r="39" spans="1:16" x14ac:dyDescent="0.25">
      <c r="A39" s="17" t="s">
        <v>339</v>
      </c>
      <c r="B39" s="16">
        <v>1.45E-4</v>
      </c>
      <c r="C39" s="15">
        <f t="shared" si="1"/>
        <v>3.8386319977650247</v>
      </c>
      <c r="F39" s="16" t="s">
        <v>355</v>
      </c>
      <c r="G39" s="16" t="s">
        <v>354</v>
      </c>
      <c r="H39" s="16" t="s">
        <v>353</v>
      </c>
      <c r="I39" t="s">
        <v>350</v>
      </c>
      <c r="J39" t="s">
        <v>339</v>
      </c>
      <c r="K39" t="s">
        <v>817</v>
      </c>
      <c r="L39" t="s">
        <v>819</v>
      </c>
      <c r="M39" t="s">
        <v>345</v>
      </c>
      <c r="N39" t="s">
        <v>335</v>
      </c>
      <c r="O39" t="s">
        <v>346</v>
      </c>
      <c r="P39" t="s">
        <v>338</v>
      </c>
    </row>
    <row r="40" spans="1:16" x14ac:dyDescent="0.25">
      <c r="A40" s="22" t="s">
        <v>817</v>
      </c>
      <c r="B40" s="24">
        <v>2.2000000000000001E-4</v>
      </c>
      <c r="C40" s="15">
        <f t="shared" si="1"/>
        <v>3.6575773191777934</v>
      </c>
      <c r="E40" s="15">
        <v>9.8416375079047498</v>
      </c>
      <c r="F40" s="16">
        <v>7.0236500209967261</v>
      </c>
      <c r="G40" s="16">
        <v>6.2692177243336102</v>
      </c>
      <c r="H40" s="16">
        <v>4.2684112348132608</v>
      </c>
      <c r="I40">
        <v>3.8386319977650247</v>
      </c>
      <c r="J40">
        <v>3.6575773191777934</v>
      </c>
      <c r="K40">
        <v>3.4377071355435254</v>
      </c>
      <c r="L40">
        <v>2.6256434286658479</v>
      </c>
      <c r="M40">
        <v>2.2091776848737763</v>
      </c>
      <c r="N40">
        <v>2.1965882964475374</v>
      </c>
      <c r="O40">
        <v>8.5680040000000006E-3</v>
      </c>
    </row>
    <row r="41" spans="1:16" x14ac:dyDescent="0.25">
      <c r="A41" s="17" t="s">
        <v>819</v>
      </c>
      <c r="B41" s="16">
        <v>3.6499999999999998E-4</v>
      </c>
      <c r="C41" s="15">
        <f t="shared" si="1"/>
        <v>3.4377071355435254</v>
      </c>
    </row>
    <row r="42" spans="1:16" x14ac:dyDescent="0.25">
      <c r="A42" s="17" t="s">
        <v>345</v>
      </c>
      <c r="B42" s="16">
        <v>2.367863E-3</v>
      </c>
      <c r="C42" s="15">
        <f t="shared" si="1"/>
        <v>2.6256434286658479</v>
      </c>
    </row>
    <row r="43" spans="1:16" x14ac:dyDescent="0.25">
      <c r="A43" s="17" t="s">
        <v>335</v>
      </c>
      <c r="B43" s="16">
        <v>6.1776360000000002E-3</v>
      </c>
      <c r="C43" s="15">
        <f t="shared" si="1"/>
        <v>2.2091776848737763</v>
      </c>
    </row>
    <row r="44" spans="1:16" x14ac:dyDescent="0.25">
      <c r="A44" s="17" t="s">
        <v>346</v>
      </c>
      <c r="B44" s="16">
        <v>6.3593349999999998E-3</v>
      </c>
      <c r="C44" s="15">
        <f t="shared" si="1"/>
        <v>2.1965882964475374</v>
      </c>
    </row>
    <row r="45" spans="1:16" x14ac:dyDescent="0.25">
      <c r="A45" s="17" t="s">
        <v>338</v>
      </c>
      <c r="B45" s="16">
        <v>8.5680040000000006E-3</v>
      </c>
      <c r="C45" s="15">
        <f t="shared" si="1"/>
        <v>2.0671203394243891</v>
      </c>
    </row>
    <row r="46" spans="1:16" x14ac:dyDescent="0.25">
      <c r="A46" s="17" t="s">
        <v>343</v>
      </c>
      <c r="B46" s="16">
        <v>8.8812500000000003E-3</v>
      </c>
      <c r="C46" s="15">
        <f t="shared" si="1"/>
        <v>2.0515259047284551</v>
      </c>
    </row>
    <row r="47" spans="1:16" x14ac:dyDescent="0.25">
      <c r="A47" s="17" t="s">
        <v>348</v>
      </c>
      <c r="B47" s="16">
        <v>1.7712729999999999E-2</v>
      </c>
      <c r="C47" s="15">
        <f t="shared" si="1"/>
        <v>1.7517144973890948</v>
      </c>
    </row>
    <row r="48" spans="1:16" x14ac:dyDescent="0.25">
      <c r="A48" s="17" t="s">
        <v>342</v>
      </c>
      <c r="B48" s="16">
        <v>1.8098407E-2</v>
      </c>
      <c r="C48" s="15">
        <f t="shared" si="1"/>
        <v>1.7423596495261662</v>
      </c>
    </row>
    <row r="49" spans="1:3" x14ac:dyDescent="0.25">
      <c r="A49" s="17" t="s">
        <v>347</v>
      </c>
      <c r="B49" s="16">
        <v>1.8451657999999999E-2</v>
      </c>
      <c r="C49" s="15">
        <f t="shared" si="1"/>
        <v>1.7339646036025353</v>
      </c>
    </row>
    <row r="50" spans="1:3" x14ac:dyDescent="0.25">
      <c r="A50" s="25" t="s">
        <v>351</v>
      </c>
      <c r="B50" s="26">
        <v>2.1881297000000001E-2</v>
      </c>
      <c r="C50" s="15">
        <f t="shared" si="1"/>
        <v>1.6599269390457059</v>
      </c>
    </row>
    <row r="51" spans="1:3" x14ac:dyDescent="0.25">
      <c r="A51" s="17" t="s">
        <v>836</v>
      </c>
      <c r="B51" s="16">
        <v>3.0483546E-2</v>
      </c>
      <c r="C51" s="15">
        <f t="shared" si="1"/>
        <v>1.5159345150667352</v>
      </c>
    </row>
    <row r="52" spans="1:3" x14ac:dyDescent="0.25">
      <c r="A52" s="17" t="s">
        <v>349</v>
      </c>
      <c r="B52" s="16">
        <v>3.3754521000000003E-2</v>
      </c>
      <c r="C52" s="15">
        <f t="shared" si="1"/>
        <v>1.4716680505705197</v>
      </c>
    </row>
    <row r="53" spans="1:3" x14ac:dyDescent="0.25">
      <c r="A53" s="17" t="s">
        <v>352</v>
      </c>
      <c r="B53" s="16">
        <v>3.7585188999999998E-2</v>
      </c>
      <c r="C53" s="15">
        <f t="shared" si="1"/>
        <v>1.4249832615293478</v>
      </c>
    </row>
    <row r="54" spans="1:3" x14ac:dyDescent="0.25">
      <c r="A54" s="17" t="s">
        <v>840</v>
      </c>
      <c r="B54" s="16">
        <v>3.7982251000000002E-2</v>
      </c>
      <c r="C54" s="15">
        <f t="shared" si="1"/>
        <v>1.4204193005808392</v>
      </c>
    </row>
    <row r="55" spans="1:3" x14ac:dyDescent="0.25">
      <c r="A55" s="17" t="s">
        <v>356</v>
      </c>
      <c r="B55" s="16">
        <v>4.8099155999999997E-2</v>
      </c>
      <c r="C55" s="15">
        <f t="shared" si="1"/>
        <v>1.31786254416169</v>
      </c>
    </row>
  </sheetData>
  <sortState ref="A35:B55">
    <sortCondition ref="B35:B5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workbookViewId="0">
      <selection activeCell="H22" sqref="H2:H22"/>
    </sheetView>
  </sheetViews>
  <sheetFormatPr defaultRowHeight="15" x14ac:dyDescent="0.25"/>
  <cols>
    <col min="1" max="1" width="36.85546875" customWidth="1"/>
    <col min="2" max="2" width="15.7109375" customWidth="1"/>
    <col min="3" max="3" width="18.42578125" bestFit="1" customWidth="1"/>
    <col min="4" max="6" width="15.7109375" customWidth="1"/>
    <col min="7" max="8" width="15.7109375" style="3" customWidth="1"/>
    <col min="9" max="9" width="81.140625" bestFit="1" customWidth="1"/>
  </cols>
  <sheetData>
    <row r="1" spans="1:9" ht="45" x14ac:dyDescent="0.25">
      <c r="A1" s="11" t="s">
        <v>810</v>
      </c>
      <c r="B1" s="12" t="s">
        <v>809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3" t="s">
        <v>881</v>
      </c>
      <c r="I1" s="11" t="s">
        <v>7</v>
      </c>
    </row>
    <row r="2" spans="1:9" x14ac:dyDescent="0.25">
      <c r="A2" t="s">
        <v>807</v>
      </c>
      <c r="B2" t="s">
        <v>808</v>
      </c>
      <c r="C2" t="s">
        <v>363</v>
      </c>
      <c r="D2">
        <v>33</v>
      </c>
      <c r="E2">
        <v>63</v>
      </c>
      <c r="F2" s="3">
        <v>2.2199999999999999E-14</v>
      </c>
      <c r="G2" s="3">
        <v>1.51E-10</v>
      </c>
      <c r="H2" s="3">
        <f>-LOG10(G2)</f>
        <v>9.8210230527068312</v>
      </c>
      <c r="I2" t="s">
        <v>844</v>
      </c>
    </row>
    <row r="3" spans="1:9" x14ac:dyDescent="0.25">
      <c r="A3" t="s">
        <v>801</v>
      </c>
      <c r="B3" t="s">
        <v>802</v>
      </c>
      <c r="C3" t="s">
        <v>363</v>
      </c>
      <c r="D3">
        <v>52</v>
      </c>
      <c r="E3">
        <v>146</v>
      </c>
      <c r="F3" s="3">
        <v>4.6500000000000004E-13</v>
      </c>
      <c r="G3" s="3">
        <v>1.5799999999999999E-9</v>
      </c>
      <c r="H3" s="3">
        <f t="shared" ref="H3:H27" si="0">-LOG10(G3)</f>
        <v>8.8013429130455769</v>
      </c>
      <c r="I3" t="s">
        <v>845</v>
      </c>
    </row>
    <row r="4" spans="1:9" x14ac:dyDescent="0.25">
      <c r="A4" t="s">
        <v>805</v>
      </c>
      <c r="B4" t="s">
        <v>806</v>
      </c>
      <c r="C4" t="s">
        <v>363</v>
      </c>
      <c r="D4">
        <v>64</v>
      </c>
      <c r="E4">
        <v>249</v>
      </c>
      <c r="F4" s="3">
        <v>8.3500000000000003E-9</v>
      </c>
      <c r="G4" s="3">
        <v>1.8899999999999999E-5</v>
      </c>
      <c r="H4" s="3">
        <f t="shared" si="0"/>
        <v>4.7235381958267562</v>
      </c>
      <c r="I4" t="s">
        <v>846</v>
      </c>
    </row>
    <row r="5" spans="1:9" x14ac:dyDescent="0.25">
      <c r="A5" t="s">
        <v>795</v>
      </c>
      <c r="B5" t="s">
        <v>796</v>
      </c>
      <c r="C5" t="s">
        <v>363</v>
      </c>
      <c r="D5">
        <v>18</v>
      </c>
      <c r="E5">
        <v>36</v>
      </c>
      <c r="F5" s="3">
        <v>4.8E-8</v>
      </c>
      <c r="G5" s="3">
        <v>8.1600000000000005E-5</v>
      </c>
      <c r="H5" s="3">
        <f t="shared" si="0"/>
        <v>4.0883098412461392</v>
      </c>
      <c r="I5" t="s">
        <v>847</v>
      </c>
    </row>
    <row r="6" spans="1:9" x14ac:dyDescent="0.25">
      <c r="A6" t="s">
        <v>773</v>
      </c>
      <c r="B6" t="s">
        <v>774</v>
      </c>
      <c r="C6" t="s">
        <v>363</v>
      </c>
      <c r="D6">
        <v>237</v>
      </c>
      <c r="E6">
        <v>1378</v>
      </c>
      <c r="F6" s="3">
        <v>7.1200000000000002E-8</v>
      </c>
      <c r="G6" s="3">
        <v>9.6899999999999997E-5</v>
      </c>
      <c r="H6" s="3">
        <f t="shared" si="0"/>
        <v>4.0136762229492344</v>
      </c>
      <c r="I6" t="s">
        <v>848</v>
      </c>
    </row>
    <row r="7" spans="1:9" x14ac:dyDescent="0.25">
      <c r="A7" t="s">
        <v>797</v>
      </c>
      <c r="B7" t="s">
        <v>798</v>
      </c>
      <c r="C7" t="s">
        <v>363</v>
      </c>
      <c r="D7">
        <v>23</v>
      </c>
      <c r="E7">
        <v>61</v>
      </c>
      <c r="F7" s="3">
        <v>4.5699999999999998E-7</v>
      </c>
      <c r="G7" s="3">
        <v>5.1900000000000004E-4</v>
      </c>
      <c r="H7" s="3">
        <f t="shared" si="0"/>
        <v>3.2848326421515419</v>
      </c>
      <c r="I7" t="s">
        <v>849</v>
      </c>
    </row>
    <row r="8" spans="1:9" x14ac:dyDescent="0.25">
      <c r="A8" t="s">
        <v>854</v>
      </c>
      <c r="B8" t="s">
        <v>855</v>
      </c>
      <c r="C8" t="s">
        <v>363</v>
      </c>
      <c r="D8">
        <v>7</v>
      </c>
      <c r="E8">
        <v>8</v>
      </c>
      <c r="F8" s="3">
        <v>3.3000000000000002E-6</v>
      </c>
      <c r="G8" s="3">
        <v>2.495508E-3</v>
      </c>
      <c r="H8" s="3">
        <f t="shared" si="0"/>
        <v>2.6028410335517012</v>
      </c>
      <c r="I8" t="s">
        <v>856</v>
      </c>
    </row>
    <row r="9" spans="1:9" x14ac:dyDescent="0.25">
      <c r="A9" t="s">
        <v>857</v>
      </c>
      <c r="B9" t="s">
        <v>858</v>
      </c>
      <c r="C9" t="s">
        <v>363</v>
      </c>
      <c r="D9">
        <v>6</v>
      </c>
      <c r="E9">
        <v>6</v>
      </c>
      <c r="F9" s="3">
        <v>3.72E-6</v>
      </c>
      <c r="G9" s="3">
        <v>2.5336289999999999E-3</v>
      </c>
      <c r="H9" s="3">
        <f t="shared" si="0"/>
        <v>2.59625697865892</v>
      </c>
      <c r="I9" t="s">
        <v>859</v>
      </c>
    </row>
    <row r="10" spans="1:9" x14ac:dyDescent="0.25">
      <c r="A10" t="s">
        <v>860</v>
      </c>
      <c r="B10" t="s">
        <v>861</v>
      </c>
      <c r="C10" t="s">
        <v>363</v>
      </c>
      <c r="D10">
        <v>7</v>
      </c>
      <c r="E10">
        <v>9</v>
      </c>
      <c r="F10" s="3">
        <v>1.3200000000000001E-5</v>
      </c>
      <c r="G10" s="3">
        <v>6.930622E-3</v>
      </c>
      <c r="H10" s="3">
        <f t="shared" si="0"/>
        <v>2.1592277871709205</v>
      </c>
      <c r="I10" t="s">
        <v>862</v>
      </c>
    </row>
    <row r="11" spans="1:9" x14ac:dyDescent="0.25">
      <c r="A11" t="s">
        <v>771</v>
      </c>
      <c r="B11" t="s">
        <v>772</v>
      </c>
      <c r="C11" t="s">
        <v>363</v>
      </c>
      <c r="D11">
        <v>36</v>
      </c>
      <c r="E11">
        <v>140</v>
      </c>
      <c r="F11" s="3">
        <v>1.43E-5</v>
      </c>
      <c r="G11" s="3">
        <v>6.9319159999999998E-3</v>
      </c>
      <c r="H11" s="3">
        <f t="shared" si="0"/>
        <v>2.1591467086467406</v>
      </c>
      <c r="I11" t="s">
        <v>863</v>
      </c>
    </row>
    <row r="12" spans="1:9" x14ac:dyDescent="0.25">
      <c r="A12" t="s">
        <v>769</v>
      </c>
      <c r="B12" t="s">
        <v>770</v>
      </c>
      <c r="C12" t="s">
        <v>363</v>
      </c>
      <c r="D12">
        <v>198</v>
      </c>
      <c r="E12">
        <v>1195</v>
      </c>
      <c r="F12" s="3">
        <v>1.1199999999999999E-5</v>
      </c>
      <c r="G12" s="3">
        <v>6.9467950000000004E-3</v>
      </c>
      <c r="H12" s="3">
        <f t="shared" si="0"/>
        <v>2.1582155169716821</v>
      </c>
      <c r="I12" t="s">
        <v>864</v>
      </c>
    </row>
    <row r="13" spans="1:9" x14ac:dyDescent="0.25">
      <c r="A13" t="s">
        <v>783</v>
      </c>
      <c r="B13" t="s">
        <v>784</v>
      </c>
      <c r="C13" t="s">
        <v>363</v>
      </c>
      <c r="D13">
        <v>39</v>
      </c>
      <c r="E13">
        <v>157</v>
      </c>
      <c r="F13" s="3">
        <v>1.5299999999999999E-5</v>
      </c>
      <c r="G13" s="3">
        <v>6.9510700000000002E-3</v>
      </c>
      <c r="H13" s="3">
        <f t="shared" si="0"/>
        <v>2.1579483379526465</v>
      </c>
      <c r="I13" t="s">
        <v>865</v>
      </c>
    </row>
    <row r="14" spans="1:9" x14ac:dyDescent="0.25">
      <c r="A14" t="s">
        <v>787</v>
      </c>
      <c r="B14" t="s">
        <v>788</v>
      </c>
      <c r="C14" t="s">
        <v>363</v>
      </c>
      <c r="D14">
        <v>14</v>
      </c>
      <c r="E14">
        <v>33</v>
      </c>
      <c r="F14" s="3">
        <v>1.6900000000000001E-5</v>
      </c>
      <c r="G14" s="3">
        <v>7.1773510000000002E-3</v>
      </c>
      <c r="H14" s="3">
        <f t="shared" si="0"/>
        <v>2.1440358145819935</v>
      </c>
      <c r="I14" t="s">
        <v>867</v>
      </c>
    </row>
    <row r="15" spans="1:9" x14ac:dyDescent="0.25">
      <c r="A15" t="s">
        <v>803</v>
      </c>
      <c r="B15" t="s">
        <v>804</v>
      </c>
      <c r="C15" t="s">
        <v>363</v>
      </c>
      <c r="D15">
        <v>28</v>
      </c>
      <c r="E15">
        <v>99</v>
      </c>
      <c r="F15" s="3">
        <v>1.9199999999999999E-5</v>
      </c>
      <c r="G15" s="3">
        <v>7.6860380000000001E-3</v>
      </c>
      <c r="H15" s="3">
        <f t="shared" si="0"/>
        <v>2.1142974727015535</v>
      </c>
      <c r="I15" t="s">
        <v>868</v>
      </c>
    </row>
    <row r="16" spans="1:9" x14ac:dyDescent="0.25">
      <c r="A16" t="s">
        <v>870</v>
      </c>
      <c r="B16" t="s">
        <v>871</v>
      </c>
      <c r="C16" t="s">
        <v>363</v>
      </c>
      <c r="D16">
        <v>5</v>
      </c>
      <c r="E16">
        <v>5</v>
      </c>
      <c r="F16" s="3">
        <v>2.9899999999999998E-5</v>
      </c>
      <c r="G16" s="3">
        <v>1.0721634000000001E-2</v>
      </c>
      <c r="H16" s="3">
        <f t="shared" si="0"/>
        <v>1.9697390221893711</v>
      </c>
      <c r="I16" t="s">
        <v>872</v>
      </c>
    </row>
    <row r="17" spans="1:9" x14ac:dyDescent="0.25">
      <c r="A17" t="s">
        <v>791</v>
      </c>
      <c r="B17" t="s">
        <v>792</v>
      </c>
      <c r="C17" t="s">
        <v>363</v>
      </c>
      <c r="D17">
        <v>7</v>
      </c>
      <c r="E17">
        <v>10</v>
      </c>
      <c r="F17" s="3">
        <v>3.93E-5</v>
      </c>
      <c r="G17" s="3">
        <v>1.3389619E-2</v>
      </c>
      <c r="H17" s="3">
        <f t="shared" si="0"/>
        <v>1.8732317806094805</v>
      </c>
      <c r="I17" t="s">
        <v>873</v>
      </c>
    </row>
    <row r="18" spans="1:9" x14ac:dyDescent="0.25">
      <c r="A18" t="s">
        <v>785</v>
      </c>
      <c r="B18" t="s">
        <v>786</v>
      </c>
      <c r="C18" t="s">
        <v>363</v>
      </c>
      <c r="D18">
        <v>25</v>
      </c>
      <c r="E18">
        <v>90</v>
      </c>
      <c r="F18" s="3">
        <v>7.2799999999999994E-5</v>
      </c>
      <c r="G18" s="3">
        <v>2.3589460999999999E-2</v>
      </c>
      <c r="H18" s="3">
        <f t="shared" si="0"/>
        <v>1.6272819822767635</v>
      </c>
      <c r="I18" t="s">
        <v>874</v>
      </c>
    </row>
    <row r="19" spans="1:9" x14ac:dyDescent="0.25">
      <c r="A19" t="s">
        <v>779</v>
      </c>
      <c r="B19" t="s">
        <v>780</v>
      </c>
      <c r="C19" t="s">
        <v>363</v>
      </c>
      <c r="D19">
        <v>23</v>
      </c>
      <c r="E19">
        <v>81</v>
      </c>
      <c r="F19" s="3">
        <v>9.6500000000000001E-5</v>
      </c>
      <c r="G19" s="3">
        <v>2.8574355999999999E-2</v>
      </c>
      <c r="H19" s="3">
        <f t="shared" si="0"/>
        <v>1.544023548817127</v>
      </c>
      <c r="I19" t="s">
        <v>877</v>
      </c>
    </row>
    <row r="20" spans="1:9" x14ac:dyDescent="0.25">
      <c r="A20" t="s">
        <v>799</v>
      </c>
      <c r="B20" t="s">
        <v>800</v>
      </c>
      <c r="C20" t="s">
        <v>363</v>
      </c>
      <c r="D20">
        <v>17</v>
      </c>
      <c r="E20">
        <v>52</v>
      </c>
      <c r="F20" s="3">
        <v>1.17E-4</v>
      </c>
      <c r="G20" s="3">
        <v>3.0597215000000001E-2</v>
      </c>
      <c r="H20" s="3">
        <f t="shared" si="0"/>
        <v>1.5143181017921474</v>
      </c>
      <c r="I20" t="s">
        <v>878</v>
      </c>
    </row>
    <row r="21" spans="1:9" x14ac:dyDescent="0.25">
      <c r="A21" t="s">
        <v>789</v>
      </c>
      <c r="B21" t="s">
        <v>790</v>
      </c>
      <c r="C21" t="s">
        <v>363</v>
      </c>
      <c r="D21">
        <v>31</v>
      </c>
      <c r="E21">
        <v>125</v>
      </c>
      <c r="F21" s="3">
        <v>1.13E-4</v>
      </c>
      <c r="G21" s="3">
        <v>3.0870199000000001E-2</v>
      </c>
      <c r="H21" s="3">
        <f t="shared" si="0"/>
        <v>1.5104605708961574</v>
      </c>
      <c r="I21" t="s">
        <v>879</v>
      </c>
    </row>
    <row r="22" spans="1:9" x14ac:dyDescent="0.25">
      <c r="A22" t="s">
        <v>850</v>
      </c>
      <c r="B22" t="s">
        <v>851</v>
      </c>
      <c r="C22" t="s">
        <v>359</v>
      </c>
      <c r="D22">
        <v>9</v>
      </c>
      <c r="E22">
        <v>12</v>
      </c>
      <c r="F22" s="3">
        <v>1.1000000000000001E-6</v>
      </c>
      <c r="G22" s="3">
        <v>1.0716740000000001E-3</v>
      </c>
      <c r="H22" s="3">
        <f t="shared" si="0"/>
        <v>2.9699373056255456</v>
      </c>
      <c r="I22" t="s">
        <v>852</v>
      </c>
    </row>
    <row r="23" spans="1:9" x14ac:dyDescent="0.25">
      <c r="A23" t="s">
        <v>777</v>
      </c>
      <c r="B23" t="s">
        <v>778</v>
      </c>
      <c r="C23" t="s">
        <v>359</v>
      </c>
      <c r="D23">
        <v>140</v>
      </c>
      <c r="E23">
        <v>765</v>
      </c>
      <c r="F23" s="3">
        <v>1.39E-6</v>
      </c>
      <c r="G23" s="3">
        <v>1.180506E-3</v>
      </c>
      <c r="H23" s="3">
        <f t="shared" si="0"/>
        <v>2.9279318012491515</v>
      </c>
      <c r="I23" t="s">
        <v>853</v>
      </c>
    </row>
    <row r="24" spans="1:9" x14ac:dyDescent="0.25">
      <c r="A24" t="s">
        <v>793</v>
      </c>
      <c r="B24" t="s">
        <v>794</v>
      </c>
      <c r="C24" t="s">
        <v>359</v>
      </c>
      <c r="D24">
        <v>53</v>
      </c>
      <c r="E24">
        <v>236</v>
      </c>
      <c r="F24" s="3">
        <v>1.2300000000000001E-5</v>
      </c>
      <c r="G24" s="3">
        <v>6.9921590000000004E-3</v>
      </c>
      <c r="H24" s="3">
        <f t="shared" si="0"/>
        <v>2.1553887045101674</v>
      </c>
      <c r="I24" t="s">
        <v>866</v>
      </c>
    </row>
    <row r="25" spans="1:9" x14ac:dyDescent="0.25">
      <c r="A25" t="s">
        <v>410</v>
      </c>
      <c r="B25" t="s">
        <v>411</v>
      </c>
      <c r="C25" t="s">
        <v>359</v>
      </c>
      <c r="D25">
        <v>365</v>
      </c>
      <c r="E25">
        <v>2456</v>
      </c>
      <c r="F25" s="3">
        <v>8.7399999999999997E-5</v>
      </c>
      <c r="G25" s="3">
        <v>2.7049191E-2</v>
      </c>
      <c r="H25" s="3">
        <f t="shared" si="0"/>
        <v>1.5678457194479807</v>
      </c>
      <c r="I25" t="s">
        <v>875</v>
      </c>
    </row>
    <row r="26" spans="1:9" x14ac:dyDescent="0.25">
      <c r="A26" t="s">
        <v>775</v>
      </c>
      <c r="B26" t="s">
        <v>776</v>
      </c>
      <c r="C26" t="s">
        <v>359</v>
      </c>
      <c r="D26">
        <v>81</v>
      </c>
      <c r="E26">
        <v>432</v>
      </c>
      <c r="F26" s="3">
        <v>9.8999999999999994E-5</v>
      </c>
      <c r="G26" s="3">
        <v>2.8084843000000002E-2</v>
      </c>
      <c r="H26" s="3">
        <f t="shared" si="0"/>
        <v>1.5515279995757769</v>
      </c>
      <c r="I26" t="s">
        <v>876</v>
      </c>
    </row>
    <row r="27" spans="1:9" x14ac:dyDescent="0.25">
      <c r="A27" t="s">
        <v>781</v>
      </c>
      <c r="B27" t="s">
        <v>782</v>
      </c>
      <c r="C27" t="s">
        <v>381</v>
      </c>
      <c r="D27">
        <v>12</v>
      </c>
      <c r="E27">
        <v>26</v>
      </c>
      <c r="F27" s="3">
        <v>2.4300000000000001E-5</v>
      </c>
      <c r="G27" s="3">
        <v>9.1803270000000003E-3</v>
      </c>
      <c r="H27" s="3">
        <f t="shared" si="0"/>
        <v>2.0371418491074391</v>
      </c>
      <c r="I27" t="s">
        <v>869</v>
      </c>
    </row>
  </sheetData>
  <sortState ref="A2:H6809">
    <sortCondition ref="C2:C6809"/>
    <sortCondition ref="G2:G68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Pathways mtKRAS upreg</vt:lpstr>
      <vt:lpstr>GO terms mtKRAS upreg</vt:lpstr>
      <vt:lpstr>Pathways mtKRAS down</vt:lpstr>
      <vt:lpstr>GO terms mtKRAS down</vt:lpstr>
      <vt:lpstr>'GO terms mtKRAS down'!GO_MUT_WT_0_DOWN</vt:lpstr>
      <vt:lpstr>'GO terms mtKRAS upreg'!GO_MUT_WT_0_UP</vt:lpstr>
      <vt:lpstr>'Pathways mtKRAS down'!PATH_MUT_WT_0_DOWN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Lynn</dc:creator>
  <cp:lastModifiedBy>David Lynn</cp:lastModifiedBy>
  <dcterms:created xsi:type="dcterms:W3CDTF">2017-12-11T23:15:53Z</dcterms:created>
  <dcterms:modified xsi:type="dcterms:W3CDTF">2018-08-15T07:28:44Z</dcterms:modified>
</cp:coreProperties>
</file>