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ve\Desktop\CDD-2020-revise\CDD-revise-上传\"/>
    </mc:Choice>
  </mc:AlternateContent>
  <bookViews>
    <workbookView xWindow="480" yWindow="375" windowWidth="19815" windowHeight="7755"/>
  </bookViews>
  <sheets>
    <sheet name="Table" sheetId="7" r:id="rId1"/>
  </sheets>
  <calcPr calcId="162913"/>
</workbook>
</file>

<file path=xl/calcChain.xml><?xml version="1.0" encoding="utf-8"?>
<calcChain xmlns="http://schemas.openxmlformats.org/spreadsheetml/2006/main">
  <c r="R22" i="7" l="1"/>
  <c r="Q22" i="7"/>
  <c r="P22" i="7"/>
  <c r="O22" i="7"/>
  <c r="R21" i="7"/>
  <c r="Q21" i="7"/>
  <c r="P21" i="7"/>
  <c r="O21" i="7"/>
  <c r="R20" i="7"/>
  <c r="Q20" i="7"/>
  <c r="P20" i="7"/>
  <c r="O20" i="7"/>
  <c r="R19" i="7"/>
  <c r="Q19" i="7"/>
  <c r="P19" i="7"/>
  <c r="O19" i="7"/>
  <c r="R18" i="7"/>
  <c r="Q18" i="7"/>
  <c r="P18" i="7"/>
  <c r="O18" i="7"/>
  <c r="R17" i="7"/>
  <c r="Q17" i="7"/>
  <c r="P17" i="7"/>
  <c r="O17" i="7"/>
  <c r="R14" i="7"/>
  <c r="Q14" i="7"/>
  <c r="P14" i="7"/>
  <c r="O14" i="7"/>
  <c r="R16" i="7"/>
  <c r="Q16" i="7"/>
  <c r="P16" i="7"/>
  <c r="O16" i="7"/>
  <c r="R15" i="7"/>
  <c r="Q15" i="7"/>
  <c r="P15" i="7"/>
  <c r="O15" i="7"/>
  <c r="R12" i="7"/>
  <c r="Q12" i="7"/>
  <c r="P12" i="7"/>
  <c r="O12" i="7"/>
  <c r="R11" i="7"/>
  <c r="Q11" i="7"/>
  <c r="P11" i="7"/>
  <c r="O11" i="7"/>
  <c r="R10" i="7"/>
  <c r="Q10" i="7"/>
  <c r="P10" i="7"/>
  <c r="O10" i="7"/>
  <c r="R9" i="7"/>
  <c r="Q9" i="7"/>
  <c r="P9" i="7"/>
  <c r="O9" i="7"/>
  <c r="R8" i="7"/>
  <c r="Q8" i="7"/>
  <c r="P8" i="7"/>
  <c r="O8" i="7"/>
  <c r="P7" i="7"/>
  <c r="R4" i="7"/>
  <c r="Q4" i="7"/>
  <c r="P4" i="7"/>
  <c r="O4" i="7"/>
  <c r="R6" i="7"/>
  <c r="Q6" i="7"/>
  <c r="P6" i="7"/>
  <c r="O6" i="7"/>
  <c r="R5" i="7"/>
  <c r="Q5" i="7"/>
  <c r="P5" i="7"/>
  <c r="O5" i="7"/>
</calcChain>
</file>

<file path=xl/sharedStrings.xml><?xml version="1.0" encoding="utf-8"?>
<sst xmlns="http://schemas.openxmlformats.org/spreadsheetml/2006/main" count="58" uniqueCount="32">
  <si>
    <t>PG.ProteinNames</t>
  </si>
  <si>
    <t>PG.Qvalue</t>
  </si>
  <si>
    <t>PG.UniProtIds</t>
  </si>
  <si>
    <t>Filtered</t>
  </si>
  <si>
    <t>P01106</t>
  </si>
  <si>
    <t>MYC_HUMAN</t>
  </si>
  <si>
    <t>P04637</t>
  </si>
  <si>
    <t>P53_HUMAN</t>
  </si>
  <si>
    <t>P16220</t>
  </si>
  <si>
    <t>CREB1_HUMAN</t>
  </si>
  <si>
    <t>P17947</t>
  </si>
  <si>
    <t>SPI1_HUMAN</t>
  </si>
  <si>
    <t>P40763</t>
  </si>
  <si>
    <t>STAT3_HUMAN</t>
  </si>
  <si>
    <t>P49715</t>
  </si>
  <si>
    <t>CEBPA_HUMAN</t>
  </si>
  <si>
    <t>Q01196</t>
  </si>
  <si>
    <t>RUNX1_HUMAN</t>
  </si>
  <si>
    <t>Q13422</t>
  </si>
  <si>
    <t>IKZF1_HUMAN</t>
  </si>
  <si>
    <t>Q99684</t>
  </si>
  <si>
    <t>GFI1_HUMAN</t>
  </si>
  <si>
    <t>U937</t>
    <phoneticPr fontId="18" type="noConversion"/>
  </si>
  <si>
    <t>NB4</t>
    <phoneticPr fontId="18" type="noConversion"/>
  </si>
  <si>
    <t>N.1</t>
    <phoneticPr fontId="18" type="noConversion"/>
  </si>
  <si>
    <t>N.2</t>
    <phoneticPr fontId="18" type="noConversion"/>
  </si>
  <si>
    <t>Average</t>
    <phoneticPr fontId="18" type="noConversion"/>
  </si>
  <si>
    <t>shEV</t>
    <phoneticPr fontId="18" type="noConversion"/>
  </si>
  <si>
    <t>shPKM2</t>
    <phoneticPr fontId="18" type="noConversion"/>
  </si>
  <si>
    <t>shPKM2-WT</t>
    <phoneticPr fontId="18" type="noConversion"/>
  </si>
  <si>
    <t>shPKM2-KR</t>
    <phoneticPr fontId="18" type="noConversion"/>
  </si>
  <si>
    <t>Supplemental Table 2.Comparative protein expression analysis by LC-MS.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</si>
</sst>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/>
  </sheetViews>
  <sheetFormatPr defaultRowHeight="15" x14ac:dyDescent="0.15"/>
  <cols>
    <col min="1" max="2" width="9" style="1"/>
    <col min="3" max="3" width="16.875" style="1" bestFit="1" customWidth="1"/>
    <col min="4" max="4" width="12.5" style="1" bestFit="1" customWidth="1"/>
    <col min="5" max="6" width="9" style="1"/>
    <col min="7" max="7" width="12.25" style="1" customWidth="1"/>
    <col min="8" max="8" width="13.875" style="1" customWidth="1"/>
    <col min="9" max="9" width="5.875" style="1" customWidth="1"/>
    <col min="10" max="16384" width="9" style="1"/>
  </cols>
  <sheetData>
    <row r="1" spans="1:18" s="5" customFormat="1" ht="15.75" x14ac:dyDescent="0.15">
      <c r="A1" s="5" t="s">
        <v>31</v>
      </c>
    </row>
    <row r="2" spans="1:18" x14ac:dyDescent="0.15">
      <c r="E2" s="2" t="s">
        <v>24</v>
      </c>
      <c r="F2" s="2"/>
      <c r="G2" s="2"/>
      <c r="H2" s="2"/>
      <c r="I2" s="3"/>
      <c r="J2" s="2" t="s">
        <v>25</v>
      </c>
      <c r="K2" s="2"/>
      <c r="L2" s="2"/>
      <c r="M2" s="2"/>
      <c r="O2" s="2" t="s">
        <v>26</v>
      </c>
      <c r="P2" s="2"/>
      <c r="Q2" s="2"/>
      <c r="R2" s="2"/>
    </row>
    <row r="3" spans="1:18" x14ac:dyDescent="0.15">
      <c r="B3" s="1" t="s">
        <v>2</v>
      </c>
      <c r="C3" s="1" t="s">
        <v>0</v>
      </c>
      <c r="D3" s="1" t="s">
        <v>1</v>
      </c>
      <c r="E3" s="3" t="s">
        <v>27</v>
      </c>
      <c r="F3" s="3" t="s">
        <v>28</v>
      </c>
      <c r="G3" s="3" t="s">
        <v>29</v>
      </c>
      <c r="H3" s="3" t="s">
        <v>30</v>
      </c>
      <c r="J3" s="3" t="s">
        <v>27</v>
      </c>
      <c r="K3" s="3" t="s">
        <v>28</v>
      </c>
      <c r="L3" s="3" t="s">
        <v>29</v>
      </c>
      <c r="M3" s="3" t="s">
        <v>30</v>
      </c>
      <c r="O3" s="3" t="s">
        <v>27</v>
      </c>
      <c r="P3" s="3" t="s">
        <v>28</v>
      </c>
      <c r="Q3" s="3" t="s">
        <v>29</v>
      </c>
      <c r="R3" s="3" t="s">
        <v>30</v>
      </c>
    </row>
    <row r="4" spans="1:18" x14ac:dyDescent="0.15">
      <c r="A4" s="2" t="s">
        <v>22</v>
      </c>
      <c r="B4" s="1" t="s">
        <v>16</v>
      </c>
      <c r="C4" s="1" t="s">
        <v>17</v>
      </c>
      <c r="D4" s="1">
        <v>1.2261400538718199E-3</v>
      </c>
      <c r="E4" s="1">
        <v>556036</v>
      </c>
      <c r="F4" s="1">
        <v>432582.0625</v>
      </c>
      <c r="G4" s="1">
        <v>422854.21875</v>
      </c>
      <c r="H4" s="1">
        <v>335068.5625</v>
      </c>
      <c r="J4" s="1">
        <v>224644.375</v>
      </c>
      <c r="K4" s="1">
        <v>510653.75</v>
      </c>
      <c r="L4" s="1">
        <v>238008.296875</v>
      </c>
      <c r="M4" s="1">
        <v>248925.265625</v>
      </c>
      <c r="O4" s="1">
        <f t="shared" ref="O4:R6" si="0">AVERAGE(E4,J4)</f>
        <v>390340.1875</v>
      </c>
      <c r="P4" s="1">
        <f t="shared" si="0"/>
        <v>471617.90625</v>
      </c>
      <c r="Q4" s="1">
        <f t="shared" si="0"/>
        <v>330431.2578125</v>
      </c>
      <c r="R4" s="1">
        <f t="shared" si="0"/>
        <v>291996.9140625</v>
      </c>
    </row>
    <row r="5" spans="1:18" x14ac:dyDescent="0.15">
      <c r="A5" s="2"/>
      <c r="B5" s="1" t="s">
        <v>14</v>
      </c>
      <c r="C5" s="1" t="s">
        <v>15</v>
      </c>
      <c r="D5" s="4">
        <v>6.6623014991176404E-6</v>
      </c>
      <c r="E5" s="1">
        <v>270979.40625</v>
      </c>
      <c r="F5" s="1">
        <v>89102.125</v>
      </c>
      <c r="G5" s="1">
        <v>273126.5625</v>
      </c>
      <c r="H5" s="1">
        <v>232611.859375</v>
      </c>
      <c r="J5" s="1">
        <v>225692.53125</v>
      </c>
      <c r="K5" s="1">
        <v>47576.078125</v>
      </c>
      <c r="L5" s="1">
        <v>239859.34375</v>
      </c>
      <c r="M5" s="1">
        <v>325463.6875</v>
      </c>
      <c r="O5" s="1">
        <f t="shared" si="0"/>
        <v>248335.96875</v>
      </c>
      <c r="P5" s="1">
        <f t="shared" si="0"/>
        <v>68339.1015625</v>
      </c>
      <c r="Q5" s="1">
        <f t="shared" si="0"/>
        <v>256492.953125</v>
      </c>
      <c r="R5" s="1">
        <f t="shared" si="0"/>
        <v>279037.7734375</v>
      </c>
    </row>
    <row r="6" spans="1:18" x14ac:dyDescent="0.15">
      <c r="A6" s="2"/>
      <c r="B6" s="1" t="s">
        <v>10</v>
      </c>
      <c r="C6" s="1" t="s">
        <v>11</v>
      </c>
      <c r="D6" s="1">
        <v>1.3739999396984301E-3</v>
      </c>
      <c r="E6" s="1">
        <v>1174612.125</v>
      </c>
      <c r="F6" s="1">
        <v>479784.40625</v>
      </c>
      <c r="G6" s="1">
        <v>639924.25</v>
      </c>
      <c r="H6" s="1">
        <v>717199.5</v>
      </c>
      <c r="J6" s="1">
        <v>1061801</v>
      </c>
      <c r="K6" s="1">
        <v>562387.375</v>
      </c>
      <c r="L6" s="1">
        <v>673952</v>
      </c>
      <c r="M6" s="1">
        <v>698866.0625</v>
      </c>
      <c r="O6" s="1">
        <f t="shared" si="0"/>
        <v>1118206.5625</v>
      </c>
      <c r="P6" s="1">
        <f t="shared" si="0"/>
        <v>521085.890625</v>
      </c>
      <c r="Q6" s="1">
        <f t="shared" si="0"/>
        <v>656938.125</v>
      </c>
      <c r="R6" s="1">
        <f t="shared" si="0"/>
        <v>708032.78125</v>
      </c>
    </row>
    <row r="7" spans="1:18" x14ac:dyDescent="0.15">
      <c r="A7" s="2"/>
      <c r="B7" s="1" t="s">
        <v>6</v>
      </c>
      <c r="C7" s="1" t="s">
        <v>7</v>
      </c>
      <c r="D7" s="1">
        <v>1.1818163983265701E-3</v>
      </c>
      <c r="E7" s="1">
        <v>0</v>
      </c>
      <c r="F7" s="1">
        <v>465888.0625</v>
      </c>
      <c r="G7" s="1">
        <v>0</v>
      </c>
      <c r="H7" s="1">
        <v>0</v>
      </c>
      <c r="J7" s="1">
        <v>0</v>
      </c>
      <c r="K7" s="1">
        <v>485257.375</v>
      </c>
      <c r="L7" s="1">
        <v>0</v>
      </c>
      <c r="M7" s="1">
        <v>0</v>
      </c>
      <c r="O7" s="1">
        <v>0</v>
      </c>
      <c r="P7" s="1">
        <f t="shared" ref="P7:P12" si="1">AVERAGE(F7,K7)</f>
        <v>475572.71875</v>
      </c>
      <c r="Q7" s="1">
        <v>0</v>
      </c>
      <c r="R7" s="1">
        <v>0</v>
      </c>
    </row>
    <row r="8" spans="1:18" x14ac:dyDescent="0.15">
      <c r="A8" s="2"/>
      <c r="B8" s="1" t="s">
        <v>4</v>
      </c>
      <c r="C8" s="1" t="s">
        <v>5</v>
      </c>
      <c r="D8" s="1">
        <v>1.4668858284821299E-3</v>
      </c>
      <c r="E8" s="1">
        <v>192521.25</v>
      </c>
      <c r="F8" s="1">
        <v>143832.65625</v>
      </c>
      <c r="G8" s="1">
        <v>148032.34375</v>
      </c>
      <c r="H8" s="1">
        <v>114660.34375</v>
      </c>
      <c r="J8" s="1">
        <v>156353.640625</v>
      </c>
      <c r="K8" s="1" t="s">
        <v>3</v>
      </c>
      <c r="L8" s="1">
        <v>199042.015625</v>
      </c>
      <c r="M8" s="1">
        <v>150598.34375</v>
      </c>
      <c r="O8" s="1">
        <f>AVERAGE(E8,J8)</f>
        <v>174437.4453125</v>
      </c>
      <c r="P8" s="1">
        <f t="shared" si="1"/>
        <v>143832.65625</v>
      </c>
      <c r="Q8" s="1">
        <f t="shared" ref="Q8:R12" si="2">AVERAGE(G8,L8)</f>
        <v>173537.1796875</v>
      </c>
      <c r="R8" s="1">
        <f t="shared" si="2"/>
        <v>132629.34375</v>
      </c>
    </row>
    <row r="9" spans="1:18" x14ac:dyDescent="0.15">
      <c r="A9" s="2"/>
      <c r="B9" s="1" t="s">
        <v>8</v>
      </c>
      <c r="C9" s="1" t="s">
        <v>9</v>
      </c>
      <c r="D9" s="1">
        <v>6.7434904603888796E-4</v>
      </c>
      <c r="E9" s="1">
        <v>427683.03125</v>
      </c>
      <c r="F9" s="1">
        <v>248531.078125</v>
      </c>
      <c r="G9" s="1">
        <v>258508.21875</v>
      </c>
      <c r="H9" s="1">
        <v>260703.8125</v>
      </c>
      <c r="J9" s="1">
        <v>251761.96875</v>
      </c>
      <c r="K9" s="1">
        <v>329272.71875</v>
      </c>
      <c r="L9" s="1">
        <v>261709.078125</v>
      </c>
      <c r="M9" s="1">
        <v>365606.9375</v>
      </c>
      <c r="O9" s="1">
        <f>AVERAGE(E9,J9)</f>
        <v>339722.5</v>
      </c>
      <c r="P9" s="1">
        <f t="shared" si="1"/>
        <v>288901.8984375</v>
      </c>
      <c r="Q9" s="1">
        <f t="shared" si="2"/>
        <v>260108.6484375</v>
      </c>
      <c r="R9" s="1">
        <f t="shared" si="2"/>
        <v>313155.375</v>
      </c>
    </row>
    <row r="10" spans="1:18" x14ac:dyDescent="0.15">
      <c r="A10" s="2"/>
      <c r="B10" s="1" t="s">
        <v>12</v>
      </c>
      <c r="C10" s="1" t="s">
        <v>13</v>
      </c>
      <c r="D10" s="1">
        <v>3.1973029185687098E-4</v>
      </c>
      <c r="E10" s="1">
        <v>319171.3125</v>
      </c>
      <c r="F10" s="1">
        <v>390015.53125</v>
      </c>
      <c r="G10" s="1">
        <v>291371.3125</v>
      </c>
      <c r="H10" s="1">
        <v>319933.1875</v>
      </c>
      <c r="J10" s="1">
        <v>292531.75</v>
      </c>
      <c r="K10" s="1">
        <v>416232.96875</v>
      </c>
      <c r="L10" s="1">
        <v>284992.3125</v>
      </c>
      <c r="M10" s="1">
        <v>312049.59375</v>
      </c>
      <c r="O10" s="1">
        <f>AVERAGE(E10,J10)</f>
        <v>305851.53125</v>
      </c>
      <c r="P10" s="1">
        <f t="shared" si="1"/>
        <v>403124.25</v>
      </c>
      <c r="Q10" s="1">
        <f t="shared" si="2"/>
        <v>288181.8125</v>
      </c>
      <c r="R10" s="1">
        <f t="shared" si="2"/>
        <v>315991.390625</v>
      </c>
    </row>
    <row r="11" spans="1:18" x14ac:dyDescent="0.15">
      <c r="A11" s="2"/>
      <c r="B11" s="1" t="s">
        <v>18</v>
      </c>
      <c r="C11" s="1" t="s">
        <v>19</v>
      </c>
      <c r="D11" s="4">
        <v>7.3523480772474004E-5</v>
      </c>
      <c r="E11" s="1">
        <v>157168.15625</v>
      </c>
      <c r="F11" s="1">
        <v>121156.28125</v>
      </c>
      <c r="G11" s="1">
        <v>137513.890625</v>
      </c>
      <c r="H11" s="1">
        <v>138937.625</v>
      </c>
      <c r="J11" s="1">
        <v>150743.5625</v>
      </c>
      <c r="K11" s="1">
        <v>129534.7421875</v>
      </c>
      <c r="L11" s="1">
        <v>139684.203125</v>
      </c>
      <c r="M11" s="1">
        <v>140993.65625</v>
      </c>
      <c r="O11" s="1">
        <f>AVERAGE(E11,J11)</f>
        <v>153955.859375</v>
      </c>
      <c r="P11" s="1">
        <f t="shared" si="1"/>
        <v>125345.51171875</v>
      </c>
      <c r="Q11" s="1">
        <f t="shared" si="2"/>
        <v>138599.046875</v>
      </c>
      <c r="R11" s="1">
        <f t="shared" si="2"/>
        <v>139965.640625</v>
      </c>
    </row>
    <row r="12" spans="1:18" x14ac:dyDescent="0.15">
      <c r="A12" s="2"/>
      <c r="B12" s="1" t="s">
        <v>20</v>
      </c>
      <c r="C12" s="1" t="s">
        <v>21</v>
      </c>
      <c r="D12" s="1">
        <v>1.24966790774473E-3</v>
      </c>
      <c r="E12" s="1">
        <v>109867.21875</v>
      </c>
      <c r="F12" s="1">
        <v>60076.3984375</v>
      </c>
      <c r="G12" s="1">
        <v>135283.328125</v>
      </c>
      <c r="H12" s="1">
        <v>132592.359375</v>
      </c>
      <c r="J12" s="1">
        <v>115723.5546875</v>
      </c>
      <c r="K12" s="1">
        <v>51509.48046875</v>
      </c>
      <c r="L12" s="1">
        <v>121154.8203125</v>
      </c>
      <c r="M12" s="1">
        <v>119805.328125</v>
      </c>
      <c r="O12" s="1">
        <f>AVERAGE(E12,J12)</f>
        <v>112795.38671875</v>
      </c>
      <c r="P12" s="1">
        <f t="shared" si="1"/>
        <v>55792.939453125</v>
      </c>
      <c r="Q12" s="1">
        <f t="shared" si="2"/>
        <v>128219.07421875</v>
      </c>
      <c r="R12" s="1">
        <f t="shared" si="2"/>
        <v>126198.84375</v>
      </c>
    </row>
    <row r="14" spans="1:18" x14ac:dyDescent="0.15">
      <c r="A14" s="2" t="s">
        <v>23</v>
      </c>
      <c r="B14" s="1" t="s">
        <v>16</v>
      </c>
      <c r="C14" s="1" t="s">
        <v>17</v>
      </c>
      <c r="D14" s="4">
        <v>8.1048544282218797E-5</v>
      </c>
      <c r="E14" s="1">
        <v>173491.265625</v>
      </c>
      <c r="F14" s="1">
        <v>182436.90625</v>
      </c>
      <c r="G14" s="1">
        <v>138020.25</v>
      </c>
      <c r="H14" s="1">
        <v>163146.171875</v>
      </c>
      <c r="J14" s="1">
        <v>188090.78125</v>
      </c>
      <c r="K14" s="1">
        <v>205319.28125</v>
      </c>
      <c r="L14" s="1">
        <v>170103.40625</v>
      </c>
      <c r="M14" s="1">
        <v>196941.078125</v>
      </c>
      <c r="O14" s="1">
        <f t="shared" ref="O14:O22" si="3">AVERAGE(E14,J14)</f>
        <v>180791.0234375</v>
      </c>
      <c r="P14" s="1">
        <f t="shared" ref="P14:P22" si="4">AVERAGE(F14,K14)</f>
        <v>193878.09375</v>
      </c>
      <c r="Q14" s="1">
        <f t="shared" ref="Q14:Q22" si="5">AVERAGE(G14,L14)</f>
        <v>154061.828125</v>
      </c>
      <c r="R14" s="1">
        <f t="shared" ref="R14:R22" si="6">AVERAGE(H14,M14)</f>
        <v>180043.625</v>
      </c>
    </row>
    <row r="15" spans="1:18" x14ac:dyDescent="0.15">
      <c r="A15" s="2"/>
      <c r="B15" s="1" t="s">
        <v>14</v>
      </c>
      <c r="C15" s="1" t="s">
        <v>15</v>
      </c>
      <c r="D15" s="1">
        <v>4.9631773957573E-4</v>
      </c>
      <c r="E15" s="1">
        <v>84488.3359375</v>
      </c>
      <c r="F15" s="1">
        <v>61338.97265625</v>
      </c>
      <c r="G15" s="1">
        <v>45308.70703125</v>
      </c>
      <c r="H15" s="1">
        <v>100467.640625</v>
      </c>
      <c r="J15" s="1">
        <v>64734.1796875</v>
      </c>
      <c r="K15" s="1">
        <v>59608.27734375</v>
      </c>
      <c r="L15" s="1">
        <v>66421.5703125</v>
      </c>
      <c r="M15" s="1">
        <v>61162.59375</v>
      </c>
      <c r="O15" s="1">
        <f t="shared" si="3"/>
        <v>74611.2578125</v>
      </c>
      <c r="P15" s="1">
        <f t="shared" si="4"/>
        <v>60473.625</v>
      </c>
      <c r="Q15" s="1">
        <f t="shared" si="5"/>
        <v>55865.138671875</v>
      </c>
      <c r="R15" s="1">
        <f t="shared" si="6"/>
        <v>80815.1171875</v>
      </c>
    </row>
    <row r="16" spans="1:18" x14ac:dyDescent="0.15">
      <c r="A16" s="2"/>
      <c r="B16" s="1" t="s">
        <v>10</v>
      </c>
      <c r="C16" s="1" t="s">
        <v>11</v>
      </c>
      <c r="D16" s="4">
        <v>1.45041081416882E-6</v>
      </c>
      <c r="E16" s="1">
        <v>604741.125</v>
      </c>
      <c r="F16" s="1">
        <v>645353</v>
      </c>
      <c r="G16" s="1">
        <v>380979.25</v>
      </c>
      <c r="H16" s="1">
        <v>819218.8125</v>
      </c>
      <c r="J16" s="1">
        <v>403624.375</v>
      </c>
      <c r="K16" s="1">
        <v>516668.375</v>
      </c>
      <c r="L16" s="1">
        <v>310734.125</v>
      </c>
      <c r="M16" s="1">
        <v>567713.625</v>
      </c>
      <c r="O16" s="1">
        <f t="shared" si="3"/>
        <v>504182.75</v>
      </c>
      <c r="P16" s="1">
        <f t="shared" si="4"/>
        <v>581010.6875</v>
      </c>
      <c r="Q16" s="1">
        <f t="shared" si="5"/>
        <v>345856.6875</v>
      </c>
      <c r="R16" s="1">
        <f t="shared" si="6"/>
        <v>693466.21875</v>
      </c>
    </row>
    <row r="17" spans="1:18" x14ac:dyDescent="0.15">
      <c r="A17" s="2"/>
      <c r="B17" s="1" t="s">
        <v>6</v>
      </c>
      <c r="C17" s="1" t="s">
        <v>7</v>
      </c>
      <c r="D17" s="4">
        <v>2.4499672226207899E-7</v>
      </c>
      <c r="E17" s="1">
        <v>526160.4375</v>
      </c>
      <c r="F17" s="1">
        <v>448356.90625</v>
      </c>
      <c r="G17" s="1">
        <v>261037.46875</v>
      </c>
      <c r="H17" s="1">
        <v>394577.5</v>
      </c>
      <c r="J17" s="1">
        <v>584294.5</v>
      </c>
      <c r="K17" s="1">
        <v>558766.9375</v>
      </c>
      <c r="L17" s="1">
        <v>267103.34375</v>
      </c>
      <c r="M17" s="1">
        <v>430942.0625</v>
      </c>
      <c r="O17" s="1">
        <f t="shared" si="3"/>
        <v>555227.46875</v>
      </c>
      <c r="P17" s="1">
        <f t="shared" si="4"/>
        <v>503561.921875</v>
      </c>
      <c r="Q17" s="1">
        <f t="shared" si="5"/>
        <v>264070.40625</v>
      </c>
      <c r="R17" s="1">
        <f t="shared" si="6"/>
        <v>412759.78125</v>
      </c>
    </row>
    <row r="18" spans="1:18" x14ac:dyDescent="0.15">
      <c r="A18" s="2"/>
      <c r="B18" s="1" t="s">
        <v>4</v>
      </c>
      <c r="C18" s="1" t="s">
        <v>5</v>
      </c>
      <c r="D18" s="1">
        <v>1.64326271449592E-3</v>
      </c>
      <c r="E18" s="1">
        <v>85165.234375</v>
      </c>
      <c r="F18" s="1">
        <v>93155.265625</v>
      </c>
      <c r="G18" s="1">
        <v>114146.046875</v>
      </c>
      <c r="H18" s="1">
        <v>122126.71875</v>
      </c>
      <c r="J18" s="1">
        <v>100109.8671875</v>
      </c>
      <c r="K18" s="1">
        <v>141848.625</v>
      </c>
      <c r="L18" s="1">
        <v>97522.59375</v>
      </c>
      <c r="M18" s="1">
        <v>133823.25</v>
      </c>
      <c r="O18" s="1">
        <f t="shared" si="3"/>
        <v>92637.55078125</v>
      </c>
      <c r="P18" s="1">
        <f t="shared" si="4"/>
        <v>117501.9453125</v>
      </c>
      <c r="Q18" s="1">
        <f t="shared" si="5"/>
        <v>105834.3203125</v>
      </c>
      <c r="R18" s="1">
        <f t="shared" si="6"/>
        <v>127974.984375</v>
      </c>
    </row>
    <row r="19" spans="1:18" x14ac:dyDescent="0.15">
      <c r="A19" s="2"/>
      <c r="B19" s="1" t="s">
        <v>8</v>
      </c>
      <c r="C19" s="1" t="s">
        <v>9</v>
      </c>
      <c r="D19" s="1">
        <v>8.6708878078746302E-4</v>
      </c>
      <c r="E19" s="1">
        <v>275918.53125</v>
      </c>
      <c r="F19" s="1">
        <v>166412.671875</v>
      </c>
      <c r="G19" s="1">
        <v>227636.78125</v>
      </c>
      <c r="H19" s="1">
        <v>482191.9375</v>
      </c>
      <c r="J19" s="1">
        <v>190694.15625</v>
      </c>
      <c r="K19" s="1">
        <v>297437.25</v>
      </c>
      <c r="L19" s="1">
        <v>629821.125</v>
      </c>
      <c r="M19" s="1">
        <v>551378.625</v>
      </c>
      <c r="O19" s="1">
        <f t="shared" si="3"/>
        <v>233306.34375</v>
      </c>
      <c r="P19" s="1">
        <f t="shared" si="4"/>
        <v>231924.9609375</v>
      </c>
      <c r="Q19" s="1">
        <f t="shared" si="5"/>
        <v>428728.953125</v>
      </c>
      <c r="R19" s="1">
        <f t="shared" si="6"/>
        <v>516785.28125</v>
      </c>
    </row>
    <row r="20" spans="1:18" x14ac:dyDescent="0.15">
      <c r="A20" s="2"/>
      <c r="B20" s="1" t="s">
        <v>12</v>
      </c>
      <c r="C20" s="1" t="s">
        <v>13</v>
      </c>
      <c r="D20" s="4">
        <v>3.31823763516997E-7</v>
      </c>
      <c r="E20" s="1">
        <v>318093.78125</v>
      </c>
      <c r="F20" s="1">
        <v>288134.3125</v>
      </c>
      <c r="G20" s="1">
        <v>356857.84375</v>
      </c>
      <c r="H20" s="1">
        <v>361796.90625</v>
      </c>
      <c r="J20" s="1">
        <v>387392.21875</v>
      </c>
      <c r="K20" s="1">
        <v>349366.21875</v>
      </c>
      <c r="L20" s="1">
        <v>344493.3125</v>
      </c>
      <c r="M20" s="1">
        <v>404154.15625</v>
      </c>
      <c r="O20" s="1">
        <f t="shared" si="3"/>
        <v>352743</v>
      </c>
      <c r="P20" s="1">
        <f t="shared" si="4"/>
        <v>318750.265625</v>
      </c>
      <c r="Q20" s="1">
        <f t="shared" si="5"/>
        <v>350675.578125</v>
      </c>
      <c r="R20" s="1">
        <f t="shared" si="6"/>
        <v>382975.53125</v>
      </c>
    </row>
    <row r="21" spans="1:18" x14ac:dyDescent="0.15">
      <c r="A21" s="2"/>
      <c r="B21" s="1" t="s">
        <v>18</v>
      </c>
      <c r="C21" s="1" t="s">
        <v>19</v>
      </c>
      <c r="D21" s="4">
        <v>5.0377203250874898E-7</v>
      </c>
      <c r="E21" s="1">
        <v>152078.203125</v>
      </c>
      <c r="F21" s="1">
        <v>146427.8125</v>
      </c>
      <c r="G21" s="1">
        <v>122794.03125</v>
      </c>
      <c r="H21" s="1">
        <v>138167.109375</v>
      </c>
      <c r="J21" s="1">
        <v>165415.515625</v>
      </c>
      <c r="K21" s="1">
        <v>108089.6484375</v>
      </c>
      <c r="L21" s="1">
        <v>93637.4375</v>
      </c>
      <c r="M21" s="1">
        <v>111815.3359375</v>
      </c>
      <c r="O21" s="1">
        <f t="shared" si="3"/>
        <v>158746.859375</v>
      </c>
      <c r="P21" s="1">
        <f t="shared" si="4"/>
        <v>127258.73046875</v>
      </c>
      <c r="Q21" s="1">
        <f t="shared" si="5"/>
        <v>108215.734375</v>
      </c>
      <c r="R21" s="1">
        <f t="shared" si="6"/>
        <v>124991.22265625</v>
      </c>
    </row>
    <row r="22" spans="1:18" x14ac:dyDescent="0.15">
      <c r="A22" s="2"/>
      <c r="B22" s="1" t="s">
        <v>20</v>
      </c>
      <c r="C22" s="1" t="s">
        <v>21</v>
      </c>
      <c r="D22" s="1">
        <v>6.3375891402752396E-3</v>
      </c>
      <c r="E22" s="1">
        <v>72939.7109375</v>
      </c>
      <c r="F22" s="1">
        <v>53035.2734375</v>
      </c>
      <c r="G22" s="1">
        <v>45848.93359375</v>
      </c>
      <c r="H22" s="1">
        <v>57092.4140625</v>
      </c>
      <c r="J22" s="1">
        <v>83285.7890625</v>
      </c>
      <c r="K22" s="1">
        <v>61557.80078125</v>
      </c>
      <c r="L22" s="1">
        <v>42991.88671875</v>
      </c>
      <c r="M22" s="1">
        <v>71480.25</v>
      </c>
      <c r="O22" s="1">
        <f t="shared" si="3"/>
        <v>78112.75</v>
      </c>
      <c r="P22" s="1">
        <f t="shared" si="4"/>
        <v>57296.537109375</v>
      </c>
      <c r="Q22" s="1">
        <f t="shared" si="5"/>
        <v>44420.41015625</v>
      </c>
      <c r="R22" s="1">
        <f t="shared" si="6"/>
        <v>64286.33203125</v>
      </c>
    </row>
  </sheetData>
  <mergeCells count="5">
    <mergeCell ref="A4:A12"/>
    <mergeCell ref="A14:A22"/>
    <mergeCell ref="E2:H2"/>
    <mergeCell ref="J2:M2"/>
    <mergeCell ref="O2:R2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stove</cp:lastModifiedBy>
  <dcterms:created xsi:type="dcterms:W3CDTF">2018-08-10T15:47:25Z</dcterms:created>
  <dcterms:modified xsi:type="dcterms:W3CDTF">2020-12-22T10:24:46Z</dcterms:modified>
</cp:coreProperties>
</file>