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\Dropbox (Partners HealthCare)\NSCLC manuscript\Cell Death and Differentiation\New Figures and manuscript to submit for rebuttal\"/>
    </mc:Choice>
  </mc:AlternateContent>
  <xr:revisionPtr revIDLastSave="0" documentId="13_ncr:1_{54278A1C-4C92-4B63-934F-5386184FFB34}" xr6:coauthVersionLast="45" xr6:coauthVersionMax="45" xr10:uidLastSave="{00000000-0000-0000-0000-000000000000}"/>
  <bookViews>
    <workbookView xWindow="-110" yWindow="-110" windowWidth="19420" windowHeight="10420" activeTab="1" xr2:uid="{33F2E09A-A7F4-45C6-95D8-C45963CDFEC7}"/>
  </bookViews>
  <sheets>
    <sheet name="All hits for NSCLC samples" sheetId="2" r:id="rId1"/>
    <sheet name="Ras mt Vs. Ras wt NSCLC hi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" l="1"/>
  <c r="K72" i="2"/>
  <c r="K73" i="2"/>
  <c r="K74" i="2"/>
  <c r="K30" i="2"/>
  <c r="K31" i="2"/>
  <c r="K8" i="2"/>
  <c r="K9" i="2"/>
  <c r="K75" i="2"/>
  <c r="K12" i="2"/>
  <c r="K76" i="2"/>
  <c r="K77" i="2"/>
  <c r="K78" i="2"/>
  <c r="K79" i="2"/>
  <c r="K13" i="2"/>
  <c r="K14" i="2"/>
  <c r="K15" i="2"/>
  <c r="K80" i="2"/>
  <c r="K16" i="2"/>
  <c r="K17" i="2"/>
  <c r="K18" i="2"/>
  <c r="K3" i="2"/>
  <c r="K81" i="2"/>
  <c r="K82" i="2"/>
  <c r="K83" i="2"/>
  <c r="K84" i="2"/>
  <c r="K85" i="2"/>
  <c r="K86" i="2"/>
  <c r="K19" i="2"/>
  <c r="K32" i="2"/>
  <c r="K33" i="2"/>
  <c r="K87" i="2"/>
  <c r="K88" i="2"/>
  <c r="K89" i="2"/>
  <c r="K90" i="2"/>
  <c r="K34" i="2"/>
  <c r="K91" i="2"/>
  <c r="K92" i="2"/>
  <c r="K35" i="2"/>
  <c r="K93" i="2"/>
  <c r="K94" i="2"/>
  <c r="K95" i="2"/>
  <c r="K36" i="2"/>
  <c r="K96" i="2"/>
  <c r="K97" i="2"/>
  <c r="K98" i="2"/>
  <c r="K37" i="2"/>
  <c r="K99" i="2"/>
  <c r="K100" i="2"/>
  <c r="K101" i="2"/>
  <c r="K38" i="2"/>
  <c r="K39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40" i="2"/>
  <c r="K120" i="2"/>
  <c r="K121" i="2"/>
  <c r="K10" i="2"/>
  <c r="K122" i="2"/>
  <c r="K123" i="2"/>
  <c r="K41" i="2"/>
  <c r="K124" i="2"/>
  <c r="K42" i="2"/>
  <c r="K125" i="2"/>
  <c r="K126" i="2"/>
  <c r="K127" i="2"/>
  <c r="K43" i="2"/>
  <c r="K128" i="2"/>
  <c r="K129" i="2"/>
  <c r="K5" i="2"/>
  <c r="K130" i="2"/>
  <c r="K131" i="2"/>
  <c r="K132" i="2"/>
  <c r="K44" i="2"/>
  <c r="K133" i="2"/>
  <c r="K134" i="2"/>
  <c r="K135" i="2"/>
  <c r="K45" i="2"/>
  <c r="K46" i="2"/>
  <c r="K136" i="2"/>
  <c r="K137" i="2"/>
  <c r="K47" i="2"/>
  <c r="K138" i="2"/>
  <c r="K139" i="2"/>
  <c r="K48" i="2"/>
  <c r="K20" i="2"/>
  <c r="K140" i="2"/>
  <c r="K141" i="2"/>
  <c r="K142" i="2"/>
  <c r="K49" i="2"/>
  <c r="K143" i="2"/>
  <c r="K50" i="2"/>
  <c r="K144" i="2"/>
  <c r="K145" i="2"/>
  <c r="K146" i="2"/>
  <c r="K147" i="2"/>
  <c r="K148" i="2"/>
  <c r="K51" i="2"/>
  <c r="K149" i="2"/>
  <c r="K150" i="2"/>
  <c r="K151" i="2"/>
  <c r="K152" i="2"/>
  <c r="K153" i="2"/>
  <c r="K154" i="2"/>
  <c r="K155" i="2"/>
  <c r="K52" i="2"/>
  <c r="K156" i="2"/>
  <c r="K157" i="2"/>
  <c r="K158" i="2"/>
  <c r="K159" i="2"/>
  <c r="K160" i="2"/>
  <c r="K161" i="2"/>
  <c r="K162" i="2"/>
  <c r="K163" i="2"/>
  <c r="K164" i="2"/>
  <c r="K165" i="2"/>
  <c r="K53" i="2"/>
  <c r="K54" i="2"/>
  <c r="K55" i="2"/>
  <c r="K166" i="2"/>
  <c r="K167" i="2"/>
  <c r="K168" i="2"/>
  <c r="K169" i="2"/>
  <c r="K56" i="2"/>
  <c r="K170" i="2"/>
  <c r="K7" i="2"/>
  <c r="K57" i="2"/>
  <c r="K4" i="2"/>
  <c r="K58" i="2"/>
  <c r="K21" i="2"/>
  <c r="K59" i="2"/>
  <c r="K171" i="2"/>
  <c r="K60" i="2"/>
  <c r="K22" i="2"/>
  <c r="K61" i="2"/>
  <c r="K62" i="2"/>
  <c r="K23" i="2"/>
  <c r="K24" i="2"/>
  <c r="K25" i="2"/>
  <c r="K11" i="2"/>
  <c r="K6" i="2"/>
  <c r="K172" i="2"/>
  <c r="K63" i="2"/>
  <c r="K64" i="2"/>
  <c r="K65" i="2"/>
  <c r="K26" i="2"/>
  <c r="K66" i="2"/>
  <c r="K27" i="2"/>
  <c r="K28" i="2"/>
  <c r="K173" i="2"/>
  <c r="K174" i="2"/>
  <c r="K175" i="2"/>
  <c r="K176" i="2"/>
  <c r="K177" i="2"/>
  <c r="K178" i="2"/>
  <c r="K179" i="2"/>
  <c r="K67" i="2"/>
  <c r="K180" i="2"/>
  <c r="K181" i="2"/>
  <c r="K182" i="2"/>
  <c r="K183" i="2"/>
  <c r="K68" i="2"/>
  <c r="K184" i="2"/>
  <c r="K69" i="2"/>
  <c r="K185" i="2"/>
  <c r="K186" i="2"/>
  <c r="K70" i="2"/>
  <c r="K187" i="2"/>
  <c r="K188" i="2"/>
  <c r="K189" i="2"/>
  <c r="K190" i="2"/>
  <c r="K191" i="2"/>
  <c r="K192" i="2"/>
  <c r="K193" i="2"/>
  <c r="K194" i="2"/>
  <c r="K195" i="2"/>
  <c r="K196" i="2"/>
  <c r="K197" i="2"/>
  <c r="K71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N155" i="1" l="1"/>
  <c r="D212" i="1"/>
  <c r="N154" i="1"/>
  <c r="D211" i="1"/>
  <c r="N153" i="1"/>
  <c r="D210" i="1"/>
  <c r="N152" i="1"/>
  <c r="D209" i="1"/>
  <c r="N151" i="1"/>
  <c r="D208" i="1"/>
  <c r="N150" i="1"/>
  <c r="D207" i="1"/>
  <c r="N149" i="1"/>
  <c r="D206" i="1"/>
  <c r="N148" i="1"/>
  <c r="D205" i="1"/>
  <c r="N147" i="1"/>
  <c r="D204" i="1"/>
  <c r="N146" i="1"/>
  <c r="D203" i="1"/>
  <c r="N145" i="1"/>
  <c r="D202" i="1"/>
  <c r="N144" i="1"/>
  <c r="D201" i="1"/>
  <c r="N143" i="1"/>
  <c r="D200" i="1"/>
  <c r="N142" i="1"/>
  <c r="D199" i="1"/>
  <c r="N141" i="1"/>
  <c r="D123" i="1"/>
  <c r="N212" i="1"/>
  <c r="D122" i="1"/>
  <c r="N211" i="1"/>
  <c r="D121" i="1"/>
  <c r="N140" i="1"/>
  <c r="D198" i="1"/>
  <c r="N139" i="1"/>
  <c r="D197" i="1"/>
  <c r="N138" i="1"/>
  <c r="D196" i="1"/>
  <c r="N210" i="1"/>
  <c r="D120" i="1"/>
  <c r="N137" i="1"/>
  <c r="D195" i="1"/>
  <c r="N136" i="1"/>
  <c r="D194" i="1"/>
  <c r="N135" i="1"/>
  <c r="D193" i="1"/>
  <c r="N134" i="1"/>
  <c r="D192" i="1"/>
  <c r="N209" i="1"/>
  <c r="D119" i="1"/>
  <c r="N133" i="1"/>
  <c r="D118" i="1"/>
  <c r="N132" i="1"/>
  <c r="D191" i="1"/>
  <c r="N208" i="1"/>
  <c r="D117" i="1"/>
  <c r="N131" i="1"/>
  <c r="D116" i="1"/>
  <c r="N207" i="1"/>
  <c r="D115" i="1"/>
  <c r="N130" i="1"/>
  <c r="D114" i="1"/>
  <c r="N129" i="1"/>
  <c r="D190" i="1"/>
  <c r="N206" i="1"/>
  <c r="D113" i="1"/>
  <c r="N128" i="1"/>
  <c r="D189" i="1"/>
  <c r="N127" i="1"/>
  <c r="D188" i="1"/>
  <c r="N126" i="1"/>
  <c r="D112" i="1"/>
  <c r="N125" i="1"/>
  <c r="D187" i="1"/>
  <c r="N205" i="1"/>
  <c r="D111" i="1"/>
  <c r="N204" i="1"/>
  <c r="D110" i="1"/>
  <c r="N124" i="1"/>
  <c r="D186" i="1"/>
  <c r="N203" i="1"/>
  <c r="D109" i="1"/>
  <c r="N123" i="1"/>
  <c r="D185" i="1"/>
  <c r="N122" i="1"/>
  <c r="D184" i="1"/>
  <c r="N33" i="1"/>
  <c r="D108" i="1"/>
  <c r="N32" i="1"/>
  <c r="D107" i="1"/>
  <c r="N121" i="1"/>
  <c r="D106" i="1"/>
  <c r="N31" i="1"/>
  <c r="D105" i="1"/>
  <c r="N120" i="1"/>
  <c r="D104" i="1"/>
  <c r="N119" i="1"/>
  <c r="D103" i="1"/>
  <c r="N118" i="1"/>
  <c r="D102" i="1"/>
  <c r="N202" i="1"/>
  <c r="D101" i="1"/>
  <c r="N7" i="1"/>
  <c r="D100" i="1"/>
  <c r="N12" i="1"/>
  <c r="D99" i="1"/>
  <c r="N30" i="1"/>
  <c r="D98" i="1"/>
  <c r="N29" i="1"/>
  <c r="D97" i="1"/>
  <c r="N28" i="1"/>
  <c r="D96" i="1"/>
  <c r="N27" i="1"/>
  <c r="D183" i="1"/>
  <c r="N26" i="1"/>
  <c r="D182" i="1"/>
  <c r="N25" i="1"/>
  <c r="D95" i="1"/>
  <c r="N117" i="1"/>
  <c r="D94" i="1"/>
  <c r="N116" i="1"/>
  <c r="D181" i="1"/>
  <c r="N115" i="1"/>
  <c r="D93" i="1"/>
  <c r="N24" i="1"/>
  <c r="D92" i="1"/>
  <c r="N114" i="1"/>
  <c r="D91" i="1"/>
  <c r="N5" i="1"/>
  <c r="D90" i="1"/>
  <c r="N113" i="1"/>
  <c r="D89" i="1"/>
  <c r="N8" i="1"/>
  <c r="D88" i="1"/>
  <c r="N112" i="1"/>
  <c r="D180" i="1"/>
  <c r="N111" i="1"/>
  <c r="D87" i="1"/>
  <c r="N201" i="1"/>
  <c r="D86" i="1"/>
  <c r="N200" i="1"/>
  <c r="D85" i="1"/>
  <c r="N199" i="1"/>
  <c r="D84" i="1"/>
  <c r="N198" i="1"/>
  <c r="D83" i="1"/>
  <c r="N110" i="1"/>
  <c r="D82" i="1"/>
  <c r="N109" i="1"/>
  <c r="D81" i="1"/>
  <c r="N108" i="1"/>
  <c r="D80" i="1"/>
  <c r="N197" i="1"/>
  <c r="D79" i="1"/>
  <c r="N107" i="1"/>
  <c r="D179" i="1"/>
  <c r="N196" i="1"/>
  <c r="D78" i="1"/>
  <c r="N106" i="1"/>
  <c r="D178" i="1"/>
  <c r="N105" i="1"/>
  <c r="D177" i="1"/>
  <c r="N104" i="1"/>
  <c r="D176" i="1"/>
  <c r="N103" i="1"/>
  <c r="D175" i="1"/>
  <c r="N195" i="1"/>
  <c r="D77" i="1"/>
  <c r="N194" i="1"/>
  <c r="D76" i="1"/>
  <c r="N102" i="1"/>
  <c r="D174" i="1"/>
  <c r="N101" i="1"/>
  <c r="D75" i="1"/>
  <c r="N193" i="1"/>
  <c r="D74" i="1"/>
  <c r="N192" i="1"/>
  <c r="D73" i="1"/>
  <c r="N191" i="1"/>
  <c r="D72" i="1"/>
  <c r="N190" i="1"/>
  <c r="D71" i="1"/>
  <c r="N100" i="1"/>
  <c r="D173" i="1"/>
  <c r="N189" i="1"/>
  <c r="D70" i="1"/>
  <c r="N99" i="1"/>
  <c r="D172" i="1"/>
  <c r="N98" i="1"/>
  <c r="D69" i="1"/>
  <c r="N188" i="1"/>
  <c r="D68" i="1"/>
  <c r="N187" i="1"/>
  <c r="D67" i="1"/>
  <c r="N186" i="1"/>
  <c r="D66" i="1"/>
  <c r="N185" i="1"/>
  <c r="D65" i="1"/>
  <c r="N184" i="1"/>
  <c r="D64" i="1"/>
  <c r="N97" i="1"/>
  <c r="D63" i="1"/>
  <c r="N96" i="1"/>
  <c r="D171" i="1"/>
  <c r="N95" i="1"/>
  <c r="D62" i="1"/>
  <c r="N183" i="1"/>
  <c r="D61" i="1"/>
  <c r="N94" i="1"/>
  <c r="D170" i="1"/>
  <c r="N182" i="1"/>
  <c r="D60" i="1"/>
  <c r="N23" i="1"/>
  <c r="D59" i="1"/>
  <c r="N93" i="1"/>
  <c r="D58" i="1"/>
  <c r="N92" i="1"/>
  <c r="D169" i="1"/>
  <c r="N181" i="1"/>
  <c r="D57" i="1"/>
  <c r="N91" i="1"/>
  <c r="D56" i="1"/>
  <c r="N90" i="1"/>
  <c r="D168" i="1"/>
  <c r="N89" i="1"/>
  <c r="D167" i="1"/>
  <c r="N88" i="1"/>
  <c r="D55" i="1"/>
  <c r="N87" i="1"/>
  <c r="D54" i="1"/>
  <c r="N180" i="1"/>
  <c r="D53" i="1"/>
  <c r="N179" i="1"/>
  <c r="D52" i="1"/>
  <c r="N86" i="1"/>
  <c r="D166" i="1"/>
  <c r="N85" i="1"/>
  <c r="D51" i="1"/>
  <c r="N84" i="1"/>
  <c r="D165" i="1"/>
  <c r="N83" i="1"/>
  <c r="D164" i="1"/>
  <c r="N178" i="1"/>
  <c r="D50" i="1"/>
  <c r="N6" i="1"/>
  <c r="D49" i="1"/>
  <c r="N177" i="1"/>
  <c r="D48" i="1"/>
  <c r="N82" i="1"/>
  <c r="D163" i="1"/>
  <c r="N176" i="1"/>
  <c r="D5" i="1"/>
  <c r="N81" i="1"/>
  <c r="D162" i="1"/>
  <c r="N80" i="1"/>
  <c r="D161" i="1"/>
  <c r="N175" i="1"/>
  <c r="D47" i="1"/>
  <c r="N79" i="1"/>
  <c r="D46" i="1"/>
  <c r="N78" i="1"/>
  <c r="D160" i="1"/>
  <c r="N77" i="1"/>
  <c r="D45" i="1"/>
  <c r="N76" i="1"/>
  <c r="D159" i="1"/>
  <c r="N174" i="1"/>
  <c r="D44" i="1"/>
  <c r="N22" i="1"/>
  <c r="D4" i="1"/>
  <c r="N173" i="1"/>
  <c r="D43" i="1"/>
  <c r="N172" i="1"/>
  <c r="D42" i="1"/>
  <c r="N75" i="1"/>
  <c r="D41" i="1"/>
  <c r="N171" i="1"/>
  <c r="D40" i="1"/>
  <c r="N74" i="1"/>
  <c r="D158" i="1"/>
  <c r="N73" i="1"/>
  <c r="D157" i="1"/>
  <c r="N72" i="1"/>
  <c r="D156" i="1"/>
  <c r="N71" i="1"/>
  <c r="D155" i="1"/>
  <c r="N170" i="1"/>
  <c r="D39" i="1"/>
  <c r="N169" i="1"/>
  <c r="D38" i="1"/>
  <c r="N70" i="1"/>
  <c r="D154" i="1"/>
  <c r="N69" i="1"/>
  <c r="D153" i="1"/>
  <c r="N168" i="1"/>
  <c r="D37" i="1"/>
  <c r="N167" i="1"/>
  <c r="D36" i="1"/>
  <c r="N166" i="1"/>
  <c r="D35" i="1"/>
  <c r="N68" i="1"/>
  <c r="D152" i="1"/>
  <c r="N165" i="1"/>
  <c r="D34" i="1"/>
  <c r="N164" i="1"/>
  <c r="D33" i="1"/>
  <c r="N67" i="1"/>
  <c r="D151" i="1"/>
  <c r="N66" i="1"/>
  <c r="D150" i="1"/>
  <c r="N65" i="1"/>
  <c r="D149" i="1"/>
  <c r="N64" i="1"/>
  <c r="D32" i="1"/>
  <c r="N63" i="1"/>
  <c r="D31" i="1"/>
  <c r="N62" i="1"/>
  <c r="D148" i="1"/>
  <c r="N61" i="1"/>
  <c r="D147" i="1"/>
  <c r="N60" i="1"/>
  <c r="D146" i="1"/>
  <c r="N59" i="1"/>
  <c r="D30" i="1"/>
  <c r="N58" i="1"/>
  <c r="D145" i="1"/>
  <c r="N163" i="1"/>
  <c r="D29" i="1"/>
  <c r="N57" i="1"/>
  <c r="D144" i="1"/>
  <c r="N56" i="1"/>
  <c r="D28" i="1"/>
  <c r="N55" i="1"/>
  <c r="D143" i="1"/>
  <c r="N162" i="1"/>
  <c r="D27" i="1"/>
  <c r="N54" i="1"/>
  <c r="D142" i="1"/>
  <c r="N53" i="1"/>
  <c r="D26" i="1"/>
  <c r="N52" i="1"/>
  <c r="D141" i="1"/>
  <c r="N161" i="1"/>
  <c r="D25" i="1"/>
  <c r="N51" i="1"/>
  <c r="D24" i="1"/>
  <c r="N160" i="1"/>
  <c r="D23" i="1"/>
  <c r="N50" i="1"/>
  <c r="D140" i="1"/>
  <c r="N159" i="1"/>
  <c r="D22" i="1"/>
  <c r="N49" i="1"/>
  <c r="D139" i="1"/>
  <c r="N48" i="1"/>
  <c r="D21" i="1"/>
  <c r="N21" i="1"/>
  <c r="D138" i="1"/>
  <c r="N20" i="1"/>
  <c r="D20" i="1"/>
  <c r="N47" i="1"/>
  <c r="D137" i="1"/>
  <c r="N46" i="1"/>
  <c r="D136" i="1"/>
  <c r="N45" i="1"/>
  <c r="D135" i="1"/>
  <c r="N44" i="1"/>
  <c r="D134" i="1"/>
  <c r="N43" i="1"/>
  <c r="D133" i="1"/>
  <c r="N42" i="1"/>
  <c r="D132" i="1"/>
  <c r="N4" i="1"/>
  <c r="D19" i="1"/>
  <c r="N19" i="1"/>
  <c r="D18" i="1"/>
  <c r="N18" i="1"/>
  <c r="D17" i="1"/>
  <c r="N11" i="1"/>
  <c r="D131" i="1"/>
  <c r="N41" i="1"/>
  <c r="D130" i="1"/>
  <c r="N17" i="1"/>
  <c r="D16" i="1"/>
  <c r="N16" i="1"/>
  <c r="D15" i="1"/>
  <c r="N15" i="1"/>
  <c r="D14" i="1"/>
  <c r="N40" i="1"/>
  <c r="D129" i="1"/>
  <c r="N39" i="1"/>
  <c r="D128" i="1"/>
  <c r="N38" i="1"/>
  <c r="D127" i="1"/>
  <c r="N37" i="1"/>
  <c r="D126" i="1"/>
  <c r="N14" i="1"/>
  <c r="D13" i="1"/>
  <c r="N36" i="1"/>
  <c r="D125" i="1"/>
  <c r="N10" i="1"/>
  <c r="D12" i="1"/>
  <c r="N9" i="1"/>
  <c r="D11" i="1"/>
  <c r="N35" i="1"/>
  <c r="D10" i="1"/>
  <c r="N13" i="1"/>
  <c r="D124" i="1"/>
  <c r="N158" i="1"/>
  <c r="D9" i="1"/>
  <c r="N157" i="1"/>
  <c r="D8" i="1"/>
  <c r="N156" i="1"/>
  <c r="D7" i="1"/>
  <c r="N34" i="1"/>
  <c r="D6" i="1"/>
</calcChain>
</file>

<file path=xl/sharedStrings.xml><?xml version="1.0" encoding="utf-8"?>
<sst xmlns="http://schemas.openxmlformats.org/spreadsheetml/2006/main" count="679" uniqueCount="225">
  <si>
    <t>AZD2014</t>
  </si>
  <si>
    <t>AZD2014/Dactolisib</t>
  </si>
  <si>
    <t>AZD2014/pemetrexed</t>
  </si>
  <si>
    <t>AZD2014/Regorafenib</t>
  </si>
  <si>
    <t>AZD5991</t>
  </si>
  <si>
    <t>AZD5991/AZD2014</t>
  </si>
  <si>
    <t>AZD5991/AZD8055</t>
  </si>
  <si>
    <t>AZD5991/Crizotinib</t>
  </si>
  <si>
    <t>AZD5991/Dactolisib</t>
  </si>
  <si>
    <t>AZD5991/Docetaxel</t>
  </si>
  <si>
    <t>AZD5991/Erlotinib</t>
  </si>
  <si>
    <t>AZD5991/Etoposide</t>
  </si>
  <si>
    <t>AZD5991/Everolimus</t>
  </si>
  <si>
    <t>AZD5991/GDC-0941</t>
  </si>
  <si>
    <t>AZD5991/Gefitinib</t>
  </si>
  <si>
    <t>AZD5991/Ibrutinib</t>
  </si>
  <si>
    <t>AZD5991/Lapatinib</t>
  </si>
  <si>
    <t>AZD5991/LY2784544</t>
  </si>
  <si>
    <t>AZD5991/MK-2206</t>
  </si>
  <si>
    <t>AZD5991/Osimertinib</t>
  </si>
  <si>
    <t>AZD5991/Paclitaxel</t>
  </si>
  <si>
    <t>AZD5991/Palbociclib</t>
  </si>
  <si>
    <t>AZD5991/pemetrexed</t>
  </si>
  <si>
    <t>AZD5991/Regorafenib</t>
  </si>
  <si>
    <t>AZD5991/Rescovitine</t>
  </si>
  <si>
    <t>AZD5991/Sorafenib</t>
  </si>
  <si>
    <t>AZD5991/Sunitinib</t>
  </si>
  <si>
    <t>AZD5991/Trametinib</t>
  </si>
  <si>
    <t>AZD5991/Venetoclax</t>
  </si>
  <si>
    <t>AZD8055</t>
  </si>
  <si>
    <t>AZD8055/AZD2014</t>
  </si>
  <si>
    <t>AZD8055/Crizotinib</t>
  </si>
  <si>
    <t>AZD8055/Dactolisib</t>
  </si>
  <si>
    <t>AZD8055/Docetaxel</t>
  </si>
  <si>
    <t>AZD8055/Erlotinib</t>
  </si>
  <si>
    <t>AZD8055/Etoposide</t>
  </si>
  <si>
    <t>AZD8055/Everolimus</t>
  </si>
  <si>
    <t>AZD8055/GDC-0941</t>
  </si>
  <si>
    <t>AZD8055/Gefitinib</t>
  </si>
  <si>
    <t>AZD8055/Ibrutnib</t>
  </si>
  <si>
    <t>AZD8055/Lapatinib</t>
  </si>
  <si>
    <t>AZD8055/MK-2206</t>
  </si>
  <si>
    <t>AZD8055/Navitoclax</t>
  </si>
  <si>
    <t>AZD8055/Osimertinib</t>
  </si>
  <si>
    <t>AZD8055/Paclitaxel</t>
  </si>
  <si>
    <t>AZD8055/Palbociclib</t>
  </si>
  <si>
    <t>AZD8055/pemetrexed</t>
  </si>
  <si>
    <t>AZD8055/Regorafenib</t>
  </si>
  <si>
    <t>AZD8055/Rescovitine</t>
  </si>
  <si>
    <t>AZD8055/Sunitinib</t>
  </si>
  <si>
    <t>AZD8055/Trametinib</t>
  </si>
  <si>
    <t>AZD8055/Venetoclax</t>
  </si>
  <si>
    <t>Crizotinib/AZD2014</t>
  </si>
  <si>
    <t>Crizotinib/AZD8055</t>
  </si>
  <si>
    <t>Crizotinib/Docetaxel</t>
  </si>
  <si>
    <t>Crizotinib/GDC-0941</t>
  </si>
  <si>
    <t>Crizotinib/LY2784544</t>
  </si>
  <si>
    <t>Crizotinib/MK2206</t>
  </si>
  <si>
    <t>Crizotinib/Paclitaxel</t>
  </si>
  <si>
    <t>Crizotinib/Trametinib</t>
  </si>
  <si>
    <t>Crizotinib/Venetoclax</t>
  </si>
  <si>
    <t>Dactolisib/AZD2014</t>
  </si>
  <si>
    <t>Dactolisib/MK-2206</t>
  </si>
  <si>
    <t>Dactolisib/Trametinib</t>
  </si>
  <si>
    <t>Dactolisib/Venetoclax</t>
  </si>
  <si>
    <t>Docetaxel/AZD2014</t>
  </si>
  <si>
    <t>Docetaxel/AZD8055</t>
  </si>
  <si>
    <t>Docetaxel/Dactolisib</t>
  </si>
  <si>
    <t>Docetaxel/Erlotinib</t>
  </si>
  <si>
    <t>Docetaxel/GDC-0941</t>
  </si>
  <si>
    <t>Docetaxel/Gefitinib</t>
  </si>
  <si>
    <t>Docetaxel/MK2206</t>
  </si>
  <si>
    <t>Docetaxel/Navitoclax</t>
  </si>
  <si>
    <t>Docetaxel/Trametinib</t>
  </si>
  <si>
    <t>Docetaxel/Venetoclax</t>
  </si>
  <si>
    <t>Erlotinib/AZD2014</t>
  </si>
  <si>
    <t>Erlotinib/Dactolisib</t>
  </si>
  <si>
    <t>Erlotinib/Navitoclax</t>
  </si>
  <si>
    <t>Erlotinib/Trametinib</t>
  </si>
  <si>
    <t>Etoposide/AZD2014</t>
  </si>
  <si>
    <t>Etoposide/AZD8055</t>
  </si>
  <si>
    <t>Etoposide/GDC-0941</t>
  </si>
  <si>
    <t>Etoposide/LY2784544</t>
  </si>
  <si>
    <t>Etoposide/MK2206</t>
  </si>
  <si>
    <t>Etoposide/Navitoclax</t>
  </si>
  <si>
    <t>Etoposide/Trametinib</t>
  </si>
  <si>
    <t>Etoposide/Venetoclax</t>
  </si>
  <si>
    <t>EtoposidePaclitaxel</t>
  </si>
  <si>
    <t>Everolimus/AZD2014</t>
  </si>
  <si>
    <t>Everolimus/Dactolisib</t>
  </si>
  <si>
    <t>Everolimus/Trametinib</t>
  </si>
  <si>
    <t>GDC-0941</t>
  </si>
  <si>
    <t>GDC0941/AZD2014</t>
  </si>
  <si>
    <t>GDC0941/Dactolisib</t>
  </si>
  <si>
    <t>GDC0941/Erlotinib</t>
  </si>
  <si>
    <t>GDC0941/Everolimus</t>
  </si>
  <si>
    <t>GDC0941/Gefitinib</t>
  </si>
  <si>
    <t>GDC-0941/Ibrutnib</t>
  </si>
  <si>
    <t>GDC0941/Lapatinib</t>
  </si>
  <si>
    <t>GDC-0941/MK-2206</t>
  </si>
  <si>
    <t>GDC-0941/Paclitaxel</t>
  </si>
  <si>
    <t>GDC0941/Palbociclib</t>
  </si>
  <si>
    <t>GDC0941/Regorafenib</t>
  </si>
  <si>
    <t>GDC0941/Sunitinib</t>
  </si>
  <si>
    <t>GDC0941/Trametinib</t>
  </si>
  <si>
    <t>GDC0941/Venetoclax</t>
  </si>
  <si>
    <t>Gefitinib/AZD2014</t>
  </si>
  <si>
    <t>Gefitinib/MK2206</t>
  </si>
  <si>
    <t>Gefitinib/Navitoclax</t>
  </si>
  <si>
    <t>Gefitinib/Paclitaxel</t>
  </si>
  <si>
    <t>Gefitinib/Pemetrexed</t>
  </si>
  <si>
    <t>Gefitinib/Trametinib</t>
  </si>
  <si>
    <t>Ibrutinib/AZD2014</t>
  </si>
  <si>
    <t>Ibrutinib/AZD8055</t>
  </si>
  <si>
    <t>Ibrutinib/Everolimus</t>
  </si>
  <si>
    <t>Ibrutinib/Sunitinib</t>
  </si>
  <si>
    <t>Ibrutinib/Trametinib</t>
  </si>
  <si>
    <t>Ibrutnib/MK2206</t>
  </si>
  <si>
    <t>Ibrutnib/Navitoclax</t>
  </si>
  <si>
    <t>Ibrutnib/Osimertinib</t>
  </si>
  <si>
    <t>Lapatinib/AZD2014</t>
  </si>
  <si>
    <t>Lapatinib/Dactolisib</t>
  </si>
  <si>
    <t>Lapatinib/MK2206</t>
  </si>
  <si>
    <t>Lapatinib/Trametinib</t>
  </si>
  <si>
    <t>Lapatinib/Venetoclax</t>
  </si>
  <si>
    <t>LY2784544/AZD2014</t>
  </si>
  <si>
    <t>LY2784544/Lapatinib</t>
  </si>
  <si>
    <t>LY2784544/Paclitaxel</t>
  </si>
  <si>
    <t>LY2784544/Trametinib</t>
  </si>
  <si>
    <t>LY2784544/Venetoclax</t>
  </si>
  <si>
    <t>MK2206</t>
  </si>
  <si>
    <t>MK2206/AZD2014</t>
  </si>
  <si>
    <t>MK2206/Erlotinib</t>
  </si>
  <si>
    <t>MK2206/Everolimus</t>
  </si>
  <si>
    <t>MK2206/Osimertinib</t>
  </si>
  <si>
    <t>MK2206/Paclitaxel</t>
  </si>
  <si>
    <t>MK2206/Palbociclib</t>
  </si>
  <si>
    <t>MK2206/Regorafenib</t>
  </si>
  <si>
    <t>MK2206/Trametinib</t>
  </si>
  <si>
    <t>MK2206/Venetoclax</t>
  </si>
  <si>
    <t>Navitoclax</t>
  </si>
  <si>
    <t>Navitoclax/AZD2014</t>
  </si>
  <si>
    <t>Navitoclax/AZD5991</t>
  </si>
  <si>
    <t>Navitoclax/AZD8055</t>
  </si>
  <si>
    <t>Navitoclax/Crizotinib</t>
  </si>
  <si>
    <t>Navitoclax/Dactolisib</t>
  </si>
  <si>
    <t>Navitoclax/Erlotinib</t>
  </si>
  <si>
    <t>Navitoclax/Everolimus</t>
  </si>
  <si>
    <t>Navitoclax/GDC-0941</t>
  </si>
  <si>
    <t>Navitoclax/Gefitinib</t>
  </si>
  <si>
    <t>Navitoclax/Ibrutinib</t>
  </si>
  <si>
    <t>Navitoclax/Lapatinib</t>
  </si>
  <si>
    <t>Navitoclax/LY2784544</t>
  </si>
  <si>
    <t>Navitoclax/MK-2206</t>
  </si>
  <si>
    <t>Navitoclax/Osimertinib</t>
  </si>
  <si>
    <t>Navitoclax/Paclitaxel</t>
  </si>
  <si>
    <t>Navitoclax/Palbociclib</t>
  </si>
  <si>
    <t>Navitoclax/pemetrexed</t>
  </si>
  <si>
    <t>Navitoclax/Regorafenib</t>
  </si>
  <si>
    <t>Navitoclax/Rescovitine</t>
  </si>
  <si>
    <t>Navitoclax/Sorafenib</t>
  </si>
  <si>
    <t>Navitoclax/Sunitinib</t>
  </si>
  <si>
    <t>Navitoclax/Trametinib</t>
  </si>
  <si>
    <t>Navitoclax/Venetoclax</t>
  </si>
  <si>
    <t>Osimertinib/AZD2014</t>
  </si>
  <si>
    <t>Osimertinib/AZD8055</t>
  </si>
  <si>
    <t>Osimertinib/Crizotinib</t>
  </si>
  <si>
    <t>Osimertinib/GDC-0941</t>
  </si>
  <si>
    <t>Osimertinib/Sunitinib</t>
  </si>
  <si>
    <t>Osimertinib/Trametinib</t>
  </si>
  <si>
    <t>Osimertinib/Venetoclax</t>
  </si>
  <si>
    <t>Paclitaxel/AZD2014</t>
  </si>
  <si>
    <t>Paclitaxel/Dactolisib</t>
  </si>
  <si>
    <t>Paclitaxel/Lapatinib</t>
  </si>
  <si>
    <t>Paclitaxel/Trametinib</t>
  </si>
  <si>
    <t>Paclitaxel/Venetoclax</t>
  </si>
  <si>
    <t>Palbociclib/AZD2014</t>
  </si>
  <si>
    <t>Palbociclib/Trametinib</t>
  </si>
  <si>
    <t>Pemetrexed/Trametinib</t>
  </si>
  <si>
    <t>Regorafenib/Trametinib</t>
  </si>
  <si>
    <t>Regorafenib/Venetoclax</t>
  </si>
  <si>
    <t>Rescovitine/AZD2014</t>
  </si>
  <si>
    <t>Rescovitine/Trametinib</t>
  </si>
  <si>
    <t>Sorafenib/AZD2014</t>
  </si>
  <si>
    <t>Sorafenib/AZD8055</t>
  </si>
  <si>
    <t>Sorafenib/MK-2206</t>
  </si>
  <si>
    <t>Sorafenib/Paclitaxel</t>
  </si>
  <si>
    <t>Sorafenib/Trametinib</t>
  </si>
  <si>
    <t>Sunitinib/AZD2014</t>
  </si>
  <si>
    <t>Sunitinib/AZD8055</t>
  </si>
  <si>
    <t>Sunitinib/Navitoclax</t>
  </si>
  <si>
    <t>Sunitinib/Trametinib</t>
  </si>
  <si>
    <t>Trametinib</t>
  </si>
  <si>
    <t>Trametinib/AZD2014</t>
  </si>
  <si>
    <t>Trametinib/Venetoclax</t>
  </si>
  <si>
    <t>Venetoclax</t>
  </si>
  <si>
    <t>Venetoclax/AZD2014</t>
  </si>
  <si>
    <t>Venetoclax/AZD8055</t>
  </si>
  <si>
    <t>Venetoclax/Crizotinib</t>
  </si>
  <si>
    <t>Venetoclax/GDC-0941</t>
  </si>
  <si>
    <t>Venetoclax/Gefitinib</t>
  </si>
  <si>
    <t>Venetoclax/Ibrutinib</t>
  </si>
  <si>
    <t>Venetoclax/LY2784544</t>
  </si>
  <si>
    <t>Venetoclax/Osimertinib</t>
  </si>
  <si>
    <t>Venetoclax/Palbociclib</t>
  </si>
  <si>
    <t>Venetoclax/Regorafenib</t>
  </si>
  <si>
    <t>Venetoclax/Rescovitine</t>
  </si>
  <si>
    <t>Venetoclax/Sorafenib</t>
  </si>
  <si>
    <t>PS:E</t>
  </si>
  <si>
    <t>PS:I</t>
  </si>
  <si>
    <t>PS:A</t>
  </si>
  <si>
    <t>PS:B</t>
  </si>
  <si>
    <t>PS:C</t>
  </si>
  <si>
    <t>PS:D</t>
  </si>
  <si>
    <t>PS:F</t>
  </si>
  <si>
    <t>PS:G</t>
  </si>
  <si>
    <t>PS:H</t>
  </si>
  <si>
    <t>RAS mt</t>
  </si>
  <si>
    <t>RAS wt</t>
  </si>
  <si>
    <t>ΔPriming %</t>
  </si>
  <si>
    <t>Total hit</t>
  </si>
  <si>
    <t>patient samples</t>
  </si>
  <si>
    <t>RAS mutant</t>
  </si>
  <si>
    <t>RAS wild-type</t>
  </si>
  <si>
    <r>
      <rPr>
        <sz val="7"/>
        <color theme="1"/>
        <rFont val="Calibri"/>
        <family val="2"/>
      </rPr>
      <t>Δ</t>
    </r>
    <r>
      <rPr>
        <sz val="7"/>
        <color theme="1"/>
        <rFont val="Calibri"/>
        <family val="2"/>
        <scheme val="minor"/>
      </rPr>
      <t>Priming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</si>
</sst>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2" fillId="0" borderId="1" xfId="0" applyFont="1" applyFill="1" applyBorder="1"/>
    <xf numFmtId="164" fontId="1" fillId="0" borderId="1" xfId="0" applyNumberFormat="1" applyFont="1" applyFill="1" applyBorder="1"/>
    <xf numFmtId="1" fontId="1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2" xfId="0" applyFont="1" applyFill="1" applyBorder="1"/>
    <xf numFmtId="1" fontId="2" fillId="0" borderId="1" xfId="0" applyNumberFormat="1" applyFont="1" applyFill="1" applyBorder="1"/>
    <xf numFmtId="0" fontId="4" fillId="2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0" xfId="0" applyFont="1"/>
    <xf numFmtId="0" fontId="4" fillId="2" borderId="6" xfId="0" applyFont="1" applyFill="1" applyBorder="1"/>
    <xf numFmtId="0" fontId="5" fillId="0" borderId="1" xfId="0" applyFont="1" applyFill="1" applyBorder="1"/>
    <xf numFmtId="0" fontId="5" fillId="0" borderId="7" xfId="0" applyFont="1" applyFill="1" applyBorder="1"/>
    <xf numFmtId="0" fontId="6" fillId="0" borderId="7" xfId="0" applyFont="1" applyFill="1" applyBorder="1" applyAlignment="1">
      <alignment horizontal="left"/>
    </xf>
    <xf numFmtId="0" fontId="5" fillId="0" borderId="6" xfId="0" applyFont="1" applyFill="1" applyBorder="1"/>
    <xf numFmtId="0" fontId="6" fillId="0" borderId="1" xfId="0" applyFont="1" applyFill="1" applyBorder="1"/>
    <xf numFmtId="1" fontId="6" fillId="0" borderId="7" xfId="0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0" fontId="6" fillId="0" borderId="6" xfId="0" applyFont="1" applyFill="1" applyBorder="1" applyAlignment="1">
      <alignment horizontal="left"/>
    </xf>
    <xf numFmtId="1" fontId="5" fillId="0" borderId="6" xfId="0" applyNumberFormat="1" applyFont="1" applyFill="1" applyBorder="1"/>
    <xf numFmtId="164" fontId="5" fillId="0" borderId="6" xfId="0" applyNumberFormat="1" applyFont="1" applyFill="1" applyBorder="1"/>
    <xf numFmtId="0" fontId="6" fillId="0" borderId="6" xfId="0" applyFont="1" applyFill="1" applyBorder="1"/>
    <xf numFmtId="0" fontId="6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1" fontId="5" fillId="0" borderId="8" xfId="0" applyNumberFormat="1" applyFont="1" applyFill="1" applyBorder="1"/>
    <xf numFmtId="0" fontId="5" fillId="0" borderId="9" xfId="0" applyFont="1" applyFill="1" applyBorder="1"/>
    <xf numFmtId="1" fontId="6" fillId="0" borderId="10" xfId="0" applyNumberFormat="1" applyFont="1" applyFill="1" applyBorder="1"/>
    <xf numFmtId="0" fontId="6" fillId="0" borderId="8" xfId="0" applyFont="1" applyFill="1" applyBorder="1" applyAlignment="1">
      <alignment horizontal="left"/>
    </xf>
    <xf numFmtId="1" fontId="5" fillId="0" borderId="9" xfId="0" applyNumberFormat="1" applyFont="1" applyFill="1" applyBorder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30C1-70AF-43DE-BBC6-4B9F7EA5B455}">
  <dimension ref="A1:K211"/>
  <sheetViews>
    <sheetView workbookViewId="0">
      <selection activeCell="J22" sqref="J22"/>
    </sheetView>
  </sheetViews>
  <sheetFormatPr defaultColWidth="8.90625" defaultRowHeight="10.5" x14ac:dyDescent="0.25"/>
  <cols>
    <col min="1" max="1" width="15.453125" style="9" bestFit="1" customWidth="1"/>
    <col min="2" max="10" width="7.6328125" style="9" bestFit="1" customWidth="1"/>
    <col min="11" max="11" width="5.90625" style="9" bestFit="1" customWidth="1"/>
    <col min="12" max="16384" width="8.90625" style="1"/>
  </cols>
  <sheetData>
    <row r="1" spans="1:11" x14ac:dyDescent="0.25">
      <c r="B1" s="2" t="s">
        <v>210</v>
      </c>
      <c r="C1" s="2" t="s">
        <v>211</v>
      </c>
      <c r="D1" s="2" t="s">
        <v>212</v>
      </c>
      <c r="E1" s="2" t="s">
        <v>213</v>
      </c>
      <c r="F1" s="2" t="s">
        <v>208</v>
      </c>
      <c r="G1" s="2" t="s">
        <v>214</v>
      </c>
      <c r="H1" s="2" t="s">
        <v>215</v>
      </c>
      <c r="I1" s="2" t="s">
        <v>216</v>
      </c>
      <c r="J1" s="2" t="s">
        <v>209</v>
      </c>
      <c r="K1" s="10"/>
    </row>
    <row r="2" spans="1:11" x14ac:dyDescent="0.25">
      <c r="B2" s="11" t="s">
        <v>219</v>
      </c>
      <c r="C2" s="11" t="s">
        <v>219</v>
      </c>
      <c r="D2" s="11" t="s">
        <v>219</v>
      </c>
      <c r="E2" s="11" t="s">
        <v>219</v>
      </c>
      <c r="F2" s="11" t="s">
        <v>219</v>
      </c>
      <c r="G2" s="11" t="s">
        <v>219</v>
      </c>
      <c r="H2" s="11" t="s">
        <v>219</v>
      </c>
      <c r="I2" s="2" t="s">
        <v>219</v>
      </c>
      <c r="J2" s="11" t="s">
        <v>219</v>
      </c>
      <c r="K2" s="6" t="s">
        <v>220</v>
      </c>
    </row>
    <row r="3" spans="1:11" x14ac:dyDescent="0.25">
      <c r="A3" s="2" t="s">
        <v>20</v>
      </c>
      <c r="B3" s="4">
        <v>9.1133291148695363</v>
      </c>
      <c r="C3" s="2"/>
      <c r="D3" s="4">
        <v>17.690899278409205</v>
      </c>
      <c r="E3" s="5">
        <v>25.759857994444445</v>
      </c>
      <c r="F3" s="2"/>
      <c r="G3" s="5">
        <v>23.983022090819833</v>
      </c>
      <c r="H3" s="5">
        <v>47.188590786827504</v>
      </c>
      <c r="I3" s="3">
        <v>20</v>
      </c>
      <c r="J3" s="3">
        <v>11.899999999999999</v>
      </c>
      <c r="K3" s="12">
        <f t="shared" ref="K3:K66" si="0">COUNTA(B3:J3)</f>
        <v>7</v>
      </c>
    </row>
    <row r="4" spans="1:11" x14ac:dyDescent="0.25">
      <c r="A4" s="6" t="s">
        <v>142</v>
      </c>
      <c r="B4" s="4">
        <v>7.9190094514331548</v>
      </c>
      <c r="C4" s="2">
        <v>18</v>
      </c>
      <c r="D4" s="4">
        <v>30.911794254213262</v>
      </c>
      <c r="E4" s="5">
        <v>22.832125577777806</v>
      </c>
      <c r="F4" s="5"/>
      <c r="G4" s="2"/>
      <c r="H4" s="5">
        <v>59.143540100669647</v>
      </c>
      <c r="I4" s="3">
        <v>48.5</v>
      </c>
      <c r="J4" s="3">
        <v>25.65</v>
      </c>
      <c r="K4" s="12">
        <f t="shared" si="0"/>
        <v>7</v>
      </c>
    </row>
    <row r="5" spans="1:11" x14ac:dyDescent="0.25">
      <c r="A5" s="2" t="s">
        <v>84</v>
      </c>
      <c r="B5" s="2"/>
      <c r="C5" s="2">
        <v>17</v>
      </c>
      <c r="D5" s="4">
        <v>16.541064637629844</v>
      </c>
      <c r="E5" s="5">
        <v>22.785236827777773</v>
      </c>
      <c r="F5" s="2"/>
      <c r="G5" s="2"/>
      <c r="H5" s="5">
        <v>43.334712806630634</v>
      </c>
      <c r="I5" s="3">
        <v>55.5</v>
      </c>
      <c r="J5" s="3">
        <v>17.399999999999999</v>
      </c>
      <c r="K5" s="12">
        <f t="shared" si="0"/>
        <v>6</v>
      </c>
    </row>
    <row r="6" spans="1:11" x14ac:dyDescent="0.25">
      <c r="A6" s="6" t="s">
        <v>155</v>
      </c>
      <c r="B6" s="4">
        <v>7.6728700292473562</v>
      </c>
      <c r="C6" s="2"/>
      <c r="D6" s="4">
        <v>11.503316485263611</v>
      </c>
      <c r="E6" s="5">
        <v>25.144957327777774</v>
      </c>
      <c r="F6" s="2"/>
      <c r="G6" s="2"/>
      <c r="H6" s="5">
        <v>50.101901850609096</v>
      </c>
      <c r="I6" s="3">
        <v>47.5</v>
      </c>
      <c r="J6" s="3">
        <v>21.55</v>
      </c>
      <c r="K6" s="12">
        <f t="shared" si="0"/>
        <v>6</v>
      </c>
    </row>
    <row r="7" spans="1:11" x14ac:dyDescent="0.25">
      <c r="A7" s="2" t="s">
        <v>140</v>
      </c>
      <c r="B7" s="2"/>
      <c r="C7" s="2">
        <v>14.5</v>
      </c>
      <c r="D7" s="5"/>
      <c r="E7" s="5">
        <v>25.254881161111111</v>
      </c>
      <c r="F7" s="2"/>
      <c r="G7" s="2"/>
      <c r="H7" s="5">
        <v>23.669764960780107</v>
      </c>
      <c r="I7" s="3">
        <v>38.5</v>
      </c>
      <c r="J7" s="3">
        <v>24.9</v>
      </c>
      <c r="K7" s="12">
        <f t="shared" si="0"/>
        <v>5</v>
      </c>
    </row>
    <row r="8" spans="1:11" x14ac:dyDescent="0.25">
      <c r="A8" s="2" t="s">
        <v>6</v>
      </c>
      <c r="B8" s="4">
        <v>10.394111220066804</v>
      </c>
      <c r="C8" s="2"/>
      <c r="D8" s="2"/>
      <c r="E8" s="5">
        <v>18.18042074444444</v>
      </c>
      <c r="F8" s="2"/>
      <c r="G8" s="2"/>
      <c r="H8" s="5">
        <v>49.597323357858606</v>
      </c>
      <c r="I8" s="2"/>
      <c r="J8" s="3">
        <v>25.9</v>
      </c>
      <c r="K8" s="12">
        <f t="shared" si="0"/>
        <v>4</v>
      </c>
    </row>
    <row r="9" spans="1:11" x14ac:dyDescent="0.25">
      <c r="A9" s="2" t="s">
        <v>7</v>
      </c>
      <c r="B9" s="4">
        <v>8.4684170828048622</v>
      </c>
      <c r="C9" s="2"/>
      <c r="D9" s="2"/>
      <c r="E9" s="5">
        <v>16.862323661111098</v>
      </c>
      <c r="F9" s="2"/>
      <c r="G9" s="2"/>
      <c r="H9" s="5">
        <v>41.129056360499419</v>
      </c>
      <c r="I9" s="2"/>
      <c r="J9" s="3">
        <v>14.5</v>
      </c>
      <c r="K9" s="12">
        <f t="shared" si="0"/>
        <v>4</v>
      </c>
    </row>
    <row r="10" spans="1:11" x14ac:dyDescent="0.25">
      <c r="A10" s="2" t="s">
        <v>72</v>
      </c>
      <c r="B10" s="2"/>
      <c r="C10" s="2"/>
      <c r="D10" s="2"/>
      <c r="E10" s="5">
        <v>22.457796327777761</v>
      </c>
      <c r="F10" s="3">
        <v>40</v>
      </c>
      <c r="G10" s="2"/>
      <c r="H10" s="5">
        <v>46.76555860242955</v>
      </c>
      <c r="I10" s="2"/>
      <c r="J10" s="3">
        <v>22.9</v>
      </c>
      <c r="K10" s="12">
        <f t="shared" si="0"/>
        <v>4</v>
      </c>
    </row>
    <row r="11" spans="1:11" x14ac:dyDescent="0.25">
      <c r="A11" s="2" t="s">
        <v>154</v>
      </c>
      <c r="B11" s="2"/>
      <c r="C11" s="2"/>
      <c r="D11" s="4">
        <v>12.521661623369084</v>
      </c>
      <c r="E11" s="5">
        <v>21.192896077777778</v>
      </c>
      <c r="F11" s="2"/>
      <c r="G11" s="2"/>
      <c r="H11" s="5">
        <v>48.608156095984199</v>
      </c>
      <c r="I11" s="2"/>
      <c r="J11" s="3">
        <v>34.049999999999997</v>
      </c>
      <c r="K11" s="12">
        <f t="shared" si="0"/>
        <v>4</v>
      </c>
    </row>
    <row r="12" spans="1:11" x14ac:dyDescent="0.25">
      <c r="A12" s="5" t="s">
        <v>9</v>
      </c>
      <c r="B12" s="4"/>
      <c r="C12" s="2"/>
      <c r="D12" s="2"/>
      <c r="E12" s="5">
        <v>17.857755911111131</v>
      </c>
      <c r="F12" s="2"/>
      <c r="G12" s="2"/>
      <c r="H12" s="5">
        <v>32.269725349719025</v>
      </c>
      <c r="I12" s="2"/>
      <c r="J12" s="3">
        <v>11.3</v>
      </c>
      <c r="K12" s="12">
        <f t="shared" si="0"/>
        <v>3</v>
      </c>
    </row>
    <row r="13" spans="1:11" x14ac:dyDescent="0.25">
      <c r="A13" s="6" t="s">
        <v>13</v>
      </c>
      <c r="B13" s="2"/>
      <c r="C13" s="2"/>
      <c r="D13" s="2"/>
      <c r="E13" s="5">
        <v>21.303435244444461</v>
      </c>
      <c r="F13" s="2"/>
      <c r="G13" s="2"/>
      <c r="H13" s="5">
        <v>67.415914700257048</v>
      </c>
      <c r="I13" s="2"/>
      <c r="J13" s="3">
        <v>16.899999999999999</v>
      </c>
      <c r="K13" s="12">
        <f t="shared" si="0"/>
        <v>3</v>
      </c>
    </row>
    <row r="14" spans="1:11" x14ac:dyDescent="0.25">
      <c r="A14" s="5" t="s">
        <v>14</v>
      </c>
      <c r="B14" s="2"/>
      <c r="C14" s="2"/>
      <c r="D14" s="2"/>
      <c r="E14" s="5">
        <v>19.41300407777776</v>
      </c>
      <c r="F14" s="2"/>
      <c r="G14" s="2"/>
      <c r="H14" s="5">
        <v>33.376378916536034</v>
      </c>
      <c r="I14" s="2"/>
      <c r="J14" s="3">
        <v>13.2</v>
      </c>
      <c r="K14" s="12">
        <f t="shared" si="0"/>
        <v>3</v>
      </c>
    </row>
    <row r="15" spans="1:11" x14ac:dyDescent="0.25">
      <c r="A15" s="5" t="s">
        <v>15</v>
      </c>
      <c r="B15" s="2"/>
      <c r="C15" s="2"/>
      <c r="D15" s="2"/>
      <c r="E15" s="5">
        <v>25.431270827777773</v>
      </c>
      <c r="F15" s="2"/>
      <c r="G15" s="4"/>
      <c r="H15" s="5">
        <v>38.569200992774626</v>
      </c>
      <c r="I15" s="2"/>
      <c r="J15" s="3">
        <v>14.600000000000001</v>
      </c>
      <c r="K15" s="12">
        <f t="shared" si="0"/>
        <v>3</v>
      </c>
    </row>
    <row r="16" spans="1:11" x14ac:dyDescent="0.25">
      <c r="A16" s="2" t="s">
        <v>17</v>
      </c>
      <c r="B16" s="4">
        <v>8.7406812171563075</v>
      </c>
      <c r="C16" s="2"/>
      <c r="D16" s="2"/>
      <c r="E16" s="5">
        <v>23.959480994444455</v>
      </c>
      <c r="F16" s="5"/>
      <c r="G16" s="4"/>
      <c r="H16" s="5">
        <v>30.108281175908655</v>
      </c>
      <c r="I16" s="2"/>
      <c r="J16" s="2"/>
      <c r="K16" s="12">
        <f t="shared" si="0"/>
        <v>3</v>
      </c>
    </row>
    <row r="17" spans="1:11" x14ac:dyDescent="0.25">
      <c r="A17" s="5" t="s">
        <v>18</v>
      </c>
      <c r="B17" s="4"/>
      <c r="C17" s="2"/>
      <c r="D17" s="2"/>
      <c r="E17" s="5">
        <v>26.725444411111113</v>
      </c>
      <c r="F17" s="5"/>
      <c r="G17" s="2"/>
      <c r="H17" s="5">
        <v>62.680468465733831</v>
      </c>
      <c r="I17" s="2"/>
      <c r="J17" s="3">
        <v>29.25</v>
      </c>
      <c r="K17" s="12">
        <f t="shared" si="0"/>
        <v>3</v>
      </c>
    </row>
    <row r="18" spans="1:11" x14ac:dyDescent="0.25">
      <c r="A18" s="3" t="s">
        <v>19</v>
      </c>
      <c r="B18" s="2"/>
      <c r="C18" s="2"/>
      <c r="D18" s="2"/>
      <c r="E18" s="5">
        <v>19.92925757777779</v>
      </c>
      <c r="F18" s="2"/>
      <c r="G18" s="2"/>
      <c r="H18" s="5">
        <v>37.221391819466426</v>
      </c>
      <c r="I18" s="2"/>
      <c r="J18" s="3">
        <v>17.05</v>
      </c>
      <c r="K18" s="12">
        <f t="shared" si="0"/>
        <v>3</v>
      </c>
    </row>
    <row r="19" spans="1:11" x14ac:dyDescent="0.25">
      <c r="A19" s="5" t="s">
        <v>27</v>
      </c>
      <c r="B19" s="2"/>
      <c r="C19" s="2"/>
      <c r="D19" s="2"/>
      <c r="E19" s="5">
        <v>17.120085244444439</v>
      </c>
      <c r="F19" s="2"/>
      <c r="G19" s="2"/>
      <c r="H19" s="5">
        <v>33.482175266070989</v>
      </c>
      <c r="I19" s="2"/>
      <c r="J19" s="3">
        <v>20.299999999999997</v>
      </c>
      <c r="K19" s="12">
        <f t="shared" si="0"/>
        <v>3</v>
      </c>
    </row>
    <row r="20" spans="1:11" x14ac:dyDescent="0.25">
      <c r="A20" s="6" t="s">
        <v>100</v>
      </c>
      <c r="B20" s="2"/>
      <c r="C20" s="2"/>
      <c r="D20" s="2"/>
      <c r="E20" s="2"/>
      <c r="F20" s="2"/>
      <c r="G20" s="5">
        <v>23.620366489179865</v>
      </c>
      <c r="H20" s="5">
        <v>20.485675534178146</v>
      </c>
      <c r="I20" s="2"/>
      <c r="J20" s="3">
        <v>12.149999999999999</v>
      </c>
      <c r="K20" s="12">
        <f t="shared" si="0"/>
        <v>3</v>
      </c>
    </row>
    <row r="21" spans="1:11" x14ac:dyDescent="0.25">
      <c r="A21" s="5" t="s">
        <v>144</v>
      </c>
      <c r="B21" s="2"/>
      <c r="C21" s="2"/>
      <c r="D21" s="2"/>
      <c r="E21" s="5">
        <v>24.925889994444418</v>
      </c>
      <c r="F21" s="2"/>
      <c r="G21" s="2"/>
      <c r="H21" s="5">
        <v>50.220411780511199</v>
      </c>
      <c r="I21" s="2"/>
      <c r="J21" s="3">
        <v>27.9</v>
      </c>
      <c r="K21" s="12">
        <f t="shared" si="0"/>
        <v>3</v>
      </c>
    </row>
    <row r="22" spans="1:11" x14ac:dyDescent="0.25">
      <c r="A22" s="6" t="s">
        <v>148</v>
      </c>
      <c r="B22" s="2"/>
      <c r="C22" s="2"/>
      <c r="D22" s="2"/>
      <c r="E22" s="5">
        <v>18.76267291111111</v>
      </c>
      <c r="F22" s="5"/>
      <c r="G22" s="2"/>
      <c r="H22" s="5">
        <v>55.868174100459555</v>
      </c>
      <c r="I22" s="2"/>
      <c r="J22" s="3">
        <v>20.7</v>
      </c>
      <c r="K22" s="12">
        <f t="shared" si="0"/>
        <v>3</v>
      </c>
    </row>
    <row r="23" spans="1:11" x14ac:dyDescent="0.25">
      <c r="A23" s="5" t="s">
        <v>151</v>
      </c>
      <c r="B23" s="2"/>
      <c r="C23" s="2"/>
      <c r="D23" s="2"/>
      <c r="E23" s="5">
        <v>21.724171327777785</v>
      </c>
      <c r="F23" s="2"/>
      <c r="G23" s="2"/>
      <c r="H23" s="5">
        <v>46.84557858160538</v>
      </c>
      <c r="I23" s="2"/>
      <c r="J23" s="3">
        <v>30.299999999999997</v>
      </c>
      <c r="K23" s="12">
        <f t="shared" si="0"/>
        <v>3</v>
      </c>
    </row>
    <row r="24" spans="1:11" x14ac:dyDescent="0.25">
      <c r="A24" s="5" t="s">
        <v>152</v>
      </c>
      <c r="B24" s="2"/>
      <c r="C24" s="2"/>
      <c r="D24" s="2"/>
      <c r="E24" s="5">
        <v>26.51961757777778</v>
      </c>
      <c r="F24" s="5"/>
      <c r="G24" s="2"/>
      <c r="H24" s="5">
        <v>66.188698858612312</v>
      </c>
      <c r="I24" s="2"/>
      <c r="J24" s="3">
        <v>21.95</v>
      </c>
      <c r="K24" s="12">
        <f t="shared" si="0"/>
        <v>3</v>
      </c>
    </row>
    <row r="25" spans="1:11" x14ac:dyDescent="0.25">
      <c r="A25" s="5" t="s">
        <v>153</v>
      </c>
      <c r="B25" s="2"/>
      <c r="C25" s="2"/>
      <c r="D25" s="2"/>
      <c r="E25" s="5">
        <v>27.565122994444454</v>
      </c>
      <c r="F25" s="5"/>
      <c r="G25" s="2"/>
      <c r="H25" s="5">
        <v>72.468554795370267</v>
      </c>
      <c r="I25" s="2"/>
      <c r="J25" s="3">
        <v>25.8</v>
      </c>
      <c r="K25" s="12">
        <f t="shared" si="0"/>
        <v>3</v>
      </c>
    </row>
    <row r="26" spans="1:11" x14ac:dyDescent="0.25">
      <c r="A26" s="2" t="s">
        <v>160</v>
      </c>
      <c r="B26" s="2"/>
      <c r="C26" s="2"/>
      <c r="D26" s="2"/>
      <c r="E26" s="5">
        <v>18.817058494444471</v>
      </c>
      <c r="F26" s="2"/>
      <c r="G26" s="2"/>
      <c r="H26" s="5">
        <v>53.814535871788507</v>
      </c>
      <c r="I26" s="2"/>
      <c r="J26" s="3">
        <v>21.45</v>
      </c>
      <c r="K26" s="12">
        <f t="shared" si="0"/>
        <v>3</v>
      </c>
    </row>
    <row r="27" spans="1:11" x14ac:dyDescent="0.25">
      <c r="A27" s="5" t="s">
        <v>162</v>
      </c>
      <c r="B27" s="2"/>
      <c r="C27" s="2"/>
      <c r="D27" s="2"/>
      <c r="E27" s="5">
        <v>25.541672661111125</v>
      </c>
      <c r="F27" s="2"/>
      <c r="G27" s="2"/>
      <c r="H27" s="5">
        <v>44.249326781629499</v>
      </c>
      <c r="I27" s="2"/>
      <c r="J27" s="3">
        <v>31.15</v>
      </c>
      <c r="K27" s="12">
        <f t="shared" si="0"/>
        <v>3</v>
      </c>
    </row>
    <row r="28" spans="1:11" x14ac:dyDescent="0.25">
      <c r="A28" s="5" t="s">
        <v>163</v>
      </c>
      <c r="B28" s="2"/>
      <c r="C28" s="2"/>
      <c r="D28" s="2"/>
      <c r="E28" s="5">
        <v>25.353183827777769</v>
      </c>
      <c r="F28" s="2"/>
      <c r="G28" s="2"/>
      <c r="H28" s="5">
        <v>27.362594434609878</v>
      </c>
      <c r="I28" s="2"/>
      <c r="J28" s="3">
        <v>24.1</v>
      </c>
      <c r="K28" s="12">
        <f t="shared" si="0"/>
        <v>3</v>
      </c>
    </row>
    <row r="29" spans="1:11" x14ac:dyDescent="0.25">
      <c r="A29" s="5" t="s">
        <v>0</v>
      </c>
      <c r="B29" s="2"/>
      <c r="C29" s="2"/>
      <c r="D29" s="2"/>
      <c r="E29" s="2"/>
      <c r="F29" s="2"/>
      <c r="G29" s="2"/>
      <c r="H29" s="5">
        <v>23.72678309524284</v>
      </c>
      <c r="I29" s="5"/>
      <c r="J29" s="3">
        <v>11.45</v>
      </c>
      <c r="K29" s="12">
        <f t="shared" si="0"/>
        <v>2</v>
      </c>
    </row>
    <row r="30" spans="1:11" x14ac:dyDescent="0.25">
      <c r="A30" s="6" t="s">
        <v>4</v>
      </c>
      <c r="B30" s="2"/>
      <c r="C30" s="2"/>
      <c r="D30" s="2"/>
      <c r="E30" s="5">
        <v>16.703705202777783</v>
      </c>
      <c r="F30" s="5"/>
      <c r="G30" s="2"/>
      <c r="H30" s="5">
        <v>14.750848557211633</v>
      </c>
      <c r="I30" s="2"/>
      <c r="J30" s="6"/>
      <c r="K30" s="12">
        <f t="shared" si="0"/>
        <v>2</v>
      </c>
    </row>
    <row r="31" spans="1:11" x14ac:dyDescent="0.25">
      <c r="A31" s="5" t="s">
        <v>5</v>
      </c>
      <c r="B31" s="2"/>
      <c r="C31" s="2"/>
      <c r="D31" s="2"/>
      <c r="E31" s="2"/>
      <c r="F31" s="2"/>
      <c r="G31" s="2"/>
      <c r="H31" s="5">
        <v>65.237225735466097</v>
      </c>
      <c r="I31" s="5"/>
      <c r="J31" s="3">
        <v>17.2</v>
      </c>
      <c r="K31" s="12">
        <f t="shared" si="0"/>
        <v>2</v>
      </c>
    </row>
    <row r="32" spans="1:11" x14ac:dyDescent="0.25">
      <c r="A32" s="5" t="s">
        <v>28</v>
      </c>
      <c r="B32" s="2"/>
      <c r="C32" s="2"/>
      <c r="D32" s="2"/>
      <c r="E32" s="5">
        <v>26.618084494444446</v>
      </c>
      <c r="F32" s="2"/>
      <c r="G32" s="2"/>
      <c r="H32" s="5">
        <v>63.34066860181116</v>
      </c>
      <c r="I32" s="2"/>
      <c r="J32" s="2"/>
      <c r="K32" s="12">
        <f t="shared" si="0"/>
        <v>2</v>
      </c>
    </row>
    <row r="33" spans="1:11" x14ac:dyDescent="0.25">
      <c r="A33" s="3" t="s">
        <v>29</v>
      </c>
      <c r="B33" s="3"/>
      <c r="C33" s="2"/>
      <c r="D33" s="2"/>
      <c r="E33" s="2"/>
      <c r="F33" s="2"/>
      <c r="G33" s="2"/>
      <c r="H33" s="5">
        <v>18.365419078454138</v>
      </c>
      <c r="I33" s="2"/>
      <c r="J33" s="3">
        <v>12.100000000000001</v>
      </c>
      <c r="K33" s="12">
        <f t="shared" si="0"/>
        <v>2</v>
      </c>
    </row>
    <row r="34" spans="1:11" x14ac:dyDescent="0.25">
      <c r="A34" s="5" t="s">
        <v>34</v>
      </c>
      <c r="B34" s="3"/>
      <c r="C34" s="2"/>
      <c r="D34" s="2"/>
      <c r="E34" s="2"/>
      <c r="F34" s="2"/>
      <c r="G34" s="2"/>
      <c r="H34" s="5">
        <v>21.112472106706825</v>
      </c>
      <c r="I34" s="2"/>
      <c r="J34" s="3">
        <v>9.5</v>
      </c>
      <c r="K34" s="12">
        <f t="shared" si="0"/>
        <v>2</v>
      </c>
    </row>
    <row r="35" spans="1:11" x14ac:dyDescent="0.25">
      <c r="A35" s="5" t="s">
        <v>37</v>
      </c>
      <c r="B35" s="3"/>
      <c r="C35" s="2"/>
      <c r="D35" s="2"/>
      <c r="E35" s="2"/>
      <c r="F35" s="2"/>
      <c r="G35" s="2"/>
      <c r="H35" s="5">
        <v>19.492156354480244</v>
      </c>
      <c r="I35" s="2"/>
      <c r="J35" s="3">
        <v>13.45</v>
      </c>
      <c r="K35" s="12">
        <f t="shared" si="0"/>
        <v>2</v>
      </c>
    </row>
    <row r="36" spans="1:11" x14ac:dyDescent="0.25">
      <c r="A36" s="5" t="s">
        <v>41</v>
      </c>
      <c r="B36" s="3"/>
      <c r="C36" s="2"/>
      <c r="D36" s="2"/>
      <c r="E36" s="2"/>
      <c r="F36" s="2"/>
      <c r="G36" s="2"/>
      <c r="H36" s="5">
        <v>23.934803937838094</v>
      </c>
      <c r="I36" s="2"/>
      <c r="J36" s="3">
        <v>19.7</v>
      </c>
      <c r="K36" s="12">
        <f t="shared" si="0"/>
        <v>2</v>
      </c>
    </row>
    <row r="37" spans="1:11" x14ac:dyDescent="0.25">
      <c r="A37" s="5" t="s">
        <v>45</v>
      </c>
      <c r="B37" s="3"/>
      <c r="C37" s="2"/>
      <c r="D37" s="2"/>
      <c r="E37" s="2"/>
      <c r="F37" s="2"/>
      <c r="G37" s="2"/>
      <c r="H37" s="5">
        <v>21.054777193251063</v>
      </c>
      <c r="I37" s="2"/>
      <c r="J37" s="3">
        <v>10.6</v>
      </c>
      <c r="K37" s="12">
        <f t="shared" si="0"/>
        <v>2</v>
      </c>
    </row>
    <row r="38" spans="1:11" x14ac:dyDescent="0.25">
      <c r="A38" s="5" t="s">
        <v>49</v>
      </c>
      <c r="B38" s="3"/>
      <c r="C38" s="2"/>
      <c r="D38" s="2"/>
      <c r="E38" s="2"/>
      <c r="F38" s="2"/>
      <c r="G38" s="2"/>
      <c r="H38" s="5">
        <v>18.477658651812717</v>
      </c>
      <c r="I38" s="2"/>
      <c r="J38" s="3">
        <v>9.4499999999999993</v>
      </c>
      <c r="K38" s="12">
        <f t="shared" si="0"/>
        <v>2</v>
      </c>
    </row>
    <row r="39" spans="1:11" x14ac:dyDescent="0.25">
      <c r="A39" s="5" t="s">
        <v>50</v>
      </c>
      <c r="B39" s="3"/>
      <c r="C39" s="2"/>
      <c r="D39" s="2"/>
      <c r="E39" s="2"/>
      <c r="F39" s="2"/>
      <c r="G39" s="2"/>
      <c r="H39" s="5">
        <v>33.484481409422827</v>
      </c>
      <c r="I39" s="2"/>
      <c r="J39" s="3">
        <v>17.3</v>
      </c>
      <c r="K39" s="12">
        <f t="shared" si="0"/>
        <v>2</v>
      </c>
    </row>
    <row r="40" spans="1:11" x14ac:dyDescent="0.25">
      <c r="A40" s="5" t="s">
        <v>69</v>
      </c>
      <c r="B40" s="2"/>
      <c r="C40" s="2"/>
      <c r="D40" s="2"/>
      <c r="E40" s="2"/>
      <c r="F40" s="2"/>
      <c r="G40" s="2"/>
      <c r="H40" s="5">
        <v>24.044886993123225</v>
      </c>
      <c r="I40" s="2"/>
      <c r="J40" s="3">
        <v>13.350000000000001</v>
      </c>
      <c r="K40" s="12">
        <f t="shared" si="0"/>
        <v>2</v>
      </c>
    </row>
    <row r="41" spans="1:11" x14ac:dyDescent="0.25">
      <c r="A41" s="5" t="s">
        <v>75</v>
      </c>
      <c r="B41" s="3"/>
      <c r="C41" s="2"/>
      <c r="D41" s="2"/>
      <c r="E41" s="2"/>
      <c r="F41" s="6"/>
      <c r="G41" s="2"/>
      <c r="H41" s="5">
        <v>20.655290618603075</v>
      </c>
      <c r="I41" s="2"/>
      <c r="J41" s="3">
        <v>14.8</v>
      </c>
      <c r="K41" s="12">
        <f t="shared" si="0"/>
        <v>2</v>
      </c>
    </row>
    <row r="42" spans="1:11" x14ac:dyDescent="0.25">
      <c r="A42" s="5" t="s">
        <v>77</v>
      </c>
      <c r="B42" s="2"/>
      <c r="C42" s="2"/>
      <c r="D42" s="2"/>
      <c r="E42" s="5">
        <v>20.436925661111111</v>
      </c>
      <c r="F42" s="2"/>
      <c r="G42" s="2"/>
      <c r="H42" s="2"/>
      <c r="I42" s="2"/>
      <c r="J42" s="3">
        <v>29.95</v>
      </c>
      <c r="K42" s="12">
        <f t="shared" si="0"/>
        <v>2</v>
      </c>
    </row>
    <row r="43" spans="1:11" x14ac:dyDescent="0.25">
      <c r="A43" s="6" t="s">
        <v>81</v>
      </c>
      <c r="B43" s="2"/>
      <c r="C43" s="2"/>
      <c r="D43" s="2"/>
      <c r="E43" s="2"/>
      <c r="F43" s="3">
        <v>30.5</v>
      </c>
      <c r="G43" s="2"/>
      <c r="H43" s="2"/>
      <c r="I43" s="2"/>
      <c r="J43" s="3">
        <v>12.15</v>
      </c>
      <c r="K43" s="12">
        <f t="shared" si="0"/>
        <v>2</v>
      </c>
    </row>
    <row r="44" spans="1:11" x14ac:dyDescent="0.25">
      <c r="A44" s="5" t="s">
        <v>88</v>
      </c>
      <c r="B44" s="2"/>
      <c r="C44" s="2"/>
      <c r="D44" s="2"/>
      <c r="E44" s="2"/>
      <c r="F44" s="2"/>
      <c r="G44" s="2"/>
      <c r="H44" s="5">
        <v>23.126258545285737</v>
      </c>
      <c r="I44" s="2"/>
      <c r="J44" s="3">
        <v>9.6999999999999993</v>
      </c>
      <c r="K44" s="12">
        <f t="shared" si="0"/>
        <v>2</v>
      </c>
    </row>
    <row r="45" spans="1:11" x14ac:dyDescent="0.25">
      <c r="A45" s="5" t="s">
        <v>92</v>
      </c>
      <c r="B45" s="2"/>
      <c r="C45" s="2"/>
      <c r="D45" s="2"/>
      <c r="E45" s="2"/>
      <c r="F45" s="2"/>
      <c r="G45" s="2"/>
      <c r="H45" s="5">
        <v>27.862307331823782</v>
      </c>
      <c r="I45" s="2"/>
      <c r="J45" s="3">
        <v>10.5</v>
      </c>
      <c r="K45" s="12">
        <f t="shared" si="0"/>
        <v>2</v>
      </c>
    </row>
    <row r="46" spans="1:11" x14ac:dyDescent="0.25">
      <c r="A46" s="5" t="s">
        <v>93</v>
      </c>
      <c r="B46" s="2"/>
      <c r="C46" s="2"/>
      <c r="D46" s="2"/>
      <c r="E46" s="2"/>
      <c r="F46" s="2"/>
      <c r="G46" s="2"/>
      <c r="H46" s="5">
        <v>16.474488537019326</v>
      </c>
      <c r="I46" s="2"/>
      <c r="J46" s="3">
        <v>9.4499999999999993</v>
      </c>
      <c r="K46" s="12">
        <f t="shared" si="0"/>
        <v>2</v>
      </c>
    </row>
    <row r="47" spans="1:11" x14ac:dyDescent="0.25">
      <c r="A47" s="5" t="s">
        <v>96</v>
      </c>
      <c r="B47" s="2"/>
      <c r="C47" s="2"/>
      <c r="D47" s="2"/>
      <c r="E47" s="2"/>
      <c r="F47" s="2"/>
      <c r="G47" s="2"/>
      <c r="H47" s="5">
        <v>21.753930555364398</v>
      </c>
      <c r="I47" s="2"/>
      <c r="J47" s="3">
        <v>13.9</v>
      </c>
      <c r="K47" s="12">
        <f t="shared" si="0"/>
        <v>2</v>
      </c>
    </row>
    <row r="48" spans="1:11" x14ac:dyDescent="0.25">
      <c r="A48" s="5" t="s">
        <v>99</v>
      </c>
      <c r="B48" s="2"/>
      <c r="C48" s="2"/>
      <c r="D48" s="2"/>
      <c r="E48" s="2"/>
      <c r="F48" s="2"/>
      <c r="G48" s="2"/>
      <c r="H48" s="5">
        <v>14.853428488454078</v>
      </c>
      <c r="I48" s="2"/>
      <c r="J48" s="3">
        <v>14.5</v>
      </c>
      <c r="K48" s="12">
        <f t="shared" si="0"/>
        <v>2</v>
      </c>
    </row>
    <row r="49" spans="1:11" x14ac:dyDescent="0.25">
      <c r="A49" s="5" t="s">
        <v>104</v>
      </c>
      <c r="B49" s="2"/>
      <c r="C49" s="2"/>
      <c r="D49" s="2"/>
      <c r="E49" s="2"/>
      <c r="F49" s="2"/>
      <c r="G49" s="2"/>
      <c r="H49" s="5">
        <v>21.680028262394977</v>
      </c>
      <c r="I49" s="2"/>
      <c r="J49" s="3">
        <v>22.95</v>
      </c>
      <c r="K49" s="12">
        <f t="shared" si="0"/>
        <v>2</v>
      </c>
    </row>
    <row r="50" spans="1:11" x14ac:dyDescent="0.25">
      <c r="A50" s="5" t="s">
        <v>106</v>
      </c>
      <c r="B50" s="2"/>
      <c r="C50" s="2"/>
      <c r="D50" s="2"/>
      <c r="E50" s="2"/>
      <c r="F50" s="2"/>
      <c r="G50" s="2"/>
      <c r="H50" s="5">
        <v>15.60354365451245</v>
      </c>
      <c r="I50" s="2"/>
      <c r="J50" s="3">
        <v>10.25</v>
      </c>
      <c r="K50" s="12">
        <f t="shared" si="0"/>
        <v>2</v>
      </c>
    </row>
    <row r="51" spans="1:11" x14ac:dyDescent="0.25">
      <c r="A51" s="5" t="s">
        <v>112</v>
      </c>
      <c r="B51" s="2"/>
      <c r="C51" s="2"/>
      <c r="D51" s="2"/>
      <c r="E51" s="2"/>
      <c r="F51" s="2"/>
      <c r="G51" s="2"/>
      <c r="H51" s="5">
        <v>13.871283505046193</v>
      </c>
      <c r="I51" s="2"/>
      <c r="J51" s="3">
        <v>9.6</v>
      </c>
      <c r="K51" s="12">
        <f t="shared" si="0"/>
        <v>2</v>
      </c>
    </row>
    <row r="52" spans="1:11" x14ac:dyDescent="0.25">
      <c r="A52" s="5" t="s">
        <v>120</v>
      </c>
      <c r="B52" s="2"/>
      <c r="C52" s="2"/>
      <c r="D52" s="2"/>
      <c r="E52" s="2"/>
      <c r="F52" s="2"/>
      <c r="G52" s="2"/>
      <c r="H52" s="5">
        <v>17.528260924818419</v>
      </c>
      <c r="I52" s="2"/>
      <c r="J52" s="3">
        <v>12.55</v>
      </c>
      <c r="K52" s="12">
        <f t="shared" si="0"/>
        <v>2</v>
      </c>
    </row>
    <row r="53" spans="1:11" x14ac:dyDescent="0.25">
      <c r="A53" s="5" t="s">
        <v>131</v>
      </c>
      <c r="B53" s="2"/>
      <c r="C53" s="2"/>
      <c r="D53" s="2"/>
      <c r="E53" s="5"/>
      <c r="F53" s="2"/>
      <c r="G53" s="2"/>
      <c r="H53" s="5">
        <v>29.795597245020943</v>
      </c>
      <c r="I53" s="2"/>
      <c r="J53" s="3">
        <v>12.5</v>
      </c>
      <c r="K53" s="12">
        <f t="shared" si="0"/>
        <v>2</v>
      </c>
    </row>
    <row r="54" spans="1:11" x14ac:dyDescent="0.25">
      <c r="A54" s="5" t="s">
        <v>132</v>
      </c>
      <c r="B54" s="2"/>
      <c r="C54" s="2"/>
      <c r="D54" s="2"/>
      <c r="E54" s="5"/>
      <c r="F54" s="2"/>
      <c r="G54" s="2"/>
      <c r="H54" s="5">
        <v>32.475053608872159</v>
      </c>
      <c r="I54" s="2"/>
      <c r="J54" s="3">
        <v>13.350000000000001</v>
      </c>
      <c r="K54" s="12">
        <f t="shared" si="0"/>
        <v>2</v>
      </c>
    </row>
    <row r="55" spans="1:11" x14ac:dyDescent="0.25">
      <c r="A55" s="5" t="s">
        <v>133</v>
      </c>
      <c r="B55" s="2"/>
      <c r="C55" s="2"/>
      <c r="D55" s="2"/>
      <c r="E55" s="5"/>
      <c r="F55" s="2"/>
      <c r="G55" s="2"/>
      <c r="H55" s="5">
        <v>20.587485850171166</v>
      </c>
      <c r="I55" s="2"/>
      <c r="J55" s="3">
        <v>16.350000000000001</v>
      </c>
      <c r="K55" s="12">
        <f t="shared" si="0"/>
        <v>2</v>
      </c>
    </row>
    <row r="56" spans="1:11" x14ac:dyDescent="0.25">
      <c r="A56" s="5" t="s">
        <v>138</v>
      </c>
      <c r="B56" s="2"/>
      <c r="C56" s="2"/>
      <c r="D56" s="2"/>
      <c r="E56" s="5"/>
      <c r="F56" s="2"/>
      <c r="G56" s="2"/>
      <c r="H56" s="5">
        <v>22.32813667932928</v>
      </c>
      <c r="I56" s="2"/>
      <c r="J56" s="3">
        <v>26.4</v>
      </c>
      <c r="K56" s="12">
        <f t="shared" si="0"/>
        <v>2</v>
      </c>
    </row>
    <row r="57" spans="1:11" x14ac:dyDescent="0.25">
      <c r="A57" s="5" t="s">
        <v>141</v>
      </c>
      <c r="B57" s="2"/>
      <c r="C57" s="2"/>
      <c r="D57" s="5"/>
      <c r="E57" s="5"/>
      <c r="F57" s="2"/>
      <c r="G57" s="2"/>
      <c r="H57" s="5">
        <v>46.545794634825214</v>
      </c>
      <c r="I57" s="2"/>
      <c r="J57" s="3">
        <v>25.55</v>
      </c>
      <c r="K57" s="12">
        <f t="shared" si="0"/>
        <v>2</v>
      </c>
    </row>
    <row r="58" spans="1:11" x14ac:dyDescent="0.25">
      <c r="A58" s="5" t="s">
        <v>143</v>
      </c>
      <c r="B58" s="2"/>
      <c r="C58" s="2"/>
      <c r="D58" s="5"/>
      <c r="E58" s="5"/>
      <c r="F58" s="2"/>
      <c r="G58" s="2"/>
      <c r="H58" s="5">
        <v>72.18280321166651</v>
      </c>
      <c r="I58" s="2"/>
      <c r="J58" s="3">
        <v>22.4</v>
      </c>
      <c r="K58" s="12">
        <f t="shared" si="0"/>
        <v>2</v>
      </c>
    </row>
    <row r="59" spans="1:11" x14ac:dyDescent="0.25">
      <c r="A59" s="5" t="s">
        <v>145</v>
      </c>
      <c r="B59" s="2"/>
      <c r="C59" s="2"/>
      <c r="D59" s="2"/>
      <c r="E59" s="5"/>
      <c r="F59" s="2"/>
      <c r="G59" s="2"/>
      <c r="H59" s="5">
        <v>34.777716928982386</v>
      </c>
      <c r="I59" s="2"/>
      <c r="J59" s="3">
        <v>21.950000000000003</v>
      </c>
      <c r="K59" s="12">
        <f t="shared" si="0"/>
        <v>2</v>
      </c>
    </row>
    <row r="60" spans="1:11" x14ac:dyDescent="0.25">
      <c r="A60" s="5" t="s">
        <v>147</v>
      </c>
      <c r="B60" s="2"/>
      <c r="C60" s="2"/>
      <c r="D60" s="2"/>
      <c r="E60" s="5"/>
      <c r="F60" s="2"/>
      <c r="G60" s="2"/>
      <c r="H60" s="5">
        <v>38.946801523084041</v>
      </c>
      <c r="I60" s="2"/>
      <c r="J60" s="3">
        <v>28.200000000000003</v>
      </c>
      <c r="K60" s="12">
        <f t="shared" si="0"/>
        <v>2</v>
      </c>
    </row>
    <row r="61" spans="1:11" x14ac:dyDescent="0.25">
      <c r="A61" s="5" t="s">
        <v>149</v>
      </c>
      <c r="B61" s="2"/>
      <c r="C61" s="2"/>
      <c r="D61" s="2"/>
      <c r="E61" s="5">
        <v>28.097729994444428</v>
      </c>
      <c r="F61" s="2"/>
      <c r="G61" s="2"/>
      <c r="H61" s="5">
        <v>27.683674261182642</v>
      </c>
      <c r="I61" s="2"/>
      <c r="J61" s="2"/>
      <c r="K61" s="12">
        <f t="shared" si="0"/>
        <v>2</v>
      </c>
    </row>
    <row r="62" spans="1:11" x14ac:dyDescent="0.25">
      <c r="A62" s="6" t="s">
        <v>150</v>
      </c>
      <c r="B62" s="2"/>
      <c r="C62" s="2"/>
      <c r="D62" s="2"/>
      <c r="E62" s="5">
        <v>24.77015582777776</v>
      </c>
      <c r="F62" s="5"/>
      <c r="G62" s="2"/>
      <c r="H62" s="5">
        <v>57.835791413280148</v>
      </c>
      <c r="I62" s="2"/>
      <c r="J62" s="2"/>
      <c r="K62" s="12">
        <f t="shared" si="0"/>
        <v>2</v>
      </c>
    </row>
    <row r="63" spans="1:11" x14ac:dyDescent="0.25">
      <c r="A63" s="5" t="s">
        <v>157</v>
      </c>
      <c r="B63" s="2"/>
      <c r="C63" s="2"/>
      <c r="D63" s="2"/>
      <c r="E63" s="5"/>
      <c r="F63" s="2"/>
      <c r="G63" s="2"/>
      <c r="H63" s="5">
        <v>36.243424494485467</v>
      </c>
      <c r="I63" s="2"/>
      <c r="J63" s="3">
        <v>27.65</v>
      </c>
      <c r="K63" s="12">
        <f t="shared" si="0"/>
        <v>2</v>
      </c>
    </row>
    <row r="64" spans="1:11" x14ac:dyDescent="0.25">
      <c r="A64" s="5" t="s">
        <v>158</v>
      </c>
      <c r="B64" s="2"/>
      <c r="C64" s="2"/>
      <c r="D64" s="2"/>
      <c r="E64" s="5"/>
      <c r="F64" s="2"/>
      <c r="G64" s="2"/>
      <c r="H64" s="5">
        <v>39.243203513518431</v>
      </c>
      <c r="I64" s="2"/>
      <c r="J64" s="3">
        <v>24</v>
      </c>
      <c r="K64" s="12">
        <f t="shared" si="0"/>
        <v>2</v>
      </c>
    </row>
    <row r="65" spans="1:11" x14ac:dyDescent="0.25">
      <c r="A65" s="5" t="s">
        <v>159</v>
      </c>
      <c r="B65" s="2"/>
      <c r="C65" s="2"/>
      <c r="D65" s="2"/>
      <c r="E65" s="5"/>
      <c r="F65" s="2"/>
      <c r="G65" s="2"/>
      <c r="H65" s="5">
        <v>27.963862568760028</v>
      </c>
      <c r="I65" s="2"/>
      <c r="J65" s="3">
        <v>30.25</v>
      </c>
      <c r="K65" s="12">
        <f t="shared" si="0"/>
        <v>2</v>
      </c>
    </row>
    <row r="66" spans="1:11" x14ac:dyDescent="0.25">
      <c r="A66" s="5" t="s">
        <v>161</v>
      </c>
      <c r="B66" s="2"/>
      <c r="C66" s="2"/>
      <c r="D66" s="2"/>
      <c r="E66" s="5"/>
      <c r="F66" s="2"/>
      <c r="G66" s="2"/>
      <c r="H66" s="5">
        <v>29.911778048397814</v>
      </c>
      <c r="I66" s="2"/>
      <c r="J66" s="3">
        <v>17.649999999999999</v>
      </c>
      <c r="K66" s="12">
        <f t="shared" si="0"/>
        <v>2</v>
      </c>
    </row>
    <row r="67" spans="1:11" x14ac:dyDescent="0.25">
      <c r="A67" s="5" t="s">
        <v>171</v>
      </c>
      <c r="B67" s="2"/>
      <c r="C67" s="2"/>
      <c r="D67" s="2"/>
      <c r="E67" s="5"/>
      <c r="F67" s="2"/>
      <c r="G67" s="2"/>
      <c r="H67" s="5">
        <v>23.420120370026428</v>
      </c>
      <c r="I67" s="2"/>
      <c r="J67" s="3">
        <v>10.299999999999999</v>
      </c>
      <c r="K67" s="12">
        <f t="shared" ref="K67:K130" si="1">COUNTA(B67:J67)</f>
        <v>2</v>
      </c>
    </row>
    <row r="68" spans="1:11" x14ac:dyDescent="0.25">
      <c r="A68" s="5" t="s">
        <v>176</v>
      </c>
      <c r="B68" s="2"/>
      <c r="C68" s="2"/>
      <c r="D68" s="2"/>
      <c r="E68" s="2"/>
      <c r="F68" s="2"/>
      <c r="G68" s="2"/>
      <c r="H68" s="5">
        <v>20.36691264061659</v>
      </c>
      <c r="I68" s="2"/>
      <c r="J68" s="3">
        <v>16.7</v>
      </c>
      <c r="K68" s="12">
        <f t="shared" si="1"/>
        <v>2</v>
      </c>
    </row>
    <row r="69" spans="1:11" x14ac:dyDescent="0.25">
      <c r="A69" s="4" t="s">
        <v>178</v>
      </c>
      <c r="B69" s="2"/>
      <c r="C69" s="2"/>
      <c r="D69" s="2"/>
      <c r="E69" s="2"/>
      <c r="F69" s="2"/>
      <c r="G69" s="5">
        <v>29.869952857796793</v>
      </c>
      <c r="H69" s="2"/>
      <c r="I69" s="2"/>
      <c r="J69" s="3">
        <v>14.95</v>
      </c>
      <c r="K69" s="12">
        <f t="shared" si="1"/>
        <v>2</v>
      </c>
    </row>
    <row r="70" spans="1:11" x14ac:dyDescent="0.25">
      <c r="A70" s="5" t="s">
        <v>181</v>
      </c>
      <c r="B70" s="2"/>
      <c r="C70" s="2"/>
      <c r="D70" s="2"/>
      <c r="E70" s="2"/>
      <c r="F70" s="2"/>
      <c r="G70" s="5"/>
      <c r="H70" s="5">
        <v>21.097395166719714</v>
      </c>
      <c r="I70" s="2"/>
      <c r="J70" s="3">
        <v>11.3</v>
      </c>
      <c r="K70" s="12">
        <f t="shared" si="1"/>
        <v>2</v>
      </c>
    </row>
    <row r="71" spans="1:11" x14ac:dyDescent="0.25">
      <c r="A71" s="5" t="s">
        <v>193</v>
      </c>
      <c r="B71" s="2"/>
      <c r="C71" s="2"/>
      <c r="D71" s="2"/>
      <c r="E71" s="5"/>
      <c r="F71" s="2"/>
      <c r="G71" s="2"/>
      <c r="H71" s="5">
        <v>18.237899935615268</v>
      </c>
      <c r="I71" s="2"/>
      <c r="J71" s="3">
        <v>15.45</v>
      </c>
      <c r="K71" s="12">
        <f t="shared" si="1"/>
        <v>2</v>
      </c>
    </row>
    <row r="72" spans="1:11" x14ac:dyDescent="0.25">
      <c r="A72" s="4" t="s">
        <v>1</v>
      </c>
      <c r="B72" s="2"/>
      <c r="C72" s="2"/>
      <c r="D72" s="2"/>
      <c r="E72" s="2"/>
      <c r="F72" s="2"/>
      <c r="G72" s="2"/>
      <c r="H72" s="5"/>
      <c r="I72" s="5"/>
      <c r="J72" s="3">
        <v>9.3000000000000007</v>
      </c>
      <c r="K72" s="12">
        <f t="shared" si="1"/>
        <v>1</v>
      </c>
    </row>
    <row r="73" spans="1:11" x14ac:dyDescent="0.25">
      <c r="A73" s="6" t="s">
        <v>2</v>
      </c>
      <c r="B73" s="2"/>
      <c r="C73" s="2"/>
      <c r="D73" s="2"/>
      <c r="E73" s="2"/>
      <c r="F73" s="2"/>
      <c r="G73" s="2"/>
      <c r="H73" s="5"/>
      <c r="I73" s="2"/>
      <c r="J73" s="3">
        <v>9.6</v>
      </c>
      <c r="K73" s="12">
        <f t="shared" si="1"/>
        <v>1</v>
      </c>
    </row>
    <row r="74" spans="1:11" x14ac:dyDescent="0.25">
      <c r="A74" s="6" t="s">
        <v>3</v>
      </c>
      <c r="B74" s="2"/>
      <c r="C74" s="2"/>
      <c r="D74" s="2"/>
      <c r="E74" s="5"/>
      <c r="F74" s="5"/>
      <c r="G74" s="2"/>
      <c r="H74" s="2"/>
      <c r="I74" s="2"/>
      <c r="J74" s="3">
        <v>13.8</v>
      </c>
      <c r="K74" s="12">
        <f t="shared" si="1"/>
        <v>1</v>
      </c>
    </row>
    <row r="75" spans="1:11" x14ac:dyDescent="0.25">
      <c r="A75" s="5" t="s">
        <v>8</v>
      </c>
      <c r="B75" s="4"/>
      <c r="C75" s="2"/>
      <c r="D75" s="2"/>
      <c r="E75" s="5"/>
      <c r="F75" s="2"/>
      <c r="G75" s="2"/>
      <c r="H75" s="5">
        <v>38.847740123144717</v>
      </c>
      <c r="I75" s="2"/>
      <c r="J75" s="2"/>
      <c r="K75" s="12">
        <f t="shared" si="1"/>
        <v>1</v>
      </c>
    </row>
    <row r="76" spans="1:11" x14ac:dyDescent="0.25">
      <c r="A76" s="5" t="s">
        <v>10</v>
      </c>
      <c r="B76" s="4"/>
      <c r="C76" s="2"/>
      <c r="D76" s="2"/>
      <c r="E76" s="5"/>
      <c r="F76" s="2"/>
      <c r="G76" s="2"/>
      <c r="H76" s="5">
        <v>30.666943251078216</v>
      </c>
      <c r="I76" s="2"/>
      <c r="J76" s="2"/>
      <c r="K76" s="12">
        <f t="shared" si="1"/>
        <v>1</v>
      </c>
    </row>
    <row r="77" spans="1:11" x14ac:dyDescent="0.25">
      <c r="A77" s="5" t="s">
        <v>11</v>
      </c>
      <c r="B77" s="4"/>
      <c r="C77" s="2"/>
      <c r="D77" s="2"/>
      <c r="E77" s="5"/>
      <c r="F77" s="2"/>
      <c r="G77" s="2"/>
      <c r="H77" s="5">
        <v>27.792974996261677</v>
      </c>
      <c r="I77" s="2"/>
      <c r="J77" s="2"/>
      <c r="K77" s="12">
        <f t="shared" si="1"/>
        <v>1</v>
      </c>
    </row>
    <row r="78" spans="1:11" x14ac:dyDescent="0.25">
      <c r="A78" s="5" t="s">
        <v>11</v>
      </c>
      <c r="B78" s="4"/>
      <c r="C78" s="2"/>
      <c r="D78" s="2"/>
      <c r="E78" s="5">
        <v>20.034549494444427</v>
      </c>
      <c r="F78" s="2"/>
      <c r="G78" s="2"/>
      <c r="H78" s="2"/>
      <c r="I78" s="4"/>
      <c r="J78" s="2"/>
      <c r="K78" s="12">
        <f t="shared" si="1"/>
        <v>1</v>
      </c>
    </row>
    <row r="79" spans="1:11" x14ac:dyDescent="0.25">
      <c r="A79" s="5" t="s">
        <v>12</v>
      </c>
      <c r="B79" s="4"/>
      <c r="C79" s="2"/>
      <c r="D79" s="2"/>
      <c r="E79" s="5"/>
      <c r="F79" s="2"/>
      <c r="G79" s="2"/>
      <c r="H79" s="5">
        <v>27.721143334304237</v>
      </c>
      <c r="I79" s="2"/>
      <c r="J79" s="2"/>
      <c r="K79" s="12">
        <f t="shared" si="1"/>
        <v>1</v>
      </c>
    </row>
    <row r="80" spans="1:11" x14ac:dyDescent="0.25">
      <c r="A80" s="5" t="s">
        <v>16</v>
      </c>
      <c r="B80" s="2"/>
      <c r="C80" s="2"/>
      <c r="D80" s="2"/>
      <c r="E80" s="5"/>
      <c r="F80" s="2"/>
      <c r="G80" s="4"/>
      <c r="H80" s="5">
        <v>37.057994449866662</v>
      </c>
      <c r="I80" s="2"/>
      <c r="J80" s="2"/>
      <c r="K80" s="12">
        <f t="shared" si="1"/>
        <v>1</v>
      </c>
    </row>
    <row r="81" spans="1:11" x14ac:dyDescent="0.25">
      <c r="A81" s="5" t="s">
        <v>21</v>
      </c>
      <c r="B81" s="4"/>
      <c r="C81" s="2"/>
      <c r="D81" s="4"/>
      <c r="E81" s="5"/>
      <c r="F81" s="2"/>
      <c r="G81" s="5"/>
      <c r="H81" s="5">
        <v>18.935934071621858</v>
      </c>
      <c r="I81" s="2"/>
      <c r="J81" s="2"/>
      <c r="K81" s="12">
        <f t="shared" si="1"/>
        <v>1</v>
      </c>
    </row>
    <row r="82" spans="1:11" x14ac:dyDescent="0.25">
      <c r="A82" s="5" t="s">
        <v>22</v>
      </c>
      <c r="B82" s="4"/>
      <c r="C82" s="2"/>
      <c r="D82" s="4"/>
      <c r="E82" s="5"/>
      <c r="F82" s="2"/>
      <c r="G82" s="5"/>
      <c r="H82" s="5">
        <v>15.762579148224162</v>
      </c>
      <c r="I82" s="2"/>
      <c r="J82" s="2"/>
      <c r="K82" s="12">
        <f t="shared" si="1"/>
        <v>1</v>
      </c>
    </row>
    <row r="83" spans="1:11" x14ac:dyDescent="0.25">
      <c r="A83" s="5" t="s">
        <v>23</v>
      </c>
      <c r="B83" s="4"/>
      <c r="C83" s="2"/>
      <c r="D83" s="4"/>
      <c r="E83" s="5"/>
      <c r="F83" s="2"/>
      <c r="G83" s="5"/>
      <c r="H83" s="5">
        <v>29.187053939422391</v>
      </c>
      <c r="I83" s="2"/>
      <c r="J83" s="2"/>
      <c r="K83" s="12">
        <f t="shared" si="1"/>
        <v>1</v>
      </c>
    </row>
    <row r="84" spans="1:11" x14ac:dyDescent="0.25">
      <c r="A84" s="5" t="s">
        <v>24</v>
      </c>
      <c r="B84" s="4"/>
      <c r="C84" s="2"/>
      <c r="D84" s="4"/>
      <c r="E84" s="5"/>
      <c r="F84" s="2"/>
      <c r="G84" s="5"/>
      <c r="H84" s="5">
        <v>35.770892447086567</v>
      </c>
      <c r="I84" s="2"/>
      <c r="J84" s="2"/>
      <c r="K84" s="12">
        <f t="shared" si="1"/>
        <v>1</v>
      </c>
    </row>
    <row r="85" spans="1:11" x14ac:dyDescent="0.25">
      <c r="A85" s="5" t="s">
        <v>25</v>
      </c>
      <c r="B85" s="4"/>
      <c r="C85" s="2"/>
      <c r="D85" s="4"/>
      <c r="E85" s="5"/>
      <c r="F85" s="2"/>
      <c r="G85" s="5"/>
      <c r="H85" s="5">
        <v>39.662001904068262</v>
      </c>
      <c r="I85" s="2"/>
      <c r="J85" s="2"/>
      <c r="K85" s="12">
        <f t="shared" si="1"/>
        <v>1</v>
      </c>
    </row>
    <row r="86" spans="1:11" x14ac:dyDescent="0.25">
      <c r="A86" s="5" t="s">
        <v>26</v>
      </c>
      <c r="B86" s="4"/>
      <c r="C86" s="2"/>
      <c r="D86" s="4"/>
      <c r="E86" s="5"/>
      <c r="F86" s="2"/>
      <c r="G86" s="5"/>
      <c r="H86" s="5">
        <v>32.176515638351646</v>
      </c>
      <c r="I86" s="2"/>
      <c r="J86" s="2"/>
      <c r="K86" s="12">
        <f t="shared" si="1"/>
        <v>1</v>
      </c>
    </row>
    <row r="87" spans="1:11" x14ac:dyDescent="0.25">
      <c r="A87" s="5" t="s">
        <v>30</v>
      </c>
      <c r="B87" s="3"/>
      <c r="C87" s="2"/>
      <c r="D87" s="2"/>
      <c r="E87" s="2"/>
      <c r="F87" s="2"/>
      <c r="G87" s="2"/>
      <c r="H87" s="5">
        <v>18.037409768033157</v>
      </c>
      <c r="I87" s="2"/>
      <c r="J87" s="2"/>
      <c r="K87" s="12">
        <f t="shared" si="1"/>
        <v>1</v>
      </c>
    </row>
    <row r="88" spans="1:11" x14ac:dyDescent="0.25">
      <c r="A88" s="6" t="s">
        <v>31</v>
      </c>
      <c r="B88" s="3"/>
      <c r="C88" s="2"/>
      <c r="D88" s="2"/>
      <c r="E88" s="2"/>
      <c r="F88" s="2"/>
      <c r="G88" s="2"/>
      <c r="H88" s="5"/>
      <c r="I88" s="2"/>
      <c r="J88" s="3">
        <v>10.85</v>
      </c>
      <c r="K88" s="12">
        <f t="shared" si="1"/>
        <v>1</v>
      </c>
    </row>
    <row r="89" spans="1:11" x14ac:dyDescent="0.25">
      <c r="A89" s="6" t="s">
        <v>32</v>
      </c>
      <c r="B89" s="3"/>
      <c r="C89" s="2"/>
      <c r="D89" s="2"/>
      <c r="E89" s="2"/>
      <c r="F89" s="2"/>
      <c r="G89" s="2"/>
      <c r="H89" s="5">
        <v>12</v>
      </c>
      <c r="I89" s="2"/>
      <c r="J89" s="2"/>
      <c r="K89" s="12">
        <f t="shared" si="1"/>
        <v>1</v>
      </c>
    </row>
    <row r="90" spans="1:11" x14ac:dyDescent="0.25">
      <c r="A90" s="6" t="s">
        <v>33</v>
      </c>
      <c r="B90" s="3"/>
      <c r="C90" s="2"/>
      <c r="D90" s="2"/>
      <c r="E90" s="2"/>
      <c r="F90" s="2"/>
      <c r="G90" s="2"/>
      <c r="H90" s="5"/>
      <c r="I90" s="2"/>
      <c r="J90" s="3">
        <v>11.05</v>
      </c>
      <c r="K90" s="12">
        <f t="shared" si="1"/>
        <v>1</v>
      </c>
    </row>
    <row r="91" spans="1:11" x14ac:dyDescent="0.25">
      <c r="A91" s="6" t="s">
        <v>35</v>
      </c>
      <c r="B91" s="3"/>
      <c r="C91" s="2"/>
      <c r="D91" s="2"/>
      <c r="E91" s="2"/>
      <c r="F91" s="2"/>
      <c r="G91" s="2"/>
      <c r="H91" s="5"/>
      <c r="I91" s="2"/>
      <c r="J91" s="3">
        <v>11.85</v>
      </c>
      <c r="K91" s="12">
        <f t="shared" si="1"/>
        <v>1</v>
      </c>
    </row>
    <row r="92" spans="1:11" x14ac:dyDescent="0.25">
      <c r="A92" s="5" t="s">
        <v>36</v>
      </c>
      <c r="B92" s="3"/>
      <c r="C92" s="2"/>
      <c r="D92" s="2"/>
      <c r="E92" s="2"/>
      <c r="F92" s="2"/>
      <c r="G92" s="2"/>
      <c r="H92" s="5">
        <v>19.557281090613543</v>
      </c>
      <c r="I92" s="2"/>
      <c r="J92" s="2"/>
      <c r="K92" s="12">
        <f t="shared" si="1"/>
        <v>1</v>
      </c>
    </row>
    <row r="93" spans="1:11" x14ac:dyDescent="0.25">
      <c r="A93" s="5" t="s">
        <v>38</v>
      </c>
      <c r="B93" s="3"/>
      <c r="C93" s="2"/>
      <c r="D93" s="2"/>
      <c r="E93" s="2"/>
      <c r="F93" s="2"/>
      <c r="G93" s="2"/>
      <c r="H93" s="5">
        <v>20.47817493681675</v>
      </c>
      <c r="I93" s="2"/>
      <c r="J93" s="2"/>
      <c r="K93" s="12">
        <f t="shared" si="1"/>
        <v>1</v>
      </c>
    </row>
    <row r="94" spans="1:11" x14ac:dyDescent="0.25">
      <c r="A94" s="6" t="s">
        <v>39</v>
      </c>
      <c r="B94" s="3"/>
      <c r="C94" s="2"/>
      <c r="D94" s="2"/>
      <c r="E94" s="2"/>
      <c r="F94" s="2"/>
      <c r="G94" s="2"/>
      <c r="H94" s="5"/>
      <c r="I94" s="2"/>
      <c r="J94" s="3">
        <v>12.350000000000001</v>
      </c>
      <c r="K94" s="12">
        <f t="shared" si="1"/>
        <v>1</v>
      </c>
    </row>
    <row r="95" spans="1:11" x14ac:dyDescent="0.25">
      <c r="A95" s="5" t="s">
        <v>40</v>
      </c>
      <c r="B95" s="3"/>
      <c r="C95" s="2"/>
      <c r="D95" s="2"/>
      <c r="E95" s="2"/>
      <c r="F95" s="2"/>
      <c r="G95" s="2"/>
      <c r="H95" s="5">
        <v>27.53235090796392</v>
      </c>
      <c r="I95" s="2"/>
      <c r="J95" s="2"/>
      <c r="K95" s="12">
        <f t="shared" si="1"/>
        <v>1</v>
      </c>
    </row>
    <row r="96" spans="1:11" x14ac:dyDescent="0.25">
      <c r="A96" s="5" t="s">
        <v>42</v>
      </c>
      <c r="B96" s="2"/>
      <c r="C96" s="2"/>
      <c r="D96" s="2"/>
      <c r="E96" s="5">
        <v>21.730149494444458</v>
      </c>
      <c r="F96" s="2"/>
      <c r="G96" s="2"/>
      <c r="H96" s="2"/>
      <c r="I96" s="2"/>
      <c r="J96" s="2"/>
      <c r="K96" s="12">
        <f t="shared" si="1"/>
        <v>1</v>
      </c>
    </row>
    <row r="97" spans="1:11" x14ac:dyDescent="0.25">
      <c r="A97" s="6" t="s">
        <v>43</v>
      </c>
      <c r="B97" s="2"/>
      <c r="C97" s="2"/>
      <c r="D97" s="2"/>
      <c r="E97" s="5"/>
      <c r="F97" s="2"/>
      <c r="G97" s="2"/>
      <c r="H97" s="2"/>
      <c r="I97" s="2"/>
      <c r="J97" s="3">
        <v>11.45</v>
      </c>
      <c r="K97" s="12">
        <f t="shared" si="1"/>
        <v>1</v>
      </c>
    </row>
    <row r="98" spans="1:11" x14ac:dyDescent="0.25">
      <c r="A98" s="5" t="s">
        <v>44</v>
      </c>
      <c r="B98" s="3"/>
      <c r="C98" s="2"/>
      <c r="D98" s="2"/>
      <c r="E98" s="2"/>
      <c r="F98" s="2"/>
      <c r="G98" s="2"/>
      <c r="H98" s="5">
        <v>27.750874999038125</v>
      </c>
      <c r="I98" s="2"/>
      <c r="J98" s="2"/>
      <c r="K98" s="12">
        <f t="shared" si="1"/>
        <v>1</v>
      </c>
    </row>
    <row r="99" spans="1:11" x14ac:dyDescent="0.25">
      <c r="A99" s="5" t="s">
        <v>46</v>
      </c>
      <c r="B99" s="3"/>
      <c r="C99" s="2"/>
      <c r="D99" s="2"/>
      <c r="E99" s="2"/>
      <c r="F99" s="2"/>
      <c r="G99" s="2"/>
      <c r="H99" s="5">
        <v>25.437976453212968</v>
      </c>
      <c r="I99" s="2"/>
      <c r="J99" s="2"/>
      <c r="K99" s="12">
        <f t="shared" si="1"/>
        <v>1</v>
      </c>
    </row>
    <row r="100" spans="1:11" x14ac:dyDescent="0.25">
      <c r="A100" s="5" t="s">
        <v>47</v>
      </c>
      <c r="B100" s="3"/>
      <c r="C100" s="2"/>
      <c r="D100" s="2"/>
      <c r="E100" s="2"/>
      <c r="F100" s="2"/>
      <c r="G100" s="2"/>
      <c r="H100" s="5">
        <v>16.912638777636531</v>
      </c>
      <c r="I100" s="2"/>
      <c r="J100" s="2"/>
      <c r="K100" s="12">
        <f t="shared" si="1"/>
        <v>1</v>
      </c>
    </row>
    <row r="101" spans="1:11" x14ac:dyDescent="0.25">
      <c r="A101" s="5" t="s">
        <v>48</v>
      </c>
      <c r="B101" s="3"/>
      <c r="C101" s="2"/>
      <c r="D101" s="2"/>
      <c r="E101" s="2"/>
      <c r="F101" s="2"/>
      <c r="G101" s="2"/>
      <c r="H101" s="5">
        <v>29.511098344481031</v>
      </c>
      <c r="I101" s="2"/>
      <c r="J101" s="2"/>
      <c r="K101" s="12">
        <f t="shared" si="1"/>
        <v>1</v>
      </c>
    </row>
    <row r="102" spans="1:11" x14ac:dyDescent="0.25">
      <c r="A102" s="5" t="s">
        <v>51</v>
      </c>
      <c r="B102" s="3"/>
      <c r="C102" s="2"/>
      <c r="D102" s="2"/>
      <c r="E102" s="2"/>
      <c r="F102" s="2"/>
      <c r="G102" s="2"/>
      <c r="H102" s="5">
        <v>28.065230338380871</v>
      </c>
      <c r="I102" s="2"/>
      <c r="J102" s="2"/>
      <c r="K102" s="12">
        <f t="shared" si="1"/>
        <v>1</v>
      </c>
    </row>
    <row r="103" spans="1:11" x14ac:dyDescent="0.25">
      <c r="A103" s="5" t="s">
        <v>52</v>
      </c>
      <c r="B103" s="2"/>
      <c r="C103" s="2"/>
      <c r="D103" s="2"/>
      <c r="E103" s="5"/>
      <c r="F103" s="2"/>
      <c r="G103" s="2"/>
      <c r="H103" s="5">
        <v>16.256751365797712</v>
      </c>
      <c r="I103" s="2"/>
      <c r="J103" s="2"/>
      <c r="K103" s="12">
        <f t="shared" si="1"/>
        <v>1</v>
      </c>
    </row>
    <row r="104" spans="1:11" x14ac:dyDescent="0.25">
      <c r="A104" s="2" t="s">
        <v>53</v>
      </c>
      <c r="B104" s="2"/>
      <c r="C104" s="2"/>
      <c r="D104" s="2"/>
      <c r="E104" s="2"/>
      <c r="F104" s="2"/>
      <c r="G104" s="2"/>
      <c r="H104" s="5">
        <v>19.084039513735263</v>
      </c>
      <c r="I104" s="2"/>
      <c r="J104" s="2"/>
      <c r="K104" s="12">
        <f t="shared" si="1"/>
        <v>1</v>
      </c>
    </row>
    <row r="105" spans="1:11" x14ac:dyDescent="0.25">
      <c r="A105" s="6" t="s">
        <v>54</v>
      </c>
      <c r="B105" s="2"/>
      <c r="C105" s="2"/>
      <c r="D105" s="2"/>
      <c r="E105" s="5"/>
      <c r="F105" s="2"/>
      <c r="G105" s="2"/>
      <c r="H105" s="2"/>
      <c r="I105" s="2"/>
      <c r="J105" s="3">
        <v>9.85</v>
      </c>
      <c r="K105" s="12">
        <f t="shared" si="1"/>
        <v>1</v>
      </c>
    </row>
    <row r="106" spans="1:11" x14ac:dyDescent="0.25">
      <c r="A106" s="2" t="s">
        <v>55</v>
      </c>
      <c r="B106" s="2"/>
      <c r="C106" s="2"/>
      <c r="D106" s="2"/>
      <c r="E106" s="2"/>
      <c r="F106" s="5"/>
      <c r="G106" s="2"/>
      <c r="H106" s="2"/>
      <c r="I106" s="2"/>
      <c r="J106" s="3">
        <v>17.100000000000001</v>
      </c>
      <c r="K106" s="12">
        <f t="shared" si="1"/>
        <v>1</v>
      </c>
    </row>
    <row r="107" spans="1:11" x14ac:dyDescent="0.25">
      <c r="A107" s="5" t="s">
        <v>56</v>
      </c>
      <c r="B107" s="2"/>
      <c r="C107" s="2"/>
      <c r="D107" s="2"/>
      <c r="E107" s="2"/>
      <c r="F107" s="2"/>
      <c r="G107" s="5">
        <v>27.410316581120881</v>
      </c>
      <c r="H107" s="2"/>
      <c r="I107" s="2"/>
      <c r="J107" s="2"/>
      <c r="K107" s="12">
        <f t="shared" si="1"/>
        <v>1</v>
      </c>
    </row>
    <row r="108" spans="1:11" x14ac:dyDescent="0.25">
      <c r="A108" s="6" t="s">
        <v>57</v>
      </c>
      <c r="B108" s="2"/>
      <c r="C108" s="2"/>
      <c r="D108" s="2"/>
      <c r="E108" s="5"/>
      <c r="F108" s="2"/>
      <c r="G108" s="2"/>
      <c r="H108" s="5"/>
      <c r="I108" s="2"/>
      <c r="J108" s="3">
        <v>15.5</v>
      </c>
      <c r="K108" s="12">
        <f t="shared" si="1"/>
        <v>1</v>
      </c>
    </row>
    <row r="109" spans="1:11" x14ac:dyDescent="0.25">
      <c r="A109" s="6" t="s">
        <v>58</v>
      </c>
      <c r="B109" s="2"/>
      <c r="C109" s="2"/>
      <c r="D109" s="2"/>
      <c r="E109" s="2"/>
      <c r="F109" s="5"/>
      <c r="G109" s="2"/>
      <c r="H109" s="2"/>
      <c r="I109" s="2"/>
      <c r="J109" s="3">
        <v>12.7</v>
      </c>
      <c r="K109" s="12">
        <f t="shared" si="1"/>
        <v>1</v>
      </c>
    </row>
    <row r="110" spans="1:11" x14ac:dyDescent="0.25">
      <c r="A110" s="6" t="s">
        <v>59</v>
      </c>
      <c r="B110" s="2"/>
      <c r="C110" s="2"/>
      <c r="D110" s="2"/>
      <c r="E110" s="2"/>
      <c r="F110" s="5"/>
      <c r="G110" s="2"/>
      <c r="H110" s="2"/>
      <c r="I110" s="2"/>
      <c r="J110" s="3">
        <v>12.95</v>
      </c>
      <c r="K110" s="12">
        <f t="shared" si="1"/>
        <v>1</v>
      </c>
    </row>
    <row r="111" spans="1:11" x14ac:dyDescent="0.25">
      <c r="A111" s="5" t="s">
        <v>60</v>
      </c>
      <c r="B111" s="2"/>
      <c r="C111" s="2"/>
      <c r="D111" s="2"/>
      <c r="E111" s="2"/>
      <c r="F111" s="5"/>
      <c r="G111" s="2"/>
      <c r="H111" s="5">
        <v>18.848262312601058</v>
      </c>
      <c r="I111" s="2"/>
      <c r="J111" s="2"/>
      <c r="K111" s="12">
        <f t="shared" si="1"/>
        <v>1</v>
      </c>
    </row>
    <row r="112" spans="1:11" x14ac:dyDescent="0.25">
      <c r="A112" s="5" t="s">
        <v>61</v>
      </c>
      <c r="B112" s="2"/>
      <c r="C112" s="2"/>
      <c r="D112" s="5"/>
      <c r="E112" s="2"/>
      <c r="F112" s="2"/>
      <c r="G112" s="2"/>
      <c r="H112" s="5">
        <v>29.414628068818132</v>
      </c>
      <c r="I112" s="2"/>
      <c r="J112" s="2"/>
      <c r="K112" s="12">
        <f t="shared" si="1"/>
        <v>1</v>
      </c>
    </row>
    <row r="113" spans="1:11" x14ac:dyDescent="0.25">
      <c r="A113" s="6" t="s">
        <v>62</v>
      </c>
      <c r="B113" s="2"/>
      <c r="C113" s="2"/>
      <c r="D113" s="2"/>
      <c r="E113" s="2"/>
      <c r="F113" s="2"/>
      <c r="G113" s="2"/>
      <c r="H113" s="2"/>
      <c r="I113" s="2"/>
      <c r="J113" s="3">
        <v>9.8000000000000007</v>
      </c>
      <c r="K113" s="12">
        <f t="shared" si="1"/>
        <v>1</v>
      </c>
    </row>
    <row r="114" spans="1:11" x14ac:dyDescent="0.25">
      <c r="A114" s="6" t="s">
        <v>63</v>
      </c>
      <c r="B114" s="2"/>
      <c r="C114" s="2"/>
      <c r="D114" s="2"/>
      <c r="E114" s="2"/>
      <c r="F114" s="2"/>
      <c r="G114" s="2"/>
      <c r="H114" s="2"/>
      <c r="I114" s="2"/>
      <c r="J114" s="3">
        <v>9.3000000000000007</v>
      </c>
      <c r="K114" s="12">
        <f t="shared" si="1"/>
        <v>1</v>
      </c>
    </row>
    <row r="115" spans="1:11" x14ac:dyDescent="0.25">
      <c r="A115" s="5" t="s">
        <v>64</v>
      </c>
      <c r="B115" s="2"/>
      <c r="C115" s="2"/>
      <c r="D115" s="2"/>
      <c r="E115" s="5">
        <v>19.755372077777771</v>
      </c>
      <c r="F115" s="2"/>
      <c r="G115" s="7"/>
      <c r="H115" s="2"/>
      <c r="I115" s="2"/>
      <c r="J115" s="6"/>
      <c r="K115" s="12">
        <f t="shared" si="1"/>
        <v>1</v>
      </c>
    </row>
    <row r="116" spans="1:11" x14ac:dyDescent="0.25">
      <c r="A116" s="5" t="s">
        <v>65</v>
      </c>
      <c r="B116" s="2"/>
      <c r="C116" s="2"/>
      <c r="D116" s="2"/>
      <c r="E116" s="2"/>
      <c r="F116" s="2"/>
      <c r="G116" s="2"/>
      <c r="H116" s="5">
        <v>22.993072842894421</v>
      </c>
      <c r="I116" s="2"/>
      <c r="J116" s="2"/>
      <c r="K116" s="12">
        <f t="shared" si="1"/>
        <v>1</v>
      </c>
    </row>
    <row r="117" spans="1:11" x14ac:dyDescent="0.25">
      <c r="A117" s="2" t="s">
        <v>66</v>
      </c>
      <c r="B117" s="2"/>
      <c r="C117" s="2"/>
      <c r="D117" s="2"/>
      <c r="E117" s="2"/>
      <c r="F117" s="2"/>
      <c r="G117" s="2"/>
      <c r="H117" s="5">
        <v>18.971428572673325</v>
      </c>
      <c r="I117" s="2"/>
      <c r="J117" s="6"/>
      <c r="K117" s="12">
        <f t="shared" si="1"/>
        <v>1</v>
      </c>
    </row>
    <row r="118" spans="1:11" x14ac:dyDescent="0.25">
      <c r="A118" s="5" t="s">
        <v>67</v>
      </c>
      <c r="B118" s="2"/>
      <c r="C118" s="2"/>
      <c r="D118" s="2"/>
      <c r="E118" s="2"/>
      <c r="F118" s="2"/>
      <c r="G118" s="2"/>
      <c r="H118" s="5">
        <v>19.216807367700945</v>
      </c>
      <c r="I118" s="2"/>
      <c r="J118" s="2"/>
      <c r="K118" s="12">
        <f t="shared" si="1"/>
        <v>1</v>
      </c>
    </row>
    <row r="119" spans="1:11" x14ac:dyDescent="0.25">
      <c r="A119" s="6" t="s">
        <v>68</v>
      </c>
      <c r="B119" s="2"/>
      <c r="C119" s="2"/>
      <c r="D119" s="2"/>
      <c r="E119" s="5"/>
      <c r="F119" s="3"/>
      <c r="G119" s="2"/>
      <c r="H119" s="5"/>
      <c r="I119" s="2"/>
      <c r="J119" s="3">
        <v>10.7</v>
      </c>
      <c r="K119" s="12">
        <f t="shared" si="1"/>
        <v>1</v>
      </c>
    </row>
    <row r="120" spans="1:11" x14ac:dyDescent="0.25">
      <c r="A120" s="6" t="s">
        <v>70</v>
      </c>
      <c r="B120" s="2"/>
      <c r="C120" s="2"/>
      <c r="D120" s="2"/>
      <c r="E120" s="5"/>
      <c r="F120" s="3"/>
      <c r="G120" s="2"/>
      <c r="H120" s="5"/>
      <c r="I120" s="2"/>
      <c r="J120" s="3">
        <v>9.4</v>
      </c>
      <c r="K120" s="12">
        <f t="shared" si="1"/>
        <v>1</v>
      </c>
    </row>
    <row r="121" spans="1:11" x14ac:dyDescent="0.25">
      <c r="A121" s="6" t="s">
        <v>71</v>
      </c>
      <c r="B121" s="2"/>
      <c r="C121" s="2"/>
      <c r="D121" s="2"/>
      <c r="E121" s="5"/>
      <c r="F121" s="3"/>
      <c r="G121" s="2"/>
      <c r="H121" s="5"/>
      <c r="I121" s="2"/>
      <c r="J121" s="3">
        <v>12.7</v>
      </c>
      <c r="K121" s="12">
        <f t="shared" si="1"/>
        <v>1</v>
      </c>
    </row>
    <row r="122" spans="1:11" x14ac:dyDescent="0.25">
      <c r="A122" s="6" t="s">
        <v>73</v>
      </c>
      <c r="B122" s="2"/>
      <c r="C122" s="2"/>
      <c r="D122" s="2"/>
      <c r="E122" s="5"/>
      <c r="F122" s="3"/>
      <c r="G122" s="2"/>
      <c r="H122" s="5"/>
      <c r="I122" s="2"/>
      <c r="J122" s="3">
        <v>14.399999999999999</v>
      </c>
      <c r="K122" s="12">
        <f t="shared" si="1"/>
        <v>1</v>
      </c>
    </row>
    <row r="123" spans="1:11" x14ac:dyDescent="0.25">
      <c r="A123" s="5" t="s">
        <v>74</v>
      </c>
      <c r="B123" s="2"/>
      <c r="C123" s="2"/>
      <c r="D123" s="2"/>
      <c r="E123" s="2"/>
      <c r="F123" s="2"/>
      <c r="G123" s="2"/>
      <c r="H123" s="5">
        <v>26.930638798052531</v>
      </c>
      <c r="I123" s="2"/>
      <c r="J123" s="2"/>
      <c r="K123" s="12">
        <f t="shared" si="1"/>
        <v>1</v>
      </c>
    </row>
    <row r="124" spans="1:11" x14ac:dyDescent="0.25">
      <c r="A124" s="5" t="s">
        <v>76</v>
      </c>
      <c r="B124" s="3"/>
      <c r="C124" s="2"/>
      <c r="D124" s="2"/>
      <c r="E124" s="2"/>
      <c r="F124" s="6"/>
      <c r="G124" s="2"/>
      <c r="H124" s="5">
        <v>15.278281472638252</v>
      </c>
      <c r="I124" s="2"/>
      <c r="J124" s="2"/>
      <c r="K124" s="12">
        <f t="shared" si="1"/>
        <v>1</v>
      </c>
    </row>
    <row r="125" spans="1:11" x14ac:dyDescent="0.25">
      <c r="A125" s="6" t="s">
        <v>78</v>
      </c>
      <c r="B125" s="2"/>
      <c r="C125" s="2"/>
      <c r="D125" s="2"/>
      <c r="E125" s="5"/>
      <c r="F125" s="2"/>
      <c r="G125" s="2"/>
      <c r="H125" s="5"/>
      <c r="I125" s="2"/>
      <c r="J125" s="3">
        <v>15.65</v>
      </c>
      <c r="K125" s="12">
        <f t="shared" si="1"/>
        <v>1</v>
      </c>
    </row>
    <row r="126" spans="1:11" x14ac:dyDescent="0.25">
      <c r="A126" s="5" t="s">
        <v>79</v>
      </c>
      <c r="B126" s="3"/>
      <c r="C126" s="2"/>
      <c r="D126" s="2"/>
      <c r="E126" s="2"/>
      <c r="F126" s="2"/>
      <c r="G126" s="2"/>
      <c r="H126" s="5">
        <v>18.447071535732739</v>
      </c>
      <c r="I126" s="2"/>
      <c r="J126" s="2"/>
      <c r="K126" s="12">
        <f t="shared" si="1"/>
        <v>1</v>
      </c>
    </row>
    <row r="127" spans="1:11" x14ac:dyDescent="0.25">
      <c r="A127" s="5" t="s">
        <v>80</v>
      </c>
      <c r="B127" s="3"/>
      <c r="C127" s="2"/>
      <c r="D127" s="2"/>
      <c r="E127" s="2"/>
      <c r="F127" s="2"/>
      <c r="G127" s="2"/>
      <c r="H127" s="5">
        <v>22.265246055638748</v>
      </c>
      <c r="I127" s="2"/>
      <c r="J127" s="2"/>
      <c r="K127" s="12">
        <f t="shared" si="1"/>
        <v>1</v>
      </c>
    </row>
    <row r="128" spans="1:11" x14ac:dyDescent="0.25">
      <c r="A128" s="5" t="s">
        <v>82</v>
      </c>
      <c r="B128" s="3"/>
      <c r="C128" s="2"/>
      <c r="D128" s="2"/>
      <c r="E128" s="2"/>
      <c r="F128" s="2"/>
      <c r="G128" s="2"/>
      <c r="H128" s="5">
        <v>20.845317387670161</v>
      </c>
      <c r="I128" s="2"/>
      <c r="J128" s="2"/>
      <c r="K128" s="12">
        <f t="shared" si="1"/>
        <v>1</v>
      </c>
    </row>
    <row r="129" spans="1:11" x14ac:dyDescent="0.25">
      <c r="A129" s="6" t="s">
        <v>83</v>
      </c>
      <c r="B129" s="3"/>
      <c r="C129" s="2"/>
      <c r="D129" s="2"/>
      <c r="E129" s="2"/>
      <c r="F129" s="2"/>
      <c r="G129" s="2"/>
      <c r="H129" s="5"/>
      <c r="I129" s="2"/>
      <c r="J129" s="3">
        <v>15.9</v>
      </c>
      <c r="K129" s="12">
        <f t="shared" si="1"/>
        <v>1</v>
      </c>
    </row>
    <row r="130" spans="1:11" x14ac:dyDescent="0.25">
      <c r="A130" s="6" t="s">
        <v>85</v>
      </c>
      <c r="B130" s="3"/>
      <c r="C130" s="2"/>
      <c r="D130" s="2"/>
      <c r="E130" s="2"/>
      <c r="F130" s="2"/>
      <c r="G130" s="2"/>
      <c r="H130" s="5"/>
      <c r="I130" s="2"/>
      <c r="J130" s="3">
        <v>11.9</v>
      </c>
      <c r="K130" s="12">
        <f t="shared" si="1"/>
        <v>1</v>
      </c>
    </row>
    <row r="131" spans="1:11" x14ac:dyDescent="0.25">
      <c r="A131" s="5" t="s">
        <v>86</v>
      </c>
      <c r="B131" s="2"/>
      <c r="C131" s="2"/>
      <c r="D131" s="2"/>
      <c r="E131" s="5">
        <v>19.851540327777769</v>
      </c>
      <c r="F131" s="2"/>
      <c r="G131" s="2"/>
      <c r="H131" s="2"/>
      <c r="I131" s="2"/>
      <c r="J131" s="2"/>
      <c r="K131" s="12">
        <f t="shared" ref="K131:K194" si="2">COUNTA(B131:J131)</f>
        <v>1</v>
      </c>
    </row>
    <row r="132" spans="1:11" x14ac:dyDescent="0.25">
      <c r="A132" s="6" t="s">
        <v>87</v>
      </c>
      <c r="B132" s="2"/>
      <c r="C132" s="2"/>
      <c r="D132" s="4"/>
      <c r="E132" s="5"/>
      <c r="F132" s="2"/>
      <c r="G132" s="2"/>
      <c r="H132" s="5"/>
      <c r="I132" s="3">
        <v>10</v>
      </c>
      <c r="J132" s="8"/>
      <c r="K132" s="12">
        <f t="shared" si="2"/>
        <v>1</v>
      </c>
    </row>
    <row r="133" spans="1:11" x14ac:dyDescent="0.25">
      <c r="A133" s="5" t="s">
        <v>89</v>
      </c>
      <c r="B133" s="2"/>
      <c r="C133" s="2"/>
      <c r="D133" s="2"/>
      <c r="E133" s="2"/>
      <c r="F133" s="2"/>
      <c r="G133" s="2"/>
      <c r="H133" s="5">
        <v>17.550052407192759</v>
      </c>
      <c r="I133" s="2"/>
      <c r="J133" s="2"/>
      <c r="K133" s="12">
        <f t="shared" si="2"/>
        <v>1</v>
      </c>
    </row>
    <row r="134" spans="1:11" x14ac:dyDescent="0.25">
      <c r="A134" s="4" t="s">
        <v>90</v>
      </c>
      <c r="B134" s="2"/>
      <c r="C134" s="2"/>
      <c r="D134" s="2"/>
      <c r="E134" s="2"/>
      <c r="F134" s="2"/>
      <c r="G134" s="2"/>
      <c r="H134" s="2"/>
      <c r="I134" s="2"/>
      <c r="J134" s="3">
        <v>20.2</v>
      </c>
      <c r="K134" s="12">
        <f t="shared" si="2"/>
        <v>1</v>
      </c>
    </row>
    <row r="135" spans="1:11" x14ac:dyDescent="0.25">
      <c r="A135" s="6" t="s">
        <v>91</v>
      </c>
      <c r="B135" s="2"/>
      <c r="C135" s="2"/>
      <c r="D135" s="2"/>
      <c r="E135" s="2"/>
      <c r="F135" s="2"/>
      <c r="G135" s="2"/>
      <c r="H135" s="2"/>
      <c r="I135" s="2"/>
      <c r="J135" s="3">
        <v>12.1</v>
      </c>
      <c r="K135" s="12">
        <f t="shared" si="2"/>
        <v>1</v>
      </c>
    </row>
    <row r="136" spans="1:11" x14ac:dyDescent="0.25">
      <c r="A136" s="5" t="s">
        <v>94</v>
      </c>
      <c r="B136" s="2"/>
      <c r="C136" s="2"/>
      <c r="D136" s="2"/>
      <c r="E136" s="2"/>
      <c r="F136" s="2"/>
      <c r="G136" s="2"/>
      <c r="H136" s="5">
        <v>20.556094602243331</v>
      </c>
      <c r="I136" s="2"/>
      <c r="J136" s="2"/>
      <c r="K136" s="12">
        <f t="shared" si="2"/>
        <v>1</v>
      </c>
    </row>
    <row r="137" spans="1:11" x14ac:dyDescent="0.25">
      <c r="A137" s="5" t="s">
        <v>95</v>
      </c>
      <c r="B137" s="2"/>
      <c r="C137" s="2"/>
      <c r="D137" s="2"/>
      <c r="E137" s="2"/>
      <c r="F137" s="2"/>
      <c r="G137" s="2"/>
      <c r="H137" s="5">
        <v>25.736671078629801</v>
      </c>
      <c r="I137" s="2"/>
      <c r="J137" s="2"/>
      <c r="K137" s="12">
        <f t="shared" si="2"/>
        <v>1</v>
      </c>
    </row>
    <row r="138" spans="1:11" x14ac:dyDescent="0.25">
      <c r="A138" s="6" t="s">
        <v>97</v>
      </c>
      <c r="B138" s="2"/>
      <c r="C138" s="2"/>
      <c r="D138" s="2"/>
      <c r="E138" s="2"/>
      <c r="F138" s="2"/>
      <c r="G138" s="2"/>
      <c r="H138" s="5"/>
      <c r="I138" s="2"/>
      <c r="J138" s="3">
        <v>12.55</v>
      </c>
      <c r="K138" s="12">
        <f t="shared" si="2"/>
        <v>1</v>
      </c>
    </row>
    <row r="139" spans="1:11" x14ac:dyDescent="0.25">
      <c r="A139" s="5" t="s">
        <v>98</v>
      </c>
      <c r="B139" s="2"/>
      <c r="C139" s="2"/>
      <c r="D139" s="2"/>
      <c r="E139" s="2"/>
      <c r="F139" s="2"/>
      <c r="G139" s="2"/>
      <c r="H139" s="5">
        <v>20.506584965535779</v>
      </c>
      <c r="I139" s="2"/>
      <c r="J139" s="2"/>
      <c r="K139" s="12">
        <f t="shared" si="2"/>
        <v>1</v>
      </c>
    </row>
    <row r="140" spans="1:11" x14ac:dyDescent="0.25">
      <c r="A140" s="6" t="s">
        <v>101</v>
      </c>
      <c r="B140" s="2"/>
      <c r="C140" s="2"/>
      <c r="D140" s="2"/>
      <c r="E140" s="2"/>
      <c r="F140" s="2"/>
      <c r="G140" s="5"/>
      <c r="H140" s="5"/>
      <c r="I140" s="2"/>
      <c r="J140" s="3">
        <v>12.35</v>
      </c>
      <c r="K140" s="12">
        <f t="shared" si="2"/>
        <v>1</v>
      </c>
    </row>
    <row r="141" spans="1:11" x14ac:dyDescent="0.25">
      <c r="A141" s="5" t="s">
        <v>102</v>
      </c>
      <c r="B141" s="2"/>
      <c r="C141" s="2"/>
      <c r="D141" s="2"/>
      <c r="E141" s="2"/>
      <c r="F141" s="2"/>
      <c r="G141" s="2"/>
      <c r="H141" s="5">
        <v>16.008313921963996</v>
      </c>
      <c r="I141" s="2"/>
      <c r="J141" s="2"/>
      <c r="K141" s="12">
        <f t="shared" si="2"/>
        <v>1</v>
      </c>
    </row>
    <row r="142" spans="1:11" x14ac:dyDescent="0.25">
      <c r="A142" s="6" t="s">
        <v>103</v>
      </c>
      <c r="B142" s="2"/>
      <c r="C142" s="2"/>
      <c r="D142" s="2"/>
      <c r="E142" s="2"/>
      <c r="F142" s="2"/>
      <c r="G142" s="5"/>
      <c r="H142" s="5"/>
      <c r="I142" s="2"/>
      <c r="J142" s="3">
        <v>11.8</v>
      </c>
      <c r="K142" s="12">
        <f t="shared" si="2"/>
        <v>1</v>
      </c>
    </row>
    <row r="143" spans="1:11" x14ac:dyDescent="0.25">
      <c r="A143" s="5" t="s">
        <v>105</v>
      </c>
      <c r="B143" s="2"/>
      <c r="C143" s="2"/>
      <c r="D143" s="2"/>
      <c r="E143" s="2"/>
      <c r="F143" s="2"/>
      <c r="G143" s="2"/>
      <c r="H143" s="5">
        <v>20.296118544297038</v>
      </c>
      <c r="I143" s="2"/>
      <c r="J143" s="2"/>
      <c r="K143" s="12">
        <f t="shared" si="2"/>
        <v>1</v>
      </c>
    </row>
    <row r="144" spans="1:11" x14ac:dyDescent="0.25">
      <c r="A144" s="6" t="s">
        <v>107</v>
      </c>
      <c r="B144" s="2"/>
      <c r="C144" s="2"/>
      <c r="D144" s="2"/>
      <c r="E144" s="5"/>
      <c r="F144" s="2"/>
      <c r="G144" s="2"/>
      <c r="H144" s="5"/>
      <c r="I144" s="2"/>
      <c r="J144" s="3">
        <v>14.649999999999999</v>
      </c>
      <c r="K144" s="12">
        <f t="shared" si="2"/>
        <v>1</v>
      </c>
    </row>
    <row r="145" spans="1:11" x14ac:dyDescent="0.25">
      <c r="A145" s="6" t="s">
        <v>108</v>
      </c>
      <c r="B145" s="2"/>
      <c r="C145" s="2"/>
      <c r="D145" s="2"/>
      <c r="E145" s="5"/>
      <c r="F145" s="2"/>
      <c r="G145" s="2"/>
      <c r="H145" s="5"/>
      <c r="I145" s="2"/>
      <c r="J145" s="3">
        <v>30.4</v>
      </c>
      <c r="K145" s="12">
        <f t="shared" si="2"/>
        <v>1</v>
      </c>
    </row>
    <row r="146" spans="1:11" x14ac:dyDescent="0.25">
      <c r="A146" s="6" t="s">
        <v>109</v>
      </c>
      <c r="B146" s="2"/>
      <c r="C146" s="2"/>
      <c r="D146" s="2"/>
      <c r="E146" s="5"/>
      <c r="F146" s="2"/>
      <c r="G146" s="2"/>
      <c r="H146" s="5"/>
      <c r="I146" s="2"/>
      <c r="J146" s="3">
        <v>9.6</v>
      </c>
      <c r="K146" s="12">
        <f t="shared" si="2"/>
        <v>1</v>
      </c>
    </row>
    <row r="147" spans="1:11" x14ac:dyDescent="0.25">
      <c r="A147" s="6" t="s">
        <v>110</v>
      </c>
      <c r="B147" s="2"/>
      <c r="C147" s="2"/>
      <c r="D147" s="2"/>
      <c r="E147" s="5"/>
      <c r="F147" s="2"/>
      <c r="G147" s="2"/>
      <c r="H147" s="5"/>
      <c r="I147" s="2"/>
      <c r="J147" s="3">
        <v>11.049999999999999</v>
      </c>
      <c r="K147" s="12">
        <f t="shared" si="2"/>
        <v>1</v>
      </c>
    </row>
    <row r="148" spans="1:11" x14ac:dyDescent="0.25">
      <c r="A148" s="6" t="s">
        <v>111</v>
      </c>
      <c r="B148" s="2"/>
      <c r="C148" s="2"/>
      <c r="D148" s="2"/>
      <c r="E148" s="5"/>
      <c r="F148" s="2"/>
      <c r="G148" s="2"/>
      <c r="H148" s="5"/>
      <c r="I148" s="2"/>
      <c r="J148" s="3">
        <v>13.55</v>
      </c>
      <c r="K148" s="12">
        <f t="shared" si="2"/>
        <v>1</v>
      </c>
    </row>
    <row r="149" spans="1:11" x14ac:dyDescent="0.25">
      <c r="A149" s="5" t="s">
        <v>113</v>
      </c>
      <c r="B149" s="2"/>
      <c r="C149" s="2"/>
      <c r="D149" s="2"/>
      <c r="E149" s="2"/>
      <c r="F149" s="2"/>
      <c r="G149" s="2"/>
      <c r="H149" s="5">
        <v>16.289681502646381</v>
      </c>
      <c r="I149" s="2"/>
      <c r="J149" s="2"/>
      <c r="K149" s="12">
        <f t="shared" si="2"/>
        <v>1</v>
      </c>
    </row>
    <row r="150" spans="1:11" x14ac:dyDescent="0.25">
      <c r="A150" s="6" t="s">
        <v>114</v>
      </c>
      <c r="B150" s="2"/>
      <c r="C150" s="2"/>
      <c r="D150" s="2"/>
      <c r="E150" s="2"/>
      <c r="F150" s="2"/>
      <c r="G150" s="2"/>
      <c r="H150" s="5"/>
      <c r="I150" s="2"/>
      <c r="J150" s="3">
        <v>9.1999999999999993</v>
      </c>
      <c r="K150" s="12">
        <f t="shared" si="2"/>
        <v>1</v>
      </c>
    </row>
    <row r="151" spans="1:11" x14ac:dyDescent="0.25">
      <c r="A151" s="5" t="s">
        <v>115</v>
      </c>
      <c r="B151" s="2"/>
      <c r="C151" s="2"/>
      <c r="D151" s="2"/>
      <c r="E151" s="2"/>
      <c r="F151" s="2"/>
      <c r="G151" s="2"/>
      <c r="H151" s="5">
        <v>14.141063683690653</v>
      </c>
      <c r="I151" s="2"/>
      <c r="J151" s="2"/>
      <c r="K151" s="12">
        <f t="shared" si="2"/>
        <v>1</v>
      </c>
    </row>
    <row r="152" spans="1:11" x14ac:dyDescent="0.25">
      <c r="A152" s="6" t="s">
        <v>116</v>
      </c>
      <c r="B152" s="2"/>
      <c r="C152" s="2"/>
      <c r="D152" s="2"/>
      <c r="E152" s="2"/>
      <c r="F152" s="2"/>
      <c r="G152" s="2"/>
      <c r="H152" s="5"/>
      <c r="I152" s="2"/>
      <c r="J152" s="3">
        <v>13.4</v>
      </c>
      <c r="K152" s="12">
        <f t="shared" si="2"/>
        <v>1</v>
      </c>
    </row>
    <row r="153" spans="1:11" x14ac:dyDescent="0.25">
      <c r="A153" s="6" t="s">
        <v>117</v>
      </c>
      <c r="B153" s="2"/>
      <c r="C153" s="2"/>
      <c r="D153" s="2"/>
      <c r="E153" s="2"/>
      <c r="F153" s="2"/>
      <c r="G153" s="2"/>
      <c r="H153" s="5"/>
      <c r="I153" s="2"/>
      <c r="J153" s="3">
        <v>19.350000000000001</v>
      </c>
      <c r="K153" s="12">
        <f t="shared" si="2"/>
        <v>1</v>
      </c>
    </row>
    <row r="154" spans="1:11" x14ac:dyDescent="0.25">
      <c r="A154" s="6" t="s">
        <v>118</v>
      </c>
      <c r="B154" s="2"/>
      <c r="C154" s="2"/>
      <c r="D154" s="2"/>
      <c r="E154" s="2"/>
      <c r="F154" s="2"/>
      <c r="G154" s="2"/>
      <c r="H154" s="5"/>
      <c r="I154" s="2"/>
      <c r="J154" s="3">
        <v>29.450000000000003</v>
      </c>
      <c r="K154" s="12">
        <f t="shared" si="2"/>
        <v>1</v>
      </c>
    </row>
    <row r="155" spans="1:11" x14ac:dyDescent="0.25">
      <c r="A155" s="6" t="s">
        <v>119</v>
      </c>
      <c r="B155" s="2"/>
      <c r="C155" s="2"/>
      <c r="D155" s="2"/>
      <c r="E155" s="2"/>
      <c r="F155" s="2"/>
      <c r="G155" s="2"/>
      <c r="H155" s="5"/>
      <c r="I155" s="2"/>
      <c r="J155" s="3">
        <v>11.35</v>
      </c>
      <c r="K155" s="12">
        <f t="shared" si="2"/>
        <v>1</v>
      </c>
    </row>
    <row r="156" spans="1:11" x14ac:dyDescent="0.25">
      <c r="A156" s="5" t="s">
        <v>121</v>
      </c>
      <c r="B156" s="2"/>
      <c r="C156" s="2"/>
      <c r="D156" s="2"/>
      <c r="E156" s="2"/>
      <c r="F156" s="2"/>
      <c r="G156" s="2"/>
      <c r="H156" s="5">
        <v>14.022240539380959</v>
      </c>
      <c r="I156" s="2"/>
      <c r="J156" s="2"/>
      <c r="K156" s="12">
        <f t="shared" si="2"/>
        <v>1</v>
      </c>
    </row>
    <row r="157" spans="1:11" x14ac:dyDescent="0.25">
      <c r="A157" s="6" t="s">
        <v>122</v>
      </c>
      <c r="B157" s="2"/>
      <c r="C157" s="2"/>
      <c r="D157" s="2"/>
      <c r="E157" s="2"/>
      <c r="F157" s="2"/>
      <c r="G157" s="2"/>
      <c r="H157" s="5"/>
      <c r="I157" s="2"/>
      <c r="J157" s="3">
        <v>12.15</v>
      </c>
      <c r="K157" s="12">
        <f t="shared" si="2"/>
        <v>1</v>
      </c>
    </row>
    <row r="158" spans="1:11" x14ac:dyDescent="0.25">
      <c r="A158" s="6" t="s">
        <v>123</v>
      </c>
      <c r="B158" s="2"/>
      <c r="C158" s="2"/>
      <c r="D158" s="2"/>
      <c r="E158" s="2"/>
      <c r="F158" s="2"/>
      <c r="G158" s="2"/>
      <c r="H158" s="5"/>
      <c r="I158" s="2"/>
      <c r="J158" s="3">
        <v>13.95</v>
      </c>
      <c r="K158" s="12">
        <f t="shared" si="2"/>
        <v>1</v>
      </c>
    </row>
    <row r="159" spans="1:11" x14ac:dyDescent="0.25">
      <c r="A159" s="5" t="s">
        <v>124</v>
      </c>
      <c r="B159" s="2"/>
      <c r="C159" s="2"/>
      <c r="D159" s="2"/>
      <c r="E159" s="5">
        <v>18.965886994444428</v>
      </c>
      <c r="F159" s="2"/>
      <c r="G159" s="2"/>
      <c r="H159" s="2"/>
      <c r="I159" s="2"/>
      <c r="J159" s="2"/>
      <c r="K159" s="12">
        <f t="shared" si="2"/>
        <v>1</v>
      </c>
    </row>
    <row r="160" spans="1:11" x14ac:dyDescent="0.25">
      <c r="A160" s="5" t="s">
        <v>125</v>
      </c>
      <c r="B160" s="2"/>
      <c r="C160" s="2"/>
      <c r="D160" s="2"/>
      <c r="E160" s="5"/>
      <c r="F160" s="2"/>
      <c r="G160" s="2"/>
      <c r="H160" s="5">
        <v>14.266619067552703</v>
      </c>
      <c r="I160" s="2"/>
      <c r="J160" s="2"/>
      <c r="K160" s="12">
        <f t="shared" si="2"/>
        <v>1</v>
      </c>
    </row>
    <row r="161" spans="1:11" x14ac:dyDescent="0.25">
      <c r="A161" s="5" t="s">
        <v>126</v>
      </c>
      <c r="B161" s="2"/>
      <c r="C161" s="2"/>
      <c r="D161" s="2"/>
      <c r="E161" s="5"/>
      <c r="F161" s="2"/>
      <c r="G161" s="2"/>
      <c r="H161" s="5">
        <v>13.935199604672356</v>
      </c>
      <c r="I161" s="2"/>
      <c r="J161" s="2"/>
      <c r="K161" s="12">
        <f t="shared" si="2"/>
        <v>1</v>
      </c>
    </row>
    <row r="162" spans="1:11" x14ac:dyDescent="0.25">
      <c r="A162" s="5" t="s">
        <v>127</v>
      </c>
      <c r="B162" s="2"/>
      <c r="C162" s="2"/>
      <c r="D162" s="2"/>
      <c r="E162" s="5"/>
      <c r="F162" s="2"/>
      <c r="G162" s="2"/>
      <c r="H162" s="5">
        <v>13.947234918590489</v>
      </c>
      <c r="I162" s="2"/>
      <c r="J162" s="5"/>
      <c r="K162" s="12">
        <f t="shared" si="2"/>
        <v>1</v>
      </c>
    </row>
    <row r="163" spans="1:11" x14ac:dyDescent="0.25">
      <c r="A163" s="6" t="s">
        <v>128</v>
      </c>
      <c r="B163" s="2"/>
      <c r="C163" s="2"/>
      <c r="D163" s="2"/>
      <c r="E163" s="5"/>
      <c r="F163" s="5"/>
      <c r="G163" s="2"/>
      <c r="H163" s="5"/>
      <c r="I163" s="2"/>
      <c r="J163" s="3">
        <v>16.899999999999999</v>
      </c>
      <c r="K163" s="12">
        <f t="shared" si="2"/>
        <v>1</v>
      </c>
    </row>
    <row r="164" spans="1:11" x14ac:dyDescent="0.25">
      <c r="A164" s="5" t="s">
        <v>129</v>
      </c>
      <c r="B164" s="2"/>
      <c r="C164" s="2"/>
      <c r="D164" s="2"/>
      <c r="E164" s="5"/>
      <c r="F164" s="2"/>
      <c r="G164" s="2"/>
      <c r="H164" s="5">
        <v>17.835787271783502</v>
      </c>
      <c r="I164" s="2"/>
      <c r="J164" s="5"/>
      <c r="K164" s="12">
        <f t="shared" si="2"/>
        <v>1</v>
      </c>
    </row>
    <row r="165" spans="1:11" x14ac:dyDescent="0.25">
      <c r="A165" s="6" t="s">
        <v>130</v>
      </c>
      <c r="B165" s="2"/>
      <c r="C165" s="2"/>
      <c r="D165" s="2"/>
      <c r="E165" s="5"/>
      <c r="F165" s="2"/>
      <c r="G165" s="2"/>
      <c r="H165" s="5"/>
      <c r="I165" s="2"/>
      <c r="J165" s="3">
        <v>16</v>
      </c>
      <c r="K165" s="12">
        <f t="shared" si="2"/>
        <v>1</v>
      </c>
    </row>
    <row r="166" spans="1:11" x14ac:dyDescent="0.25">
      <c r="A166" s="6" t="s">
        <v>134</v>
      </c>
      <c r="B166" s="2"/>
      <c r="C166" s="2"/>
      <c r="D166" s="2"/>
      <c r="E166" s="2"/>
      <c r="F166" s="5"/>
      <c r="G166" s="2"/>
      <c r="H166" s="2"/>
      <c r="I166" s="2"/>
      <c r="J166" s="3">
        <v>15.3</v>
      </c>
      <c r="K166" s="12">
        <f t="shared" si="2"/>
        <v>1</v>
      </c>
    </row>
    <row r="167" spans="1:11" x14ac:dyDescent="0.25">
      <c r="A167" s="6" t="s">
        <v>135</v>
      </c>
      <c r="B167" s="2"/>
      <c r="C167" s="2"/>
      <c r="D167" s="2"/>
      <c r="E167" s="5"/>
      <c r="F167" s="2"/>
      <c r="G167" s="2"/>
      <c r="H167" s="5"/>
      <c r="I167" s="2"/>
      <c r="J167" s="3">
        <v>9.8500000000000014</v>
      </c>
      <c r="K167" s="12">
        <f t="shared" si="2"/>
        <v>1</v>
      </c>
    </row>
    <row r="168" spans="1:11" x14ac:dyDescent="0.25">
      <c r="A168" s="6" t="s">
        <v>136</v>
      </c>
      <c r="B168" s="2"/>
      <c r="C168" s="2"/>
      <c r="D168" s="2"/>
      <c r="E168" s="5"/>
      <c r="F168" s="2"/>
      <c r="G168" s="2"/>
      <c r="H168" s="5"/>
      <c r="I168" s="2"/>
      <c r="J168" s="3">
        <v>11</v>
      </c>
      <c r="K168" s="12">
        <f t="shared" si="2"/>
        <v>1</v>
      </c>
    </row>
    <row r="169" spans="1:11" x14ac:dyDescent="0.25">
      <c r="A169" s="6" t="s">
        <v>137</v>
      </c>
      <c r="B169" s="2"/>
      <c r="C169" s="2"/>
      <c r="D169" s="2"/>
      <c r="E169" s="5"/>
      <c r="F169" s="2"/>
      <c r="G169" s="2"/>
      <c r="H169" s="5"/>
      <c r="I169" s="2"/>
      <c r="J169" s="3">
        <v>11.55</v>
      </c>
      <c r="K169" s="12">
        <f t="shared" si="2"/>
        <v>1</v>
      </c>
    </row>
    <row r="170" spans="1:11" x14ac:dyDescent="0.25">
      <c r="A170" s="5" t="s">
        <v>139</v>
      </c>
      <c r="B170" s="2"/>
      <c r="C170" s="2"/>
      <c r="D170" s="2"/>
      <c r="E170" s="5"/>
      <c r="F170" s="2"/>
      <c r="G170" s="2"/>
      <c r="H170" s="5">
        <v>37.746961141757566</v>
      </c>
      <c r="I170" s="2"/>
      <c r="J170" s="2"/>
      <c r="K170" s="12">
        <f t="shared" si="2"/>
        <v>1</v>
      </c>
    </row>
    <row r="171" spans="1:11" x14ac:dyDescent="0.25">
      <c r="A171" s="5" t="s">
        <v>146</v>
      </c>
      <c r="B171" s="2"/>
      <c r="C171" s="2"/>
      <c r="D171" s="2"/>
      <c r="E171" s="5"/>
      <c r="F171" s="2"/>
      <c r="G171" s="2"/>
      <c r="H171" s="5">
        <v>48.043105334538737</v>
      </c>
      <c r="I171" s="2"/>
      <c r="J171" s="2"/>
      <c r="K171" s="12">
        <f t="shared" si="2"/>
        <v>1</v>
      </c>
    </row>
    <row r="172" spans="1:11" x14ac:dyDescent="0.25">
      <c r="A172" s="5" t="s">
        <v>156</v>
      </c>
      <c r="B172" s="2"/>
      <c r="C172" s="2"/>
      <c r="D172" s="2"/>
      <c r="E172" s="5"/>
      <c r="F172" s="2"/>
      <c r="G172" s="2"/>
      <c r="H172" s="5"/>
      <c r="I172" s="2"/>
      <c r="J172" s="3">
        <v>28.75</v>
      </c>
      <c r="K172" s="12">
        <f t="shared" si="2"/>
        <v>1</v>
      </c>
    </row>
    <row r="173" spans="1:11" x14ac:dyDescent="0.25">
      <c r="A173" s="5" t="s">
        <v>164</v>
      </c>
      <c r="B173" s="2"/>
      <c r="C173" s="2"/>
      <c r="D173" s="2"/>
      <c r="E173" s="5"/>
      <c r="F173" s="2"/>
      <c r="G173" s="2"/>
      <c r="H173" s="5">
        <v>17.284482691222017</v>
      </c>
      <c r="I173" s="2"/>
      <c r="J173" s="2"/>
      <c r="K173" s="12">
        <f t="shared" si="2"/>
        <v>1</v>
      </c>
    </row>
    <row r="174" spans="1:11" x14ac:dyDescent="0.25">
      <c r="A174" s="2" t="s">
        <v>165</v>
      </c>
      <c r="B174" s="2"/>
      <c r="C174" s="2"/>
      <c r="D174" s="2"/>
      <c r="E174" s="2"/>
      <c r="F174" s="5"/>
      <c r="G174" s="2"/>
      <c r="H174" s="5">
        <v>16.971266755281995</v>
      </c>
      <c r="I174" s="2"/>
      <c r="J174" s="2"/>
      <c r="K174" s="12">
        <f t="shared" si="2"/>
        <v>1</v>
      </c>
    </row>
    <row r="175" spans="1:11" x14ac:dyDescent="0.25">
      <c r="A175" s="2" t="s">
        <v>166</v>
      </c>
      <c r="B175" s="2"/>
      <c r="C175" s="2"/>
      <c r="D175" s="2"/>
      <c r="E175" s="2"/>
      <c r="F175" s="5"/>
      <c r="G175" s="2"/>
      <c r="H175" s="2"/>
      <c r="I175" s="2"/>
      <c r="J175" s="3">
        <v>14.35</v>
      </c>
      <c r="K175" s="12">
        <f t="shared" si="2"/>
        <v>1</v>
      </c>
    </row>
    <row r="176" spans="1:11" x14ac:dyDescent="0.25">
      <c r="A176" s="5" t="s">
        <v>167</v>
      </c>
      <c r="B176" s="2"/>
      <c r="C176" s="2"/>
      <c r="D176" s="2"/>
      <c r="E176" s="5"/>
      <c r="F176" s="2"/>
      <c r="G176" s="2"/>
      <c r="H176" s="5">
        <v>30.650288375880628</v>
      </c>
      <c r="I176" s="2"/>
      <c r="J176" s="2"/>
      <c r="K176" s="12">
        <f t="shared" si="2"/>
        <v>1</v>
      </c>
    </row>
    <row r="177" spans="1:11" x14ac:dyDescent="0.25">
      <c r="A177" s="6" t="s">
        <v>168</v>
      </c>
      <c r="B177" s="2"/>
      <c r="C177" s="2"/>
      <c r="D177" s="2"/>
      <c r="E177" s="2"/>
      <c r="F177" s="5"/>
      <c r="G177" s="2"/>
      <c r="H177" s="2"/>
      <c r="I177" s="2"/>
      <c r="J177" s="3">
        <v>11.4</v>
      </c>
      <c r="K177" s="12">
        <f t="shared" si="2"/>
        <v>1</v>
      </c>
    </row>
    <row r="178" spans="1:11" x14ac:dyDescent="0.25">
      <c r="A178" s="6" t="s">
        <v>169</v>
      </c>
      <c r="B178" s="2"/>
      <c r="C178" s="2"/>
      <c r="D178" s="2"/>
      <c r="E178" s="2"/>
      <c r="F178" s="5"/>
      <c r="G178" s="2"/>
      <c r="H178" s="2"/>
      <c r="I178" s="2"/>
      <c r="J178" s="3">
        <v>12.9</v>
      </c>
      <c r="K178" s="12">
        <f t="shared" si="2"/>
        <v>1</v>
      </c>
    </row>
    <row r="179" spans="1:11" x14ac:dyDescent="0.25">
      <c r="A179" s="5" t="s">
        <v>170</v>
      </c>
      <c r="B179" s="2"/>
      <c r="C179" s="2"/>
      <c r="D179" s="2"/>
      <c r="E179" s="5"/>
      <c r="F179" s="2"/>
      <c r="G179" s="2"/>
      <c r="H179" s="5">
        <v>13.740555641796384</v>
      </c>
      <c r="I179" s="2"/>
      <c r="J179" s="2"/>
      <c r="K179" s="12">
        <f t="shared" si="2"/>
        <v>1</v>
      </c>
    </row>
    <row r="180" spans="1:11" x14ac:dyDescent="0.25">
      <c r="A180" s="5" t="s">
        <v>172</v>
      </c>
      <c r="B180" s="2"/>
      <c r="C180" s="2"/>
      <c r="D180" s="2"/>
      <c r="E180" s="5"/>
      <c r="F180" s="2"/>
      <c r="G180" s="2"/>
      <c r="H180" s="5">
        <v>23.569472162818009</v>
      </c>
      <c r="I180" s="2"/>
      <c r="J180" s="2"/>
      <c r="K180" s="12">
        <f t="shared" si="2"/>
        <v>1</v>
      </c>
    </row>
    <row r="181" spans="1:11" x14ac:dyDescent="0.25">
      <c r="A181" s="5" t="s">
        <v>173</v>
      </c>
      <c r="B181" s="2"/>
      <c r="C181" s="2"/>
      <c r="D181" s="2"/>
      <c r="E181" s="5"/>
      <c r="F181" s="2"/>
      <c r="G181" s="2"/>
      <c r="H181" s="5">
        <v>18.548352577697155</v>
      </c>
      <c r="I181" s="2"/>
      <c r="J181" s="2"/>
      <c r="K181" s="12">
        <f t="shared" si="2"/>
        <v>1</v>
      </c>
    </row>
    <row r="182" spans="1:11" x14ac:dyDescent="0.25">
      <c r="A182" s="6" t="s">
        <v>174</v>
      </c>
      <c r="B182" s="2"/>
      <c r="C182" s="2"/>
      <c r="D182" s="2"/>
      <c r="E182" s="5"/>
      <c r="F182" s="2"/>
      <c r="G182" s="2"/>
      <c r="H182" s="5"/>
      <c r="I182" s="2"/>
      <c r="J182" s="3">
        <v>14.95</v>
      </c>
      <c r="K182" s="12">
        <f t="shared" si="2"/>
        <v>1</v>
      </c>
    </row>
    <row r="183" spans="1:11" x14ac:dyDescent="0.25">
      <c r="A183" s="5" t="s">
        <v>175</v>
      </c>
      <c r="B183" s="2"/>
      <c r="C183" s="2"/>
      <c r="D183" s="2"/>
      <c r="E183" s="5"/>
      <c r="F183" s="2"/>
      <c r="G183" s="2"/>
      <c r="H183" s="5">
        <v>19.309508100680191</v>
      </c>
      <c r="I183" s="2"/>
      <c r="J183" s="2"/>
      <c r="K183" s="12">
        <f t="shared" si="2"/>
        <v>1</v>
      </c>
    </row>
    <row r="184" spans="1:11" x14ac:dyDescent="0.25">
      <c r="A184" s="6" t="s">
        <v>177</v>
      </c>
      <c r="B184" s="2"/>
      <c r="C184" s="2"/>
      <c r="D184" s="2"/>
      <c r="E184" s="2"/>
      <c r="F184" s="2"/>
      <c r="G184" s="5"/>
      <c r="H184" s="5"/>
      <c r="I184" s="2"/>
      <c r="J184" s="3">
        <v>13.05</v>
      </c>
      <c r="K184" s="12">
        <f t="shared" si="2"/>
        <v>1</v>
      </c>
    </row>
    <row r="185" spans="1:11" x14ac:dyDescent="0.25">
      <c r="A185" s="6" t="s">
        <v>179</v>
      </c>
      <c r="B185" s="2"/>
      <c r="C185" s="2"/>
      <c r="D185" s="2"/>
      <c r="E185" s="2"/>
      <c r="F185" s="2"/>
      <c r="G185" s="5"/>
      <c r="H185" s="5"/>
      <c r="I185" s="2"/>
      <c r="J185" s="3">
        <v>20.3</v>
      </c>
      <c r="K185" s="12">
        <f t="shared" si="2"/>
        <v>1</v>
      </c>
    </row>
    <row r="186" spans="1:11" x14ac:dyDescent="0.25">
      <c r="A186" s="5" t="s">
        <v>180</v>
      </c>
      <c r="B186" s="2"/>
      <c r="C186" s="2"/>
      <c r="D186" s="2"/>
      <c r="E186" s="5">
        <v>19.275086827777784</v>
      </c>
      <c r="F186" s="5"/>
      <c r="G186" s="2"/>
      <c r="H186" s="2"/>
      <c r="I186" s="2"/>
      <c r="J186" s="2"/>
      <c r="K186" s="12">
        <f t="shared" si="2"/>
        <v>1</v>
      </c>
    </row>
    <row r="187" spans="1:11" x14ac:dyDescent="0.25">
      <c r="A187" s="6" t="s">
        <v>182</v>
      </c>
      <c r="B187" s="2"/>
      <c r="C187" s="2"/>
      <c r="D187" s="2"/>
      <c r="E187" s="2"/>
      <c r="F187" s="2"/>
      <c r="G187" s="5"/>
      <c r="H187" s="5"/>
      <c r="I187" s="2"/>
      <c r="J187" s="3">
        <v>16.899999999999999</v>
      </c>
      <c r="K187" s="12">
        <f t="shared" si="2"/>
        <v>1</v>
      </c>
    </row>
    <row r="188" spans="1:11" x14ac:dyDescent="0.25">
      <c r="A188" s="5" t="s">
        <v>183</v>
      </c>
      <c r="B188" s="2"/>
      <c r="C188" s="2"/>
      <c r="D188" s="2"/>
      <c r="E188" s="2"/>
      <c r="F188" s="2"/>
      <c r="G188" s="5"/>
      <c r="H188" s="5">
        <v>16.698885453355963</v>
      </c>
      <c r="I188" s="2"/>
      <c r="J188" s="2"/>
      <c r="K188" s="12">
        <f t="shared" si="2"/>
        <v>1</v>
      </c>
    </row>
    <row r="189" spans="1:11" x14ac:dyDescent="0.25">
      <c r="A189" s="5" t="s">
        <v>184</v>
      </c>
      <c r="B189" s="2"/>
      <c r="C189" s="2"/>
      <c r="D189" s="2"/>
      <c r="E189" s="2"/>
      <c r="F189" s="2"/>
      <c r="G189" s="5"/>
      <c r="H189" s="5">
        <v>21.77971287068986</v>
      </c>
      <c r="I189" s="2"/>
      <c r="J189" s="2"/>
      <c r="K189" s="12">
        <f t="shared" si="2"/>
        <v>1</v>
      </c>
    </row>
    <row r="190" spans="1:11" x14ac:dyDescent="0.25">
      <c r="A190" s="5" t="s">
        <v>185</v>
      </c>
      <c r="B190" s="2"/>
      <c r="C190" s="2"/>
      <c r="D190" s="2"/>
      <c r="E190" s="2"/>
      <c r="F190" s="2"/>
      <c r="G190" s="5"/>
      <c r="H190" s="5">
        <v>16.46497056395534</v>
      </c>
      <c r="I190" s="2"/>
      <c r="J190" s="2"/>
      <c r="K190" s="12">
        <f t="shared" si="2"/>
        <v>1</v>
      </c>
    </row>
    <row r="191" spans="1:11" x14ac:dyDescent="0.25">
      <c r="A191" s="5" t="s">
        <v>186</v>
      </c>
      <c r="B191" s="2"/>
      <c r="C191" s="2"/>
      <c r="D191" s="2"/>
      <c r="E191" s="2"/>
      <c r="F191" s="2"/>
      <c r="G191" s="5"/>
      <c r="H191" s="5">
        <v>19.634821503088709</v>
      </c>
      <c r="I191" s="2"/>
      <c r="J191" s="2"/>
      <c r="K191" s="12">
        <f t="shared" si="2"/>
        <v>1</v>
      </c>
    </row>
    <row r="192" spans="1:11" x14ac:dyDescent="0.25">
      <c r="A192" s="6" t="s">
        <v>187</v>
      </c>
      <c r="B192" s="2"/>
      <c r="C192" s="2"/>
      <c r="D192" s="2"/>
      <c r="E192" s="2"/>
      <c r="F192" s="2"/>
      <c r="G192" s="5"/>
      <c r="H192" s="5"/>
      <c r="I192" s="2"/>
      <c r="J192" s="3">
        <v>9.8999999999999986</v>
      </c>
      <c r="K192" s="12">
        <f t="shared" si="2"/>
        <v>1</v>
      </c>
    </row>
    <row r="193" spans="1:11" x14ac:dyDescent="0.25">
      <c r="A193" s="5" t="s">
        <v>188</v>
      </c>
      <c r="B193" s="2"/>
      <c r="C193" s="2"/>
      <c r="D193" s="2"/>
      <c r="E193" s="2"/>
      <c r="F193" s="2"/>
      <c r="G193" s="5"/>
      <c r="H193" s="5">
        <v>28.757216972489992</v>
      </c>
      <c r="I193" s="2"/>
      <c r="J193" s="2"/>
      <c r="K193" s="12">
        <f t="shared" si="2"/>
        <v>1</v>
      </c>
    </row>
    <row r="194" spans="1:11" x14ac:dyDescent="0.25">
      <c r="A194" s="5" t="s">
        <v>189</v>
      </c>
      <c r="B194" s="2"/>
      <c r="C194" s="2"/>
      <c r="D194" s="2"/>
      <c r="E194" s="5">
        <v>17.791781661111134</v>
      </c>
      <c r="F194" s="2"/>
      <c r="G194" s="2"/>
      <c r="H194" s="2"/>
      <c r="I194" s="2"/>
      <c r="J194" s="2"/>
      <c r="K194" s="12">
        <f t="shared" si="2"/>
        <v>1</v>
      </c>
    </row>
    <row r="195" spans="1:11" x14ac:dyDescent="0.25">
      <c r="A195" s="5" t="s">
        <v>190</v>
      </c>
      <c r="B195" s="2"/>
      <c r="C195" s="2"/>
      <c r="D195" s="2"/>
      <c r="E195" s="5">
        <v>27.453450244444443</v>
      </c>
      <c r="F195" s="2"/>
      <c r="G195" s="2"/>
      <c r="H195" s="2"/>
      <c r="I195" s="2"/>
      <c r="J195" s="2"/>
      <c r="K195" s="12">
        <f t="shared" ref="K195:K211" si="3">COUNTA(B195:J195)</f>
        <v>1</v>
      </c>
    </row>
    <row r="196" spans="1:11" x14ac:dyDescent="0.25">
      <c r="A196" s="6" t="s">
        <v>191</v>
      </c>
      <c r="B196" s="2"/>
      <c r="C196" s="2"/>
      <c r="D196" s="2"/>
      <c r="E196" s="2"/>
      <c r="F196" s="2"/>
      <c r="G196" s="5"/>
      <c r="H196" s="5"/>
      <c r="I196" s="2"/>
      <c r="J196" s="3">
        <v>12.75</v>
      </c>
      <c r="K196" s="12">
        <f t="shared" si="3"/>
        <v>1</v>
      </c>
    </row>
    <row r="197" spans="1:11" x14ac:dyDescent="0.25">
      <c r="A197" s="6" t="s">
        <v>192</v>
      </c>
      <c r="B197" s="2"/>
      <c r="C197" s="2"/>
      <c r="D197" s="2"/>
      <c r="E197" s="2"/>
      <c r="F197" s="2"/>
      <c r="G197" s="5"/>
      <c r="H197" s="5"/>
      <c r="I197" s="2"/>
      <c r="J197" s="3">
        <v>12.3</v>
      </c>
      <c r="K197" s="12">
        <f t="shared" si="3"/>
        <v>1</v>
      </c>
    </row>
    <row r="198" spans="1:11" x14ac:dyDescent="0.25">
      <c r="A198" s="5" t="s">
        <v>194</v>
      </c>
      <c r="B198" s="2"/>
      <c r="C198" s="2"/>
      <c r="D198" s="2"/>
      <c r="E198" s="5">
        <v>19.110237661111118</v>
      </c>
      <c r="F198" s="2"/>
      <c r="G198" s="2"/>
      <c r="H198" s="2"/>
      <c r="I198" s="2"/>
      <c r="J198" s="2"/>
      <c r="K198" s="12">
        <f t="shared" si="3"/>
        <v>1</v>
      </c>
    </row>
    <row r="199" spans="1:11" x14ac:dyDescent="0.25">
      <c r="A199" s="5" t="s">
        <v>195</v>
      </c>
      <c r="B199" s="2"/>
      <c r="C199" s="2"/>
      <c r="D199" s="2"/>
      <c r="E199" s="5">
        <v>22.457283077777777</v>
      </c>
      <c r="F199" s="2"/>
      <c r="G199" s="2"/>
      <c r="H199" s="2"/>
      <c r="I199" s="2"/>
      <c r="J199" s="2"/>
      <c r="K199" s="12">
        <f t="shared" si="3"/>
        <v>1</v>
      </c>
    </row>
    <row r="200" spans="1:11" x14ac:dyDescent="0.25">
      <c r="A200" s="5" t="s">
        <v>196</v>
      </c>
      <c r="B200" s="2"/>
      <c r="C200" s="2"/>
      <c r="D200" s="2"/>
      <c r="E200" s="5"/>
      <c r="F200" s="2"/>
      <c r="G200" s="2"/>
      <c r="H200" s="5">
        <v>34.465124332954737</v>
      </c>
      <c r="I200" s="2"/>
      <c r="J200" s="2"/>
      <c r="K200" s="12">
        <f t="shared" si="3"/>
        <v>1</v>
      </c>
    </row>
    <row r="201" spans="1:11" x14ac:dyDescent="0.25">
      <c r="A201" s="5" t="s">
        <v>197</v>
      </c>
      <c r="B201" s="2"/>
      <c r="C201" s="2"/>
      <c r="D201" s="2"/>
      <c r="E201" s="5">
        <v>26.617746827777772</v>
      </c>
      <c r="F201" s="2"/>
      <c r="G201" s="2"/>
      <c r="H201" s="2"/>
      <c r="I201" s="2"/>
      <c r="J201" s="2"/>
      <c r="K201" s="12">
        <f t="shared" si="3"/>
        <v>1</v>
      </c>
    </row>
    <row r="202" spans="1:11" x14ac:dyDescent="0.25">
      <c r="A202" s="5" t="s">
        <v>198</v>
      </c>
      <c r="B202" s="2"/>
      <c r="C202" s="2"/>
      <c r="D202" s="2"/>
      <c r="E202" s="5">
        <v>28.477677494444436</v>
      </c>
      <c r="F202" s="2"/>
      <c r="G202" s="2"/>
      <c r="H202" s="2"/>
      <c r="I202" s="2"/>
      <c r="J202" s="2"/>
      <c r="K202" s="12">
        <f t="shared" si="3"/>
        <v>1</v>
      </c>
    </row>
    <row r="203" spans="1:11" x14ac:dyDescent="0.25">
      <c r="A203" s="5" t="s">
        <v>199</v>
      </c>
      <c r="B203" s="2"/>
      <c r="C203" s="2"/>
      <c r="D203" s="2"/>
      <c r="E203" s="5">
        <v>28.865424244444455</v>
      </c>
      <c r="F203" s="2"/>
      <c r="G203" s="2"/>
      <c r="H203" s="2"/>
      <c r="I203" s="2"/>
      <c r="J203" s="2"/>
      <c r="K203" s="12">
        <f t="shared" si="3"/>
        <v>1</v>
      </c>
    </row>
    <row r="204" spans="1:11" x14ac:dyDescent="0.25">
      <c r="A204" s="5" t="s">
        <v>200</v>
      </c>
      <c r="B204" s="2"/>
      <c r="C204" s="2"/>
      <c r="D204" s="2"/>
      <c r="E204" s="5"/>
      <c r="F204" s="2"/>
      <c r="G204" s="2"/>
      <c r="H204" s="5">
        <v>20.150651275666419</v>
      </c>
      <c r="I204" s="2"/>
      <c r="J204" s="2"/>
      <c r="K204" s="12">
        <f t="shared" si="3"/>
        <v>1</v>
      </c>
    </row>
    <row r="205" spans="1:11" x14ac:dyDescent="0.25">
      <c r="A205" s="5" t="s">
        <v>201</v>
      </c>
      <c r="B205" s="2"/>
      <c r="C205" s="2"/>
      <c r="D205" s="2"/>
      <c r="E205" s="5">
        <v>25.290179327777786</v>
      </c>
      <c r="F205" s="2"/>
      <c r="G205" s="2"/>
      <c r="H205" s="2"/>
      <c r="I205" s="2"/>
      <c r="J205" s="2"/>
      <c r="K205" s="12">
        <f t="shared" si="3"/>
        <v>1</v>
      </c>
    </row>
    <row r="206" spans="1:11" x14ac:dyDescent="0.25">
      <c r="A206" s="5" t="s">
        <v>202</v>
      </c>
      <c r="B206" s="2"/>
      <c r="C206" s="2"/>
      <c r="D206" s="2"/>
      <c r="E206" s="5">
        <v>25.330185161111096</v>
      </c>
      <c r="F206" s="2"/>
      <c r="G206" s="2"/>
      <c r="H206" s="2"/>
      <c r="I206" s="2"/>
      <c r="J206" s="2"/>
      <c r="K206" s="12">
        <f t="shared" si="3"/>
        <v>1</v>
      </c>
    </row>
    <row r="207" spans="1:11" x14ac:dyDescent="0.25">
      <c r="A207" s="5" t="s">
        <v>203</v>
      </c>
      <c r="B207" s="2"/>
      <c r="C207" s="2"/>
      <c r="D207" s="2"/>
      <c r="E207" s="5">
        <v>21.56572907777776</v>
      </c>
      <c r="F207" s="2"/>
      <c r="G207" s="2"/>
      <c r="H207" s="2"/>
      <c r="I207" s="2"/>
      <c r="J207" s="2"/>
      <c r="K207" s="12">
        <f t="shared" si="3"/>
        <v>1</v>
      </c>
    </row>
    <row r="208" spans="1:11" x14ac:dyDescent="0.25">
      <c r="A208" s="5" t="s">
        <v>204</v>
      </c>
      <c r="B208" s="2"/>
      <c r="C208" s="2"/>
      <c r="D208" s="2"/>
      <c r="E208" s="5">
        <v>20.480517494444452</v>
      </c>
      <c r="F208" s="5"/>
      <c r="G208" s="2"/>
      <c r="H208" s="2"/>
      <c r="I208" s="2"/>
      <c r="J208" s="2"/>
      <c r="K208" s="12">
        <f t="shared" si="3"/>
        <v>1</v>
      </c>
    </row>
    <row r="209" spans="1:11" x14ac:dyDescent="0.25">
      <c r="A209" s="5" t="s">
        <v>205</v>
      </c>
      <c r="B209" s="2"/>
      <c r="C209" s="2"/>
      <c r="D209" s="2"/>
      <c r="E209" s="5"/>
      <c r="F209" s="2"/>
      <c r="G209" s="2"/>
      <c r="H209" s="5">
        <v>14.716332548947911</v>
      </c>
      <c r="I209" s="2"/>
      <c r="J209" s="2"/>
      <c r="K209" s="12">
        <f t="shared" si="3"/>
        <v>1</v>
      </c>
    </row>
    <row r="210" spans="1:11" x14ac:dyDescent="0.25">
      <c r="A210" s="5" t="s">
        <v>206</v>
      </c>
      <c r="B210" s="2"/>
      <c r="C210" s="2"/>
      <c r="D210" s="2"/>
      <c r="E210" s="5">
        <v>18.648361994444436</v>
      </c>
      <c r="F210" s="5"/>
      <c r="G210" s="2"/>
      <c r="H210" s="2"/>
      <c r="I210" s="2"/>
      <c r="J210" s="2"/>
      <c r="K210" s="12">
        <f t="shared" si="3"/>
        <v>1</v>
      </c>
    </row>
    <row r="211" spans="1:11" x14ac:dyDescent="0.25">
      <c r="A211" s="5" t="s">
        <v>207</v>
      </c>
      <c r="B211" s="2"/>
      <c r="C211" s="2"/>
      <c r="D211" s="2"/>
      <c r="E211" s="5">
        <v>26.268316577777767</v>
      </c>
      <c r="F211" s="2"/>
      <c r="G211" s="2"/>
      <c r="H211" s="2"/>
      <c r="I211" s="2"/>
      <c r="J211" s="2"/>
      <c r="K211" s="12">
        <f t="shared" si="3"/>
        <v>1</v>
      </c>
    </row>
  </sheetData>
  <sortState xmlns:xlrd2="http://schemas.microsoft.com/office/spreadsheetml/2017/richdata2" ref="A3:K211">
    <sortCondition descending="1" ref="K3:K2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89BB-F779-4936-AFC9-067ACBBCE477}">
  <dimension ref="A1:N212"/>
  <sheetViews>
    <sheetView tabSelected="1" zoomScale="85" zoomScaleNormal="85" workbookViewId="0">
      <selection activeCell="O6" sqref="O6"/>
    </sheetView>
  </sheetViews>
  <sheetFormatPr defaultColWidth="8.90625" defaultRowHeight="9.5" x14ac:dyDescent="0.25"/>
  <cols>
    <col min="1" max="1" width="13.453125" style="38" customWidth="1"/>
    <col min="2" max="3" width="7.1796875" style="38" bestFit="1" customWidth="1"/>
    <col min="4" max="4" width="5.90625" style="38" bestFit="1" customWidth="1"/>
    <col min="5" max="5" width="2.453125" style="16" customWidth="1"/>
    <col min="6" max="6" width="13.90625" style="38" customWidth="1"/>
    <col min="7" max="11" width="7.1796875" style="38" bestFit="1" customWidth="1"/>
    <col min="12" max="12" width="6.7265625" style="38" customWidth="1"/>
    <col min="13" max="13" width="6.90625" style="38" customWidth="1"/>
    <col min="14" max="14" width="5.54296875" style="38" customWidth="1"/>
    <col min="15" max="16384" width="8.90625" style="16"/>
  </cols>
  <sheetData>
    <row r="1" spans="1:14" x14ac:dyDescent="0.25">
      <c r="A1" s="13" t="s">
        <v>222</v>
      </c>
      <c r="B1" s="14" t="s">
        <v>217</v>
      </c>
      <c r="C1" s="14" t="s">
        <v>217</v>
      </c>
      <c r="D1" s="15"/>
      <c r="F1" s="13" t="s">
        <v>223</v>
      </c>
      <c r="G1" s="14" t="s">
        <v>218</v>
      </c>
      <c r="H1" s="14" t="s">
        <v>218</v>
      </c>
      <c r="I1" s="14" t="s">
        <v>218</v>
      </c>
      <c r="J1" s="14" t="s">
        <v>218</v>
      </c>
      <c r="K1" s="14" t="s">
        <v>218</v>
      </c>
      <c r="L1" s="14" t="s">
        <v>218</v>
      </c>
      <c r="M1" s="14" t="s">
        <v>218</v>
      </c>
      <c r="N1" s="15"/>
    </row>
    <row r="2" spans="1:14" x14ac:dyDescent="0.25">
      <c r="A2" s="17" t="s">
        <v>221</v>
      </c>
      <c r="B2" s="18" t="s">
        <v>208</v>
      </c>
      <c r="C2" s="18" t="s">
        <v>209</v>
      </c>
      <c r="D2" s="19"/>
      <c r="F2" s="17" t="s">
        <v>221</v>
      </c>
      <c r="G2" s="18" t="s">
        <v>210</v>
      </c>
      <c r="H2" s="18" t="s">
        <v>211</v>
      </c>
      <c r="I2" s="18" t="s">
        <v>212</v>
      </c>
      <c r="J2" s="18" t="s">
        <v>213</v>
      </c>
      <c r="K2" s="18" t="s">
        <v>214</v>
      </c>
      <c r="L2" s="18" t="s">
        <v>215</v>
      </c>
      <c r="M2" s="18" t="s">
        <v>216</v>
      </c>
      <c r="N2" s="20"/>
    </row>
    <row r="3" spans="1:14" x14ac:dyDescent="0.25">
      <c r="A3" s="21"/>
      <c r="B3" s="18" t="s">
        <v>219</v>
      </c>
      <c r="C3" s="18" t="s">
        <v>224</v>
      </c>
      <c r="D3" s="20" t="s">
        <v>220</v>
      </c>
      <c r="F3" s="21"/>
      <c r="G3" s="18" t="s">
        <v>219</v>
      </c>
      <c r="H3" s="18" t="s">
        <v>219</v>
      </c>
      <c r="I3" s="18" t="s">
        <v>219</v>
      </c>
      <c r="J3" s="18" t="s">
        <v>219</v>
      </c>
      <c r="K3" s="18" t="s">
        <v>219</v>
      </c>
      <c r="L3" s="18" t="s">
        <v>219</v>
      </c>
      <c r="M3" s="18" t="s">
        <v>219</v>
      </c>
      <c r="N3" s="20" t="s">
        <v>220</v>
      </c>
    </row>
    <row r="4" spans="1:14" x14ac:dyDescent="0.25">
      <c r="A4" s="21" t="s">
        <v>72</v>
      </c>
      <c r="B4" s="22">
        <v>40</v>
      </c>
      <c r="C4" s="22">
        <v>22.9</v>
      </c>
      <c r="D4" s="23">
        <f t="shared" ref="D4:D67" si="0">COUNTA(B4:C4)</f>
        <v>2</v>
      </c>
      <c r="F4" s="21" t="s">
        <v>20</v>
      </c>
      <c r="G4" s="24">
        <v>9.1133291148695363</v>
      </c>
      <c r="H4" s="18"/>
      <c r="I4" s="24">
        <v>17.690899278409205</v>
      </c>
      <c r="J4" s="25">
        <v>25.759857994444445</v>
      </c>
      <c r="K4" s="25">
        <v>23.983022090819833</v>
      </c>
      <c r="L4" s="25">
        <v>47.188590786827504</v>
      </c>
      <c r="M4" s="22">
        <v>20</v>
      </c>
      <c r="N4" s="23">
        <f t="shared" ref="N4:N67" si="1">COUNTA(G4:M4)</f>
        <v>6</v>
      </c>
    </row>
    <row r="5" spans="1:14" x14ac:dyDescent="0.25">
      <c r="A5" s="26" t="s">
        <v>81</v>
      </c>
      <c r="B5" s="22">
        <v>30.5</v>
      </c>
      <c r="C5" s="22">
        <v>12.15</v>
      </c>
      <c r="D5" s="23">
        <f t="shared" si="0"/>
        <v>2</v>
      </c>
      <c r="F5" s="26" t="s">
        <v>142</v>
      </c>
      <c r="G5" s="24">
        <v>7.9190094514331548</v>
      </c>
      <c r="H5" s="18">
        <v>18</v>
      </c>
      <c r="I5" s="24">
        <v>30.911794254213262</v>
      </c>
      <c r="J5" s="25">
        <v>22.832125577777806</v>
      </c>
      <c r="K5" s="18"/>
      <c r="L5" s="25">
        <v>59.143540100669647</v>
      </c>
      <c r="M5" s="22">
        <v>48.5</v>
      </c>
      <c r="N5" s="23">
        <f t="shared" si="1"/>
        <v>6</v>
      </c>
    </row>
    <row r="6" spans="1:14" x14ac:dyDescent="0.25">
      <c r="A6" s="27" t="s">
        <v>0</v>
      </c>
      <c r="B6" s="18"/>
      <c r="C6" s="22">
        <v>11.45</v>
      </c>
      <c r="D6" s="23">
        <f t="shared" si="0"/>
        <v>1</v>
      </c>
      <c r="F6" s="21" t="s">
        <v>84</v>
      </c>
      <c r="G6" s="18"/>
      <c r="H6" s="18">
        <v>17</v>
      </c>
      <c r="I6" s="24">
        <v>16.541064637629844</v>
      </c>
      <c r="J6" s="25">
        <v>22.785236827777773</v>
      </c>
      <c r="K6" s="18"/>
      <c r="L6" s="25">
        <v>43.334712806630634</v>
      </c>
      <c r="M6" s="22">
        <v>55.5</v>
      </c>
      <c r="N6" s="23">
        <f t="shared" si="1"/>
        <v>5</v>
      </c>
    </row>
    <row r="7" spans="1:14" x14ac:dyDescent="0.25">
      <c r="A7" s="28" t="s">
        <v>1</v>
      </c>
      <c r="B7" s="18"/>
      <c r="C7" s="22">
        <v>9.3000000000000007</v>
      </c>
      <c r="D7" s="23">
        <f t="shared" si="0"/>
        <v>1</v>
      </c>
      <c r="F7" s="26" t="s">
        <v>155</v>
      </c>
      <c r="G7" s="24">
        <v>7.6728700292473562</v>
      </c>
      <c r="H7" s="18"/>
      <c r="I7" s="24">
        <v>11.503316485263611</v>
      </c>
      <c r="J7" s="25">
        <v>25.144957327777774</v>
      </c>
      <c r="K7" s="18"/>
      <c r="L7" s="25">
        <v>50.101901850609096</v>
      </c>
      <c r="M7" s="22">
        <v>47.5</v>
      </c>
      <c r="N7" s="23">
        <f t="shared" si="1"/>
        <v>5</v>
      </c>
    </row>
    <row r="8" spans="1:14" x14ac:dyDescent="0.25">
      <c r="A8" s="26" t="s">
        <v>2</v>
      </c>
      <c r="B8" s="18"/>
      <c r="C8" s="22">
        <v>9.6</v>
      </c>
      <c r="D8" s="23">
        <f t="shared" si="0"/>
        <v>1</v>
      </c>
      <c r="F8" s="21" t="s">
        <v>140</v>
      </c>
      <c r="G8" s="18"/>
      <c r="H8" s="18">
        <v>14.5</v>
      </c>
      <c r="I8" s="25"/>
      <c r="J8" s="25">
        <v>25.254881161111111</v>
      </c>
      <c r="K8" s="18"/>
      <c r="L8" s="25">
        <v>23.669764960780107</v>
      </c>
      <c r="M8" s="22">
        <v>38.5</v>
      </c>
      <c r="N8" s="23">
        <f t="shared" si="1"/>
        <v>4</v>
      </c>
    </row>
    <row r="9" spans="1:14" x14ac:dyDescent="0.25">
      <c r="A9" s="26" t="s">
        <v>3</v>
      </c>
      <c r="B9" s="25"/>
      <c r="C9" s="22">
        <v>13.8</v>
      </c>
      <c r="D9" s="23">
        <f t="shared" si="0"/>
        <v>1</v>
      </c>
      <c r="F9" s="21" t="s">
        <v>6</v>
      </c>
      <c r="G9" s="24">
        <v>10.394111220066804</v>
      </c>
      <c r="H9" s="18"/>
      <c r="I9" s="18"/>
      <c r="J9" s="25">
        <v>18.18042074444444</v>
      </c>
      <c r="K9" s="18"/>
      <c r="L9" s="25">
        <v>49.597323357858606</v>
      </c>
      <c r="M9" s="18"/>
      <c r="N9" s="23">
        <f t="shared" si="1"/>
        <v>3</v>
      </c>
    </row>
    <row r="10" spans="1:14" x14ac:dyDescent="0.25">
      <c r="A10" s="27" t="s">
        <v>5</v>
      </c>
      <c r="B10" s="18"/>
      <c r="C10" s="22">
        <v>17.2</v>
      </c>
      <c r="D10" s="23">
        <f t="shared" si="0"/>
        <v>1</v>
      </c>
      <c r="F10" s="21" t="s">
        <v>7</v>
      </c>
      <c r="G10" s="24">
        <v>8.4684170828048622</v>
      </c>
      <c r="H10" s="18"/>
      <c r="I10" s="18"/>
      <c r="J10" s="25">
        <v>16.862323661111098</v>
      </c>
      <c r="K10" s="18"/>
      <c r="L10" s="25">
        <v>41.129056360499419</v>
      </c>
      <c r="M10" s="18"/>
      <c r="N10" s="23">
        <f t="shared" si="1"/>
        <v>3</v>
      </c>
    </row>
    <row r="11" spans="1:14" x14ac:dyDescent="0.25">
      <c r="A11" s="21" t="s">
        <v>6</v>
      </c>
      <c r="B11" s="18"/>
      <c r="C11" s="22">
        <v>25.9</v>
      </c>
      <c r="D11" s="23">
        <f t="shared" si="0"/>
        <v>1</v>
      </c>
      <c r="F11" s="21" t="s">
        <v>17</v>
      </c>
      <c r="G11" s="24">
        <v>8.7406812171563075</v>
      </c>
      <c r="H11" s="18"/>
      <c r="I11" s="18"/>
      <c r="J11" s="25">
        <v>23.959480994444455</v>
      </c>
      <c r="K11" s="24"/>
      <c r="L11" s="25">
        <v>30.108281175908655</v>
      </c>
      <c r="M11" s="18"/>
      <c r="N11" s="23">
        <f t="shared" si="1"/>
        <v>3</v>
      </c>
    </row>
    <row r="12" spans="1:14" x14ac:dyDescent="0.25">
      <c r="A12" s="21" t="s">
        <v>7</v>
      </c>
      <c r="B12" s="18"/>
      <c r="C12" s="22">
        <v>14.5</v>
      </c>
      <c r="D12" s="23">
        <f t="shared" si="0"/>
        <v>1</v>
      </c>
      <c r="F12" s="21" t="s">
        <v>154</v>
      </c>
      <c r="G12" s="18"/>
      <c r="H12" s="18"/>
      <c r="I12" s="24">
        <v>12.521661623369084</v>
      </c>
      <c r="J12" s="25">
        <v>21.192896077777778</v>
      </c>
      <c r="K12" s="18"/>
      <c r="L12" s="25">
        <v>48.608156095984199</v>
      </c>
      <c r="M12" s="18"/>
      <c r="N12" s="23">
        <f t="shared" si="1"/>
        <v>3</v>
      </c>
    </row>
    <row r="13" spans="1:14" x14ac:dyDescent="0.25">
      <c r="A13" s="27" t="s">
        <v>9</v>
      </c>
      <c r="B13" s="18"/>
      <c r="C13" s="22">
        <v>11.3</v>
      </c>
      <c r="D13" s="23">
        <f t="shared" si="0"/>
        <v>1</v>
      </c>
      <c r="F13" s="26" t="s">
        <v>4</v>
      </c>
      <c r="G13" s="18"/>
      <c r="H13" s="18"/>
      <c r="I13" s="18"/>
      <c r="J13" s="25">
        <v>16.703705202777783</v>
      </c>
      <c r="K13" s="18"/>
      <c r="L13" s="25">
        <v>14.750848557211633</v>
      </c>
      <c r="M13" s="18"/>
      <c r="N13" s="23">
        <f t="shared" si="1"/>
        <v>2</v>
      </c>
    </row>
    <row r="14" spans="1:14" x14ac:dyDescent="0.25">
      <c r="A14" s="26" t="s">
        <v>13</v>
      </c>
      <c r="B14" s="18"/>
      <c r="C14" s="22">
        <v>16.899999999999999</v>
      </c>
      <c r="D14" s="23">
        <f t="shared" si="0"/>
        <v>1</v>
      </c>
      <c r="F14" s="27" t="s">
        <v>9</v>
      </c>
      <c r="G14" s="24"/>
      <c r="H14" s="18"/>
      <c r="I14" s="18"/>
      <c r="J14" s="25">
        <v>17.857755911111131</v>
      </c>
      <c r="K14" s="18"/>
      <c r="L14" s="25">
        <v>32.269725349719025</v>
      </c>
      <c r="M14" s="18"/>
      <c r="N14" s="23">
        <f t="shared" si="1"/>
        <v>2</v>
      </c>
    </row>
    <row r="15" spans="1:14" x14ac:dyDescent="0.25">
      <c r="A15" s="27" t="s">
        <v>14</v>
      </c>
      <c r="B15" s="18"/>
      <c r="C15" s="22">
        <v>13.2</v>
      </c>
      <c r="D15" s="23">
        <f t="shared" si="0"/>
        <v>1</v>
      </c>
      <c r="F15" s="26" t="s">
        <v>13</v>
      </c>
      <c r="G15" s="18"/>
      <c r="H15" s="18"/>
      <c r="I15" s="18"/>
      <c r="J15" s="25">
        <v>21.303435244444461</v>
      </c>
      <c r="K15" s="18"/>
      <c r="L15" s="25">
        <v>67.415914700257048</v>
      </c>
      <c r="M15" s="18"/>
      <c r="N15" s="23">
        <f t="shared" si="1"/>
        <v>2</v>
      </c>
    </row>
    <row r="16" spans="1:14" x14ac:dyDescent="0.25">
      <c r="A16" s="27" t="s">
        <v>15</v>
      </c>
      <c r="B16" s="18"/>
      <c r="C16" s="22">
        <v>14.600000000000001</v>
      </c>
      <c r="D16" s="23">
        <f t="shared" si="0"/>
        <v>1</v>
      </c>
      <c r="F16" s="27" t="s">
        <v>14</v>
      </c>
      <c r="G16" s="18"/>
      <c r="H16" s="18"/>
      <c r="I16" s="18"/>
      <c r="J16" s="25">
        <v>19.41300407777776</v>
      </c>
      <c r="K16" s="18"/>
      <c r="L16" s="25">
        <v>33.376378916536034</v>
      </c>
      <c r="M16" s="18"/>
      <c r="N16" s="23">
        <f t="shared" si="1"/>
        <v>2</v>
      </c>
    </row>
    <row r="17" spans="1:14" x14ac:dyDescent="0.25">
      <c r="A17" s="27" t="s">
        <v>18</v>
      </c>
      <c r="B17" s="25"/>
      <c r="C17" s="22">
        <v>29.25</v>
      </c>
      <c r="D17" s="23">
        <f t="shared" si="0"/>
        <v>1</v>
      </c>
      <c r="F17" s="27" t="s">
        <v>15</v>
      </c>
      <c r="G17" s="18"/>
      <c r="H17" s="18"/>
      <c r="I17" s="18"/>
      <c r="J17" s="25">
        <v>25.431270827777773</v>
      </c>
      <c r="K17" s="24"/>
      <c r="L17" s="25">
        <v>38.569200992774626</v>
      </c>
      <c r="M17" s="18"/>
      <c r="N17" s="23">
        <f t="shared" si="1"/>
        <v>2</v>
      </c>
    </row>
    <row r="18" spans="1:14" x14ac:dyDescent="0.25">
      <c r="A18" s="29" t="s">
        <v>19</v>
      </c>
      <c r="B18" s="18"/>
      <c r="C18" s="22">
        <v>17.05</v>
      </c>
      <c r="D18" s="23">
        <f t="shared" si="0"/>
        <v>1</v>
      </c>
      <c r="F18" s="27" t="s">
        <v>18</v>
      </c>
      <c r="G18" s="24"/>
      <c r="H18" s="18"/>
      <c r="I18" s="18"/>
      <c r="J18" s="25">
        <v>26.725444411111113</v>
      </c>
      <c r="K18" s="18"/>
      <c r="L18" s="25">
        <v>62.680468465733831</v>
      </c>
      <c r="M18" s="18"/>
      <c r="N18" s="23">
        <f t="shared" si="1"/>
        <v>2</v>
      </c>
    </row>
    <row r="19" spans="1:14" x14ac:dyDescent="0.25">
      <c r="A19" s="21" t="s">
        <v>20</v>
      </c>
      <c r="B19" s="18"/>
      <c r="C19" s="22">
        <v>11.899999999999999</v>
      </c>
      <c r="D19" s="23">
        <f t="shared" si="0"/>
        <v>1</v>
      </c>
      <c r="F19" s="29" t="s">
        <v>19</v>
      </c>
      <c r="G19" s="18"/>
      <c r="H19" s="18"/>
      <c r="I19" s="18"/>
      <c r="J19" s="25">
        <v>19.92925757777779</v>
      </c>
      <c r="K19" s="18"/>
      <c r="L19" s="25">
        <v>37.221391819466426</v>
      </c>
      <c r="M19" s="18"/>
      <c r="N19" s="23">
        <f t="shared" si="1"/>
        <v>2</v>
      </c>
    </row>
    <row r="20" spans="1:14" x14ac:dyDescent="0.25">
      <c r="A20" s="27" t="s">
        <v>27</v>
      </c>
      <c r="B20" s="18"/>
      <c r="C20" s="22">
        <v>20.299999999999997</v>
      </c>
      <c r="D20" s="23">
        <f t="shared" si="0"/>
        <v>1</v>
      </c>
      <c r="F20" s="27" t="s">
        <v>27</v>
      </c>
      <c r="G20" s="18"/>
      <c r="H20" s="18"/>
      <c r="I20" s="18"/>
      <c r="J20" s="25">
        <v>17.120085244444439</v>
      </c>
      <c r="K20" s="18"/>
      <c r="L20" s="25">
        <v>33.482175266070989</v>
      </c>
      <c r="M20" s="18"/>
      <c r="N20" s="23">
        <f t="shared" si="1"/>
        <v>2</v>
      </c>
    </row>
    <row r="21" spans="1:14" x14ac:dyDescent="0.25">
      <c r="A21" s="29" t="s">
        <v>29</v>
      </c>
      <c r="B21" s="18"/>
      <c r="C21" s="22">
        <v>12.100000000000001</v>
      </c>
      <c r="D21" s="23">
        <f t="shared" si="0"/>
        <v>1</v>
      </c>
      <c r="F21" s="27" t="s">
        <v>28</v>
      </c>
      <c r="G21" s="18"/>
      <c r="H21" s="18"/>
      <c r="I21" s="18"/>
      <c r="J21" s="25">
        <v>26.618084494444446</v>
      </c>
      <c r="K21" s="18"/>
      <c r="L21" s="25">
        <v>63.34066860181116</v>
      </c>
      <c r="M21" s="18"/>
      <c r="N21" s="23">
        <f t="shared" si="1"/>
        <v>2</v>
      </c>
    </row>
    <row r="22" spans="1:14" x14ac:dyDescent="0.25">
      <c r="A22" s="26" t="s">
        <v>31</v>
      </c>
      <c r="B22" s="18"/>
      <c r="C22" s="22">
        <v>10.85</v>
      </c>
      <c r="D22" s="23">
        <f t="shared" si="0"/>
        <v>1</v>
      </c>
      <c r="F22" s="21" t="s">
        <v>72</v>
      </c>
      <c r="G22" s="18"/>
      <c r="H22" s="18"/>
      <c r="I22" s="18"/>
      <c r="J22" s="25">
        <v>22.457796327777761</v>
      </c>
      <c r="K22" s="18"/>
      <c r="L22" s="25">
        <v>46.76555860242955</v>
      </c>
      <c r="M22" s="18"/>
      <c r="N22" s="23">
        <f t="shared" si="1"/>
        <v>2</v>
      </c>
    </row>
    <row r="23" spans="1:14" x14ac:dyDescent="0.25">
      <c r="A23" s="26" t="s">
        <v>33</v>
      </c>
      <c r="B23" s="18"/>
      <c r="C23" s="22">
        <v>11.05</v>
      </c>
      <c r="D23" s="23">
        <f t="shared" si="0"/>
        <v>1</v>
      </c>
      <c r="F23" s="27" t="s">
        <v>100</v>
      </c>
      <c r="G23" s="18"/>
      <c r="H23" s="18"/>
      <c r="I23" s="18"/>
      <c r="J23" s="18"/>
      <c r="K23" s="25">
        <v>23.620366489179865</v>
      </c>
      <c r="L23" s="25">
        <v>20.485675534178146</v>
      </c>
      <c r="M23" s="18"/>
      <c r="N23" s="23">
        <f t="shared" si="1"/>
        <v>2</v>
      </c>
    </row>
    <row r="24" spans="1:14" x14ac:dyDescent="0.25">
      <c r="A24" s="27" t="s">
        <v>34</v>
      </c>
      <c r="B24" s="18"/>
      <c r="C24" s="22">
        <v>9.5</v>
      </c>
      <c r="D24" s="23">
        <f t="shared" si="0"/>
        <v>1</v>
      </c>
      <c r="F24" s="27" t="s">
        <v>144</v>
      </c>
      <c r="G24" s="18"/>
      <c r="H24" s="18"/>
      <c r="I24" s="18"/>
      <c r="J24" s="25">
        <v>24.925889994444418</v>
      </c>
      <c r="K24" s="18"/>
      <c r="L24" s="25">
        <v>50.220411780511199</v>
      </c>
      <c r="M24" s="18"/>
      <c r="N24" s="23">
        <f t="shared" si="1"/>
        <v>2</v>
      </c>
    </row>
    <row r="25" spans="1:14" x14ac:dyDescent="0.25">
      <c r="A25" s="26" t="s">
        <v>35</v>
      </c>
      <c r="B25" s="18"/>
      <c r="C25" s="22">
        <v>11.85</v>
      </c>
      <c r="D25" s="23">
        <f t="shared" si="0"/>
        <v>1</v>
      </c>
      <c r="F25" s="26" t="s">
        <v>148</v>
      </c>
      <c r="G25" s="18"/>
      <c r="H25" s="18"/>
      <c r="I25" s="18"/>
      <c r="J25" s="25">
        <v>18.76267291111111</v>
      </c>
      <c r="K25" s="18"/>
      <c r="L25" s="25">
        <v>55.868174100459555</v>
      </c>
      <c r="M25" s="18"/>
      <c r="N25" s="23">
        <f t="shared" si="1"/>
        <v>2</v>
      </c>
    </row>
    <row r="26" spans="1:14" x14ac:dyDescent="0.25">
      <c r="A26" s="27" t="s">
        <v>37</v>
      </c>
      <c r="B26" s="18"/>
      <c r="C26" s="22">
        <v>13.45</v>
      </c>
      <c r="D26" s="23">
        <f t="shared" si="0"/>
        <v>1</v>
      </c>
      <c r="F26" s="27" t="s">
        <v>149</v>
      </c>
      <c r="G26" s="18"/>
      <c r="H26" s="18"/>
      <c r="I26" s="18"/>
      <c r="J26" s="25">
        <v>28.097729994444428</v>
      </c>
      <c r="K26" s="18"/>
      <c r="L26" s="25">
        <v>27.683674261182642</v>
      </c>
      <c r="M26" s="18"/>
      <c r="N26" s="23">
        <f t="shared" si="1"/>
        <v>2</v>
      </c>
    </row>
    <row r="27" spans="1:14" x14ac:dyDescent="0.25">
      <c r="A27" s="26" t="s">
        <v>39</v>
      </c>
      <c r="B27" s="18"/>
      <c r="C27" s="22">
        <v>12.350000000000001</v>
      </c>
      <c r="D27" s="23">
        <f t="shared" si="0"/>
        <v>1</v>
      </c>
      <c r="F27" s="26" t="s">
        <v>150</v>
      </c>
      <c r="G27" s="18"/>
      <c r="H27" s="18"/>
      <c r="I27" s="18"/>
      <c r="J27" s="25">
        <v>24.77015582777776</v>
      </c>
      <c r="K27" s="18"/>
      <c r="L27" s="25">
        <v>57.835791413280148</v>
      </c>
      <c r="M27" s="18"/>
      <c r="N27" s="23">
        <f t="shared" si="1"/>
        <v>2</v>
      </c>
    </row>
    <row r="28" spans="1:14" x14ac:dyDescent="0.25">
      <c r="A28" s="27" t="s">
        <v>41</v>
      </c>
      <c r="B28" s="18"/>
      <c r="C28" s="22">
        <v>19.7</v>
      </c>
      <c r="D28" s="23">
        <f t="shared" si="0"/>
        <v>1</v>
      </c>
      <c r="F28" s="27" t="s">
        <v>151</v>
      </c>
      <c r="G28" s="18"/>
      <c r="H28" s="18"/>
      <c r="I28" s="18"/>
      <c r="J28" s="25">
        <v>21.724171327777785</v>
      </c>
      <c r="K28" s="18"/>
      <c r="L28" s="25">
        <v>46.84557858160538</v>
      </c>
      <c r="M28" s="18"/>
      <c r="N28" s="23">
        <f t="shared" si="1"/>
        <v>2</v>
      </c>
    </row>
    <row r="29" spans="1:14" x14ac:dyDescent="0.25">
      <c r="A29" s="26" t="s">
        <v>43</v>
      </c>
      <c r="B29" s="18"/>
      <c r="C29" s="22">
        <v>11.45</v>
      </c>
      <c r="D29" s="23">
        <f t="shared" si="0"/>
        <v>1</v>
      </c>
      <c r="F29" s="27" t="s">
        <v>152</v>
      </c>
      <c r="G29" s="18"/>
      <c r="H29" s="18"/>
      <c r="I29" s="18"/>
      <c r="J29" s="25">
        <v>26.51961757777778</v>
      </c>
      <c r="K29" s="18"/>
      <c r="L29" s="25">
        <v>66.188698858612312</v>
      </c>
      <c r="M29" s="18"/>
      <c r="N29" s="23">
        <f t="shared" si="1"/>
        <v>2</v>
      </c>
    </row>
    <row r="30" spans="1:14" x14ac:dyDescent="0.25">
      <c r="A30" s="27" t="s">
        <v>45</v>
      </c>
      <c r="B30" s="18"/>
      <c r="C30" s="22">
        <v>10.6</v>
      </c>
      <c r="D30" s="23">
        <f t="shared" si="0"/>
        <v>1</v>
      </c>
      <c r="F30" s="27" t="s">
        <v>153</v>
      </c>
      <c r="G30" s="18"/>
      <c r="H30" s="18"/>
      <c r="I30" s="18"/>
      <c r="J30" s="25">
        <v>27.565122994444454</v>
      </c>
      <c r="K30" s="18"/>
      <c r="L30" s="25">
        <v>72.468554795370267</v>
      </c>
      <c r="M30" s="18"/>
      <c r="N30" s="23">
        <f t="shared" si="1"/>
        <v>2</v>
      </c>
    </row>
    <row r="31" spans="1:14" x14ac:dyDescent="0.25">
      <c r="A31" s="27" t="s">
        <v>49</v>
      </c>
      <c r="B31" s="18"/>
      <c r="C31" s="22">
        <v>9.4499999999999993</v>
      </c>
      <c r="D31" s="23">
        <f t="shared" si="0"/>
        <v>1</v>
      </c>
      <c r="F31" s="21" t="s">
        <v>160</v>
      </c>
      <c r="G31" s="18"/>
      <c r="H31" s="18"/>
      <c r="I31" s="18"/>
      <c r="J31" s="25">
        <v>18.817058494444471</v>
      </c>
      <c r="K31" s="18"/>
      <c r="L31" s="25">
        <v>53.814535871788507</v>
      </c>
      <c r="M31" s="18"/>
      <c r="N31" s="23">
        <f t="shared" si="1"/>
        <v>2</v>
      </c>
    </row>
    <row r="32" spans="1:14" x14ac:dyDescent="0.25">
      <c r="A32" s="27" t="s">
        <v>50</v>
      </c>
      <c r="B32" s="18"/>
      <c r="C32" s="22">
        <v>17.3</v>
      </c>
      <c r="D32" s="23">
        <f t="shared" si="0"/>
        <v>1</v>
      </c>
      <c r="F32" s="27" t="s">
        <v>162</v>
      </c>
      <c r="G32" s="18"/>
      <c r="H32" s="18"/>
      <c r="I32" s="18"/>
      <c r="J32" s="25">
        <v>25.541672661111125</v>
      </c>
      <c r="K32" s="18"/>
      <c r="L32" s="25">
        <v>44.249326781629499</v>
      </c>
      <c r="M32" s="18"/>
      <c r="N32" s="23">
        <f t="shared" si="1"/>
        <v>2</v>
      </c>
    </row>
    <row r="33" spans="1:14" x14ac:dyDescent="0.25">
      <c r="A33" s="26" t="s">
        <v>54</v>
      </c>
      <c r="B33" s="18"/>
      <c r="C33" s="22">
        <v>9.85</v>
      </c>
      <c r="D33" s="23">
        <f t="shared" si="0"/>
        <v>1</v>
      </c>
      <c r="F33" s="27" t="s">
        <v>163</v>
      </c>
      <c r="G33" s="18"/>
      <c r="H33" s="18"/>
      <c r="I33" s="18"/>
      <c r="J33" s="25">
        <v>25.353183827777769</v>
      </c>
      <c r="K33" s="18"/>
      <c r="L33" s="25">
        <v>27.362594434609878</v>
      </c>
      <c r="M33" s="18"/>
      <c r="N33" s="23">
        <f t="shared" si="1"/>
        <v>2</v>
      </c>
    </row>
    <row r="34" spans="1:14" x14ac:dyDescent="0.25">
      <c r="A34" s="21" t="s">
        <v>55</v>
      </c>
      <c r="B34" s="25"/>
      <c r="C34" s="22">
        <v>17.100000000000001</v>
      </c>
      <c r="D34" s="23">
        <f t="shared" si="0"/>
        <v>1</v>
      </c>
      <c r="F34" s="27" t="s">
        <v>0</v>
      </c>
      <c r="G34" s="18"/>
      <c r="H34" s="18"/>
      <c r="I34" s="18"/>
      <c r="J34" s="18"/>
      <c r="K34" s="18"/>
      <c r="L34" s="25">
        <v>23.72678309524284</v>
      </c>
      <c r="M34" s="25"/>
      <c r="N34" s="23">
        <f t="shared" si="1"/>
        <v>1</v>
      </c>
    </row>
    <row r="35" spans="1:14" x14ac:dyDescent="0.25">
      <c r="A35" s="26" t="s">
        <v>57</v>
      </c>
      <c r="B35" s="18"/>
      <c r="C35" s="22">
        <v>15.5</v>
      </c>
      <c r="D35" s="23">
        <f t="shared" si="0"/>
        <v>1</v>
      </c>
      <c r="F35" s="27" t="s">
        <v>5</v>
      </c>
      <c r="G35" s="18"/>
      <c r="H35" s="18"/>
      <c r="I35" s="18"/>
      <c r="J35" s="18"/>
      <c r="K35" s="18"/>
      <c r="L35" s="25">
        <v>65.237225735466097</v>
      </c>
      <c r="M35" s="25"/>
      <c r="N35" s="23">
        <f t="shared" si="1"/>
        <v>1</v>
      </c>
    </row>
    <row r="36" spans="1:14" x14ac:dyDescent="0.25">
      <c r="A36" s="26" t="s">
        <v>58</v>
      </c>
      <c r="B36" s="25"/>
      <c r="C36" s="22">
        <v>12.7</v>
      </c>
      <c r="D36" s="23">
        <f t="shared" si="0"/>
        <v>1</v>
      </c>
      <c r="F36" s="27" t="s">
        <v>8</v>
      </c>
      <c r="G36" s="24"/>
      <c r="H36" s="18"/>
      <c r="I36" s="18"/>
      <c r="J36" s="25"/>
      <c r="K36" s="18"/>
      <c r="L36" s="25">
        <v>38.847740123144717</v>
      </c>
      <c r="M36" s="18"/>
      <c r="N36" s="23">
        <f t="shared" si="1"/>
        <v>1</v>
      </c>
    </row>
    <row r="37" spans="1:14" x14ac:dyDescent="0.25">
      <c r="A37" s="26" t="s">
        <v>59</v>
      </c>
      <c r="B37" s="25"/>
      <c r="C37" s="22">
        <v>12.95</v>
      </c>
      <c r="D37" s="23">
        <f t="shared" si="0"/>
        <v>1</v>
      </c>
      <c r="F37" s="27" t="s">
        <v>10</v>
      </c>
      <c r="G37" s="24"/>
      <c r="H37" s="18"/>
      <c r="I37" s="18"/>
      <c r="J37" s="25"/>
      <c r="K37" s="18"/>
      <c r="L37" s="25">
        <v>30.666943251078216</v>
      </c>
      <c r="M37" s="18"/>
      <c r="N37" s="23">
        <f t="shared" si="1"/>
        <v>1</v>
      </c>
    </row>
    <row r="38" spans="1:14" x14ac:dyDescent="0.25">
      <c r="A38" s="26" t="s">
        <v>62</v>
      </c>
      <c r="B38" s="18"/>
      <c r="C38" s="22">
        <v>9.8000000000000007</v>
      </c>
      <c r="D38" s="23">
        <f t="shared" si="0"/>
        <v>1</v>
      </c>
      <c r="F38" s="27" t="s">
        <v>11</v>
      </c>
      <c r="G38" s="24"/>
      <c r="H38" s="18"/>
      <c r="I38" s="18"/>
      <c r="J38" s="25"/>
      <c r="K38" s="18"/>
      <c r="L38" s="25">
        <v>27.792974996261677</v>
      </c>
      <c r="M38" s="18"/>
      <c r="N38" s="23">
        <f t="shared" si="1"/>
        <v>1</v>
      </c>
    </row>
    <row r="39" spans="1:14" x14ac:dyDescent="0.25">
      <c r="A39" s="26" t="s">
        <v>63</v>
      </c>
      <c r="B39" s="18"/>
      <c r="C39" s="22">
        <v>9.3000000000000007</v>
      </c>
      <c r="D39" s="23">
        <f t="shared" si="0"/>
        <v>1</v>
      </c>
      <c r="F39" s="27" t="s">
        <v>11</v>
      </c>
      <c r="G39" s="24"/>
      <c r="H39" s="18"/>
      <c r="I39" s="18"/>
      <c r="J39" s="25">
        <v>20.034549494444427</v>
      </c>
      <c r="K39" s="18"/>
      <c r="L39" s="18"/>
      <c r="M39" s="24"/>
      <c r="N39" s="23">
        <f t="shared" si="1"/>
        <v>1</v>
      </c>
    </row>
    <row r="40" spans="1:14" x14ac:dyDescent="0.25">
      <c r="A40" s="26" t="s">
        <v>68</v>
      </c>
      <c r="B40" s="22"/>
      <c r="C40" s="22">
        <v>10.7</v>
      </c>
      <c r="D40" s="23">
        <f t="shared" si="0"/>
        <v>1</v>
      </c>
      <c r="F40" s="27" t="s">
        <v>12</v>
      </c>
      <c r="G40" s="24"/>
      <c r="H40" s="18"/>
      <c r="I40" s="18"/>
      <c r="J40" s="25"/>
      <c r="K40" s="18"/>
      <c r="L40" s="25">
        <v>27.721143334304237</v>
      </c>
      <c r="M40" s="18"/>
      <c r="N40" s="23">
        <f t="shared" si="1"/>
        <v>1</v>
      </c>
    </row>
    <row r="41" spans="1:14" x14ac:dyDescent="0.25">
      <c r="A41" s="27" t="s">
        <v>69</v>
      </c>
      <c r="B41" s="18"/>
      <c r="C41" s="22">
        <v>13.350000000000001</v>
      </c>
      <c r="D41" s="23">
        <f t="shared" si="0"/>
        <v>1</v>
      </c>
      <c r="F41" s="27" t="s">
        <v>16</v>
      </c>
      <c r="G41" s="18"/>
      <c r="H41" s="18"/>
      <c r="I41" s="18"/>
      <c r="J41" s="25"/>
      <c r="K41" s="24"/>
      <c r="L41" s="25">
        <v>37.057994449866662</v>
      </c>
      <c r="M41" s="18"/>
      <c r="N41" s="23">
        <f t="shared" si="1"/>
        <v>1</v>
      </c>
    </row>
    <row r="42" spans="1:14" x14ac:dyDescent="0.25">
      <c r="A42" s="26" t="s">
        <v>70</v>
      </c>
      <c r="B42" s="22"/>
      <c r="C42" s="22">
        <v>9.4</v>
      </c>
      <c r="D42" s="23">
        <f t="shared" si="0"/>
        <v>1</v>
      </c>
      <c r="F42" s="27" t="s">
        <v>21</v>
      </c>
      <c r="G42" s="24"/>
      <c r="H42" s="18"/>
      <c r="I42" s="24"/>
      <c r="J42" s="25"/>
      <c r="K42" s="25"/>
      <c r="L42" s="25">
        <v>18.935934071621858</v>
      </c>
      <c r="M42" s="18"/>
      <c r="N42" s="23">
        <f t="shared" si="1"/>
        <v>1</v>
      </c>
    </row>
    <row r="43" spans="1:14" x14ac:dyDescent="0.25">
      <c r="A43" s="26" t="s">
        <v>71</v>
      </c>
      <c r="B43" s="22"/>
      <c r="C43" s="22">
        <v>12.7</v>
      </c>
      <c r="D43" s="23">
        <f t="shared" si="0"/>
        <v>1</v>
      </c>
      <c r="F43" s="27" t="s">
        <v>22</v>
      </c>
      <c r="G43" s="24"/>
      <c r="H43" s="18"/>
      <c r="I43" s="24"/>
      <c r="J43" s="25"/>
      <c r="K43" s="25"/>
      <c r="L43" s="25">
        <v>15.762579148224162</v>
      </c>
      <c r="M43" s="18"/>
      <c r="N43" s="23">
        <f t="shared" si="1"/>
        <v>1</v>
      </c>
    </row>
    <row r="44" spans="1:14" x14ac:dyDescent="0.25">
      <c r="A44" s="26" t="s">
        <v>73</v>
      </c>
      <c r="B44" s="22"/>
      <c r="C44" s="22">
        <v>14.399999999999999</v>
      </c>
      <c r="D44" s="23">
        <f t="shared" si="0"/>
        <v>1</v>
      </c>
      <c r="F44" s="27" t="s">
        <v>23</v>
      </c>
      <c r="G44" s="24"/>
      <c r="H44" s="18"/>
      <c r="I44" s="24"/>
      <c r="J44" s="25"/>
      <c r="K44" s="25"/>
      <c r="L44" s="25">
        <v>29.187053939422391</v>
      </c>
      <c r="M44" s="18"/>
      <c r="N44" s="23">
        <f t="shared" si="1"/>
        <v>1</v>
      </c>
    </row>
    <row r="45" spans="1:14" x14ac:dyDescent="0.25">
      <c r="A45" s="27" t="s">
        <v>75</v>
      </c>
      <c r="B45" s="30"/>
      <c r="C45" s="22">
        <v>14.8</v>
      </c>
      <c r="D45" s="23">
        <f t="shared" si="0"/>
        <v>1</v>
      </c>
      <c r="F45" s="27" t="s">
        <v>24</v>
      </c>
      <c r="G45" s="24"/>
      <c r="H45" s="18"/>
      <c r="I45" s="24"/>
      <c r="J45" s="25"/>
      <c r="K45" s="25"/>
      <c r="L45" s="25">
        <v>35.770892447086567</v>
      </c>
      <c r="M45" s="18"/>
      <c r="N45" s="23">
        <f t="shared" si="1"/>
        <v>1</v>
      </c>
    </row>
    <row r="46" spans="1:14" x14ac:dyDescent="0.25">
      <c r="A46" s="27" t="s">
        <v>77</v>
      </c>
      <c r="B46" s="18"/>
      <c r="C46" s="22">
        <v>29.95</v>
      </c>
      <c r="D46" s="23">
        <f t="shared" si="0"/>
        <v>1</v>
      </c>
      <c r="F46" s="27" t="s">
        <v>25</v>
      </c>
      <c r="G46" s="24"/>
      <c r="H46" s="18"/>
      <c r="I46" s="24"/>
      <c r="J46" s="25"/>
      <c r="K46" s="25"/>
      <c r="L46" s="25">
        <v>39.662001904068262</v>
      </c>
      <c r="M46" s="18"/>
      <c r="N46" s="23">
        <f t="shared" si="1"/>
        <v>1</v>
      </c>
    </row>
    <row r="47" spans="1:14" x14ac:dyDescent="0.25">
      <c r="A47" s="26" t="s">
        <v>78</v>
      </c>
      <c r="B47" s="18"/>
      <c r="C47" s="22">
        <v>15.65</v>
      </c>
      <c r="D47" s="23">
        <f t="shared" si="0"/>
        <v>1</v>
      </c>
      <c r="F47" s="27" t="s">
        <v>26</v>
      </c>
      <c r="G47" s="24"/>
      <c r="H47" s="18"/>
      <c r="I47" s="24"/>
      <c r="J47" s="25"/>
      <c r="K47" s="25"/>
      <c r="L47" s="25">
        <v>32.176515638351646</v>
      </c>
      <c r="M47" s="18"/>
      <c r="N47" s="23">
        <f t="shared" si="1"/>
        <v>1</v>
      </c>
    </row>
    <row r="48" spans="1:14" x14ac:dyDescent="0.25">
      <c r="A48" s="26" t="s">
        <v>83</v>
      </c>
      <c r="B48" s="18"/>
      <c r="C48" s="22">
        <v>15.9</v>
      </c>
      <c r="D48" s="23">
        <f t="shared" si="0"/>
        <v>1</v>
      </c>
      <c r="F48" s="29" t="s">
        <v>29</v>
      </c>
      <c r="G48" s="22"/>
      <c r="H48" s="18"/>
      <c r="I48" s="18"/>
      <c r="J48" s="18"/>
      <c r="K48" s="18"/>
      <c r="L48" s="25">
        <v>18.365419078454138</v>
      </c>
      <c r="M48" s="18"/>
      <c r="N48" s="23">
        <f t="shared" si="1"/>
        <v>1</v>
      </c>
    </row>
    <row r="49" spans="1:14" x14ac:dyDescent="0.25">
      <c r="A49" s="21" t="s">
        <v>84</v>
      </c>
      <c r="B49" s="18"/>
      <c r="C49" s="22">
        <v>17.399999999999999</v>
      </c>
      <c r="D49" s="23">
        <f t="shared" si="0"/>
        <v>1</v>
      </c>
      <c r="F49" s="27" t="s">
        <v>30</v>
      </c>
      <c r="G49" s="22"/>
      <c r="H49" s="18"/>
      <c r="I49" s="18"/>
      <c r="J49" s="18"/>
      <c r="K49" s="18"/>
      <c r="L49" s="25">
        <v>18.037409768033157</v>
      </c>
      <c r="M49" s="18"/>
      <c r="N49" s="23">
        <f t="shared" si="1"/>
        <v>1</v>
      </c>
    </row>
    <row r="50" spans="1:14" x14ac:dyDescent="0.25">
      <c r="A50" s="26" t="s">
        <v>85</v>
      </c>
      <c r="B50" s="18"/>
      <c r="C50" s="22">
        <v>11.9</v>
      </c>
      <c r="D50" s="23">
        <f t="shared" si="0"/>
        <v>1</v>
      </c>
      <c r="F50" s="26" t="s">
        <v>32</v>
      </c>
      <c r="G50" s="22"/>
      <c r="H50" s="18"/>
      <c r="I50" s="18"/>
      <c r="J50" s="18"/>
      <c r="K50" s="18"/>
      <c r="L50" s="25">
        <v>12</v>
      </c>
      <c r="M50" s="18"/>
      <c r="N50" s="23">
        <f t="shared" si="1"/>
        <v>1</v>
      </c>
    </row>
    <row r="51" spans="1:14" x14ac:dyDescent="0.25">
      <c r="A51" s="27" t="s">
        <v>88</v>
      </c>
      <c r="B51" s="18"/>
      <c r="C51" s="22">
        <v>9.6999999999999993</v>
      </c>
      <c r="D51" s="23">
        <f t="shared" si="0"/>
        <v>1</v>
      </c>
      <c r="F51" s="27" t="s">
        <v>34</v>
      </c>
      <c r="G51" s="22"/>
      <c r="H51" s="18"/>
      <c r="I51" s="18"/>
      <c r="J51" s="18"/>
      <c r="K51" s="18"/>
      <c r="L51" s="25">
        <v>21.112472106706825</v>
      </c>
      <c r="M51" s="18"/>
      <c r="N51" s="23">
        <f t="shared" si="1"/>
        <v>1</v>
      </c>
    </row>
    <row r="52" spans="1:14" x14ac:dyDescent="0.25">
      <c r="A52" s="28" t="s">
        <v>90</v>
      </c>
      <c r="B52" s="18"/>
      <c r="C52" s="22">
        <v>20.2</v>
      </c>
      <c r="D52" s="23">
        <f t="shared" si="0"/>
        <v>1</v>
      </c>
      <c r="F52" s="27" t="s">
        <v>36</v>
      </c>
      <c r="G52" s="22"/>
      <c r="H52" s="18"/>
      <c r="I52" s="18"/>
      <c r="J52" s="18"/>
      <c r="K52" s="18"/>
      <c r="L52" s="25">
        <v>19.557281090613543</v>
      </c>
      <c r="M52" s="18"/>
      <c r="N52" s="23">
        <f t="shared" si="1"/>
        <v>1</v>
      </c>
    </row>
    <row r="53" spans="1:14" x14ac:dyDescent="0.25">
      <c r="A53" s="26" t="s">
        <v>91</v>
      </c>
      <c r="B53" s="18"/>
      <c r="C53" s="22">
        <v>12.1</v>
      </c>
      <c r="D53" s="23">
        <f t="shared" si="0"/>
        <v>1</v>
      </c>
      <c r="F53" s="27" t="s">
        <v>37</v>
      </c>
      <c r="G53" s="22"/>
      <c r="H53" s="18"/>
      <c r="I53" s="18"/>
      <c r="J53" s="18"/>
      <c r="K53" s="18"/>
      <c r="L53" s="25">
        <v>19.492156354480244</v>
      </c>
      <c r="M53" s="18"/>
      <c r="N53" s="23">
        <f t="shared" si="1"/>
        <v>1</v>
      </c>
    </row>
    <row r="54" spans="1:14" x14ac:dyDescent="0.25">
      <c r="A54" s="27" t="s">
        <v>92</v>
      </c>
      <c r="B54" s="18"/>
      <c r="C54" s="22">
        <v>10.5</v>
      </c>
      <c r="D54" s="23">
        <f t="shared" si="0"/>
        <v>1</v>
      </c>
      <c r="F54" s="27" t="s">
        <v>38</v>
      </c>
      <c r="G54" s="22"/>
      <c r="H54" s="18"/>
      <c r="I54" s="18"/>
      <c r="J54" s="18"/>
      <c r="K54" s="18"/>
      <c r="L54" s="25">
        <v>20.47817493681675</v>
      </c>
      <c r="M54" s="18"/>
      <c r="N54" s="23">
        <f t="shared" si="1"/>
        <v>1</v>
      </c>
    </row>
    <row r="55" spans="1:14" x14ac:dyDescent="0.25">
      <c r="A55" s="27" t="s">
        <v>93</v>
      </c>
      <c r="B55" s="18"/>
      <c r="C55" s="22">
        <v>9.4499999999999993</v>
      </c>
      <c r="D55" s="23">
        <f t="shared" si="0"/>
        <v>1</v>
      </c>
      <c r="F55" s="27" t="s">
        <v>40</v>
      </c>
      <c r="G55" s="22"/>
      <c r="H55" s="18"/>
      <c r="I55" s="18"/>
      <c r="J55" s="18"/>
      <c r="K55" s="18"/>
      <c r="L55" s="25">
        <v>27.53235090796392</v>
      </c>
      <c r="M55" s="18"/>
      <c r="N55" s="23">
        <f t="shared" si="1"/>
        <v>1</v>
      </c>
    </row>
    <row r="56" spans="1:14" x14ac:dyDescent="0.25">
      <c r="A56" s="27" t="s">
        <v>96</v>
      </c>
      <c r="B56" s="18"/>
      <c r="C56" s="22">
        <v>13.9</v>
      </c>
      <c r="D56" s="23">
        <f t="shared" si="0"/>
        <v>1</v>
      </c>
      <c r="F56" s="27" t="s">
        <v>41</v>
      </c>
      <c r="G56" s="22"/>
      <c r="H56" s="18"/>
      <c r="I56" s="18"/>
      <c r="J56" s="18"/>
      <c r="K56" s="18"/>
      <c r="L56" s="25">
        <v>23.934803937838094</v>
      </c>
      <c r="M56" s="18"/>
      <c r="N56" s="23">
        <f t="shared" si="1"/>
        <v>1</v>
      </c>
    </row>
    <row r="57" spans="1:14" x14ac:dyDescent="0.25">
      <c r="A57" s="26" t="s">
        <v>97</v>
      </c>
      <c r="B57" s="18"/>
      <c r="C57" s="22">
        <v>12.55</v>
      </c>
      <c r="D57" s="23">
        <f t="shared" si="0"/>
        <v>1</v>
      </c>
      <c r="F57" s="27" t="s">
        <v>42</v>
      </c>
      <c r="G57" s="18"/>
      <c r="H57" s="18"/>
      <c r="I57" s="18"/>
      <c r="J57" s="25">
        <v>21.730149494444458</v>
      </c>
      <c r="K57" s="18"/>
      <c r="L57" s="18"/>
      <c r="M57" s="18"/>
      <c r="N57" s="23">
        <f t="shared" si="1"/>
        <v>1</v>
      </c>
    </row>
    <row r="58" spans="1:14" x14ac:dyDescent="0.25">
      <c r="A58" s="27" t="s">
        <v>99</v>
      </c>
      <c r="B58" s="18"/>
      <c r="C58" s="22">
        <v>14.5</v>
      </c>
      <c r="D58" s="23">
        <f t="shared" si="0"/>
        <v>1</v>
      </c>
      <c r="F58" s="27" t="s">
        <v>44</v>
      </c>
      <c r="G58" s="22"/>
      <c r="H58" s="18"/>
      <c r="I58" s="18"/>
      <c r="J58" s="18"/>
      <c r="K58" s="18"/>
      <c r="L58" s="25">
        <v>27.750874999038125</v>
      </c>
      <c r="M58" s="18"/>
      <c r="N58" s="23">
        <f t="shared" si="1"/>
        <v>1</v>
      </c>
    </row>
    <row r="59" spans="1:14" x14ac:dyDescent="0.25">
      <c r="A59" s="26" t="s">
        <v>100</v>
      </c>
      <c r="B59" s="18"/>
      <c r="C59" s="22">
        <v>12.149999999999999</v>
      </c>
      <c r="D59" s="23">
        <f t="shared" si="0"/>
        <v>1</v>
      </c>
      <c r="F59" s="27" t="s">
        <v>45</v>
      </c>
      <c r="G59" s="22"/>
      <c r="H59" s="18"/>
      <c r="I59" s="18"/>
      <c r="J59" s="18"/>
      <c r="K59" s="18"/>
      <c r="L59" s="25">
        <v>21.054777193251063</v>
      </c>
      <c r="M59" s="18"/>
      <c r="N59" s="23">
        <f t="shared" si="1"/>
        <v>1</v>
      </c>
    </row>
    <row r="60" spans="1:14" x14ac:dyDescent="0.25">
      <c r="A60" s="26" t="s">
        <v>101</v>
      </c>
      <c r="B60" s="18"/>
      <c r="C60" s="22">
        <v>12.35</v>
      </c>
      <c r="D60" s="23">
        <f t="shared" si="0"/>
        <v>1</v>
      </c>
      <c r="F60" s="27" t="s">
        <v>46</v>
      </c>
      <c r="G60" s="22"/>
      <c r="H60" s="18"/>
      <c r="I60" s="18"/>
      <c r="J60" s="18"/>
      <c r="K60" s="18"/>
      <c r="L60" s="25">
        <v>25.437976453212968</v>
      </c>
      <c r="M60" s="18"/>
      <c r="N60" s="23">
        <f t="shared" si="1"/>
        <v>1</v>
      </c>
    </row>
    <row r="61" spans="1:14" x14ac:dyDescent="0.25">
      <c r="A61" s="26" t="s">
        <v>103</v>
      </c>
      <c r="B61" s="18"/>
      <c r="C61" s="22">
        <v>11.8</v>
      </c>
      <c r="D61" s="23">
        <f t="shared" si="0"/>
        <v>1</v>
      </c>
      <c r="F61" s="27" t="s">
        <v>47</v>
      </c>
      <c r="G61" s="22"/>
      <c r="H61" s="18"/>
      <c r="I61" s="18"/>
      <c r="J61" s="18"/>
      <c r="K61" s="18"/>
      <c r="L61" s="25">
        <v>16.912638777636531</v>
      </c>
      <c r="M61" s="18"/>
      <c r="N61" s="23">
        <f t="shared" si="1"/>
        <v>1</v>
      </c>
    </row>
    <row r="62" spans="1:14" x14ac:dyDescent="0.25">
      <c r="A62" s="27" t="s">
        <v>104</v>
      </c>
      <c r="B62" s="18"/>
      <c r="C62" s="22">
        <v>22.95</v>
      </c>
      <c r="D62" s="23">
        <f t="shared" si="0"/>
        <v>1</v>
      </c>
      <c r="F62" s="27" t="s">
        <v>48</v>
      </c>
      <c r="G62" s="22"/>
      <c r="H62" s="18"/>
      <c r="I62" s="18"/>
      <c r="J62" s="18"/>
      <c r="K62" s="18"/>
      <c r="L62" s="25">
        <v>29.511098344481031</v>
      </c>
      <c r="M62" s="18"/>
      <c r="N62" s="23">
        <f t="shared" si="1"/>
        <v>1</v>
      </c>
    </row>
    <row r="63" spans="1:14" x14ac:dyDescent="0.25">
      <c r="A63" s="27" t="s">
        <v>106</v>
      </c>
      <c r="B63" s="18"/>
      <c r="C63" s="22">
        <v>10.25</v>
      </c>
      <c r="D63" s="23">
        <f t="shared" si="0"/>
        <v>1</v>
      </c>
      <c r="F63" s="27" t="s">
        <v>49</v>
      </c>
      <c r="G63" s="22"/>
      <c r="H63" s="18"/>
      <c r="I63" s="18"/>
      <c r="J63" s="18"/>
      <c r="K63" s="18"/>
      <c r="L63" s="25">
        <v>18.477658651812717</v>
      </c>
      <c r="M63" s="18"/>
      <c r="N63" s="23">
        <f t="shared" si="1"/>
        <v>1</v>
      </c>
    </row>
    <row r="64" spans="1:14" x14ac:dyDescent="0.25">
      <c r="A64" s="26" t="s">
        <v>107</v>
      </c>
      <c r="B64" s="18"/>
      <c r="C64" s="22">
        <v>14.649999999999999</v>
      </c>
      <c r="D64" s="23">
        <f t="shared" si="0"/>
        <v>1</v>
      </c>
      <c r="F64" s="27" t="s">
        <v>50</v>
      </c>
      <c r="G64" s="22"/>
      <c r="H64" s="18"/>
      <c r="I64" s="18"/>
      <c r="J64" s="18"/>
      <c r="K64" s="18"/>
      <c r="L64" s="25">
        <v>33.484481409422827</v>
      </c>
      <c r="M64" s="18"/>
      <c r="N64" s="23">
        <f t="shared" si="1"/>
        <v>1</v>
      </c>
    </row>
    <row r="65" spans="1:14" x14ac:dyDescent="0.25">
      <c r="A65" s="26" t="s">
        <v>108</v>
      </c>
      <c r="B65" s="18"/>
      <c r="C65" s="22">
        <v>30.4</v>
      </c>
      <c r="D65" s="23">
        <f t="shared" si="0"/>
        <v>1</v>
      </c>
      <c r="F65" s="27" t="s">
        <v>51</v>
      </c>
      <c r="G65" s="22"/>
      <c r="H65" s="18"/>
      <c r="I65" s="18"/>
      <c r="J65" s="18"/>
      <c r="K65" s="18"/>
      <c r="L65" s="25">
        <v>28.065230338380871</v>
      </c>
      <c r="M65" s="18"/>
      <c r="N65" s="23">
        <f t="shared" si="1"/>
        <v>1</v>
      </c>
    </row>
    <row r="66" spans="1:14" x14ac:dyDescent="0.25">
      <c r="A66" s="26" t="s">
        <v>109</v>
      </c>
      <c r="B66" s="18"/>
      <c r="C66" s="22">
        <v>9.6</v>
      </c>
      <c r="D66" s="23">
        <f t="shared" si="0"/>
        <v>1</v>
      </c>
      <c r="F66" s="27" t="s">
        <v>52</v>
      </c>
      <c r="G66" s="18"/>
      <c r="H66" s="18"/>
      <c r="I66" s="18"/>
      <c r="J66" s="25"/>
      <c r="K66" s="18"/>
      <c r="L66" s="25">
        <v>16.256751365797712</v>
      </c>
      <c r="M66" s="18"/>
      <c r="N66" s="23">
        <f t="shared" si="1"/>
        <v>1</v>
      </c>
    </row>
    <row r="67" spans="1:14" x14ac:dyDescent="0.25">
      <c r="A67" s="26" t="s">
        <v>110</v>
      </c>
      <c r="B67" s="18"/>
      <c r="C67" s="22">
        <v>11.049999999999999</v>
      </c>
      <c r="D67" s="23">
        <f t="shared" si="0"/>
        <v>1</v>
      </c>
      <c r="F67" s="21" t="s">
        <v>53</v>
      </c>
      <c r="G67" s="18"/>
      <c r="H67" s="18"/>
      <c r="I67" s="18"/>
      <c r="J67" s="18"/>
      <c r="K67" s="18"/>
      <c r="L67" s="25">
        <v>19.084039513735263</v>
      </c>
      <c r="M67" s="18"/>
      <c r="N67" s="23">
        <f t="shared" si="1"/>
        <v>1</v>
      </c>
    </row>
    <row r="68" spans="1:14" x14ac:dyDescent="0.25">
      <c r="A68" s="26" t="s">
        <v>111</v>
      </c>
      <c r="B68" s="18"/>
      <c r="C68" s="22">
        <v>13.55</v>
      </c>
      <c r="D68" s="23">
        <f t="shared" ref="D68:D131" si="2">COUNTA(B68:C68)</f>
        <v>1</v>
      </c>
      <c r="F68" s="27" t="s">
        <v>56</v>
      </c>
      <c r="G68" s="18"/>
      <c r="H68" s="18"/>
      <c r="I68" s="18"/>
      <c r="J68" s="18"/>
      <c r="K68" s="25">
        <v>27.410316581120881</v>
      </c>
      <c r="L68" s="18"/>
      <c r="M68" s="18"/>
      <c r="N68" s="23">
        <f t="shared" ref="N68:N131" si="3">COUNTA(G68:M68)</f>
        <v>1</v>
      </c>
    </row>
    <row r="69" spans="1:14" x14ac:dyDescent="0.25">
      <c r="A69" s="27" t="s">
        <v>112</v>
      </c>
      <c r="B69" s="18"/>
      <c r="C69" s="22">
        <v>9.6</v>
      </c>
      <c r="D69" s="23">
        <f t="shared" si="2"/>
        <v>1</v>
      </c>
      <c r="F69" s="27" t="s">
        <v>60</v>
      </c>
      <c r="G69" s="18"/>
      <c r="H69" s="18"/>
      <c r="I69" s="18"/>
      <c r="J69" s="18"/>
      <c r="K69" s="18"/>
      <c r="L69" s="25">
        <v>18.848262312601058</v>
      </c>
      <c r="M69" s="18"/>
      <c r="N69" s="23">
        <f t="shared" si="3"/>
        <v>1</v>
      </c>
    </row>
    <row r="70" spans="1:14" x14ac:dyDescent="0.25">
      <c r="A70" s="26" t="s">
        <v>114</v>
      </c>
      <c r="B70" s="18"/>
      <c r="C70" s="22">
        <v>9.1999999999999993</v>
      </c>
      <c r="D70" s="23">
        <f t="shared" si="2"/>
        <v>1</v>
      </c>
      <c r="F70" s="27" t="s">
        <v>61</v>
      </c>
      <c r="G70" s="18"/>
      <c r="H70" s="18"/>
      <c r="I70" s="25"/>
      <c r="J70" s="18"/>
      <c r="K70" s="18"/>
      <c r="L70" s="25">
        <v>29.414628068818132</v>
      </c>
      <c r="M70" s="18"/>
      <c r="N70" s="23">
        <f t="shared" si="3"/>
        <v>1</v>
      </c>
    </row>
    <row r="71" spans="1:14" x14ac:dyDescent="0.25">
      <c r="A71" s="26" t="s">
        <v>116</v>
      </c>
      <c r="B71" s="18"/>
      <c r="C71" s="22">
        <v>13.4</v>
      </c>
      <c r="D71" s="23">
        <f t="shared" si="2"/>
        <v>1</v>
      </c>
      <c r="F71" s="27" t="s">
        <v>64</v>
      </c>
      <c r="G71" s="18"/>
      <c r="H71" s="18"/>
      <c r="I71" s="18"/>
      <c r="J71" s="25">
        <v>19.755372077777771</v>
      </c>
      <c r="K71" s="31"/>
      <c r="L71" s="18"/>
      <c r="M71" s="18"/>
      <c r="N71" s="23">
        <f t="shared" si="3"/>
        <v>1</v>
      </c>
    </row>
    <row r="72" spans="1:14" x14ac:dyDescent="0.25">
      <c r="A72" s="26" t="s">
        <v>117</v>
      </c>
      <c r="B72" s="18"/>
      <c r="C72" s="22">
        <v>19.350000000000001</v>
      </c>
      <c r="D72" s="23">
        <f t="shared" si="2"/>
        <v>1</v>
      </c>
      <c r="F72" s="27" t="s">
        <v>65</v>
      </c>
      <c r="G72" s="18"/>
      <c r="H72" s="18"/>
      <c r="I72" s="18"/>
      <c r="J72" s="18"/>
      <c r="K72" s="18"/>
      <c r="L72" s="25">
        <v>22.993072842894421</v>
      </c>
      <c r="M72" s="18"/>
      <c r="N72" s="23">
        <f t="shared" si="3"/>
        <v>1</v>
      </c>
    </row>
    <row r="73" spans="1:14" x14ac:dyDescent="0.25">
      <c r="A73" s="26" t="s">
        <v>118</v>
      </c>
      <c r="B73" s="18"/>
      <c r="C73" s="22">
        <v>29.450000000000003</v>
      </c>
      <c r="D73" s="23">
        <f t="shared" si="2"/>
        <v>1</v>
      </c>
      <c r="F73" s="21" t="s">
        <v>66</v>
      </c>
      <c r="G73" s="18"/>
      <c r="H73" s="18"/>
      <c r="I73" s="18"/>
      <c r="J73" s="18"/>
      <c r="K73" s="18"/>
      <c r="L73" s="25">
        <v>18.971428572673325</v>
      </c>
      <c r="M73" s="18"/>
      <c r="N73" s="23">
        <f t="shared" si="3"/>
        <v>1</v>
      </c>
    </row>
    <row r="74" spans="1:14" x14ac:dyDescent="0.25">
      <c r="A74" s="26" t="s">
        <v>119</v>
      </c>
      <c r="B74" s="18"/>
      <c r="C74" s="22">
        <v>11.35</v>
      </c>
      <c r="D74" s="23">
        <f t="shared" si="2"/>
        <v>1</v>
      </c>
      <c r="F74" s="27" t="s">
        <v>67</v>
      </c>
      <c r="G74" s="18"/>
      <c r="H74" s="18"/>
      <c r="I74" s="18"/>
      <c r="J74" s="18"/>
      <c r="K74" s="18"/>
      <c r="L74" s="25">
        <v>19.216807367700945</v>
      </c>
      <c r="M74" s="18"/>
      <c r="N74" s="23">
        <f t="shared" si="3"/>
        <v>1</v>
      </c>
    </row>
    <row r="75" spans="1:14" x14ac:dyDescent="0.25">
      <c r="A75" s="27" t="s">
        <v>120</v>
      </c>
      <c r="B75" s="18"/>
      <c r="C75" s="22">
        <v>12.55</v>
      </c>
      <c r="D75" s="23">
        <f t="shared" si="2"/>
        <v>1</v>
      </c>
      <c r="F75" s="27" t="s">
        <v>69</v>
      </c>
      <c r="G75" s="18"/>
      <c r="H75" s="18"/>
      <c r="I75" s="18"/>
      <c r="J75" s="18"/>
      <c r="K75" s="18"/>
      <c r="L75" s="25">
        <v>24.044886993123225</v>
      </c>
      <c r="M75" s="18"/>
      <c r="N75" s="23">
        <f t="shared" si="3"/>
        <v>1</v>
      </c>
    </row>
    <row r="76" spans="1:14" x14ac:dyDescent="0.25">
      <c r="A76" s="26" t="s">
        <v>122</v>
      </c>
      <c r="B76" s="18"/>
      <c r="C76" s="22">
        <v>12.15</v>
      </c>
      <c r="D76" s="23">
        <f t="shared" si="2"/>
        <v>1</v>
      </c>
      <c r="F76" s="27" t="s">
        <v>74</v>
      </c>
      <c r="G76" s="18"/>
      <c r="H76" s="18"/>
      <c r="I76" s="18"/>
      <c r="J76" s="18"/>
      <c r="K76" s="18"/>
      <c r="L76" s="25">
        <v>26.930638798052531</v>
      </c>
      <c r="M76" s="18"/>
      <c r="N76" s="23">
        <f t="shared" si="3"/>
        <v>1</v>
      </c>
    </row>
    <row r="77" spans="1:14" x14ac:dyDescent="0.25">
      <c r="A77" s="26" t="s">
        <v>123</v>
      </c>
      <c r="B77" s="18"/>
      <c r="C77" s="22">
        <v>13.95</v>
      </c>
      <c r="D77" s="23">
        <f t="shared" si="2"/>
        <v>1</v>
      </c>
      <c r="F77" s="27" t="s">
        <v>75</v>
      </c>
      <c r="G77" s="22"/>
      <c r="H77" s="18"/>
      <c r="I77" s="18"/>
      <c r="J77" s="18"/>
      <c r="K77" s="18"/>
      <c r="L77" s="25">
        <v>20.655290618603075</v>
      </c>
      <c r="M77" s="18"/>
      <c r="N77" s="23">
        <f t="shared" si="3"/>
        <v>1</v>
      </c>
    </row>
    <row r="78" spans="1:14" x14ac:dyDescent="0.25">
      <c r="A78" s="26" t="s">
        <v>128</v>
      </c>
      <c r="B78" s="25"/>
      <c r="C78" s="22">
        <v>16.899999999999999</v>
      </c>
      <c r="D78" s="23">
        <f t="shared" si="2"/>
        <v>1</v>
      </c>
      <c r="F78" s="27" t="s">
        <v>76</v>
      </c>
      <c r="G78" s="22"/>
      <c r="H78" s="18"/>
      <c r="I78" s="18"/>
      <c r="J78" s="18"/>
      <c r="K78" s="18"/>
      <c r="L78" s="25">
        <v>15.278281472638252</v>
      </c>
      <c r="M78" s="18"/>
      <c r="N78" s="23">
        <f t="shared" si="3"/>
        <v>1</v>
      </c>
    </row>
    <row r="79" spans="1:14" x14ac:dyDescent="0.25">
      <c r="A79" s="26" t="s">
        <v>130</v>
      </c>
      <c r="B79" s="18"/>
      <c r="C79" s="22">
        <v>16</v>
      </c>
      <c r="D79" s="23">
        <f t="shared" si="2"/>
        <v>1</v>
      </c>
      <c r="F79" s="27" t="s">
        <v>77</v>
      </c>
      <c r="G79" s="18"/>
      <c r="H79" s="18"/>
      <c r="I79" s="18"/>
      <c r="J79" s="25">
        <v>20.436925661111111</v>
      </c>
      <c r="K79" s="18"/>
      <c r="L79" s="18"/>
      <c r="M79" s="18"/>
      <c r="N79" s="23">
        <f t="shared" si="3"/>
        <v>1</v>
      </c>
    </row>
    <row r="80" spans="1:14" x14ac:dyDescent="0.25">
      <c r="A80" s="27" t="s">
        <v>131</v>
      </c>
      <c r="B80" s="18"/>
      <c r="C80" s="22">
        <v>12.5</v>
      </c>
      <c r="D80" s="23">
        <f t="shared" si="2"/>
        <v>1</v>
      </c>
      <c r="F80" s="27" t="s">
        <v>79</v>
      </c>
      <c r="G80" s="22"/>
      <c r="H80" s="18"/>
      <c r="I80" s="18"/>
      <c r="J80" s="18"/>
      <c r="K80" s="18"/>
      <c r="L80" s="25">
        <v>18.447071535732739</v>
      </c>
      <c r="M80" s="18"/>
      <c r="N80" s="23">
        <f t="shared" si="3"/>
        <v>1</v>
      </c>
    </row>
    <row r="81" spans="1:14" x14ac:dyDescent="0.25">
      <c r="A81" s="27" t="s">
        <v>132</v>
      </c>
      <c r="B81" s="18"/>
      <c r="C81" s="22">
        <v>13.350000000000001</v>
      </c>
      <c r="D81" s="23">
        <f t="shared" si="2"/>
        <v>1</v>
      </c>
      <c r="F81" s="27" t="s">
        <v>80</v>
      </c>
      <c r="G81" s="22"/>
      <c r="H81" s="18"/>
      <c r="I81" s="18"/>
      <c r="J81" s="18"/>
      <c r="K81" s="18"/>
      <c r="L81" s="25">
        <v>22.265246055638748</v>
      </c>
      <c r="M81" s="18"/>
      <c r="N81" s="23">
        <f t="shared" si="3"/>
        <v>1</v>
      </c>
    </row>
    <row r="82" spans="1:14" x14ac:dyDescent="0.25">
      <c r="A82" s="27" t="s">
        <v>133</v>
      </c>
      <c r="B82" s="18"/>
      <c r="C82" s="22">
        <v>16.350000000000001</v>
      </c>
      <c r="D82" s="23">
        <f t="shared" si="2"/>
        <v>1</v>
      </c>
      <c r="F82" s="27" t="s">
        <v>82</v>
      </c>
      <c r="G82" s="22"/>
      <c r="H82" s="18"/>
      <c r="I82" s="18"/>
      <c r="J82" s="18"/>
      <c r="K82" s="18"/>
      <c r="L82" s="25">
        <v>20.845317387670161</v>
      </c>
      <c r="M82" s="18"/>
      <c r="N82" s="23">
        <f t="shared" si="3"/>
        <v>1</v>
      </c>
    </row>
    <row r="83" spans="1:14" x14ac:dyDescent="0.25">
      <c r="A83" s="26" t="s">
        <v>134</v>
      </c>
      <c r="B83" s="25"/>
      <c r="C83" s="22">
        <v>15.3</v>
      </c>
      <c r="D83" s="23">
        <f t="shared" si="2"/>
        <v>1</v>
      </c>
      <c r="F83" s="27" t="s">
        <v>86</v>
      </c>
      <c r="G83" s="18"/>
      <c r="H83" s="18"/>
      <c r="I83" s="18"/>
      <c r="J83" s="25">
        <v>19.851540327777769</v>
      </c>
      <c r="K83" s="18"/>
      <c r="L83" s="18"/>
      <c r="M83" s="18"/>
      <c r="N83" s="23">
        <f t="shared" si="3"/>
        <v>1</v>
      </c>
    </row>
    <row r="84" spans="1:14" x14ac:dyDescent="0.25">
      <c r="A84" s="26" t="s">
        <v>135</v>
      </c>
      <c r="B84" s="18"/>
      <c r="C84" s="22">
        <v>9.8500000000000014</v>
      </c>
      <c r="D84" s="23">
        <f t="shared" si="2"/>
        <v>1</v>
      </c>
      <c r="F84" s="26" t="s">
        <v>87</v>
      </c>
      <c r="G84" s="18"/>
      <c r="H84" s="18"/>
      <c r="I84" s="24"/>
      <c r="J84" s="25"/>
      <c r="K84" s="18"/>
      <c r="L84" s="25"/>
      <c r="M84" s="22">
        <v>10</v>
      </c>
      <c r="N84" s="23">
        <f t="shared" si="3"/>
        <v>1</v>
      </c>
    </row>
    <row r="85" spans="1:14" x14ac:dyDescent="0.25">
      <c r="A85" s="26" t="s">
        <v>136</v>
      </c>
      <c r="B85" s="18"/>
      <c r="C85" s="22">
        <v>11</v>
      </c>
      <c r="D85" s="23">
        <f t="shared" si="2"/>
        <v>1</v>
      </c>
      <c r="F85" s="27" t="s">
        <v>88</v>
      </c>
      <c r="G85" s="18"/>
      <c r="H85" s="18"/>
      <c r="I85" s="18"/>
      <c r="J85" s="18"/>
      <c r="K85" s="18"/>
      <c r="L85" s="25">
        <v>23.126258545285737</v>
      </c>
      <c r="M85" s="18"/>
      <c r="N85" s="23">
        <f t="shared" si="3"/>
        <v>1</v>
      </c>
    </row>
    <row r="86" spans="1:14" x14ac:dyDescent="0.25">
      <c r="A86" s="26" t="s">
        <v>137</v>
      </c>
      <c r="B86" s="18"/>
      <c r="C86" s="22">
        <v>11.55</v>
      </c>
      <c r="D86" s="23">
        <f t="shared" si="2"/>
        <v>1</v>
      </c>
      <c r="F86" s="27" t="s">
        <v>89</v>
      </c>
      <c r="G86" s="18"/>
      <c r="H86" s="18"/>
      <c r="I86" s="18"/>
      <c r="J86" s="18"/>
      <c r="K86" s="18"/>
      <c r="L86" s="25">
        <v>17.550052407192759</v>
      </c>
      <c r="M86" s="18"/>
      <c r="N86" s="23">
        <f t="shared" si="3"/>
        <v>1</v>
      </c>
    </row>
    <row r="87" spans="1:14" x14ac:dyDescent="0.25">
      <c r="A87" s="27" t="s">
        <v>138</v>
      </c>
      <c r="B87" s="18"/>
      <c r="C87" s="22">
        <v>26.4</v>
      </c>
      <c r="D87" s="23">
        <f t="shared" si="2"/>
        <v>1</v>
      </c>
      <c r="F87" s="27" t="s">
        <v>92</v>
      </c>
      <c r="G87" s="18"/>
      <c r="H87" s="18"/>
      <c r="I87" s="18"/>
      <c r="J87" s="18"/>
      <c r="K87" s="18"/>
      <c r="L87" s="25">
        <v>27.862307331823782</v>
      </c>
      <c r="M87" s="18"/>
      <c r="N87" s="23">
        <f t="shared" si="3"/>
        <v>1</v>
      </c>
    </row>
    <row r="88" spans="1:14" x14ac:dyDescent="0.25">
      <c r="A88" s="21" t="s">
        <v>140</v>
      </c>
      <c r="B88" s="18"/>
      <c r="C88" s="22">
        <v>24.9</v>
      </c>
      <c r="D88" s="23">
        <f t="shared" si="2"/>
        <v>1</v>
      </c>
      <c r="F88" s="27" t="s">
        <v>93</v>
      </c>
      <c r="G88" s="18"/>
      <c r="H88" s="18"/>
      <c r="I88" s="18"/>
      <c r="J88" s="18"/>
      <c r="K88" s="18"/>
      <c r="L88" s="25">
        <v>16.474488537019326</v>
      </c>
      <c r="M88" s="18"/>
      <c r="N88" s="23">
        <f t="shared" si="3"/>
        <v>1</v>
      </c>
    </row>
    <row r="89" spans="1:14" x14ac:dyDescent="0.25">
      <c r="A89" s="27" t="s">
        <v>141</v>
      </c>
      <c r="B89" s="18"/>
      <c r="C89" s="22">
        <v>25.55</v>
      </c>
      <c r="D89" s="23">
        <f t="shared" si="2"/>
        <v>1</v>
      </c>
      <c r="F89" s="27" t="s">
        <v>94</v>
      </c>
      <c r="G89" s="18"/>
      <c r="H89" s="18"/>
      <c r="I89" s="18"/>
      <c r="J89" s="18"/>
      <c r="K89" s="18"/>
      <c r="L89" s="25">
        <v>20.556094602243331</v>
      </c>
      <c r="M89" s="18"/>
      <c r="N89" s="23">
        <f t="shared" si="3"/>
        <v>1</v>
      </c>
    </row>
    <row r="90" spans="1:14" x14ac:dyDescent="0.25">
      <c r="A90" s="26" t="s">
        <v>142</v>
      </c>
      <c r="B90" s="25"/>
      <c r="C90" s="22">
        <v>25.65</v>
      </c>
      <c r="D90" s="23">
        <f t="shared" si="2"/>
        <v>1</v>
      </c>
      <c r="F90" s="27" t="s">
        <v>95</v>
      </c>
      <c r="G90" s="18"/>
      <c r="H90" s="18"/>
      <c r="I90" s="18"/>
      <c r="J90" s="18"/>
      <c r="K90" s="18"/>
      <c r="L90" s="25">
        <v>25.736671078629801</v>
      </c>
      <c r="M90" s="18"/>
      <c r="N90" s="23">
        <f t="shared" si="3"/>
        <v>1</v>
      </c>
    </row>
    <row r="91" spans="1:14" x14ac:dyDescent="0.25">
      <c r="A91" s="27" t="s">
        <v>143</v>
      </c>
      <c r="B91" s="18"/>
      <c r="C91" s="22">
        <v>22.4</v>
      </c>
      <c r="D91" s="23">
        <f t="shared" si="2"/>
        <v>1</v>
      </c>
      <c r="F91" s="27" t="s">
        <v>96</v>
      </c>
      <c r="G91" s="18"/>
      <c r="H91" s="18"/>
      <c r="I91" s="18"/>
      <c r="J91" s="18"/>
      <c r="K91" s="18"/>
      <c r="L91" s="25">
        <v>21.753930555364398</v>
      </c>
      <c r="M91" s="18"/>
      <c r="N91" s="23">
        <f t="shared" si="3"/>
        <v>1</v>
      </c>
    </row>
    <row r="92" spans="1:14" x14ac:dyDescent="0.25">
      <c r="A92" s="27" t="s">
        <v>144</v>
      </c>
      <c r="B92" s="18"/>
      <c r="C92" s="22">
        <v>27.9</v>
      </c>
      <c r="D92" s="23">
        <f t="shared" si="2"/>
        <v>1</v>
      </c>
      <c r="F92" s="27" t="s">
        <v>98</v>
      </c>
      <c r="G92" s="18"/>
      <c r="H92" s="18"/>
      <c r="I92" s="18"/>
      <c r="J92" s="18"/>
      <c r="K92" s="18"/>
      <c r="L92" s="25">
        <v>20.506584965535779</v>
      </c>
      <c r="M92" s="18"/>
      <c r="N92" s="23">
        <f t="shared" si="3"/>
        <v>1</v>
      </c>
    </row>
    <row r="93" spans="1:14" x14ac:dyDescent="0.25">
      <c r="A93" s="27" t="s">
        <v>145</v>
      </c>
      <c r="B93" s="18"/>
      <c r="C93" s="22">
        <v>21.950000000000003</v>
      </c>
      <c r="D93" s="23">
        <f t="shared" si="2"/>
        <v>1</v>
      </c>
      <c r="F93" s="27" t="s">
        <v>99</v>
      </c>
      <c r="G93" s="18"/>
      <c r="H93" s="18"/>
      <c r="I93" s="18"/>
      <c r="J93" s="18"/>
      <c r="K93" s="18"/>
      <c r="L93" s="25">
        <v>14.853428488454078</v>
      </c>
      <c r="M93" s="18"/>
      <c r="N93" s="23">
        <f t="shared" si="3"/>
        <v>1</v>
      </c>
    </row>
    <row r="94" spans="1:14" x14ac:dyDescent="0.25">
      <c r="A94" s="27" t="s">
        <v>147</v>
      </c>
      <c r="B94" s="18"/>
      <c r="C94" s="22">
        <v>28.200000000000003</v>
      </c>
      <c r="D94" s="23">
        <f t="shared" si="2"/>
        <v>1</v>
      </c>
      <c r="F94" s="27" t="s">
        <v>102</v>
      </c>
      <c r="G94" s="18"/>
      <c r="H94" s="18"/>
      <c r="I94" s="18"/>
      <c r="J94" s="18"/>
      <c r="K94" s="18"/>
      <c r="L94" s="25">
        <v>16.008313921963996</v>
      </c>
      <c r="M94" s="18"/>
      <c r="N94" s="23">
        <f t="shared" si="3"/>
        <v>1</v>
      </c>
    </row>
    <row r="95" spans="1:14" x14ac:dyDescent="0.25">
      <c r="A95" s="26" t="s">
        <v>148</v>
      </c>
      <c r="B95" s="25"/>
      <c r="C95" s="22">
        <v>20.7</v>
      </c>
      <c r="D95" s="23">
        <f t="shared" si="2"/>
        <v>1</v>
      </c>
      <c r="F95" s="27" t="s">
        <v>104</v>
      </c>
      <c r="G95" s="18"/>
      <c r="H95" s="18"/>
      <c r="I95" s="18"/>
      <c r="J95" s="18"/>
      <c r="K95" s="18"/>
      <c r="L95" s="25">
        <v>21.680028262394977</v>
      </c>
      <c r="M95" s="18"/>
      <c r="N95" s="23">
        <f t="shared" si="3"/>
        <v>1</v>
      </c>
    </row>
    <row r="96" spans="1:14" x14ac:dyDescent="0.25">
      <c r="A96" s="27" t="s">
        <v>151</v>
      </c>
      <c r="B96" s="18"/>
      <c r="C96" s="22">
        <v>30.299999999999997</v>
      </c>
      <c r="D96" s="23">
        <f t="shared" si="2"/>
        <v>1</v>
      </c>
      <c r="F96" s="27" t="s">
        <v>105</v>
      </c>
      <c r="G96" s="18"/>
      <c r="H96" s="18"/>
      <c r="I96" s="18"/>
      <c r="J96" s="18"/>
      <c r="K96" s="18"/>
      <c r="L96" s="25">
        <v>20.296118544297038</v>
      </c>
      <c r="M96" s="18"/>
      <c r="N96" s="23">
        <f t="shared" si="3"/>
        <v>1</v>
      </c>
    </row>
    <row r="97" spans="1:14" x14ac:dyDescent="0.25">
      <c r="A97" s="27" t="s">
        <v>152</v>
      </c>
      <c r="B97" s="25"/>
      <c r="C97" s="22">
        <v>21.95</v>
      </c>
      <c r="D97" s="23">
        <f t="shared" si="2"/>
        <v>1</v>
      </c>
      <c r="F97" s="27" t="s">
        <v>106</v>
      </c>
      <c r="G97" s="18"/>
      <c r="H97" s="18"/>
      <c r="I97" s="18"/>
      <c r="J97" s="18"/>
      <c r="K97" s="18"/>
      <c r="L97" s="25">
        <v>15.60354365451245</v>
      </c>
      <c r="M97" s="18"/>
      <c r="N97" s="23">
        <f t="shared" si="3"/>
        <v>1</v>
      </c>
    </row>
    <row r="98" spans="1:14" x14ac:dyDescent="0.25">
      <c r="A98" s="27" t="s">
        <v>153</v>
      </c>
      <c r="B98" s="25"/>
      <c r="C98" s="22">
        <v>25.8</v>
      </c>
      <c r="D98" s="23">
        <f t="shared" si="2"/>
        <v>1</v>
      </c>
      <c r="F98" s="27" t="s">
        <v>112</v>
      </c>
      <c r="G98" s="18"/>
      <c r="H98" s="18"/>
      <c r="I98" s="18"/>
      <c r="J98" s="18"/>
      <c r="K98" s="18"/>
      <c r="L98" s="25">
        <v>13.871283505046193</v>
      </c>
      <c r="M98" s="18"/>
      <c r="N98" s="23">
        <f t="shared" si="3"/>
        <v>1</v>
      </c>
    </row>
    <row r="99" spans="1:14" x14ac:dyDescent="0.25">
      <c r="A99" s="21" t="s">
        <v>154</v>
      </c>
      <c r="B99" s="18"/>
      <c r="C99" s="22">
        <v>34.049999999999997</v>
      </c>
      <c r="D99" s="23">
        <f t="shared" si="2"/>
        <v>1</v>
      </c>
      <c r="F99" s="27" t="s">
        <v>113</v>
      </c>
      <c r="G99" s="18"/>
      <c r="H99" s="18"/>
      <c r="I99" s="18"/>
      <c r="J99" s="18"/>
      <c r="K99" s="18"/>
      <c r="L99" s="25">
        <v>16.289681502646381</v>
      </c>
      <c r="M99" s="18"/>
      <c r="N99" s="23">
        <f t="shared" si="3"/>
        <v>1</v>
      </c>
    </row>
    <row r="100" spans="1:14" x14ac:dyDescent="0.25">
      <c r="A100" s="26" t="s">
        <v>155</v>
      </c>
      <c r="B100" s="18"/>
      <c r="C100" s="22">
        <v>21.55</v>
      </c>
      <c r="D100" s="23">
        <f t="shared" si="2"/>
        <v>1</v>
      </c>
      <c r="F100" s="27" t="s">
        <v>115</v>
      </c>
      <c r="G100" s="18"/>
      <c r="H100" s="18"/>
      <c r="I100" s="18"/>
      <c r="J100" s="18"/>
      <c r="K100" s="18"/>
      <c r="L100" s="25">
        <v>14.141063683690653</v>
      </c>
      <c r="M100" s="18"/>
      <c r="N100" s="23">
        <f t="shared" si="3"/>
        <v>1</v>
      </c>
    </row>
    <row r="101" spans="1:14" x14ac:dyDescent="0.25">
      <c r="A101" s="27" t="s">
        <v>156</v>
      </c>
      <c r="B101" s="18"/>
      <c r="C101" s="22">
        <v>28.75</v>
      </c>
      <c r="D101" s="23">
        <f t="shared" si="2"/>
        <v>1</v>
      </c>
      <c r="F101" s="27" t="s">
        <v>120</v>
      </c>
      <c r="G101" s="18"/>
      <c r="H101" s="18"/>
      <c r="I101" s="18"/>
      <c r="J101" s="18"/>
      <c r="K101" s="18"/>
      <c r="L101" s="25">
        <v>17.528260924818419</v>
      </c>
      <c r="M101" s="18"/>
      <c r="N101" s="23">
        <f t="shared" si="3"/>
        <v>1</v>
      </c>
    </row>
    <row r="102" spans="1:14" x14ac:dyDescent="0.25">
      <c r="A102" s="27" t="s">
        <v>157</v>
      </c>
      <c r="B102" s="18"/>
      <c r="C102" s="22">
        <v>27.65</v>
      </c>
      <c r="D102" s="23">
        <f t="shared" si="2"/>
        <v>1</v>
      </c>
      <c r="F102" s="27" t="s">
        <v>121</v>
      </c>
      <c r="G102" s="18"/>
      <c r="H102" s="18"/>
      <c r="I102" s="18"/>
      <c r="J102" s="18"/>
      <c r="K102" s="18"/>
      <c r="L102" s="25">
        <v>14.022240539380959</v>
      </c>
      <c r="M102" s="18"/>
      <c r="N102" s="23">
        <f t="shared" si="3"/>
        <v>1</v>
      </c>
    </row>
    <row r="103" spans="1:14" x14ac:dyDescent="0.25">
      <c r="A103" s="27" t="s">
        <v>158</v>
      </c>
      <c r="B103" s="18"/>
      <c r="C103" s="22">
        <v>24</v>
      </c>
      <c r="D103" s="23">
        <f t="shared" si="2"/>
        <v>1</v>
      </c>
      <c r="F103" s="27" t="s">
        <v>124</v>
      </c>
      <c r="G103" s="18"/>
      <c r="H103" s="18"/>
      <c r="I103" s="18"/>
      <c r="J103" s="25">
        <v>18.965886994444428</v>
      </c>
      <c r="K103" s="18"/>
      <c r="L103" s="18"/>
      <c r="M103" s="18"/>
      <c r="N103" s="23">
        <f t="shared" si="3"/>
        <v>1</v>
      </c>
    </row>
    <row r="104" spans="1:14" x14ac:dyDescent="0.25">
      <c r="A104" s="27" t="s">
        <v>159</v>
      </c>
      <c r="B104" s="18"/>
      <c r="C104" s="22">
        <v>30.25</v>
      </c>
      <c r="D104" s="23">
        <f t="shared" si="2"/>
        <v>1</v>
      </c>
      <c r="F104" s="27" t="s">
        <v>125</v>
      </c>
      <c r="G104" s="18"/>
      <c r="H104" s="18"/>
      <c r="I104" s="18"/>
      <c r="J104" s="25"/>
      <c r="K104" s="18"/>
      <c r="L104" s="25">
        <v>14.266619067552703</v>
      </c>
      <c r="M104" s="18"/>
      <c r="N104" s="23">
        <f t="shared" si="3"/>
        <v>1</v>
      </c>
    </row>
    <row r="105" spans="1:14" x14ac:dyDescent="0.25">
      <c r="A105" s="21" t="s">
        <v>160</v>
      </c>
      <c r="B105" s="18"/>
      <c r="C105" s="22">
        <v>21.45</v>
      </c>
      <c r="D105" s="23">
        <f t="shared" si="2"/>
        <v>1</v>
      </c>
      <c r="F105" s="27" t="s">
        <v>126</v>
      </c>
      <c r="G105" s="18"/>
      <c r="H105" s="18"/>
      <c r="I105" s="18"/>
      <c r="J105" s="25"/>
      <c r="K105" s="18"/>
      <c r="L105" s="25">
        <v>13.935199604672356</v>
      </c>
      <c r="M105" s="18"/>
      <c r="N105" s="23">
        <f t="shared" si="3"/>
        <v>1</v>
      </c>
    </row>
    <row r="106" spans="1:14" x14ac:dyDescent="0.25">
      <c r="A106" s="27" t="s">
        <v>161</v>
      </c>
      <c r="B106" s="18"/>
      <c r="C106" s="22">
        <v>17.649999999999999</v>
      </c>
      <c r="D106" s="23">
        <f t="shared" si="2"/>
        <v>1</v>
      </c>
      <c r="F106" s="27" t="s">
        <v>127</v>
      </c>
      <c r="G106" s="18"/>
      <c r="H106" s="18"/>
      <c r="I106" s="18"/>
      <c r="J106" s="25"/>
      <c r="K106" s="18"/>
      <c r="L106" s="25">
        <v>13.947234918590489</v>
      </c>
      <c r="M106" s="18"/>
      <c r="N106" s="23">
        <f t="shared" si="3"/>
        <v>1</v>
      </c>
    </row>
    <row r="107" spans="1:14" x14ac:dyDescent="0.25">
      <c r="A107" s="27" t="s">
        <v>162</v>
      </c>
      <c r="B107" s="18"/>
      <c r="C107" s="22">
        <v>31.15</v>
      </c>
      <c r="D107" s="23">
        <f t="shared" si="2"/>
        <v>1</v>
      </c>
      <c r="F107" s="27" t="s">
        <v>129</v>
      </c>
      <c r="G107" s="18"/>
      <c r="H107" s="18"/>
      <c r="I107" s="18"/>
      <c r="J107" s="25"/>
      <c r="K107" s="18"/>
      <c r="L107" s="25">
        <v>17.835787271783502</v>
      </c>
      <c r="M107" s="18"/>
      <c r="N107" s="23">
        <f t="shared" si="3"/>
        <v>1</v>
      </c>
    </row>
    <row r="108" spans="1:14" x14ac:dyDescent="0.25">
      <c r="A108" s="27" t="s">
        <v>163</v>
      </c>
      <c r="B108" s="18"/>
      <c r="C108" s="22">
        <v>24.1</v>
      </c>
      <c r="D108" s="23">
        <f t="shared" si="2"/>
        <v>1</v>
      </c>
      <c r="F108" s="27" t="s">
        <v>131</v>
      </c>
      <c r="G108" s="18"/>
      <c r="H108" s="18"/>
      <c r="I108" s="18"/>
      <c r="J108" s="25"/>
      <c r="K108" s="18"/>
      <c r="L108" s="25">
        <v>29.795597245020943</v>
      </c>
      <c r="M108" s="18"/>
      <c r="N108" s="23">
        <f t="shared" si="3"/>
        <v>1</v>
      </c>
    </row>
    <row r="109" spans="1:14" x14ac:dyDescent="0.25">
      <c r="A109" s="21" t="s">
        <v>166</v>
      </c>
      <c r="B109" s="25"/>
      <c r="C109" s="22">
        <v>14.35</v>
      </c>
      <c r="D109" s="23">
        <f t="shared" si="2"/>
        <v>1</v>
      </c>
      <c r="F109" s="27" t="s">
        <v>132</v>
      </c>
      <c r="G109" s="18"/>
      <c r="H109" s="18"/>
      <c r="I109" s="18"/>
      <c r="J109" s="25"/>
      <c r="K109" s="18"/>
      <c r="L109" s="25">
        <v>32.475053608872159</v>
      </c>
      <c r="M109" s="18"/>
      <c r="N109" s="23">
        <f t="shared" si="3"/>
        <v>1</v>
      </c>
    </row>
    <row r="110" spans="1:14" x14ac:dyDescent="0.25">
      <c r="A110" s="26" t="s">
        <v>168</v>
      </c>
      <c r="B110" s="25"/>
      <c r="C110" s="22">
        <v>11.4</v>
      </c>
      <c r="D110" s="23">
        <f t="shared" si="2"/>
        <v>1</v>
      </c>
      <c r="F110" s="27" t="s">
        <v>133</v>
      </c>
      <c r="G110" s="18"/>
      <c r="H110" s="18"/>
      <c r="I110" s="18"/>
      <c r="J110" s="25"/>
      <c r="K110" s="18"/>
      <c r="L110" s="25">
        <v>20.587485850171166</v>
      </c>
      <c r="M110" s="18"/>
      <c r="N110" s="23">
        <f t="shared" si="3"/>
        <v>1</v>
      </c>
    </row>
    <row r="111" spans="1:14" x14ac:dyDescent="0.25">
      <c r="A111" s="26" t="s">
        <v>169</v>
      </c>
      <c r="B111" s="25"/>
      <c r="C111" s="22">
        <v>12.9</v>
      </c>
      <c r="D111" s="23">
        <f t="shared" si="2"/>
        <v>1</v>
      </c>
      <c r="F111" s="27" t="s">
        <v>138</v>
      </c>
      <c r="G111" s="18"/>
      <c r="H111" s="18"/>
      <c r="I111" s="18"/>
      <c r="J111" s="25"/>
      <c r="K111" s="18"/>
      <c r="L111" s="25">
        <v>22.32813667932928</v>
      </c>
      <c r="M111" s="18"/>
      <c r="N111" s="23">
        <f t="shared" si="3"/>
        <v>1</v>
      </c>
    </row>
    <row r="112" spans="1:14" x14ac:dyDescent="0.25">
      <c r="A112" s="27" t="s">
        <v>171</v>
      </c>
      <c r="B112" s="18"/>
      <c r="C112" s="22">
        <v>10.299999999999999</v>
      </c>
      <c r="D112" s="23">
        <f t="shared" si="2"/>
        <v>1</v>
      </c>
      <c r="F112" s="27" t="s">
        <v>139</v>
      </c>
      <c r="G112" s="18"/>
      <c r="H112" s="18"/>
      <c r="I112" s="18"/>
      <c r="J112" s="25"/>
      <c r="K112" s="18"/>
      <c r="L112" s="25">
        <v>37.746961141757566</v>
      </c>
      <c r="M112" s="18"/>
      <c r="N112" s="23">
        <f t="shared" si="3"/>
        <v>1</v>
      </c>
    </row>
    <row r="113" spans="1:14" x14ac:dyDescent="0.25">
      <c r="A113" s="26" t="s">
        <v>174</v>
      </c>
      <c r="B113" s="18"/>
      <c r="C113" s="22">
        <v>14.95</v>
      </c>
      <c r="D113" s="23">
        <f t="shared" si="2"/>
        <v>1</v>
      </c>
      <c r="F113" s="27" t="s">
        <v>141</v>
      </c>
      <c r="G113" s="18"/>
      <c r="H113" s="18"/>
      <c r="I113" s="25"/>
      <c r="J113" s="25"/>
      <c r="K113" s="18"/>
      <c r="L113" s="25">
        <v>46.545794634825214</v>
      </c>
      <c r="M113" s="18"/>
      <c r="N113" s="23">
        <f t="shared" si="3"/>
        <v>1</v>
      </c>
    </row>
    <row r="114" spans="1:14" x14ac:dyDescent="0.25">
      <c r="A114" s="27" t="s">
        <v>176</v>
      </c>
      <c r="B114" s="18"/>
      <c r="C114" s="22">
        <v>16.7</v>
      </c>
      <c r="D114" s="23">
        <f t="shared" si="2"/>
        <v>1</v>
      </c>
      <c r="F114" s="27" t="s">
        <v>143</v>
      </c>
      <c r="G114" s="18"/>
      <c r="H114" s="18"/>
      <c r="I114" s="25"/>
      <c r="J114" s="25"/>
      <c r="K114" s="18"/>
      <c r="L114" s="25">
        <v>72.18280321166651</v>
      </c>
      <c r="M114" s="18"/>
      <c r="N114" s="23">
        <f t="shared" si="3"/>
        <v>1</v>
      </c>
    </row>
    <row r="115" spans="1:14" x14ac:dyDescent="0.25">
      <c r="A115" s="26" t="s">
        <v>177</v>
      </c>
      <c r="B115" s="18"/>
      <c r="C115" s="22">
        <v>13.05</v>
      </c>
      <c r="D115" s="23">
        <f t="shared" si="2"/>
        <v>1</v>
      </c>
      <c r="F115" s="27" t="s">
        <v>145</v>
      </c>
      <c r="G115" s="18"/>
      <c r="H115" s="18"/>
      <c r="I115" s="18"/>
      <c r="J115" s="25"/>
      <c r="K115" s="18"/>
      <c r="L115" s="25">
        <v>34.777716928982386</v>
      </c>
      <c r="M115" s="18"/>
      <c r="N115" s="23">
        <f t="shared" si="3"/>
        <v>1</v>
      </c>
    </row>
    <row r="116" spans="1:14" x14ac:dyDescent="0.25">
      <c r="A116" s="28" t="s">
        <v>178</v>
      </c>
      <c r="B116" s="18"/>
      <c r="C116" s="22">
        <v>14.95</v>
      </c>
      <c r="D116" s="23">
        <f t="shared" si="2"/>
        <v>1</v>
      </c>
      <c r="F116" s="27" t="s">
        <v>146</v>
      </c>
      <c r="G116" s="18"/>
      <c r="H116" s="18"/>
      <c r="I116" s="18"/>
      <c r="J116" s="25"/>
      <c r="K116" s="18"/>
      <c r="L116" s="25">
        <v>48.043105334538737</v>
      </c>
      <c r="M116" s="18"/>
      <c r="N116" s="23">
        <f t="shared" si="3"/>
        <v>1</v>
      </c>
    </row>
    <row r="117" spans="1:14" x14ac:dyDescent="0.25">
      <c r="A117" s="26" t="s">
        <v>179</v>
      </c>
      <c r="B117" s="18"/>
      <c r="C117" s="22">
        <v>20.3</v>
      </c>
      <c r="D117" s="23">
        <f t="shared" si="2"/>
        <v>1</v>
      </c>
      <c r="F117" s="27" t="s">
        <v>147</v>
      </c>
      <c r="G117" s="18"/>
      <c r="H117" s="18"/>
      <c r="I117" s="18"/>
      <c r="J117" s="25"/>
      <c r="K117" s="18"/>
      <c r="L117" s="25">
        <v>38.946801523084041</v>
      </c>
      <c r="M117" s="18"/>
      <c r="N117" s="23">
        <f t="shared" si="3"/>
        <v>1</v>
      </c>
    </row>
    <row r="118" spans="1:14" x14ac:dyDescent="0.25">
      <c r="A118" s="27" t="s">
        <v>181</v>
      </c>
      <c r="B118" s="18"/>
      <c r="C118" s="22">
        <v>11.3</v>
      </c>
      <c r="D118" s="23">
        <f t="shared" si="2"/>
        <v>1</v>
      </c>
      <c r="F118" s="27" t="s">
        <v>157</v>
      </c>
      <c r="G118" s="18"/>
      <c r="H118" s="18"/>
      <c r="I118" s="18"/>
      <c r="J118" s="25"/>
      <c r="K118" s="18"/>
      <c r="L118" s="25">
        <v>36.243424494485467</v>
      </c>
      <c r="M118" s="18"/>
      <c r="N118" s="23">
        <f t="shared" si="3"/>
        <v>1</v>
      </c>
    </row>
    <row r="119" spans="1:14" x14ac:dyDescent="0.25">
      <c r="A119" s="26" t="s">
        <v>182</v>
      </c>
      <c r="B119" s="18"/>
      <c r="C119" s="22">
        <v>16.899999999999999</v>
      </c>
      <c r="D119" s="23">
        <f t="shared" si="2"/>
        <v>1</v>
      </c>
      <c r="F119" s="27" t="s">
        <v>158</v>
      </c>
      <c r="G119" s="18"/>
      <c r="H119" s="18"/>
      <c r="I119" s="18"/>
      <c r="J119" s="25"/>
      <c r="K119" s="18"/>
      <c r="L119" s="25">
        <v>39.243203513518431</v>
      </c>
      <c r="M119" s="18"/>
      <c r="N119" s="23">
        <f t="shared" si="3"/>
        <v>1</v>
      </c>
    </row>
    <row r="120" spans="1:14" x14ac:dyDescent="0.25">
      <c r="A120" s="26" t="s">
        <v>187</v>
      </c>
      <c r="B120" s="18"/>
      <c r="C120" s="22">
        <v>9.8999999999999986</v>
      </c>
      <c r="D120" s="23">
        <f t="shared" si="2"/>
        <v>1</v>
      </c>
      <c r="F120" s="27" t="s">
        <v>159</v>
      </c>
      <c r="G120" s="18"/>
      <c r="H120" s="18"/>
      <c r="I120" s="18"/>
      <c r="J120" s="25"/>
      <c r="K120" s="18"/>
      <c r="L120" s="25">
        <v>27.963862568760028</v>
      </c>
      <c r="M120" s="18"/>
      <c r="N120" s="23">
        <f t="shared" si="3"/>
        <v>1</v>
      </c>
    </row>
    <row r="121" spans="1:14" x14ac:dyDescent="0.25">
      <c r="A121" s="26" t="s">
        <v>191</v>
      </c>
      <c r="B121" s="18"/>
      <c r="C121" s="22">
        <v>12.75</v>
      </c>
      <c r="D121" s="23">
        <f t="shared" si="2"/>
        <v>1</v>
      </c>
      <c r="F121" s="27" t="s">
        <v>161</v>
      </c>
      <c r="G121" s="18"/>
      <c r="H121" s="18"/>
      <c r="I121" s="18"/>
      <c r="J121" s="25"/>
      <c r="K121" s="18"/>
      <c r="L121" s="25">
        <v>29.911778048397814</v>
      </c>
      <c r="M121" s="18"/>
      <c r="N121" s="23">
        <f t="shared" si="3"/>
        <v>1</v>
      </c>
    </row>
    <row r="122" spans="1:14" x14ac:dyDescent="0.25">
      <c r="A122" s="26" t="s">
        <v>192</v>
      </c>
      <c r="B122" s="18"/>
      <c r="C122" s="22">
        <v>12.3</v>
      </c>
      <c r="D122" s="23">
        <f t="shared" si="2"/>
        <v>1</v>
      </c>
      <c r="F122" s="27" t="s">
        <v>164</v>
      </c>
      <c r="G122" s="18"/>
      <c r="H122" s="18"/>
      <c r="I122" s="18"/>
      <c r="J122" s="25"/>
      <c r="K122" s="18"/>
      <c r="L122" s="25">
        <v>17.284482691222017</v>
      </c>
      <c r="M122" s="18"/>
      <c r="N122" s="23">
        <f t="shared" si="3"/>
        <v>1</v>
      </c>
    </row>
    <row r="123" spans="1:14" x14ac:dyDescent="0.25">
      <c r="A123" s="27" t="s">
        <v>193</v>
      </c>
      <c r="B123" s="18"/>
      <c r="C123" s="22">
        <v>15.45</v>
      </c>
      <c r="D123" s="23">
        <f t="shared" si="2"/>
        <v>1</v>
      </c>
      <c r="F123" s="21" t="s">
        <v>165</v>
      </c>
      <c r="G123" s="18"/>
      <c r="H123" s="18"/>
      <c r="I123" s="18"/>
      <c r="J123" s="18"/>
      <c r="K123" s="18"/>
      <c r="L123" s="25">
        <v>16.971266755281995</v>
      </c>
      <c r="M123" s="18"/>
      <c r="N123" s="23">
        <f t="shared" si="3"/>
        <v>1</v>
      </c>
    </row>
    <row r="124" spans="1:14" x14ac:dyDescent="0.25">
      <c r="A124" s="26" t="s">
        <v>4</v>
      </c>
      <c r="B124" s="25"/>
      <c r="C124" s="30"/>
      <c r="D124" s="23">
        <f t="shared" si="2"/>
        <v>0</v>
      </c>
      <c r="F124" s="27" t="s">
        <v>167</v>
      </c>
      <c r="G124" s="18"/>
      <c r="H124" s="18"/>
      <c r="I124" s="18"/>
      <c r="J124" s="25"/>
      <c r="K124" s="18"/>
      <c r="L124" s="25">
        <v>30.650288375880628</v>
      </c>
      <c r="M124" s="18"/>
      <c r="N124" s="23">
        <f t="shared" si="3"/>
        <v>1</v>
      </c>
    </row>
    <row r="125" spans="1:14" x14ac:dyDescent="0.25">
      <c r="A125" s="27" t="s">
        <v>8</v>
      </c>
      <c r="B125" s="18"/>
      <c r="C125" s="18"/>
      <c r="D125" s="23">
        <f t="shared" si="2"/>
        <v>0</v>
      </c>
      <c r="F125" s="27" t="s">
        <v>170</v>
      </c>
      <c r="G125" s="18"/>
      <c r="H125" s="18"/>
      <c r="I125" s="18"/>
      <c r="J125" s="25"/>
      <c r="K125" s="18"/>
      <c r="L125" s="25">
        <v>13.740555641796384</v>
      </c>
      <c r="M125" s="18"/>
      <c r="N125" s="23">
        <f t="shared" si="3"/>
        <v>1</v>
      </c>
    </row>
    <row r="126" spans="1:14" x14ac:dyDescent="0.25">
      <c r="A126" s="27" t="s">
        <v>10</v>
      </c>
      <c r="B126" s="18"/>
      <c r="C126" s="18"/>
      <c r="D126" s="23">
        <f t="shared" si="2"/>
        <v>0</v>
      </c>
      <c r="F126" s="27" t="s">
        <v>171</v>
      </c>
      <c r="G126" s="18"/>
      <c r="H126" s="18"/>
      <c r="I126" s="18"/>
      <c r="J126" s="25"/>
      <c r="K126" s="18"/>
      <c r="L126" s="25">
        <v>23.420120370026428</v>
      </c>
      <c r="M126" s="18"/>
      <c r="N126" s="23">
        <f t="shared" si="3"/>
        <v>1</v>
      </c>
    </row>
    <row r="127" spans="1:14" x14ac:dyDescent="0.25">
      <c r="A127" s="27" t="s">
        <v>11</v>
      </c>
      <c r="B127" s="18"/>
      <c r="C127" s="18"/>
      <c r="D127" s="23">
        <f t="shared" si="2"/>
        <v>0</v>
      </c>
      <c r="F127" s="27" t="s">
        <v>172</v>
      </c>
      <c r="G127" s="18"/>
      <c r="H127" s="18"/>
      <c r="I127" s="18"/>
      <c r="J127" s="25"/>
      <c r="K127" s="18"/>
      <c r="L127" s="25">
        <v>23.569472162818009</v>
      </c>
      <c r="M127" s="18"/>
      <c r="N127" s="23">
        <f t="shared" si="3"/>
        <v>1</v>
      </c>
    </row>
    <row r="128" spans="1:14" x14ac:dyDescent="0.25">
      <c r="A128" s="27" t="s">
        <v>11</v>
      </c>
      <c r="B128" s="18"/>
      <c r="C128" s="18"/>
      <c r="D128" s="23">
        <f t="shared" si="2"/>
        <v>0</v>
      </c>
      <c r="F128" s="27" t="s">
        <v>173</v>
      </c>
      <c r="G128" s="18"/>
      <c r="H128" s="18"/>
      <c r="I128" s="18"/>
      <c r="J128" s="25"/>
      <c r="K128" s="18"/>
      <c r="L128" s="25">
        <v>18.548352577697155</v>
      </c>
      <c r="M128" s="18"/>
      <c r="N128" s="23">
        <f t="shared" si="3"/>
        <v>1</v>
      </c>
    </row>
    <row r="129" spans="1:14" x14ac:dyDescent="0.25">
      <c r="A129" s="27" t="s">
        <v>12</v>
      </c>
      <c r="B129" s="18"/>
      <c r="C129" s="18"/>
      <c r="D129" s="23">
        <f t="shared" si="2"/>
        <v>0</v>
      </c>
      <c r="F129" s="27" t="s">
        <v>175</v>
      </c>
      <c r="G129" s="18"/>
      <c r="H129" s="18"/>
      <c r="I129" s="18"/>
      <c r="J129" s="25"/>
      <c r="K129" s="18"/>
      <c r="L129" s="25">
        <v>19.309508100680191</v>
      </c>
      <c r="M129" s="18"/>
      <c r="N129" s="23">
        <f t="shared" si="3"/>
        <v>1</v>
      </c>
    </row>
    <row r="130" spans="1:14" x14ac:dyDescent="0.25">
      <c r="A130" s="27" t="s">
        <v>16</v>
      </c>
      <c r="B130" s="18"/>
      <c r="C130" s="18"/>
      <c r="D130" s="23">
        <f t="shared" si="2"/>
        <v>0</v>
      </c>
      <c r="F130" s="27" t="s">
        <v>176</v>
      </c>
      <c r="G130" s="18"/>
      <c r="H130" s="18"/>
      <c r="I130" s="18"/>
      <c r="J130" s="18"/>
      <c r="K130" s="18"/>
      <c r="L130" s="25">
        <v>20.36691264061659</v>
      </c>
      <c r="M130" s="18"/>
      <c r="N130" s="23">
        <f t="shared" si="3"/>
        <v>1</v>
      </c>
    </row>
    <row r="131" spans="1:14" x14ac:dyDescent="0.25">
      <c r="A131" s="21" t="s">
        <v>17</v>
      </c>
      <c r="B131" s="25"/>
      <c r="C131" s="18"/>
      <c r="D131" s="23">
        <f t="shared" si="2"/>
        <v>0</v>
      </c>
      <c r="F131" s="28" t="s">
        <v>178</v>
      </c>
      <c r="G131" s="18"/>
      <c r="H131" s="18"/>
      <c r="I131" s="18"/>
      <c r="J131" s="18"/>
      <c r="K131" s="25">
        <v>29.869952857796793</v>
      </c>
      <c r="L131" s="18"/>
      <c r="M131" s="18"/>
      <c r="N131" s="23">
        <f t="shared" si="3"/>
        <v>1</v>
      </c>
    </row>
    <row r="132" spans="1:14" x14ac:dyDescent="0.25">
      <c r="A132" s="27" t="s">
        <v>21</v>
      </c>
      <c r="B132" s="18"/>
      <c r="C132" s="18"/>
      <c r="D132" s="23">
        <f t="shared" ref="D132:D195" si="4">COUNTA(B132:C132)</f>
        <v>0</v>
      </c>
      <c r="F132" s="27" t="s">
        <v>180</v>
      </c>
      <c r="G132" s="18"/>
      <c r="H132" s="18"/>
      <c r="I132" s="18"/>
      <c r="J132" s="25">
        <v>19.275086827777784</v>
      </c>
      <c r="K132" s="18"/>
      <c r="L132" s="18"/>
      <c r="M132" s="18"/>
      <c r="N132" s="23">
        <f t="shared" ref="N132:N195" si="5">COUNTA(G132:M132)</f>
        <v>1</v>
      </c>
    </row>
    <row r="133" spans="1:14" x14ac:dyDescent="0.25">
      <c r="A133" s="27" t="s">
        <v>22</v>
      </c>
      <c r="B133" s="18"/>
      <c r="C133" s="18"/>
      <c r="D133" s="23">
        <f t="shared" si="4"/>
        <v>0</v>
      </c>
      <c r="F133" s="27" t="s">
        <v>181</v>
      </c>
      <c r="G133" s="18"/>
      <c r="H133" s="18"/>
      <c r="I133" s="18"/>
      <c r="J133" s="18"/>
      <c r="K133" s="25"/>
      <c r="L133" s="25">
        <v>21.097395166719714</v>
      </c>
      <c r="M133" s="18"/>
      <c r="N133" s="23">
        <f t="shared" si="5"/>
        <v>1</v>
      </c>
    </row>
    <row r="134" spans="1:14" x14ac:dyDescent="0.25">
      <c r="A134" s="27" t="s">
        <v>23</v>
      </c>
      <c r="B134" s="18"/>
      <c r="C134" s="18"/>
      <c r="D134" s="23">
        <f t="shared" si="4"/>
        <v>0</v>
      </c>
      <c r="F134" s="27" t="s">
        <v>183</v>
      </c>
      <c r="G134" s="18"/>
      <c r="H134" s="18"/>
      <c r="I134" s="18"/>
      <c r="J134" s="18"/>
      <c r="K134" s="25"/>
      <c r="L134" s="25">
        <v>16.698885453355963</v>
      </c>
      <c r="M134" s="18"/>
      <c r="N134" s="23">
        <f t="shared" si="5"/>
        <v>1</v>
      </c>
    </row>
    <row r="135" spans="1:14" x14ac:dyDescent="0.25">
      <c r="A135" s="27" t="s">
        <v>24</v>
      </c>
      <c r="B135" s="18"/>
      <c r="C135" s="18"/>
      <c r="D135" s="23">
        <f t="shared" si="4"/>
        <v>0</v>
      </c>
      <c r="F135" s="27" t="s">
        <v>184</v>
      </c>
      <c r="G135" s="18"/>
      <c r="H135" s="18"/>
      <c r="I135" s="18"/>
      <c r="J135" s="18"/>
      <c r="K135" s="25"/>
      <c r="L135" s="25">
        <v>21.77971287068986</v>
      </c>
      <c r="M135" s="18"/>
      <c r="N135" s="23">
        <f t="shared" si="5"/>
        <v>1</v>
      </c>
    </row>
    <row r="136" spans="1:14" x14ac:dyDescent="0.25">
      <c r="A136" s="27" t="s">
        <v>25</v>
      </c>
      <c r="B136" s="18"/>
      <c r="C136" s="18"/>
      <c r="D136" s="23">
        <f t="shared" si="4"/>
        <v>0</v>
      </c>
      <c r="F136" s="27" t="s">
        <v>185</v>
      </c>
      <c r="G136" s="18"/>
      <c r="H136" s="18"/>
      <c r="I136" s="18"/>
      <c r="J136" s="18"/>
      <c r="K136" s="25"/>
      <c r="L136" s="25">
        <v>16.46497056395534</v>
      </c>
      <c r="M136" s="18"/>
      <c r="N136" s="23">
        <f t="shared" si="5"/>
        <v>1</v>
      </c>
    </row>
    <row r="137" spans="1:14" x14ac:dyDescent="0.25">
      <c r="A137" s="27" t="s">
        <v>26</v>
      </c>
      <c r="B137" s="18"/>
      <c r="C137" s="18"/>
      <c r="D137" s="23">
        <f t="shared" si="4"/>
        <v>0</v>
      </c>
      <c r="F137" s="27" t="s">
        <v>186</v>
      </c>
      <c r="G137" s="18"/>
      <c r="H137" s="18"/>
      <c r="I137" s="18"/>
      <c r="J137" s="18"/>
      <c r="K137" s="25"/>
      <c r="L137" s="25">
        <v>19.634821503088709</v>
      </c>
      <c r="M137" s="18"/>
      <c r="N137" s="23">
        <f t="shared" si="5"/>
        <v>1</v>
      </c>
    </row>
    <row r="138" spans="1:14" x14ac:dyDescent="0.25">
      <c r="A138" s="27" t="s">
        <v>28</v>
      </c>
      <c r="B138" s="18"/>
      <c r="C138" s="18"/>
      <c r="D138" s="23">
        <f t="shared" si="4"/>
        <v>0</v>
      </c>
      <c r="F138" s="27" t="s">
        <v>188</v>
      </c>
      <c r="G138" s="18"/>
      <c r="H138" s="18"/>
      <c r="I138" s="18"/>
      <c r="J138" s="18"/>
      <c r="K138" s="25"/>
      <c r="L138" s="25">
        <v>28.757216972489992</v>
      </c>
      <c r="M138" s="18"/>
      <c r="N138" s="23">
        <f t="shared" si="5"/>
        <v>1</v>
      </c>
    </row>
    <row r="139" spans="1:14" x14ac:dyDescent="0.25">
      <c r="A139" s="27" t="s">
        <v>30</v>
      </c>
      <c r="B139" s="18"/>
      <c r="C139" s="18"/>
      <c r="D139" s="23">
        <f t="shared" si="4"/>
        <v>0</v>
      </c>
      <c r="F139" s="27" t="s">
        <v>189</v>
      </c>
      <c r="G139" s="18"/>
      <c r="H139" s="18"/>
      <c r="I139" s="18"/>
      <c r="J139" s="25">
        <v>17.791781661111134</v>
      </c>
      <c r="K139" s="18"/>
      <c r="L139" s="18"/>
      <c r="M139" s="18"/>
      <c r="N139" s="23">
        <f t="shared" si="5"/>
        <v>1</v>
      </c>
    </row>
    <row r="140" spans="1:14" x14ac:dyDescent="0.25">
      <c r="A140" s="26" t="s">
        <v>32</v>
      </c>
      <c r="B140" s="18"/>
      <c r="C140" s="18"/>
      <c r="D140" s="23">
        <f t="shared" si="4"/>
        <v>0</v>
      </c>
      <c r="F140" s="27" t="s">
        <v>190</v>
      </c>
      <c r="G140" s="18"/>
      <c r="H140" s="18"/>
      <c r="I140" s="18"/>
      <c r="J140" s="25">
        <v>27.453450244444443</v>
      </c>
      <c r="K140" s="18"/>
      <c r="L140" s="18"/>
      <c r="M140" s="18"/>
      <c r="N140" s="23">
        <f t="shared" si="5"/>
        <v>1</v>
      </c>
    </row>
    <row r="141" spans="1:14" x14ac:dyDescent="0.25">
      <c r="A141" s="27" t="s">
        <v>36</v>
      </c>
      <c r="B141" s="18"/>
      <c r="C141" s="18"/>
      <c r="D141" s="23">
        <f t="shared" si="4"/>
        <v>0</v>
      </c>
      <c r="F141" s="27" t="s">
        <v>193</v>
      </c>
      <c r="G141" s="18"/>
      <c r="H141" s="18"/>
      <c r="I141" s="18"/>
      <c r="J141" s="25"/>
      <c r="K141" s="18"/>
      <c r="L141" s="25">
        <v>18.237899935615268</v>
      </c>
      <c r="M141" s="18"/>
      <c r="N141" s="23">
        <f t="shared" si="5"/>
        <v>1</v>
      </c>
    </row>
    <row r="142" spans="1:14" x14ac:dyDescent="0.25">
      <c r="A142" s="27" t="s">
        <v>38</v>
      </c>
      <c r="B142" s="18"/>
      <c r="C142" s="18"/>
      <c r="D142" s="23">
        <f t="shared" si="4"/>
        <v>0</v>
      </c>
      <c r="F142" s="27" t="s">
        <v>194</v>
      </c>
      <c r="G142" s="18"/>
      <c r="H142" s="18"/>
      <c r="I142" s="18"/>
      <c r="J142" s="25">
        <v>19.110237661111118</v>
      </c>
      <c r="K142" s="18"/>
      <c r="L142" s="18"/>
      <c r="M142" s="18"/>
      <c r="N142" s="23">
        <f t="shared" si="5"/>
        <v>1</v>
      </c>
    </row>
    <row r="143" spans="1:14" x14ac:dyDescent="0.25">
      <c r="A143" s="27" t="s">
        <v>40</v>
      </c>
      <c r="B143" s="18"/>
      <c r="C143" s="18"/>
      <c r="D143" s="23">
        <f t="shared" si="4"/>
        <v>0</v>
      </c>
      <c r="F143" s="27" t="s">
        <v>195</v>
      </c>
      <c r="G143" s="18"/>
      <c r="H143" s="18"/>
      <c r="I143" s="18"/>
      <c r="J143" s="25">
        <v>22.457283077777777</v>
      </c>
      <c r="K143" s="18"/>
      <c r="L143" s="18"/>
      <c r="M143" s="18"/>
      <c r="N143" s="23">
        <f t="shared" si="5"/>
        <v>1</v>
      </c>
    </row>
    <row r="144" spans="1:14" x14ac:dyDescent="0.25">
      <c r="A144" s="27" t="s">
        <v>42</v>
      </c>
      <c r="B144" s="18"/>
      <c r="C144" s="18"/>
      <c r="D144" s="23">
        <f t="shared" si="4"/>
        <v>0</v>
      </c>
      <c r="F144" s="27" t="s">
        <v>196</v>
      </c>
      <c r="G144" s="18"/>
      <c r="H144" s="18"/>
      <c r="I144" s="18"/>
      <c r="J144" s="25"/>
      <c r="K144" s="18"/>
      <c r="L144" s="25">
        <v>34.465124332954737</v>
      </c>
      <c r="M144" s="18"/>
      <c r="N144" s="23">
        <f t="shared" si="5"/>
        <v>1</v>
      </c>
    </row>
    <row r="145" spans="1:14" x14ac:dyDescent="0.25">
      <c r="A145" s="27" t="s">
        <v>44</v>
      </c>
      <c r="B145" s="18"/>
      <c r="C145" s="18"/>
      <c r="D145" s="23">
        <f t="shared" si="4"/>
        <v>0</v>
      </c>
      <c r="F145" s="27" t="s">
        <v>197</v>
      </c>
      <c r="G145" s="18"/>
      <c r="H145" s="18"/>
      <c r="I145" s="18"/>
      <c r="J145" s="25">
        <v>26.617746827777772</v>
      </c>
      <c r="K145" s="18"/>
      <c r="L145" s="18"/>
      <c r="M145" s="18"/>
      <c r="N145" s="23">
        <f t="shared" si="5"/>
        <v>1</v>
      </c>
    </row>
    <row r="146" spans="1:14" x14ac:dyDescent="0.25">
      <c r="A146" s="27" t="s">
        <v>46</v>
      </c>
      <c r="B146" s="18"/>
      <c r="C146" s="18"/>
      <c r="D146" s="23">
        <f t="shared" si="4"/>
        <v>0</v>
      </c>
      <c r="F146" s="27" t="s">
        <v>198</v>
      </c>
      <c r="G146" s="18"/>
      <c r="H146" s="18"/>
      <c r="I146" s="18"/>
      <c r="J146" s="25">
        <v>28.477677494444436</v>
      </c>
      <c r="K146" s="18"/>
      <c r="L146" s="18"/>
      <c r="M146" s="18"/>
      <c r="N146" s="23">
        <f t="shared" si="5"/>
        <v>1</v>
      </c>
    </row>
    <row r="147" spans="1:14" x14ac:dyDescent="0.25">
      <c r="A147" s="27" t="s">
        <v>47</v>
      </c>
      <c r="B147" s="18"/>
      <c r="C147" s="18"/>
      <c r="D147" s="23">
        <f t="shared" si="4"/>
        <v>0</v>
      </c>
      <c r="F147" s="27" t="s">
        <v>199</v>
      </c>
      <c r="G147" s="18"/>
      <c r="H147" s="18"/>
      <c r="I147" s="18"/>
      <c r="J147" s="25">
        <v>28.865424244444455</v>
      </c>
      <c r="K147" s="18"/>
      <c r="L147" s="18"/>
      <c r="M147" s="18"/>
      <c r="N147" s="23">
        <f t="shared" si="5"/>
        <v>1</v>
      </c>
    </row>
    <row r="148" spans="1:14" x14ac:dyDescent="0.25">
      <c r="A148" s="27" t="s">
        <v>48</v>
      </c>
      <c r="B148" s="18"/>
      <c r="C148" s="18"/>
      <c r="D148" s="23">
        <f t="shared" si="4"/>
        <v>0</v>
      </c>
      <c r="F148" s="27" t="s">
        <v>200</v>
      </c>
      <c r="G148" s="18"/>
      <c r="H148" s="18"/>
      <c r="I148" s="18"/>
      <c r="J148" s="25"/>
      <c r="K148" s="18"/>
      <c r="L148" s="25">
        <v>20.150651275666419</v>
      </c>
      <c r="M148" s="18"/>
      <c r="N148" s="23">
        <f t="shared" si="5"/>
        <v>1</v>
      </c>
    </row>
    <row r="149" spans="1:14" x14ac:dyDescent="0.25">
      <c r="A149" s="27" t="s">
        <v>51</v>
      </c>
      <c r="B149" s="18"/>
      <c r="C149" s="18"/>
      <c r="D149" s="23">
        <f t="shared" si="4"/>
        <v>0</v>
      </c>
      <c r="F149" s="27" t="s">
        <v>201</v>
      </c>
      <c r="G149" s="18"/>
      <c r="H149" s="18"/>
      <c r="I149" s="18"/>
      <c r="J149" s="25">
        <v>25.290179327777786</v>
      </c>
      <c r="K149" s="18"/>
      <c r="L149" s="18"/>
      <c r="M149" s="18"/>
      <c r="N149" s="23">
        <f t="shared" si="5"/>
        <v>1</v>
      </c>
    </row>
    <row r="150" spans="1:14" x14ac:dyDescent="0.25">
      <c r="A150" s="27" t="s">
        <v>52</v>
      </c>
      <c r="B150" s="18"/>
      <c r="C150" s="18"/>
      <c r="D150" s="23">
        <f t="shared" si="4"/>
        <v>0</v>
      </c>
      <c r="F150" s="27" t="s">
        <v>202</v>
      </c>
      <c r="G150" s="18"/>
      <c r="H150" s="18"/>
      <c r="I150" s="18"/>
      <c r="J150" s="25">
        <v>25.330185161111096</v>
      </c>
      <c r="K150" s="18"/>
      <c r="L150" s="18"/>
      <c r="M150" s="18"/>
      <c r="N150" s="23">
        <f t="shared" si="5"/>
        <v>1</v>
      </c>
    </row>
    <row r="151" spans="1:14" x14ac:dyDescent="0.25">
      <c r="A151" s="21" t="s">
        <v>53</v>
      </c>
      <c r="B151" s="18"/>
      <c r="C151" s="18"/>
      <c r="D151" s="23">
        <f t="shared" si="4"/>
        <v>0</v>
      </c>
      <c r="F151" s="27" t="s">
        <v>203</v>
      </c>
      <c r="G151" s="18"/>
      <c r="H151" s="18"/>
      <c r="I151" s="18"/>
      <c r="J151" s="25">
        <v>21.56572907777776</v>
      </c>
      <c r="K151" s="18"/>
      <c r="L151" s="18"/>
      <c r="M151" s="18"/>
      <c r="N151" s="23">
        <f t="shared" si="5"/>
        <v>1</v>
      </c>
    </row>
    <row r="152" spans="1:14" x14ac:dyDescent="0.25">
      <c r="A152" s="27" t="s">
        <v>56</v>
      </c>
      <c r="B152" s="18"/>
      <c r="C152" s="18"/>
      <c r="D152" s="23">
        <f t="shared" si="4"/>
        <v>0</v>
      </c>
      <c r="F152" s="27" t="s">
        <v>204</v>
      </c>
      <c r="G152" s="18"/>
      <c r="H152" s="18"/>
      <c r="I152" s="18"/>
      <c r="J152" s="25">
        <v>20.480517494444452</v>
      </c>
      <c r="K152" s="18"/>
      <c r="L152" s="18"/>
      <c r="M152" s="18"/>
      <c r="N152" s="23">
        <f t="shared" si="5"/>
        <v>1</v>
      </c>
    </row>
    <row r="153" spans="1:14" x14ac:dyDescent="0.25">
      <c r="A153" s="27" t="s">
        <v>60</v>
      </c>
      <c r="B153" s="25"/>
      <c r="C153" s="18"/>
      <c r="D153" s="23">
        <f t="shared" si="4"/>
        <v>0</v>
      </c>
      <c r="F153" s="27" t="s">
        <v>205</v>
      </c>
      <c r="G153" s="18"/>
      <c r="H153" s="18"/>
      <c r="I153" s="18"/>
      <c r="J153" s="25"/>
      <c r="K153" s="18"/>
      <c r="L153" s="25">
        <v>14.716332548947911</v>
      </c>
      <c r="M153" s="18"/>
      <c r="N153" s="23">
        <f t="shared" si="5"/>
        <v>1</v>
      </c>
    </row>
    <row r="154" spans="1:14" x14ac:dyDescent="0.25">
      <c r="A154" s="27" t="s">
        <v>61</v>
      </c>
      <c r="B154" s="18"/>
      <c r="C154" s="18"/>
      <c r="D154" s="23">
        <f t="shared" si="4"/>
        <v>0</v>
      </c>
      <c r="F154" s="27" t="s">
        <v>206</v>
      </c>
      <c r="G154" s="18"/>
      <c r="H154" s="18"/>
      <c r="I154" s="18"/>
      <c r="J154" s="25">
        <v>18.648361994444436</v>
      </c>
      <c r="K154" s="18"/>
      <c r="L154" s="18"/>
      <c r="M154" s="18"/>
      <c r="N154" s="23">
        <f t="shared" si="5"/>
        <v>1</v>
      </c>
    </row>
    <row r="155" spans="1:14" x14ac:dyDescent="0.25">
      <c r="A155" s="27" t="s">
        <v>64</v>
      </c>
      <c r="B155" s="18"/>
      <c r="C155" s="30"/>
      <c r="D155" s="23">
        <f t="shared" si="4"/>
        <v>0</v>
      </c>
      <c r="F155" s="27" t="s">
        <v>207</v>
      </c>
      <c r="G155" s="18"/>
      <c r="H155" s="18"/>
      <c r="I155" s="18"/>
      <c r="J155" s="25">
        <v>26.268316577777767</v>
      </c>
      <c r="K155" s="18"/>
      <c r="L155" s="18"/>
      <c r="M155" s="18"/>
      <c r="N155" s="23">
        <f t="shared" si="5"/>
        <v>1</v>
      </c>
    </row>
    <row r="156" spans="1:14" x14ac:dyDescent="0.25">
      <c r="A156" s="27" t="s">
        <v>65</v>
      </c>
      <c r="B156" s="18"/>
      <c r="C156" s="18"/>
      <c r="D156" s="23">
        <f t="shared" si="4"/>
        <v>0</v>
      </c>
      <c r="F156" s="28" t="s">
        <v>1</v>
      </c>
      <c r="G156" s="18"/>
      <c r="H156" s="18"/>
      <c r="I156" s="18"/>
      <c r="J156" s="18"/>
      <c r="K156" s="18"/>
      <c r="L156" s="25"/>
      <c r="M156" s="25"/>
      <c r="N156" s="23">
        <f t="shared" si="5"/>
        <v>0</v>
      </c>
    </row>
    <row r="157" spans="1:14" x14ac:dyDescent="0.25">
      <c r="A157" s="21" t="s">
        <v>66</v>
      </c>
      <c r="B157" s="18"/>
      <c r="C157" s="30"/>
      <c r="D157" s="23">
        <f t="shared" si="4"/>
        <v>0</v>
      </c>
      <c r="F157" s="26" t="s">
        <v>2</v>
      </c>
      <c r="G157" s="18"/>
      <c r="H157" s="18"/>
      <c r="I157" s="18"/>
      <c r="J157" s="18"/>
      <c r="K157" s="18"/>
      <c r="L157" s="25"/>
      <c r="M157" s="18"/>
      <c r="N157" s="23">
        <f t="shared" si="5"/>
        <v>0</v>
      </c>
    </row>
    <row r="158" spans="1:14" x14ac:dyDescent="0.25">
      <c r="A158" s="27" t="s">
        <v>67</v>
      </c>
      <c r="B158" s="18"/>
      <c r="C158" s="18"/>
      <c r="D158" s="23">
        <f t="shared" si="4"/>
        <v>0</v>
      </c>
      <c r="F158" s="26" t="s">
        <v>3</v>
      </c>
      <c r="G158" s="18"/>
      <c r="H158" s="18"/>
      <c r="I158" s="18"/>
      <c r="J158" s="25"/>
      <c r="K158" s="18"/>
      <c r="L158" s="18"/>
      <c r="M158" s="18"/>
      <c r="N158" s="23">
        <f t="shared" si="5"/>
        <v>0</v>
      </c>
    </row>
    <row r="159" spans="1:14" x14ac:dyDescent="0.25">
      <c r="A159" s="27" t="s">
        <v>74</v>
      </c>
      <c r="B159" s="18"/>
      <c r="C159" s="18"/>
      <c r="D159" s="23">
        <f t="shared" si="4"/>
        <v>0</v>
      </c>
      <c r="F159" s="26" t="s">
        <v>31</v>
      </c>
      <c r="G159" s="22"/>
      <c r="H159" s="18"/>
      <c r="I159" s="18"/>
      <c r="J159" s="18"/>
      <c r="K159" s="18"/>
      <c r="L159" s="25"/>
      <c r="M159" s="18"/>
      <c r="N159" s="23">
        <f t="shared" si="5"/>
        <v>0</v>
      </c>
    </row>
    <row r="160" spans="1:14" x14ac:dyDescent="0.25">
      <c r="A160" s="27" t="s">
        <v>76</v>
      </c>
      <c r="B160" s="30"/>
      <c r="C160" s="18"/>
      <c r="D160" s="23">
        <f t="shared" si="4"/>
        <v>0</v>
      </c>
      <c r="F160" s="26" t="s">
        <v>33</v>
      </c>
      <c r="G160" s="22"/>
      <c r="H160" s="18"/>
      <c r="I160" s="18"/>
      <c r="J160" s="18"/>
      <c r="K160" s="18"/>
      <c r="L160" s="25"/>
      <c r="M160" s="18"/>
      <c r="N160" s="23">
        <f t="shared" si="5"/>
        <v>0</v>
      </c>
    </row>
    <row r="161" spans="1:14" x14ac:dyDescent="0.25">
      <c r="A161" s="27" t="s">
        <v>79</v>
      </c>
      <c r="B161" s="18"/>
      <c r="C161" s="18"/>
      <c r="D161" s="23">
        <f t="shared" si="4"/>
        <v>0</v>
      </c>
      <c r="F161" s="26" t="s">
        <v>35</v>
      </c>
      <c r="G161" s="22"/>
      <c r="H161" s="18"/>
      <c r="I161" s="18"/>
      <c r="J161" s="18"/>
      <c r="K161" s="18"/>
      <c r="L161" s="25"/>
      <c r="M161" s="18"/>
      <c r="N161" s="23">
        <f t="shared" si="5"/>
        <v>0</v>
      </c>
    </row>
    <row r="162" spans="1:14" x14ac:dyDescent="0.25">
      <c r="A162" s="27" t="s">
        <v>80</v>
      </c>
      <c r="B162" s="18"/>
      <c r="C162" s="18"/>
      <c r="D162" s="23">
        <f t="shared" si="4"/>
        <v>0</v>
      </c>
      <c r="F162" s="26" t="s">
        <v>39</v>
      </c>
      <c r="G162" s="22"/>
      <c r="H162" s="18"/>
      <c r="I162" s="18"/>
      <c r="J162" s="18"/>
      <c r="K162" s="18"/>
      <c r="L162" s="25"/>
      <c r="M162" s="18"/>
      <c r="N162" s="23">
        <f t="shared" si="5"/>
        <v>0</v>
      </c>
    </row>
    <row r="163" spans="1:14" x14ac:dyDescent="0.25">
      <c r="A163" s="27" t="s">
        <v>82</v>
      </c>
      <c r="B163" s="18"/>
      <c r="C163" s="18"/>
      <c r="D163" s="23">
        <f t="shared" si="4"/>
        <v>0</v>
      </c>
      <c r="F163" s="26" t="s">
        <v>43</v>
      </c>
      <c r="G163" s="18"/>
      <c r="H163" s="18"/>
      <c r="I163" s="18"/>
      <c r="J163" s="25"/>
      <c r="K163" s="18"/>
      <c r="L163" s="18"/>
      <c r="M163" s="18"/>
      <c r="N163" s="23">
        <f t="shared" si="5"/>
        <v>0</v>
      </c>
    </row>
    <row r="164" spans="1:14" x14ac:dyDescent="0.25">
      <c r="A164" s="27" t="s">
        <v>86</v>
      </c>
      <c r="B164" s="18"/>
      <c r="C164" s="18"/>
      <c r="D164" s="23">
        <f t="shared" si="4"/>
        <v>0</v>
      </c>
      <c r="F164" s="26" t="s">
        <v>54</v>
      </c>
      <c r="G164" s="18"/>
      <c r="H164" s="18"/>
      <c r="I164" s="18"/>
      <c r="J164" s="25"/>
      <c r="K164" s="18"/>
      <c r="L164" s="18"/>
      <c r="M164" s="18"/>
      <c r="N164" s="23">
        <f t="shared" si="5"/>
        <v>0</v>
      </c>
    </row>
    <row r="165" spans="1:14" x14ac:dyDescent="0.25">
      <c r="A165" s="26" t="s">
        <v>87</v>
      </c>
      <c r="B165" s="18"/>
      <c r="C165" s="32"/>
      <c r="D165" s="23">
        <f t="shared" si="4"/>
        <v>0</v>
      </c>
      <c r="F165" s="21" t="s">
        <v>55</v>
      </c>
      <c r="G165" s="18"/>
      <c r="H165" s="18"/>
      <c r="I165" s="18"/>
      <c r="J165" s="18"/>
      <c r="K165" s="18"/>
      <c r="L165" s="18"/>
      <c r="M165" s="18"/>
      <c r="N165" s="23">
        <f t="shared" si="5"/>
        <v>0</v>
      </c>
    </row>
    <row r="166" spans="1:14" x14ac:dyDescent="0.25">
      <c r="A166" s="27" t="s">
        <v>89</v>
      </c>
      <c r="B166" s="18"/>
      <c r="C166" s="18"/>
      <c r="D166" s="23">
        <f t="shared" si="4"/>
        <v>0</v>
      </c>
      <c r="F166" s="26" t="s">
        <v>57</v>
      </c>
      <c r="G166" s="18"/>
      <c r="H166" s="18"/>
      <c r="I166" s="18"/>
      <c r="J166" s="25"/>
      <c r="K166" s="18"/>
      <c r="L166" s="25"/>
      <c r="M166" s="18"/>
      <c r="N166" s="23">
        <f t="shared" si="5"/>
        <v>0</v>
      </c>
    </row>
    <row r="167" spans="1:14" x14ac:dyDescent="0.25">
      <c r="A167" s="27" t="s">
        <v>94</v>
      </c>
      <c r="B167" s="18"/>
      <c r="C167" s="18"/>
      <c r="D167" s="23">
        <f t="shared" si="4"/>
        <v>0</v>
      </c>
      <c r="F167" s="26" t="s">
        <v>58</v>
      </c>
      <c r="G167" s="18"/>
      <c r="H167" s="18"/>
      <c r="I167" s="18"/>
      <c r="J167" s="18"/>
      <c r="K167" s="18"/>
      <c r="L167" s="18"/>
      <c r="M167" s="18"/>
      <c r="N167" s="23">
        <f t="shared" si="5"/>
        <v>0</v>
      </c>
    </row>
    <row r="168" spans="1:14" x14ac:dyDescent="0.25">
      <c r="A168" s="27" t="s">
        <v>95</v>
      </c>
      <c r="B168" s="18"/>
      <c r="C168" s="18"/>
      <c r="D168" s="23">
        <f t="shared" si="4"/>
        <v>0</v>
      </c>
      <c r="F168" s="26" t="s">
        <v>59</v>
      </c>
      <c r="G168" s="18"/>
      <c r="H168" s="18"/>
      <c r="I168" s="18"/>
      <c r="J168" s="18"/>
      <c r="K168" s="18"/>
      <c r="L168" s="18"/>
      <c r="M168" s="18"/>
      <c r="N168" s="23">
        <f t="shared" si="5"/>
        <v>0</v>
      </c>
    </row>
    <row r="169" spans="1:14" x14ac:dyDescent="0.25">
      <c r="A169" s="27" t="s">
        <v>98</v>
      </c>
      <c r="B169" s="18"/>
      <c r="C169" s="18"/>
      <c r="D169" s="23">
        <f t="shared" si="4"/>
        <v>0</v>
      </c>
      <c r="F169" s="26" t="s">
        <v>62</v>
      </c>
      <c r="G169" s="18"/>
      <c r="H169" s="18"/>
      <c r="I169" s="18"/>
      <c r="J169" s="18"/>
      <c r="K169" s="18"/>
      <c r="L169" s="18"/>
      <c r="M169" s="18"/>
      <c r="N169" s="23">
        <f t="shared" si="5"/>
        <v>0</v>
      </c>
    </row>
    <row r="170" spans="1:14" x14ac:dyDescent="0.25">
      <c r="A170" s="27" t="s">
        <v>102</v>
      </c>
      <c r="B170" s="18"/>
      <c r="C170" s="18"/>
      <c r="D170" s="23">
        <f t="shared" si="4"/>
        <v>0</v>
      </c>
      <c r="F170" s="26" t="s">
        <v>63</v>
      </c>
      <c r="G170" s="18"/>
      <c r="H170" s="18"/>
      <c r="I170" s="18"/>
      <c r="J170" s="18"/>
      <c r="K170" s="18"/>
      <c r="L170" s="18"/>
      <c r="M170" s="18"/>
      <c r="N170" s="23">
        <f t="shared" si="5"/>
        <v>0</v>
      </c>
    </row>
    <row r="171" spans="1:14" x14ac:dyDescent="0.25">
      <c r="A171" s="27" t="s">
        <v>105</v>
      </c>
      <c r="B171" s="18"/>
      <c r="C171" s="18"/>
      <c r="D171" s="23">
        <f t="shared" si="4"/>
        <v>0</v>
      </c>
      <c r="F171" s="26" t="s">
        <v>68</v>
      </c>
      <c r="G171" s="18"/>
      <c r="H171" s="18"/>
      <c r="I171" s="18"/>
      <c r="J171" s="25"/>
      <c r="K171" s="18"/>
      <c r="L171" s="25"/>
      <c r="M171" s="18"/>
      <c r="N171" s="23">
        <f t="shared" si="5"/>
        <v>0</v>
      </c>
    </row>
    <row r="172" spans="1:14" x14ac:dyDescent="0.25">
      <c r="A172" s="27" t="s">
        <v>113</v>
      </c>
      <c r="B172" s="18"/>
      <c r="C172" s="18"/>
      <c r="D172" s="23">
        <f t="shared" si="4"/>
        <v>0</v>
      </c>
      <c r="F172" s="26" t="s">
        <v>70</v>
      </c>
      <c r="G172" s="18"/>
      <c r="H172" s="18"/>
      <c r="I172" s="18"/>
      <c r="J172" s="25"/>
      <c r="K172" s="18"/>
      <c r="L172" s="25"/>
      <c r="M172" s="18"/>
      <c r="N172" s="23">
        <f t="shared" si="5"/>
        <v>0</v>
      </c>
    </row>
    <row r="173" spans="1:14" x14ac:dyDescent="0.25">
      <c r="A173" s="27" t="s">
        <v>115</v>
      </c>
      <c r="B173" s="18"/>
      <c r="C173" s="18"/>
      <c r="D173" s="23">
        <f t="shared" si="4"/>
        <v>0</v>
      </c>
      <c r="F173" s="26" t="s">
        <v>71</v>
      </c>
      <c r="G173" s="18"/>
      <c r="H173" s="18"/>
      <c r="I173" s="18"/>
      <c r="J173" s="25"/>
      <c r="K173" s="18"/>
      <c r="L173" s="25"/>
      <c r="M173" s="18"/>
      <c r="N173" s="23">
        <f t="shared" si="5"/>
        <v>0</v>
      </c>
    </row>
    <row r="174" spans="1:14" x14ac:dyDescent="0.25">
      <c r="A174" s="27" t="s">
        <v>121</v>
      </c>
      <c r="B174" s="18"/>
      <c r="C174" s="18"/>
      <c r="D174" s="23">
        <f t="shared" si="4"/>
        <v>0</v>
      </c>
      <c r="F174" s="26" t="s">
        <v>73</v>
      </c>
      <c r="G174" s="18"/>
      <c r="H174" s="18"/>
      <c r="I174" s="18"/>
      <c r="J174" s="25"/>
      <c r="K174" s="18"/>
      <c r="L174" s="25"/>
      <c r="M174" s="18"/>
      <c r="N174" s="23">
        <f t="shared" si="5"/>
        <v>0</v>
      </c>
    </row>
    <row r="175" spans="1:14" x14ac:dyDescent="0.25">
      <c r="A175" s="27" t="s">
        <v>124</v>
      </c>
      <c r="B175" s="18"/>
      <c r="C175" s="18"/>
      <c r="D175" s="23">
        <f t="shared" si="4"/>
        <v>0</v>
      </c>
      <c r="F175" s="26" t="s">
        <v>78</v>
      </c>
      <c r="G175" s="18"/>
      <c r="H175" s="18"/>
      <c r="I175" s="18"/>
      <c r="J175" s="25"/>
      <c r="K175" s="18"/>
      <c r="L175" s="25"/>
      <c r="M175" s="18"/>
      <c r="N175" s="23">
        <f t="shared" si="5"/>
        <v>0</v>
      </c>
    </row>
    <row r="176" spans="1:14" x14ac:dyDescent="0.25">
      <c r="A176" s="27" t="s">
        <v>125</v>
      </c>
      <c r="B176" s="18"/>
      <c r="C176" s="18"/>
      <c r="D176" s="23">
        <f t="shared" si="4"/>
        <v>0</v>
      </c>
      <c r="F176" s="26" t="s">
        <v>81</v>
      </c>
      <c r="G176" s="18"/>
      <c r="H176" s="18"/>
      <c r="I176" s="18"/>
      <c r="J176" s="18"/>
      <c r="K176" s="18"/>
      <c r="L176" s="18"/>
      <c r="M176" s="18"/>
      <c r="N176" s="23">
        <f t="shared" si="5"/>
        <v>0</v>
      </c>
    </row>
    <row r="177" spans="1:14" x14ac:dyDescent="0.25">
      <c r="A177" s="27" t="s">
        <v>126</v>
      </c>
      <c r="B177" s="18"/>
      <c r="C177" s="18"/>
      <c r="D177" s="23">
        <f t="shared" si="4"/>
        <v>0</v>
      </c>
      <c r="F177" s="26" t="s">
        <v>83</v>
      </c>
      <c r="G177" s="22"/>
      <c r="H177" s="18"/>
      <c r="I177" s="18"/>
      <c r="J177" s="18"/>
      <c r="K177" s="18"/>
      <c r="L177" s="25"/>
      <c r="M177" s="18"/>
      <c r="N177" s="23">
        <f t="shared" si="5"/>
        <v>0</v>
      </c>
    </row>
    <row r="178" spans="1:14" x14ac:dyDescent="0.25">
      <c r="A178" s="27" t="s">
        <v>127</v>
      </c>
      <c r="B178" s="18"/>
      <c r="C178" s="25"/>
      <c r="D178" s="23">
        <f t="shared" si="4"/>
        <v>0</v>
      </c>
      <c r="F178" s="26" t="s">
        <v>85</v>
      </c>
      <c r="G178" s="22"/>
      <c r="H178" s="18"/>
      <c r="I178" s="18"/>
      <c r="J178" s="18"/>
      <c r="K178" s="18"/>
      <c r="L178" s="25"/>
      <c r="M178" s="18"/>
      <c r="N178" s="23">
        <f t="shared" si="5"/>
        <v>0</v>
      </c>
    </row>
    <row r="179" spans="1:14" x14ac:dyDescent="0.25">
      <c r="A179" s="27" t="s">
        <v>129</v>
      </c>
      <c r="B179" s="18"/>
      <c r="C179" s="25"/>
      <c r="D179" s="23">
        <f t="shared" si="4"/>
        <v>0</v>
      </c>
      <c r="F179" s="28" t="s">
        <v>90</v>
      </c>
      <c r="G179" s="18"/>
      <c r="H179" s="18"/>
      <c r="I179" s="18"/>
      <c r="J179" s="18"/>
      <c r="K179" s="18"/>
      <c r="L179" s="18"/>
      <c r="M179" s="18"/>
      <c r="N179" s="23">
        <f t="shared" si="5"/>
        <v>0</v>
      </c>
    </row>
    <row r="180" spans="1:14" x14ac:dyDescent="0.25">
      <c r="A180" s="27" t="s">
        <v>139</v>
      </c>
      <c r="B180" s="18"/>
      <c r="C180" s="18"/>
      <c r="D180" s="23">
        <f t="shared" si="4"/>
        <v>0</v>
      </c>
      <c r="F180" s="26" t="s">
        <v>91</v>
      </c>
      <c r="G180" s="18"/>
      <c r="H180" s="18"/>
      <c r="I180" s="18"/>
      <c r="J180" s="18"/>
      <c r="K180" s="18"/>
      <c r="L180" s="18"/>
      <c r="M180" s="18"/>
      <c r="N180" s="23">
        <f t="shared" si="5"/>
        <v>0</v>
      </c>
    </row>
    <row r="181" spans="1:14" x14ac:dyDescent="0.25">
      <c r="A181" s="27" t="s">
        <v>146</v>
      </c>
      <c r="B181" s="18"/>
      <c r="C181" s="18"/>
      <c r="D181" s="23">
        <f t="shared" si="4"/>
        <v>0</v>
      </c>
      <c r="F181" s="26" t="s">
        <v>97</v>
      </c>
      <c r="G181" s="18"/>
      <c r="H181" s="18"/>
      <c r="I181" s="18"/>
      <c r="J181" s="18"/>
      <c r="K181" s="18"/>
      <c r="L181" s="25"/>
      <c r="M181" s="18"/>
      <c r="N181" s="23">
        <f t="shared" si="5"/>
        <v>0</v>
      </c>
    </row>
    <row r="182" spans="1:14" x14ac:dyDescent="0.25">
      <c r="A182" s="27" t="s">
        <v>149</v>
      </c>
      <c r="B182" s="18"/>
      <c r="C182" s="18"/>
      <c r="D182" s="23">
        <f t="shared" si="4"/>
        <v>0</v>
      </c>
      <c r="F182" s="26" t="s">
        <v>101</v>
      </c>
      <c r="G182" s="18"/>
      <c r="H182" s="18"/>
      <c r="I182" s="18"/>
      <c r="J182" s="18"/>
      <c r="K182" s="25"/>
      <c r="L182" s="25"/>
      <c r="M182" s="18"/>
      <c r="N182" s="23">
        <f t="shared" si="5"/>
        <v>0</v>
      </c>
    </row>
    <row r="183" spans="1:14" x14ac:dyDescent="0.25">
      <c r="A183" s="26" t="s">
        <v>150</v>
      </c>
      <c r="B183" s="25"/>
      <c r="C183" s="18"/>
      <c r="D183" s="23">
        <f t="shared" si="4"/>
        <v>0</v>
      </c>
      <c r="F183" s="26" t="s">
        <v>103</v>
      </c>
      <c r="G183" s="18"/>
      <c r="H183" s="18"/>
      <c r="I183" s="18"/>
      <c r="J183" s="18"/>
      <c r="K183" s="25"/>
      <c r="L183" s="25"/>
      <c r="M183" s="18"/>
      <c r="N183" s="23">
        <f t="shared" si="5"/>
        <v>0</v>
      </c>
    </row>
    <row r="184" spans="1:14" x14ac:dyDescent="0.25">
      <c r="A184" s="27" t="s">
        <v>164</v>
      </c>
      <c r="B184" s="18"/>
      <c r="C184" s="18"/>
      <c r="D184" s="23">
        <f t="shared" si="4"/>
        <v>0</v>
      </c>
      <c r="F184" s="26" t="s">
        <v>107</v>
      </c>
      <c r="G184" s="18"/>
      <c r="H184" s="18"/>
      <c r="I184" s="18"/>
      <c r="J184" s="25"/>
      <c r="K184" s="18"/>
      <c r="L184" s="25"/>
      <c r="M184" s="18"/>
      <c r="N184" s="23">
        <f t="shared" si="5"/>
        <v>0</v>
      </c>
    </row>
    <row r="185" spans="1:14" x14ac:dyDescent="0.25">
      <c r="A185" s="21" t="s">
        <v>165</v>
      </c>
      <c r="B185" s="25"/>
      <c r="C185" s="18"/>
      <c r="D185" s="23">
        <f t="shared" si="4"/>
        <v>0</v>
      </c>
      <c r="F185" s="26" t="s">
        <v>108</v>
      </c>
      <c r="G185" s="18"/>
      <c r="H185" s="18"/>
      <c r="I185" s="18"/>
      <c r="J185" s="25"/>
      <c r="K185" s="18"/>
      <c r="L185" s="25"/>
      <c r="M185" s="18"/>
      <c r="N185" s="23">
        <f t="shared" si="5"/>
        <v>0</v>
      </c>
    </row>
    <row r="186" spans="1:14" x14ac:dyDescent="0.25">
      <c r="A186" s="27" t="s">
        <v>167</v>
      </c>
      <c r="B186" s="18"/>
      <c r="C186" s="18"/>
      <c r="D186" s="23">
        <f t="shared" si="4"/>
        <v>0</v>
      </c>
      <c r="F186" s="26" t="s">
        <v>109</v>
      </c>
      <c r="G186" s="18"/>
      <c r="H186" s="18"/>
      <c r="I186" s="18"/>
      <c r="J186" s="25"/>
      <c r="K186" s="18"/>
      <c r="L186" s="25"/>
      <c r="M186" s="18"/>
      <c r="N186" s="23">
        <f t="shared" si="5"/>
        <v>0</v>
      </c>
    </row>
    <row r="187" spans="1:14" x14ac:dyDescent="0.25">
      <c r="A187" s="27" t="s">
        <v>170</v>
      </c>
      <c r="B187" s="18"/>
      <c r="C187" s="18"/>
      <c r="D187" s="23">
        <f t="shared" si="4"/>
        <v>0</v>
      </c>
      <c r="F187" s="26" t="s">
        <v>110</v>
      </c>
      <c r="G187" s="18"/>
      <c r="H187" s="18"/>
      <c r="I187" s="18"/>
      <c r="J187" s="25"/>
      <c r="K187" s="18"/>
      <c r="L187" s="25"/>
      <c r="M187" s="18"/>
      <c r="N187" s="23">
        <f t="shared" si="5"/>
        <v>0</v>
      </c>
    </row>
    <row r="188" spans="1:14" x14ac:dyDescent="0.25">
      <c r="A188" s="27" t="s">
        <v>172</v>
      </c>
      <c r="B188" s="18"/>
      <c r="C188" s="18"/>
      <c r="D188" s="23">
        <f t="shared" si="4"/>
        <v>0</v>
      </c>
      <c r="F188" s="26" t="s">
        <v>111</v>
      </c>
      <c r="G188" s="18"/>
      <c r="H188" s="18"/>
      <c r="I188" s="18"/>
      <c r="J188" s="25"/>
      <c r="K188" s="18"/>
      <c r="L188" s="25"/>
      <c r="M188" s="18"/>
      <c r="N188" s="23">
        <f t="shared" si="5"/>
        <v>0</v>
      </c>
    </row>
    <row r="189" spans="1:14" x14ac:dyDescent="0.25">
      <c r="A189" s="27" t="s">
        <v>173</v>
      </c>
      <c r="B189" s="18"/>
      <c r="C189" s="18"/>
      <c r="D189" s="23">
        <f t="shared" si="4"/>
        <v>0</v>
      </c>
      <c r="F189" s="26" t="s">
        <v>114</v>
      </c>
      <c r="G189" s="18"/>
      <c r="H189" s="18"/>
      <c r="I189" s="18"/>
      <c r="J189" s="18"/>
      <c r="K189" s="18"/>
      <c r="L189" s="25"/>
      <c r="M189" s="18"/>
      <c r="N189" s="23">
        <f t="shared" si="5"/>
        <v>0</v>
      </c>
    </row>
    <row r="190" spans="1:14" x14ac:dyDescent="0.25">
      <c r="A190" s="27" t="s">
        <v>175</v>
      </c>
      <c r="B190" s="18"/>
      <c r="C190" s="18"/>
      <c r="D190" s="23">
        <f t="shared" si="4"/>
        <v>0</v>
      </c>
      <c r="F190" s="26" t="s">
        <v>116</v>
      </c>
      <c r="G190" s="18"/>
      <c r="H190" s="18"/>
      <c r="I190" s="18"/>
      <c r="J190" s="18"/>
      <c r="K190" s="18"/>
      <c r="L190" s="25"/>
      <c r="M190" s="18"/>
      <c r="N190" s="23">
        <f t="shared" si="5"/>
        <v>0</v>
      </c>
    </row>
    <row r="191" spans="1:14" x14ac:dyDescent="0.25">
      <c r="A191" s="27" t="s">
        <v>180</v>
      </c>
      <c r="B191" s="25"/>
      <c r="C191" s="18"/>
      <c r="D191" s="23">
        <f t="shared" si="4"/>
        <v>0</v>
      </c>
      <c r="F191" s="26" t="s">
        <v>117</v>
      </c>
      <c r="G191" s="18"/>
      <c r="H191" s="18"/>
      <c r="I191" s="18"/>
      <c r="J191" s="18"/>
      <c r="K191" s="18"/>
      <c r="L191" s="25"/>
      <c r="M191" s="18"/>
      <c r="N191" s="23">
        <f t="shared" si="5"/>
        <v>0</v>
      </c>
    </row>
    <row r="192" spans="1:14" x14ac:dyDescent="0.25">
      <c r="A192" s="27" t="s">
        <v>183</v>
      </c>
      <c r="B192" s="18"/>
      <c r="C192" s="18"/>
      <c r="D192" s="23">
        <f t="shared" si="4"/>
        <v>0</v>
      </c>
      <c r="F192" s="26" t="s">
        <v>118</v>
      </c>
      <c r="G192" s="18"/>
      <c r="H192" s="18"/>
      <c r="I192" s="18"/>
      <c r="J192" s="18"/>
      <c r="K192" s="18"/>
      <c r="L192" s="25"/>
      <c r="M192" s="18"/>
      <c r="N192" s="23">
        <f t="shared" si="5"/>
        <v>0</v>
      </c>
    </row>
    <row r="193" spans="1:14" x14ac:dyDescent="0.25">
      <c r="A193" s="27" t="s">
        <v>184</v>
      </c>
      <c r="B193" s="18"/>
      <c r="C193" s="18"/>
      <c r="D193" s="23">
        <f t="shared" si="4"/>
        <v>0</v>
      </c>
      <c r="F193" s="26" t="s">
        <v>119</v>
      </c>
      <c r="G193" s="18"/>
      <c r="H193" s="18"/>
      <c r="I193" s="18"/>
      <c r="J193" s="18"/>
      <c r="K193" s="18"/>
      <c r="L193" s="25"/>
      <c r="M193" s="18"/>
      <c r="N193" s="23">
        <f t="shared" si="5"/>
        <v>0</v>
      </c>
    </row>
    <row r="194" spans="1:14" x14ac:dyDescent="0.25">
      <c r="A194" s="27" t="s">
        <v>185</v>
      </c>
      <c r="B194" s="18"/>
      <c r="C194" s="18"/>
      <c r="D194" s="23">
        <f t="shared" si="4"/>
        <v>0</v>
      </c>
      <c r="F194" s="26" t="s">
        <v>122</v>
      </c>
      <c r="G194" s="18"/>
      <c r="H194" s="18"/>
      <c r="I194" s="18"/>
      <c r="J194" s="18"/>
      <c r="K194" s="18"/>
      <c r="L194" s="25"/>
      <c r="M194" s="18"/>
      <c r="N194" s="23">
        <f t="shared" si="5"/>
        <v>0</v>
      </c>
    </row>
    <row r="195" spans="1:14" x14ac:dyDescent="0.25">
      <c r="A195" s="27" t="s">
        <v>186</v>
      </c>
      <c r="B195" s="18"/>
      <c r="C195" s="18"/>
      <c r="D195" s="23">
        <f t="shared" si="4"/>
        <v>0</v>
      </c>
      <c r="F195" s="26" t="s">
        <v>123</v>
      </c>
      <c r="G195" s="18"/>
      <c r="H195" s="18"/>
      <c r="I195" s="18"/>
      <c r="J195" s="18"/>
      <c r="K195" s="18"/>
      <c r="L195" s="25"/>
      <c r="M195" s="18"/>
      <c r="N195" s="23">
        <f t="shared" si="5"/>
        <v>0</v>
      </c>
    </row>
    <row r="196" spans="1:14" x14ac:dyDescent="0.25">
      <c r="A196" s="27" t="s">
        <v>188</v>
      </c>
      <c r="B196" s="18"/>
      <c r="C196" s="18"/>
      <c r="D196" s="23">
        <f t="shared" ref="D196:D212" si="6">COUNTA(B196:C196)</f>
        <v>0</v>
      </c>
      <c r="F196" s="26" t="s">
        <v>128</v>
      </c>
      <c r="G196" s="18"/>
      <c r="H196" s="18"/>
      <c r="I196" s="18"/>
      <c r="J196" s="25"/>
      <c r="K196" s="18"/>
      <c r="L196" s="25"/>
      <c r="M196" s="18"/>
      <c r="N196" s="23">
        <f t="shared" ref="N196:N212" si="7">COUNTA(G196:M196)</f>
        <v>0</v>
      </c>
    </row>
    <row r="197" spans="1:14" x14ac:dyDescent="0.25">
      <c r="A197" s="27" t="s">
        <v>189</v>
      </c>
      <c r="B197" s="18"/>
      <c r="C197" s="18"/>
      <c r="D197" s="23">
        <f t="shared" si="6"/>
        <v>0</v>
      </c>
      <c r="F197" s="26" t="s">
        <v>130</v>
      </c>
      <c r="G197" s="18"/>
      <c r="H197" s="18"/>
      <c r="I197" s="18"/>
      <c r="J197" s="25"/>
      <c r="K197" s="18"/>
      <c r="L197" s="25"/>
      <c r="M197" s="18"/>
      <c r="N197" s="23">
        <f t="shared" si="7"/>
        <v>0</v>
      </c>
    </row>
    <row r="198" spans="1:14" x14ac:dyDescent="0.25">
      <c r="A198" s="27" t="s">
        <v>190</v>
      </c>
      <c r="B198" s="18"/>
      <c r="C198" s="18"/>
      <c r="D198" s="23">
        <f t="shared" si="6"/>
        <v>0</v>
      </c>
      <c r="F198" s="26" t="s">
        <v>134</v>
      </c>
      <c r="G198" s="18"/>
      <c r="H198" s="18"/>
      <c r="I198" s="18"/>
      <c r="J198" s="18"/>
      <c r="K198" s="18"/>
      <c r="L198" s="18"/>
      <c r="M198" s="18"/>
      <c r="N198" s="23">
        <f t="shared" si="7"/>
        <v>0</v>
      </c>
    </row>
    <row r="199" spans="1:14" x14ac:dyDescent="0.25">
      <c r="A199" s="27" t="s">
        <v>194</v>
      </c>
      <c r="B199" s="18"/>
      <c r="C199" s="18"/>
      <c r="D199" s="23">
        <f t="shared" si="6"/>
        <v>0</v>
      </c>
      <c r="F199" s="26" t="s">
        <v>135</v>
      </c>
      <c r="G199" s="18"/>
      <c r="H199" s="18"/>
      <c r="I199" s="18"/>
      <c r="J199" s="25"/>
      <c r="K199" s="18"/>
      <c r="L199" s="25"/>
      <c r="M199" s="18"/>
      <c r="N199" s="23">
        <f t="shared" si="7"/>
        <v>0</v>
      </c>
    </row>
    <row r="200" spans="1:14" x14ac:dyDescent="0.25">
      <c r="A200" s="27" t="s">
        <v>195</v>
      </c>
      <c r="B200" s="18"/>
      <c r="C200" s="18"/>
      <c r="D200" s="23">
        <f t="shared" si="6"/>
        <v>0</v>
      </c>
      <c r="F200" s="26" t="s">
        <v>136</v>
      </c>
      <c r="G200" s="18"/>
      <c r="H200" s="18"/>
      <c r="I200" s="18"/>
      <c r="J200" s="25"/>
      <c r="K200" s="18"/>
      <c r="L200" s="25"/>
      <c r="M200" s="18"/>
      <c r="N200" s="23">
        <f t="shared" si="7"/>
        <v>0</v>
      </c>
    </row>
    <row r="201" spans="1:14" x14ac:dyDescent="0.25">
      <c r="A201" s="27" t="s">
        <v>196</v>
      </c>
      <c r="B201" s="18"/>
      <c r="C201" s="18"/>
      <c r="D201" s="23">
        <f t="shared" si="6"/>
        <v>0</v>
      </c>
      <c r="F201" s="26" t="s">
        <v>137</v>
      </c>
      <c r="G201" s="18"/>
      <c r="H201" s="18"/>
      <c r="I201" s="18"/>
      <c r="J201" s="25"/>
      <c r="K201" s="18"/>
      <c r="L201" s="25"/>
      <c r="M201" s="18"/>
      <c r="N201" s="23">
        <f t="shared" si="7"/>
        <v>0</v>
      </c>
    </row>
    <row r="202" spans="1:14" x14ac:dyDescent="0.25">
      <c r="A202" s="27" t="s">
        <v>197</v>
      </c>
      <c r="B202" s="18"/>
      <c r="C202" s="18"/>
      <c r="D202" s="23">
        <f t="shared" si="6"/>
        <v>0</v>
      </c>
      <c r="F202" s="27" t="s">
        <v>156</v>
      </c>
      <c r="G202" s="18"/>
      <c r="H202" s="18"/>
      <c r="I202" s="18"/>
      <c r="J202" s="25"/>
      <c r="K202" s="18"/>
      <c r="L202" s="25"/>
      <c r="M202" s="18"/>
      <c r="N202" s="23">
        <f t="shared" si="7"/>
        <v>0</v>
      </c>
    </row>
    <row r="203" spans="1:14" x14ac:dyDescent="0.25">
      <c r="A203" s="27" t="s">
        <v>198</v>
      </c>
      <c r="B203" s="18"/>
      <c r="C203" s="18"/>
      <c r="D203" s="23">
        <f t="shared" si="6"/>
        <v>0</v>
      </c>
      <c r="F203" s="21" t="s">
        <v>166</v>
      </c>
      <c r="G203" s="18"/>
      <c r="H203" s="18"/>
      <c r="I203" s="18"/>
      <c r="J203" s="18"/>
      <c r="K203" s="18"/>
      <c r="L203" s="18"/>
      <c r="M203" s="18"/>
      <c r="N203" s="23">
        <f t="shared" si="7"/>
        <v>0</v>
      </c>
    </row>
    <row r="204" spans="1:14" x14ac:dyDescent="0.25">
      <c r="A204" s="27" t="s">
        <v>199</v>
      </c>
      <c r="B204" s="18"/>
      <c r="C204" s="18"/>
      <c r="D204" s="23">
        <f t="shared" si="6"/>
        <v>0</v>
      </c>
      <c r="F204" s="26" t="s">
        <v>168</v>
      </c>
      <c r="G204" s="18"/>
      <c r="H204" s="18"/>
      <c r="I204" s="18"/>
      <c r="J204" s="18"/>
      <c r="K204" s="18"/>
      <c r="L204" s="18"/>
      <c r="M204" s="18"/>
      <c r="N204" s="23">
        <f t="shared" si="7"/>
        <v>0</v>
      </c>
    </row>
    <row r="205" spans="1:14" x14ac:dyDescent="0.25">
      <c r="A205" s="27" t="s">
        <v>200</v>
      </c>
      <c r="B205" s="18"/>
      <c r="C205" s="18"/>
      <c r="D205" s="23">
        <f t="shared" si="6"/>
        <v>0</v>
      </c>
      <c r="F205" s="26" t="s">
        <v>169</v>
      </c>
      <c r="G205" s="18"/>
      <c r="H205" s="18"/>
      <c r="I205" s="18"/>
      <c r="J205" s="18"/>
      <c r="K205" s="18"/>
      <c r="L205" s="18"/>
      <c r="M205" s="18"/>
      <c r="N205" s="23">
        <f t="shared" si="7"/>
        <v>0</v>
      </c>
    </row>
    <row r="206" spans="1:14" x14ac:dyDescent="0.25">
      <c r="A206" s="27" t="s">
        <v>201</v>
      </c>
      <c r="B206" s="18"/>
      <c r="C206" s="18"/>
      <c r="D206" s="23">
        <f t="shared" si="6"/>
        <v>0</v>
      </c>
      <c r="F206" s="26" t="s">
        <v>174</v>
      </c>
      <c r="G206" s="18"/>
      <c r="H206" s="18"/>
      <c r="I206" s="18"/>
      <c r="J206" s="25"/>
      <c r="K206" s="18"/>
      <c r="L206" s="25"/>
      <c r="M206" s="18"/>
      <c r="N206" s="23">
        <f t="shared" si="7"/>
        <v>0</v>
      </c>
    </row>
    <row r="207" spans="1:14" x14ac:dyDescent="0.25">
      <c r="A207" s="27" t="s">
        <v>202</v>
      </c>
      <c r="B207" s="18"/>
      <c r="C207" s="18"/>
      <c r="D207" s="23">
        <f t="shared" si="6"/>
        <v>0</v>
      </c>
      <c r="F207" s="26" t="s">
        <v>177</v>
      </c>
      <c r="G207" s="18"/>
      <c r="H207" s="18"/>
      <c r="I207" s="18"/>
      <c r="J207" s="18"/>
      <c r="K207" s="25"/>
      <c r="L207" s="25"/>
      <c r="M207" s="18"/>
      <c r="N207" s="23">
        <f t="shared" si="7"/>
        <v>0</v>
      </c>
    </row>
    <row r="208" spans="1:14" x14ac:dyDescent="0.25">
      <c r="A208" s="27" t="s">
        <v>203</v>
      </c>
      <c r="B208" s="18"/>
      <c r="C208" s="18"/>
      <c r="D208" s="23">
        <f t="shared" si="6"/>
        <v>0</v>
      </c>
      <c r="F208" s="26" t="s">
        <v>179</v>
      </c>
      <c r="G208" s="18"/>
      <c r="H208" s="18"/>
      <c r="I208" s="18"/>
      <c r="J208" s="18"/>
      <c r="K208" s="25"/>
      <c r="L208" s="25"/>
      <c r="M208" s="18"/>
      <c r="N208" s="23">
        <f t="shared" si="7"/>
        <v>0</v>
      </c>
    </row>
    <row r="209" spans="1:14" x14ac:dyDescent="0.25">
      <c r="A209" s="27" t="s">
        <v>204</v>
      </c>
      <c r="B209" s="25"/>
      <c r="C209" s="18"/>
      <c r="D209" s="23">
        <f t="shared" si="6"/>
        <v>0</v>
      </c>
      <c r="F209" s="26" t="s">
        <v>182</v>
      </c>
      <c r="G209" s="18"/>
      <c r="H209" s="18"/>
      <c r="I209" s="18"/>
      <c r="J209" s="18"/>
      <c r="K209" s="25"/>
      <c r="L209" s="25"/>
      <c r="M209" s="18"/>
      <c r="N209" s="23">
        <f t="shared" si="7"/>
        <v>0</v>
      </c>
    </row>
    <row r="210" spans="1:14" x14ac:dyDescent="0.25">
      <c r="A210" s="27" t="s">
        <v>205</v>
      </c>
      <c r="B210" s="18"/>
      <c r="C210" s="18"/>
      <c r="D210" s="23">
        <f t="shared" si="6"/>
        <v>0</v>
      </c>
      <c r="F210" s="26" t="s">
        <v>187</v>
      </c>
      <c r="G210" s="18"/>
      <c r="H210" s="18"/>
      <c r="I210" s="18"/>
      <c r="J210" s="18"/>
      <c r="K210" s="25"/>
      <c r="L210" s="25"/>
      <c r="M210" s="18"/>
      <c r="N210" s="23">
        <f t="shared" si="7"/>
        <v>0</v>
      </c>
    </row>
    <row r="211" spans="1:14" x14ac:dyDescent="0.25">
      <c r="A211" s="27" t="s">
        <v>206</v>
      </c>
      <c r="B211" s="25"/>
      <c r="C211" s="18"/>
      <c r="D211" s="23">
        <f t="shared" si="6"/>
        <v>0</v>
      </c>
      <c r="F211" s="26" t="s">
        <v>191</v>
      </c>
      <c r="G211" s="18"/>
      <c r="H211" s="18"/>
      <c r="I211" s="18"/>
      <c r="J211" s="18"/>
      <c r="K211" s="25"/>
      <c r="L211" s="25"/>
      <c r="M211" s="18"/>
      <c r="N211" s="23">
        <f t="shared" si="7"/>
        <v>0</v>
      </c>
    </row>
    <row r="212" spans="1:14" ht="10" thickBot="1" x14ac:dyDescent="0.3">
      <c r="A212" s="33" t="s">
        <v>207</v>
      </c>
      <c r="B212" s="34"/>
      <c r="C212" s="34"/>
      <c r="D212" s="35">
        <f t="shared" si="6"/>
        <v>0</v>
      </c>
      <c r="F212" s="36" t="s">
        <v>192</v>
      </c>
      <c r="G212" s="34"/>
      <c r="H212" s="34"/>
      <c r="I212" s="34"/>
      <c r="J212" s="34"/>
      <c r="K212" s="37"/>
      <c r="L212" s="37"/>
      <c r="M212" s="34"/>
      <c r="N212" s="35">
        <f t="shared" si="7"/>
        <v>0</v>
      </c>
    </row>
  </sheetData>
  <sortState xmlns:xlrd2="http://schemas.microsoft.com/office/spreadsheetml/2017/richdata2" ref="F4:N211">
    <sortCondition descending="1" ref="N4:N211"/>
  </sortState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hits for NSCLC samples</vt:lpstr>
      <vt:lpstr>Ras mt Vs. Ras wt NSCLC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</dc:creator>
  <cp:lastModifiedBy>Danielle</cp:lastModifiedBy>
  <cp:lastPrinted>2021-03-17T19:23:39Z</cp:lastPrinted>
  <dcterms:created xsi:type="dcterms:W3CDTF">2021-03-08T17:57:57Z</dcterms:created>
  <dcterms:modified xsi:type="dcterms:W3CDTF">2021-03-17T19:23:45Z</dcterms:modified>
</cp:coreProperties>
</file>