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/>
  <mc:AlternateContent xmlns:mc="http://schemas.openxmlformats.org/markup-compatibility/2006">
    <mc:Choice Requires="x15">
      <x15ac:absPath xmlns:x15ac="http://schemas.microsoft.com/office/spreadsheetml/2010/11/ac" url="/Users/fan/Desktop/Response Letter for CDD/"/>
    </mc:Choice>
  </mc:AlternateContent>
  <xr:revisionPtr revIDLastSave="0" documentId="13_ncr:1_{D40E3D50-DE6F-6A45-A0C3-75FD4D863E30}" xr6:coauthVersionLast="47" xr6:coauthVersionMax="47" xr10:uidLastSave="{00000000-0000-0000-0000-000000000000}"/>
  <bookViews>
    <workbookView xWindow="0" yWindow="0" windowWidth="38400" windowHeight="21600" activeTab="3" xr2:uid="{00000000-000D-0000-FFFF-FFFF00000000}"/>
  </bookViews>
  <sheets>
    <sheet name="All" sheetId="1" r:id="rId1"/>
    <sheet name="Small" sheetId="3" r:id="rId2"/>
    <sheet name="Large" sheetId="2" r:id="rId3"/>
    <sheet name="Combined model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4" l="1"/>
  <c r="G3" i="4"/>
  <c r="H3" i="4"/>
  <c r="F4" i="4"/>
  <c r="G4" i="4"/>
  <c r="H4" i="4"/>
  <c r="F5" i="4"/>
  <c r="G5" i="4"/>
  <c r="H5" i="4"/>
  <c r="F6" i="4"/>
  <c r="G6" i="4"/>
  <c r="H6" i="4"/>
  <c r="F7" i="4"/>
  <c r="G7" i="4"/>
  <c r="H7" i="4"/>
  <c r="F8" i="4"/>
  <c r="G8" i="4"/>
  <c r="H8" i="4"/>
  <c r="F9" i="4"/>
  <c r="G9" i="4"/>
  <c r="H9" i="4"/>
  <c r="F10" i="4"/>
  <c r="G10" i="4"/>
  <c r="H10" i="4"/>
  <c r="F11" i="4"/>
  <c r="G11" i="4"/>
  <c r="H11" i="4"/>
  <c r="F12" i="4"/>
  <c r="G12" i="4"/>
  <c r="H12" i="4"/>
  <c r="F13" i="4"/>
  <c r="G13" i="4"/>
  <c r="H13" i="4"/>
  <c r="F14" i="4"/>
  <c r="G14" i="4"/>
  <c r="H14" i="4"/>
  <c r="F15" i="4"/>
  <c r="G15" i="4"/>
  <c r="H15" i="4"/>
  <c r="F16" i="4"/>
  <c r="G16" i="4"/>
  <c r="H16" i="4"/>
  <c r="F17" i="4"/>
  <c r="G17" i="4"/>
  <c r="H17" i="4"/>
  <c r="F18" i="4"/>
  <c r="G18" i="4"/>
  <c r="H18" i="4"/>
  <c r="F19" i="4"/>
  <c r="G19" i="4"/>
  <c r="H19" i="4"/>
  <c r="F20" i="4"/>
  <c r="G20" i="4"/>
  <c r="H20" i="4"/>
  <c r="F21" i="4"/>
  <c r="G21" i="4"/>
  <c r="H21" i="4"/>
  <c r="F22" i="4"/>
  <c r="G22" i="4"/>
  <c r="H22" i="4"/>
  <c r="F23" i="4"/>
  <c r="G23" i="4"/>
  <c r="H23" i="4"/>
  <c r="F24" i="4"/>
  <c r="G24" i="4"/>
  <c r="H24" i="4"/>
  <c r="F25" i="4"/>
  <c r="G25" i="4"/>
  <c r="H25" i="4"/>
  <c r="F26" i="4"/>
  <c r="G26" i="4"/>
  <c r="H26" i="4"/>
  <c r="F27" i="4"/>
  <c r="G27" i="4"/>
  <c r="H27" i="4"/>
  <c r="F28" i="4"/>
  <c r="G28" i="4"/>
  <c r="H28" i="4"/>
  <c r="F29" i="4"/>
  <c r="G29" i="4"/>
  <c r="H29" i="4"/>
  <c r="F30" i="4"/>
  <c r="G30" i="4"/>
  <c r="H30" i="4"/>
  <c r="F31" i="4"/>
  <c r="G31" i="4"/>
  <c r="H31" i="4"/>
  <c r="F32" i="4"/>
  <c r="G32" i="4"/>
  <c r="H32" i="4"/>
  <c r="F33" i="4"/>
  <c r="G33" i="4"/>
  <c r="H33" i="4"/>
  <c r="F34" i="4"/>
  <c r="G34" i="4"/>
  <c r="H34" i="4"/>
  <c r="F35" i="4"/>
  <c r="G35" i="4"/>
  <c r="H35" i="4"/>
  <c r="F36" i="4"/>
  <c r="G36" i="4"/>
  <c r="H36" i="4"/>
  <c r="F37" i="4"/>
  <c r="G37" i="4"/>
  <c r="H37" i="4"/>
  <c r="F38" i="4"/>
  <c r="G38" i="4"/>
  <c r="H38" i="4"/>
  <c r="F39" i="4"/>
  <c r="G39" i="4"/>
  <c r="H39" i="4"/>
  <c r="F40" i="4"/>
  <c r="G40" i="4"/>
  <c r="H40" i="4"/>
  <c r="F41" i="4"/>
  <c r="G41" i="4"/>
  <c r="H41" i="4"/>
  <c r="F42" i="4"/>
  <c r="G42" i="4"/>
  <c r="H42" i="4"/>
  <c r="F43" i="4"/>
  <c r="G43" i="4"/>
  <c r="H43" i="4"/>
  <c r="F44" i="4"/>
  <c r="G44" i="4"/>
  <c r="H44" i="4"/>
  <c r="F45" i="4"/>
  <c r="G45" i="4"/>
  <c r="H45" i="4"/>
  <c r="F46" i="4"/>
  <c r="G46" i="4"/>
  <c r="H46" i="4"/>
  <c r="F47" i="4"/>
  <c r="G47" i="4"/>
  <c r="H47" i="4"/>
  <c r="F48" i="4"/>
  <c r="G48" i="4"/>
  <c r="H48" i="4"/>
  <c r="F49" i="4"/>
  <c r="G49" i="4"/>
  <c r="H49" i="4"/>
  <c r="F50" i="4"/>
  <c r="G50" i="4"/>
  <c r="H50" i="4"/>
  <c r="F51" i="4"/>
  <c r="G51" i="4"/>
  <c r="H51" i="4"/>
  <c r="F52" i="4"/>
  <c r="G52" i="4"/>
  <c r="H52" i="4"/>
  <c r="F53" i="4"/>
  <c r="G53" i="4"/>
  <c r="H53" i="4"/>
  <c r="F54" i="4"/>
  <c r="G54" i="4"/>
  <c r="H54" i="4"/>
  <c r="F55" i="4"/>
  <c r="G55" i="4"/>
  <c r="H55" i="4"/>
  <c r="F56" i="4"/>
  <c r="G56" i="4"/>
  <c r="H56" i="4"/>
  <c r="F57" i="4"/>
  <c r="G57" i="4"/>
  <c r="H57" i="4"/>
  <c r="F58" i="4"/>
  <c r="G58" i="4"/>
  <c r="H58" i="4"/>
  <c r="F59" i="4"/>
  <c r="G59" i="4"/>
  <c r="H59" i="4"/>
  <c r="F60" i="4"/>
  <c r="G60" i="4"/>
  <c r="H60" i="4"/>
  <c r="F61" i="4"/>
  <c r="G61" i="4"/>
  <c r="H61" i="4"/>
  <c r="F62" i="4"/>
  <c r="G62" i="4"/>
  <c r="H62" i="4"/>
  <c r="F63" i="4"/>
  <c r="G63" i="4"/>
  <c r="H63" i="4"/>
  <c r="F64" i="4"/>
  <c r="G64" i="4"/>
  <c r="H64" i="4"/>
  <c r="F65" i="4"/>
  <c r="G65" i="4"/>
  <c r="H65" i="4"/>
  <c r="F66" i="4"/>
  <c r="G66" i="4"/>
  <c r="H66" i="4"/>
  <c r="F67" i="4"/>
  <c r="G67" i="4"/>
  <c r="H67" i="4"/>
  <c r="F68" i="4"/>
  <c r="G68" i="4"/>
  <c r="H68" i="4"/>
  <c r="F69" i="4"/>
  <c r="G69" i="4"/>
  <c r="H69" i="4"/>
  <c r="F70" i="4"/>
  <c r="G70" i="4"/>
  <c r="H70" i="4"/>
  <c r="F71" i="4"/>
  <c r="G71" i="4"/>
  <c r="H71" i="4"/>
  <c r="F72" i="4"/>
  <c r="G72" i="4"/>
  <c r="H72" i="4"/>
  <c r="F73" i="4"/>
  <c r="G73" i="4"/>
  <c r="H73" i="4"/>
  <c r="F74" i="4"/>
  <c r="G74" i="4"/>
  <c r="H74" i="4"/>
  <c r="F75" i="4"/>
  <c r="G75" i="4"/>
  <c r="H75" i="4"/>
  <c r="F76" i="4"/>
  <c r="G76" i="4"/>
  <c r="H76" i="4"/>
  <c r="F77" i="4"/>
  <c r="G77" i="4"/>
  <c r="H77" i="4"/>
  <c r="F78" i="4"/>
  <c r="G78" i="4"/>
  <c r="H78" i="4"/>
  <c r="F79" i="4"/>
  <c r="G79" i="4"/>
  <c r="H79" i="4"/>
  <c r="F80" i="4"/>
  <c r="G80" i="4"/>
  <c r="H80" i="4"/>
  <c r="F81" i="4"/>
  <c r="G81" i="4"/>
  <c r="H81" i="4"/>
  <c r="F82" i="4"/>
  <c r="G82" i="4"/>
  <c r="H82" i="4"/>
  <c r="F83" i="4"/>
  <c r="G83" i="4"/>
  <c r="H83" i="4"/>
  <c r="F84" i="4"/>
  <c r="G84" i="4"/>
  <c r="H84" i="4"/>
  <c r="F85" i="4"/>
  <c r="G85" i="4"/>
  <c r="H85" i="4"/>
  <c r="F86" i="4"/>
  <c r="G86" i="4"/>
  <c r="H86" i="4"/>
  <c r="F87" i="4"/>
  <c r="G87" i="4"/>
  <c r="H87" i="4"/>
  <c r="F88" i="4"/>
  <c r="G88" i="4"/>
  <c r="H88" i="4"/>
  <c r="F89" i="4"/>
  <c r="G89" i="4"/>
  <c r="H89" i="4"/>
  <c r="F90" i="4"/>
  <c r="G90" i="4"/>
  <c r="H90" i="4"/>
  <c r="F91" i="4"/>
  <c r="G91" i="4"/>
  <c r="H91" i="4"/>
  <c r="F92" i="4"/>
  <c r="G92" i="4"/>
  <c r="H92" i="4"/>
  <c r="F93" i="4"/>
  <c r="G93" i="4"/>
  <c r="H93" i="4"/>
  <c r="F94" i="4"/>
  <c r="G94" i="4"/>
  <c r="H94" i="4"/>
  <c r="F95" i="4"/>
  <c r="G95" i="4"/>
  <c r="H95" i="4"/>
  <c r="F96" i="4"/>
  <c r="G96" i="4"/>
  <c r="H96" i="4"/>
  <c r="F97" i="4"/>
  <c r="G97" i="4"/>
  <c r="H97" i="4"/>
  <c r="F98" i="4"/>
  <c r="G98" i="4"/>
  <c r="H98" i="4"/>
  <c r="F99" i="4"/>
  <c r="G99" i="4"/>
  <c r="H99" i="4"/>
  <c r="F100" i="4"/>
  <c r="G100" i="4"/>
  <c r="H100" i="4"/>
  <c r="F101" i="4"/>
  <c r="G101" i="4"/>
  <c r="H101" i="4"/>
  <c r="F102" i="4"/>
  <c r="G102" i="4"/>
  <c r="H102" i="4"/>
  <c r="F103" i="4"/>
  <c r="G103" i="4"/>
  <c r="H103" i="4"/>
  <c r="F104" i="4"/>
  <c r="G104" i="4"/>
  <c r="H104" i="4"/>
  <c r="F105" i="4"/>
  <c r="G105" i="4"/>
  <c r="H105" i="4"/>
  <c r="F106" i="4"/>
  <c r="G106" i="4"/>
  <c r="H106" i="4"/>
  <c r="F107" i="4"/>
  <c r="G107" i="4"/>
  <c r="H107" i="4"/>
  <c r="F108" i="4"/>
  <c r="G108" i="4"/>
  <c r="H108" i="4"/>
  <c r="F109" i="4"/>
  <c r="G109" i="4"/>
  <c r="H109" i="4"/>
  <c r="F110" i="4"/>
  <c r="G110" i="4"/>
  <c r="H110" i="4"/>
  <c r="F111" i="4"/>
  <c r="G111" i="4"/>
  <c r="H111" i="4"/>
  <c r="F112" i="4"/>
  <c r="G112" i="4"/>
  <c r="H112" i="4"/>
  <c r="F113" i="4"/>
  <c r="G113" i="4"/>
  <c r="H113" i="4"/>
  <c r="F114" i="4"/>
  <c r="G114" i="4"/>
  <c r="H114" i="4"/>
  <c r="F115" i="4"/>
  <c r="G115" i="4"/>
  <c r="H115" i="4"/>
  <c r="F116" i="4"/>
  <c r="G116" i="4"/>
  <c r="H116" i="4"/>
  <c r="F117" i="4"/>
  <c r="G117" i="4"/>
  <c r="H117" i="4"/>
  <c r="F118" i="4"/>
  <c r="G118" i="4"/>
  <c r="H118" i="4"/>
  <c r="F119" i="4"/>
  <c r="G119" i="4"/>
  <c r="H119" i="4"/>
  <c r="F120" i="4"/>
  <c r="G120" i="4"/>
  <c r="H120" i="4"/>
  <c r="F121" i="4"/>
  <c r="G121" i="4"/>
  <c r="H121" i="4"/>
  <c r="F122" i="4"/>
  <c r="G122" i="4"/>
  <c r="H122" i="4"/>
  <c r="F123" i="4"/>
  <c r="G123" i="4"/>
  <c r="H123" i="4"/>
  <c r="F124" i="4"/>
  <c r="G124" i="4"/>
  <c r="H124" i="4"/>
  <c r="F125" i="4"/>
  <c r="G125" i="4"/>
  <c r="H125" i="4"/>
  <c r="F126" i="4"/>
  <c r="G126" i="4"/>
  <c r="H126" i="4"/>
  <c r="F127" i="4"/>
  <c r="G127" i="4"/>
  <c r="H127" i="4"/>
  <c r="F128" i="4"/>
  <c r="G128" i="4"/>
  <c r="H128" i="4"/>
  <c r="F129" i="4"/>
  <c r="G129" i="4"/>
  <c r="H129" i="4"/>
  <c r="F130" i="4"/>
  <c r="G130" i="4"/>
  <c r="H130" i="4"/>
  <c r="H2" i="4"/>
  <c r="G2" i="4"/>
  <c r="F2" i="4"/>
  <c r="E131" i="1"/>
  <c r="E39" i="3"/>
</calcChain>
</file>

<file path=xl/sharedStrings.xml><?xml version="1.0" encoding="utf-8"?>
<sst xmlns="http://schemas.openxmlformats.org/spreadsheetml/2006/main" count="594" uniqueCount="41">
  <si>
    <t>patient</t>
  </si>
  <si>
    <t>OS_mo</t>
    <phoneticPr fontId="2" type="noConversion"/>
  </si>
  <si>
    <t>oscnsr</t>
  </si>
  <si>
    <t>oscnsrc</t>
  </si>
  <si>
    <t>Censored to last known alive date</t>
  </si>
  <si>
    <t>Death</t>
  </si>
  <si>
    <t>Censored to last known alive date</t>
    <phoneticPr fontId="3" type="noConversion"/>
  </si>
  <si>
    <t>AAGE</t>
  </si>
  <si>
    <t>Age</t>
    <phoneticPr fontId="2" type="noConversion"/>
  </si>
  <si>
    <t>SEX</t>
  </si>
  <si>
    <t>ECOGBL</t>
  </si>
  <si>
    <t>M</t>
  </si>
  <si>
    <t>F</t>
  </si>
  <si>
    <t>M</t>
    <phoneticPr fontId="2" type="noConversion"/>
  </si>
  <si>
    <t>F</t>
    <phoneticPr fontId="2" type="noConversion"/>
  </si>
  <si>
    <t>TPS_Ori</t>
    <phoneticPr fontId="2" type="noConversion"/>
  </si>
  <si>
    <t>Volume(Big=0,Small=1)</t>
    <phoneticPr fontId="2" type="noConversion"/>
  </si>
  <si>
    <t>OMP(High=1,Low=0)</t>
    <phoneticPr fontId="2" type="noConversion"/>
  </si>
  <si>
    <t>label(N=0,R=1)</t>
    <phoneticPr fontId="2" type="noConversion"/>
  </si>
  <si>
    <t>Validation</t>
    <phoneticPr fontId="2" type="noConversion"/>
  </si>
  <si>
    <t>TPS(High=1,Low=0)-25</t>
    <phoneticPr fontId="2" type="noConversion"/>
  </si>
  <si>
    <t>TPS(High=1,Low=0)-50</t>
    <phoneticPr fontId="2" type="noConversion"/>
  </si>
  <si>
    <t>TPS(High=1,Low=0)-75</t>
    <phoneticPr fontId="2" type="noConversion"/>
  </si>
  <si>
    <t>MeshVolume</t>
    <phoneticPr fontId="2" type="noConversion"/>
  </si>
  <si>
    <t>event</t>
    <phoneticPr fontId="2" type="noConversion"/>
  </si>
  <si>
    <t>Pathology</t>
  </si>
  <si>
    <t>stage</t>
  </si>
  <si>
    <t>smoking</t>
  </si>
  <si>
    <t>Pathology</t>
    <phoneticPr fontId="2" type="noConversion"/>
  </si>
  <si>
    <t>stage</t>
    <phoneticPr fontId="2" type="noConversion"/>
  </si>
  <si>
    <t>smoking</t>
    <phoneticPr fontId="2" type="noConversion"/>
  </si>
  <si>
    <t>brain_M</t>
  </si>
  <si>
    <t>Liver_M</t>
  </si>
  <si>
    <t>TPS(High=1,Low=0)-25</t>
  </si>
  <si>
    <t>Volume(Big=0,Small=1)</t>
  </si>
  <si>
    <t>label(N=0,R=1)</t>
  </si>
  <si>
    <t>TPS(High=1,Low=0)-50</t>
  </si>
  <si>
    <t>TPS(High=1,Low=0)-75</t>
  </si>
  <si>
    <t>VT25</t>
    <phoneticPr fontId="2" type="noConversion"/>
  </si>
  <si>
    <t>VT50</t>
    <phoneticPr fontId="2" type="noConversion"/>
  </si>
  <si>
    <t>VT75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</si>
</sst>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top"/>
    </xf>
    <xf numFmtId="0" fontId="5" fillId="0" borderId="0" xfId="0" applyFont="1"/>
    <xf numFmtId="0" fontId="5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31"/>
  <sheetViews>
    <sheetView workbookViewId="0">
      <selection activeCell="N134" sqref="N134"/>
    </sheetView>
  </sheetViews>
  <sheetFormatPr baseColWidth="10" defaultColWidth="8.83203125" defaultRowHeight="15"/>
  <cols>
    <col min="1" max="1" width="8.5" customWidth="1"/>
    <col min="2" max="2" width="11.6640625" customWidth="1"/>
    <col min="3" max="3" width="16" customWidth="1"/>
    <col min="4" max="4" width="25.5" customWidth="1"/>
    <col min="5" max="5" width="16.5" customWidth="1"/>
    <col min="6" max="6" width="5.6640625" customWidth="1"/>
    <col min="7" max="7" width="5.1640625" customWidth="1"/>
    <col min="8" max="8" width="16" customWidth="1"/>
    <col min="9" max="9" width="18.83203125" customWidth="1"/>
    <col min="10" max="10" width="18.5" customWidth="1"/>
    <col min="11" max="11" width="18.1640625" customWidth="1"/>
    <col min="12" max="12" width="24.33203125" customWidth="1"/>
    <col min="13" max="15" width="22.83203125" customWidth="1"/>
    <col min="16" max="16" width="26.1640625" customWidth="1"/>
    <col min="17" max="18" width="23.1640625" customWidth="1"/>
  </cols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1" t="s">
        <v>8</v>
      </c>
      <c r="G1" s="1" t="s">
        <v>9</v>
      </c>
      <c r="H1" s="1" t="s">
        <v>9</v>
      </c>
      <c r="I1" s="1" t="s">
        <v>10</v>
      </c>
      <c r="J1" s="1" t="s">
        <v>15</v>
      </c>
      <c r="K1" s="2" t="s">
        <v>23</v>
      </c>
      <c r="L1" s="1" t="s">
        <v>16</v>
      </c>
      <c r="M1" s="1" t="s">
        <v>20</v>
      </c>
      <c r="N1" s="1" t="s">
        <v>21</v>
      </c>
      <c r="O1" s="1" t="s">
        <v>22</v>
      </c>
      <c r="P1" s="1" t="s">
        <v>17</v>
      </c>
      <c r="Q1" s="1" t="s">
        <v>18</v>
      </c>
      <c r="R1" s="1" t="s">
        <v>19</v>
      </c>
      <c r="S1" t="s">
        <v>25</v>
      </c>
      <c r="T1" t="s">
        <v>26</v>
      </c>
      <c r="U1" t="s">
        <v>27</v>
      </c>
      <c r="V1" t="s">
        <v>31</v>
      </c>
      <c r="W1" t="s">
        <v>32</v>
      </c>
    </row>
    <row r="2" spans="1:23">
      <c r="A2">
        <v>8017</v>
      </c>
      <c r="B2">
        <v>22.389041095890413</v>
      </c>
      <c r="C2">
        <v>1</v>
      </c>
      <c r="D2" t="s">
        <v>4</v>
      </c>
      <c r="E2">
        <v>58</v>
      </c>
      <c r="F2">
        <v>1</v>
      </c>
      <c r="G2" t="s">
        <v>12</v>
      </c>
      <c r="H2">
        <v>1</v>
      </c>
      <c r="I2">
        <v>0</v>
      </c>
      <c r="J2">
        <v>85</v>
      </c>
      <c r="K2">
        <v>959.625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0</v>
      </c>
      <c r="V2">
        <v>0</v>
      </c>
      <c r="W2">
        <v>0</v>
      </c>
    </row>
    <row r="3" spans="1:23">
      <c r="A3">
        <v>2019</v>
      </c>
      <c r="B3">
        <v>21.698630136986299</v>
      </c>
      <c r="C3">
        <v>1</v>
      </c>
      <c r="D3" t="s">
        <v>4</v>
      </c>
      <c r="E3">
        <v>72</v>
      </c>
      <c r="F3">
        <v>0</v>
      </c>
      <c r="G3" t="s">
        <v>11</v>
      </c>
      <c r="H3">
        <v>0</v>
      </c>
      <c r="I3">
        <v>1</v>
      </c>
      <c r="J3">
        <v>20</v>
      </c>
      <c r="K3">
        <v>1338.875</v>
      </c>
      <c r="L3">
        <v>1</v>
      </c>
      <c r="M3">
        <v>0</v>
      </c>
      <c r="N3">
        <v>0</v>
      </c>
      <c r="O3">
        <v>0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0</v>
      </c>
      <c r="W3">
        <v>0</v>
      </c>
    </row>
    <row r="4" spans="1:23">
      <c r="A4">
        <v>13004</v>
      </c>
      <c r="B4">
        <v>17.149999999999999</v>
      </c>
      <c r="C4">
        <v>0</v>
      </c>
      <c r="D4" t="s">
        <v>5</v>
      </c>
      <c r="E4">
        <v>60</v>
      </c>
      <c r="F4">
        <v>1</v>
      </c>
      <c r="G4" t="s">
        <v>13</v>
      </c>
      <c r="H4">
        <v>0</v>
      </c>
      <c r="I4">
        <v>1</v>
      </c>
      <c r="J4">
        <v>0</v>
      </c>
      <c r="K4">
        <v>1375.333333333333</v>
      </c>
      <c r="L4">
        <v>1</v>
      </c>
      <c r="M4">
        <v>0</v>
      </c>
      <c r="N4">
        <v>0</v>
      </c>
      <c r="O4">
        <v>0</v>
      </c>
      <c r="P4">
        <v>1</v>
      </c>
      <c r="Q4">
        <v>1</v>
      </c>
      <c r="R4">
        <v>0</v>
      </c>
      <c r="S4">
        <v>1</v>
      </c>
      <c r="T4">
        <v>0</v>
      </c>
      <c r="U4">
        <v>1</v>
      </c>
      <c r="V4">
        <v>0</v>
      </c>
      <c r="W4">
        <v>0</v>
      </c>
    </row>
    <row r="5" spans="1:23">
      <c r="A5">
        <v>12018</v>
      </c>
      <c r="B5">
        <v>14.63013698630137</v>
      </c>
      <c r="C5">
        <v>0</v>
      </c>
      <c r="D5" t="s">
        <v>5</v>
      </c>
      <c r="E5">
        <v>70</v>
      </c>
      <c r="F5">
        <v>0</v>
      </c>
      <c r="G5" t="s">
        <v>12</v>
      </c>
      <c r="H5">
        <v>1</v>
      </c>
      <c r="I5">
        <v>1</v>
      </c>
      <c r="J5">
        <v>70</v>
      </c>
      <c r="K5">
        <v>2177.625</v>
      </c>
      <c r="L5">
        <v>1</v>
      </c>
      <c r="M5">
        <v>1</v>
      </c>
      <c r="N5">
        <v>1</v>
      </c>
      <c r="O5">
        <v>0</v>
      </c>
      <c r="P5">
        <v>1</v>
      </c>
      <c r="Q5">
        <v>1</v>
      </c>
      <c r="R5">
        <v>0</v>
      </c>
      <c r="S5">
        <v>1</v>
      </c>
      <c r="T5">
        <v>1</v>
      </c>
      <c r="U5">
        <v>1</v>
      </c>
      <c r="V5">
        <v>1</v>
      </c>
      <c r="W5">
        <v>0</v>
      </c>
    </row>
    <row r="6" spans="1:23">
      <c r="A6">
        <v>9005</v>
      </c>
      <c r="B6">
        <v>21.994520547945204</v>
      </c>
      <c r="C6">
        <v>1</v>
      </c>
      <c r="D6" t="s">
        <v>4</v>
      </c>
      <c r="E6">
        <v>64</v>
      </c>
      <c r="F6">
        <v>0</v>
      </c>
      <c r="G6" t="s">
        <v>11</v>
      </c>
      <c r="H6">
        <v>0</v>
      </c>
      <c r="I6">
        <v>1</v>
      </c>
      <c r="J6">
        <v>70</v>
      </c>
      <c r="K6">
        <v>2716.0000000000018</v>
      </c>
      <c r="L6">
        <v>1</v>
      </c>
      <c r="M6">
        <v>1</v>
      </c>
      <c r="N6">
        <v>1</v>
      </c>
      <c r="O6">
        <v>0</v>
      </c>
      <c r="P6">
        <v>1</v>
      </c>
      <c r="Q6">
        <v>1</v>
      </c>
      <c r="R6">
        <v>0</v>
      </c>
      <c r="S6">
        <v>1</v>
      </c>
      <c r="T6">
        <v>1</v>
      </c>
      <c r="U6">
        <v>1</v>
      </c>
      <c r="V6">
        <v>0</v>
      </c>
      <c r="W6">
        <v>0</v>
      </c>
    </row>
    <row r="7" spans="1:23">
      <c r="A7">
        <v>25004</v>
      </c>
      <c r="B7">
        <v>26.038356164383561</v>
      </c>
      <c r="C7">
        <v>1</v>
      </c>
      <c r="D7" t="s">
        <v>4</v>
      </c>
      <c r="E7">
        <v>53</v>
      </c>
      <c r="F7">
        <v>1</v>
      </c>
      <c r="G7" t="s">
        <v>12</v>
      </c>
      <c r="H7">
        <v>1</v>
      </c>
      <c r="I7">
        <v>1</v>
      </c>
      <c r="J7">
        <v>45</v>
      </c>
      <c r="K7">
        <v>3063.5</v>
      </c>
      <c r="L7">
        <v>1</v>
      </c>
      <c r="M7">
        <v>1</v>
      </c>
      <c r="N7">
        <v>0</v>
      </c>
      <c r="O7">
        <v>0</v>
      </c>
      <c r="P7">
        <v>1</v>
      </c>
      <c r="Q7">
        <v>1</v>
      </c>
      <c r="R7">
        <v>0</v>
      </c>
      <c r="S7">
        <v>1</v>
      </c>
      <c r="T7">
        <v>1</v>
      </c>
      <c r="U7">
        <v>0</v>
      </c>
      <c r="V7">
        <v>1</v>
      </c>
      <c r="W7">
        <v>1</v>
      </c>
    </row>
    <row r="8" spans="1:23">
      <c r="A8">
        <v>20001</v>
      </c>
      <c r="B8">
        <v>26.367123287671234</v>
      </c>
      <c r="C8">
        <v>1</v>
      </c>
      <c r="D8" t="s">
        <v>4</v>
      </c>
      <c r="E8">
        <v>72</v>
      </c>
      <c r="F8">
        <v>0</v>
      </c>
      <c r="G8" t="s">
        <v>12</v>
      </c>
      <c r="H8">
        <v>1</v>
      </c>
      <c r="I8">
        <v>0</v>
      </c>
      <c r="J8">
        <v>2</v>
      </c>
      <c r="K8">
        <v>3197.625</v>
      </c>
      <c r="L8">
        <v>1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1</v>
      </c>
      <c r="T8">
        <v>1</v>
      </c>
      <c r="U8">
        <v>0</v>
      </c>
      <c r="V8">
        <v>0</v>
      </c>
      <c r="W8">
        <v>1</v>
      </c>
    </row>
    <row r="9" spans="1:23">
      <c r="A9">
        <v>13003</v>
      </c>
      <c r="B9">
        <v>5.2602739726027394</v>
      </c>
      <c r="C9">
        <v>0</v>
      </c>
      <c r="D9" t="s">
        <v>5</v>
      </c>
      <c r="E9">
        <v>62</v>
      </c>
      <c r="F9">
        <v>0</v>
      </c>
      <c r="G9" t="s">
        <v>11</v>
      </c>
      <c r="H9">
        <v>0</v>
      </c>
      <c r="I9">
        <v>1</v>
      </c>
      <c r="J9">
        <v>0</v>
      </c>
      <c r="K9">
        <v>3775.291666666667</v>
      </c>
      <c r="L9">
        <v>1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1</v>
      </c>
      <c r="T9">
        <v>1</v>
      </c>
      <c r="U9">
        <v>0</v>
      </c>
      <c r="V9">
        <v>1</v>
      </c>
      <c r="W9">
        <v>1</v>
      </c>
    </row>
    <row r="10" spans="1:23">
      <c r="A10">
        <v>1019</v>
      </c>
      <c r="B10">
        <v>26.827397260273976</v>
      </c>
      <c r="C10">
        <v>1</v>
      </c>
      <c r="D10" t="s">
        <v>4</v>
      </c>
      <c r="E10">
        <v>43</v>
      </c>
      <c r="F10">
        <v>1</v>
      </c>
      <c r="G10" t="s">
        <v>12</v>
      </c>
      <c r="H10">
        <v>1</v>
      </c>
      <c r="I10">
        <v>1</v>
      </c>
      <c r="J10">
        <v>40</v>
      </c>
      <c r="K10">
        <v>3900.791666666667</v>
      </c>
      <c r="L10">
        <v>1</v>
      </c>
      <c r="M10">
        <v>1</v>
      </c>
      <c r="N10">
        <v>0</v>
      </c>
      <c r="O10">
        <v>0</v>
      </c>
      <c r="P10">
        <v>1</v>
      </c>
      <c r="Q10">
        <v>0</v>
      </c>
      <c r="R10">
        <v>1</v>
      </c>
      <c r="S10">
        <v>1</v>
      </c>
      <c r="T10">
        <v>1</v>
      </c>
      <c r="U10">
        <v>0</v>
      </c>
      <c r="V10">
        <v>0</v>
      </c>
      <c r="W10">
        <v>0</v>
      </c>
    </row>
    <row r="11" spans="1:23">
      <c r="A11">
        <v>1037</v>
      </c>
      <c r="B11">
        <v>17.314</v>
      </c>
      <c r="C11">
        <v>0</v>
      </c>
      <c r="D11" t="s">
        <v>5</v>
      </c>
      <c r="E11">
        <v>68</v>
      </c>
      <c r="F11">
        <v>0</v>
      </c>
      <c r="G11" t="s">
        <v>13</v>
      </c>
      <c r="H11">
        <v>0</v>
      </c>
      <c r="I11">
        <v>1</v>
      </c>
      <c r="J11">
        <v>0</v>
      </c>
      <c r="K11">
        <v>4263.333333333333</v>
      </c>
      <c r="L11">
        <v>1</v>
      </c>
      <c r="M11">
        <v>0</v>
      </c>
      <c r="N11">
        <v>0</v>
      </c>
      <c r="O11">
        <v>0</v>
      </c>
      <c r="P11">
        <v>0</v>
      </c>
      <c r="Q11">
        <v>1</v>
      </c>
      <c r="R11">
        <v>1</v>
      </c>
      <c r="S11">
        <v>1</v>
      </c>
      <c r="T11">
        <v>1</v>
      </c>
      <c r="U11">
        <v>1</v>
      </c>
      <c r="V11">
        <v>0</v>
      </c>
      <c r="W11">
        <v>0</v>
      </c>
    </row>
    <row r="12" spans="1:23">
      <c r="A12">
        <v>31009</v>
      </c>
      <c r="B12">
        <v>14.367123287671234</v>
      </c>
      <c r="C12">
        <v>0</v>
      </c>
      <c r="D12" t="s">
        <v>5</v>
      </c>
      <c r="E12">
        <v>65</v>
      </c>
      <c r="F12">
        <v>0</v>
      </c>
      <c r="G12" t="s">
        <v>11</v>
      </c>
      <c r="H12">
        <v>0</v>
      </c>
      <c r="I12">
        <v>1</v>
      </c>
      <c r="J12">
        <v>0</v>
      </c>
      <c r="K12">
        <v>4517.958333333333</v>
      </c>
      <c r="L12">
        <v>1</v>
      </c>
      <c r="M12">
        <v>0</v>
      </c>
      <c r="N12">
        <v>0</v>
      </c>
      <c r="O12">
        <v>0</v>
      </c>
      <c r="P12">
        <v>1</v>
      </c>
      <c r="Q12">
        <v>0</v>
      </c>
      <c r="R12">
        <v>0</v>
      </c>
      <c r="S12">
        <v>1</v>
      </c>
      <c r="T12">
        <v>1</v>
      </c>
      <c r="U12">
        <v>1</v>
      </c>
      <c r="V12">
        <v>0</v>
      </c>
      <c r="W12">
        <v>0</v>
      </c>
    </row>
    <row r="13" spans="1:23">
      <c r="A13">
        <v>35005</v>
      </c>
      <c r="B13">
        <v>7.9890410958904114</v>
      </c>
      <c r="C13">
        <v>0</v>
      </c>
      <c r="D13" t="s">
        <v>5</v>
      </c>
      <c r="E13">
        <v>37</v>
      </c>
      <c r="F13">
        <v>1</v>
      </c>
      <c r="G13" t="s">
        <v>12</v>
      </c>
      <c r="H13">
        <v>1</v>
      </c>
      <c r="I13">
        <v>1</v>
      </c>
      <c r="J13">
        <v>5</v>
      </c>
      <c r="K13">
        <v>4676.375</v>
      </c>
      <c r="L13">
        <v>1</v>
      </c>
      <c r="M13">
        <v>0</v>
      </c>
      <c r="N13">
        <v>0</v>
      </c>
      <c r="O13">
        <v>0</v>
      </c>
      <c r="P13">
        <v>1</v>
      </c>
      <c r="Q13">
        <v>0</v>
      </c>
      <c r="R13">
        <v>0</v>
      </c>
      <c r="S13">
        <v>1</v>
      </c>
      <c r="T13">
        <v>1</v>
      </c>
      <c r="U13">
        <v>0</v>
      </c>
      <c r="V13">
        <v>0</v>
      </c>
      <c r="W13">
        <v>0</v>
      </c>
    </row>
    <row r="14" spans="1:23">
      <c r="A14">
        <v>31001</v>
      </c>
      <c r="B14">
        <v>25.808219178082194</v>
      </c>
      <c r="C14">
        <v>1</v>
      </c>
      <c r="D14" t="s">
        <v>4</v>
      </c>
      <c r="E14">
        <v>53</v>
      </c>
      <c r="F14">
        <v>1</v>
      </c>
      <c r="G14" t="s">
        <v>12</v>
      </c>
      <c r="H14">
        <v>1</v>
      </c>
      <c r="I14">
        <v>0</v>
      </c>
      <c r="J14">
        <v>0</v>
      </c>
      <c r="K14">
        <v>4748.541666666667</v>
      </c>
      <c r="L14">
        <v>1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1</v>
      </c>
      <c r="T14">
        <v>1</v>
      </c>
      <c r="U14">
        <v>0</v>
      </c>
      <c r="V14">
        <v>1</v>
      </c>
      <c r="W14">
        <v>0</v>
      </c>
    </row>
    <row r="15" spans="1:23">
      <c r="A15">
        <v>26001</v>
      </c>
      <c r="B15">
        <v>15.18904109589041</v>
      </c>
      <c r="C15">
        <v>0</v>
      </c>
      <c r="D15" t="s">
        <v>5</v>
      </c>
      <c r="E15">
        <v>61</v>
      </c>
      <c r="F15">
        <v>0</v>
      </c>
      <c r="G15" t="s">
        <v>12</v>
      </c>
      <c r="H15">
        <v>1</v>
      </c>
      <c r="I15">
        <v>0</v>
      </c>
      <c r="J15">
        <v>5</v>
      </c>
      <c r="K15">
        <v>4772.708333333333</v>
      </c>
      <c r="L15">
        <v>1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1</v>
      </c>
      <c r="T15">
        <v>1</v>
      </c>
      <c r="U15">
        <v>0</v>
      </c>
      <c r="V15">
        <v>0</v>
      </c>
      <c r="W15">
        <v>0</v>
      </c>
    </row>
    <row r="16" spans="1:23">
      <c r="A16">
        <v>17012</v>
      </c>
      <c r="B16">
        <v>21.567123287671233</v>
      </c>
      <c r="C16">
        <v>1</v>
      </c>
      <c r="D16" t="s">
        <v>4</v>
      </c>
      <c r="E16">
        <v>69</v>
      </c>
      <c r="F16">
        <v>0</v>
      </c>
      <c r="G16" t="s">
        <v>11</v>
      </c>
      <c r="H16">
        <v>0</v>
      </c>
      <c r="I16">
        <v>1</v>
      </c>
      <c r="J16">
        <v>0</v>
      </c>
      <c r="K16">
        <v>4918.583333333333</v>
      </c>
      <c r="L16">
        <v>1</v>
      </c>
      <c r="M16">
        <v>0</v>
      </c>
      <c r="N16">
        <v>0</v>
      </c>
      <c r="O16">
        <v>0</v>
      </c>
      <c r="P16">
        <v>1</v>
      </c>
      <c r="Q16">
        <v>1</v>
      </c>
      <c r="R16">
        <v>0</v>
      </c>
      <c r="S16">
        <v>1</v>
      </c>
      <c r="T16">
        <v>1</v>
      </c>
      <c r="U16">
        <v>1</v>
      </c>
      <c r="V16">
        <v>0</v>
      </c>
      <c r="W16">
        <v>0</v>
      </c>
    </row>
    <row r="17" spans="1:23">
      <c r="A17">
        <v>43024</v>
      </c>
      <c r="B17">
        <v>18.476712328767121</v>
      </c>
      <c r="C17">
        <v>1</v>
      </c>
      <c r="D17" t="s">
        <v>4</v>
      </c>
      <c r="E17">
        <v>71</v>
      </c>
      <c r="F17">
        <v>0</v>
      </c>
      <c r="G17" t="s">
        <v>11</v>
      </c>
      <c r="H17">
        <v>0</v>
      </c>
      <c r="I17">
        <v>1</v>
      </c>
      <c r="J17">
        <v>50</v>
      </c>
      <c r="K17">
        <v>5412.166666666667</v>
      </c>
      <c r="L17">
        <v>1</v>
      </c>
      <c r="M17">
        <v>1</v>
      </c>
      <c r="N17">
        <v>1</v>
      </c>
      <c r="O17">
        <v>0</v>
      </c>
      <c r="P17">
        <v>1</v>
      </c>
      <c r="Q17">
        <v>1</v>
      </c>
      <c r="R17">
        <v>0</v>
      </c>
      <c r="S17">
        <v>1</v>
      </c>
      <c r="T17">
        <v>1</v>
      </c>
      <c r="U17">
        <v>1</v>
      </c>
      <c r="V17">
        <v>0</v>
      </c>
      <c r="W17">
        <v>0</v>
      </c>
    </row>
    <row r="18" spans="1:23">
      <c r="A18">
        <v>1008</v>
      </c>
      <c r="B18">
        <v>11.30958904109589</v>
      </c>
      <c r="C18">
        <v>0</v>
      </c>
      <c r="D18" t="s">
        <v>5</v>
      </c>
      <c r="E18">
        <v>70</v>
      </c>
      <c r="F18">
        <v>0</v>
      </c>
      <c r="G18" t="s">
        <v>11</v>
      </c>
      <c r="H18">
        <v>0</v>
      </c>
      <c r="I18">
        <v>1</v>
      </c>
      <c r="J18">
        <v>1</v>
      </c>
      <c r="K18">
        <v>5425.875</v>
      </c>
      <c r="L18">
        <v>1</v>
      </c>
      <c r="M18">
        <v>0</v>
      </c>
      <c r="N18">
        <v>0</v>
      </c>
      <c r="O18">
        <v>0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  <c r="V18">
        <v>0</v>
      </c>
      <c r="W18">
        <v>0</v>
      </c>
    </row>
    <row r="19" spans="1:23">
      <c r="A19">
        <v>29016</v>
      </c>
      <c r="B19">
        <v>5.0630136986301366</v>
      </c>
      <c r="C19">
        <v>0</v>
      </c>
      <c r="D19" t="s">
        <v>5</v>
      </c>
      <c r="E19">
        <v>72</v>
      </c>
      <c r="F19">
        <v>0</v>
      </c>
      <c r="G19" t="s">
        <v>11</v>
      </c>
      <c r="H19">
        <v>0</v>
      </c>
      <c r="I19">
        <v>1</v>
      </c>
      <c r="J19">
        <v>5</v>
      </c>
      <c r="K19">
        <v>5498.291666666667</v>
      </c>
      <c r="L19">
        <v>1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1</v>
      </c>
      <c r="T19">
        <v>1</v>
      </c>
      <c r="U19">
        <v>0</v>
      </c>
      <c r="V19">
        <v>0</v>
      </c>
      <c r="W19">
        <v>0</v>
      </c>
    </row>
    <row r="20" spans="1:23">
      <c r="A20">
        <v>1100</v>
      </c>
      <c r="B20">
        <v>17.457534246575342</v>
      </c>
      <c r="C20">
        <v>0</v>
      </c>
      <c r="D20" t="s">
        <v>5</v>
      </c>
      <c r="E20">
        <v>59</v>
      </c>
      <c r="F20">
        <v>1</v>
      </c>
      <c r="G20" t="s">
        <v>11</v>
      </c>
      <c r="H20">
        <v>0</v>
      </c>
      <c r="I20">
        <v>1</v>
      </c>
      <c r="J20">
        <v>30</v>
      </c>
      <c r="K20">
        <v>5514.875</v>
      </c>
      <c r="L20">
        <v>1</v>
      </c>
      <c r="M20">
        <v>1</v>
      </c>
      <c r="N20">
        <v>0</v>
      </c>
      <c r="O20">
        <v>0</v>
      </c>
      <c r="P20">
        <v>1</v>
      </c>
      <c r="Q20">
        <v>0</v>
      </c>
      <c r="R20">
        <v>1</v>
      </c>
      <c r="S20">
        <v>1</v>
      </c>
      <c r="T20">
        <v>1</v>
      </c>
      <c r="U20">
        <v>1</v>
      </c>
      <c r="V20">
        <v>0</v>
      </c>
      <c r="W20">
        <v>0</v>
      </c>
    </row>
    <row r="21" spans="1:23">
      <c r="A21">
        <v>3019</v>
      </c>
      <c r="B21">
        <v>20.81095890410959</v>
      </c>
      <c r="C21">
        <v>1</v>
      </c>
      <c r="D21" t="s">
        <v>4</v>
      </c>
      <c r="E21">
        <v>60</v>
      </c>
      <c r="F21">
        <v>1</v>
      </c>
      <c r="G21" t="s">
        <v>11</v>
      </c>
      <c r="H21">
        <v>0</v>
      </c>
      <c r="I21">
        <v>1</v>
      </c>
      <c r="J21">
        <v>100</v>
      </c>
      <c r="K21">
        <v>5791.833333333333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  <c r="V21">
        <v>0</v>
      </c>
      <c r="W21">
        <v>0</v>
      </c>
    </row>
    <row r="22" spans="1:23">
      <c r="A22">
        <v>39017</v>
      </c>
      <c r="B22">
        <v>21.698630136986299</v>
      </c>
      <c r="C22">
        <v>1</v>
      </c>
      <c r="D22" t="s">
        <v>4</v>
      </c>
      <c r="E22">
        <v>56</v>
      </c>
      <c r="F22">
        <v>1</v>
      </c>
      <c r="G22" t="s">
        <v>12</v>
      </c>
      <c r="H22">
        <v>1</v>
      </c>
      <c r="I22">
        <v>0</v>
      </c>
      <c r="J22">
        <v>0</v>
      </c>
      <c r="K22">
        <v>5876.833333333333</v>
      </c>
      <c r="L22">
        <v>1</v>
      </c>
      <c r="M22">
        <v>0</v>
      </c>
      <c r="N22">
        <v>0</v>
      </c>
      <c r="O22">
        <v>0</v>
      </c>
      <c r="P22">
        <v>1</v>
      </c>
      <c r="Q22">
        <v>0</v>
      </c>
      <c r="R22">
        <v>0</v>
      </c>
      <c r="S22">
        <v>1</v>
      </c>
      <c r="T22">
        <v>1</v>
      </c>
      <c r="U22">
        <v>0</v>
      </c>
      <c r="V22">
        <v>0</v>
      </c>
      <c r="W22">
        <v>0</v>
      </c>
    </row>
    <row r="23" spans="1:23">
      <c r="A23">
        <v>35001</v>
      </c>
      <c r="B23">
        <v>26.400000000000002</v>
      </c>
      <c r="C23">
        <v>1</v>
      </c>
      <c r="D23" t="s">
        <v>4</v>
      </c>
      <c r="E23">
        <v>54</v>
      </c>
      <c r="F23">
        <v>1</v>
      </c>
      <c r="G23" t="s">
        <v>11</v>
      </c>
      <c r="H23">
        <v>0</v>
      </c>
      <c r="I23">
        <v>0</v>
      </c>
      <c r="J23">
        <v>0</v>
      </c>
      <c r="K23">
        <v>5973.083333333333</v>
      </c>
      <c r="L23">
        <v>1</v>
      </c>
      <c r="M23">
        <v>0</v>
      </c>
      <c r="N23">
        <v>0</v>
      </c>
      <c r="O23">
        <v>0</v>
      </c>
      <c r="P23">
        <v>1</v>
      </c>
      <c r="Q23">
        <v>1</v>
      </c>
      <c r="R23">
        <v>0</v>
      </c>
      <c r="S23">
        <v>1</v>
      </c>
      <c r="T23">
        <v>1</v>
      </c>
      <c r="U23">
        <v>1</v>
      </c>
      <c r="V23">
        <v>0</v>
      </c>
      <c r="W23">
        <v>0</v>
      </c>
    </row>
    <row r="24" spans="1:23">
      <c r="A24">
        <v>35008</v>
      </c>
      <c r="B24">
        <v>22.421917808219177</v>
      </c>
      <c r="C24">
        <v>1</v>
      </c>
      <c r="D24" t="s">
        <v>4</v>
      </c>
      <c r="E24">
        <v>46</v>
      </c>
      <c r="F24">
        <v>1</v>
      </c>
      <c r="G24" t="s">
        <v>12</v>
      </c>
      <c r="H24">
        <v>1</v>
      </c>
      <c r="I24">
        <v>1</v>
      </c>
      <c r="J24">
        <v>95</v>
      </c>
      <c r="K24">
        <v>6111.666666666667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0</v>
      </c>
      <c r="S24">
        <v>1</v>
      </c>
      <c r="T24">
        <v>1</v>
      </c>
      <c r="U24">
        <v>0</v>
      </c>
      <c r="V24">
        <v>0</v>
      </c>
      <c r="W24">
        <v>0</v>
      </c>
    </row>
    <row r="25" spans="1:23">
      <c r="A25">
        <v>38012</v>
      </c>
      <c r="B25">
        <v>24.854794520547944</v>
      </c>
      <c r="C25">
        <v>1</v>
      </c>
      <c r="D25" t="s">
        <v>4</v>
      </c>
      <c r="E25">
        <v>62</v>
      </c>
      <c r="F25">
        <v>0</v>
      </c>
      <c r="G25" t="s">
        <v>11</v>
      </c>
      <c r="H25">
        <v>0</v>
      </c>
      <c r="I25">
        <v>1</v>
      </c>
      <c r="J25">
        <v>0</v>
      </c>
      <c r="K25">
        <v>6652.166666666667</v>
      </c>
      <c r="L25">
        <v>1</v>
      </c>
      <c r="M25">
        <v>0</v>
      </c>
      <c r="N25">
        <v>0</v>
      </c>
      <c r="O25">
        <v>0</v>
      </c>
      <c r="P25">
        <v>1</v>
      </c>
      <c r="Q25">
        <v>1</v>
      </c>
      <c r="R25">
        <v>0</v>
      </c>
      <c r="S25">
        <v>1</v>
      </c>
      <c r="T25">
        <v>1</v>
      </c>
      <c r="U25">
        <v>1</v>
      </c>
      <c r="V25">
        <v>0</v>
      </c>
      <c r="W25">
        <v>0</v>
      </c>
    </row>
    <row r="26" spans="1:23">
      <c r="A26">
        <v>21005</v>
      </c>
      <c r="B26">
        <v>22.816438356164383</v>
      </c>
      <c r="C26">
        <v>1</v>
      </c>
      <c r="D26" t="s">
        <v>4</v>
      </c>
      <c r="E26">
        <v>58</v>
      </c>
      <c r="F26">
        <v>1</v>
      </c>
      <c r="G26" t="s">
        <v>11</v>
      </c>
      <c r="H26">
        <v>0</v>
      </c>
      <c r="I26">
        <v>0</v>
      </c>
      <c r="J26">
        <v>95</v>
      </c>
      <c r="K26">
        <v>7004.833333333333</v>
      </c>
      <c r="L26">
        <v>1</v>
      </c>
      <c r="M26">
        <v>1</v>
      </c>
      <c r="N26">
        <v>1</v>
      </c>
      <c r="O26">
        <v>1</v>
      </c>
      <c r="P26">
        <v>0</v>
      </c>
      <c r="Q26">
        <v>1</v>
      </c>
      <c r="R26">
        <v>0</v>
      </c>
      <c r="S26">
        <v>1</v>
      </c>
      <c r="T26">
        <v>1</v>
      </c>
      <c r="U26">
        <v>1</v>
      </c>
      <c r="V26">
        <v>0</v>
      </c>
      <c r="W26">
        <v>0</v>
      </c>
    </row>
    <row r="27" spans="1:23">
      <c r="A27">
        <v>38003</v>
      </c>
      <c r="B27">
        <v>8.087671232876712</v>
      </c>
      <c r="C27">
        <v>0</v>
      </c>
      <c r="D27" t="s">
        <v>5</v>
      </c>
      <c r="E27">
        <v>71</v>
      </c>
      <c r="F27">
        <v>0</v>
      </c>
      <c r="G27" t="s">
        <v>11</v>
      </c>
      <c r="H27">
        <v>0</v>
      </c>
      <c r="I27">
        <v>1</v>
      </c>
      <c r="J27">
        <v>25</v>
      </c>
      <c r="K27">
        <v>7692.583333333333</v>
      </c>
      <c r="L27">
        <v>1</v>
      </c>
      <c r="M27">
        <v>1</v>
      </c>
      <c r="N27">
        <v>0</v>
      </c>
      <c r="O27">
        <v>0</v>
      </c>
      <c r="P27">
        <v>1</v>
      </c>
      <c r="Q27">
        <v>1</v>
      </c>
      <c r="R27">
        <v>0</v>
      </c>
      <c r="S27">
        <v>1</v>
      </c>
      <c r="T27">
        <v>1</v>
      </c>
      <c r="U27">
        <v>1</v>
      </c>
      <c r="V27">
        <v>1</v>
      </c>
      <c r="W27">
        <v>0</v>
      </c>
    </row>
    <row r="28" spans="1:23">
      <c r="A28">
        <v>2012</v>
      </c>
      <c r="B28">
        <v>5.4904109589041097</v>
      </c>
      <c r="C28">
        <v>0</v>
      </c>
      <c r="D28" t="s">
        <v>5</v>
      </c>
      <c r="E28">
        <v>55</v>
      </c>
      <c r="F28">
        <v>1</v>
      </c>
      <c r="G28" t="s">
        <v>11</v>
      </c>
      <c r="H28">
        <v>0</v>
      </c>
      <c r="I28">
        <v>1</v>
      </c>
      <c r="J28">
        <v>0</v>
      </c>
      <c r="K28">
        <v>7819.3749999999973</v>
      </c>
      <c r="L28">
        <v>1</v>
      </c>
      <c r="M28">
        <v>0</v>
      </c>
      <c r="N28">
        <v>0</v>
      </c>
      <c r="O28">
        <v>0</v>
      </c>
      <c r="P28">
        <v>0</v>
      </c>
      <c r="Q28">
        <v>0</v>
      </c>
      <c r="R28">
        <v>1</v>
      </c>
      <c r="S28">
        <v>1</v>
      </c>
      <c r="T28">
        <v>1</v>
      </c>
      <c r="U28">
        <v>1</v>
      </c>
      <c r="V28">
        <v>0</v>
      </c>
      <c r="W28">
        <v>0</v>
      </c>
    </row>
    <row r="29" spans="1:23">
      <c r="A29">
        <v>34010</v>
      </c>
      <c r="B29">
        <v>24.887671232876713</v>
      </c>
      <c r="C29">
        <v>1</v>
      </c>
      <c r="D29" t="s">
        <v>4</v>
      </c>
      <c r="E29">
        <v>50</v>
      </c>
      <c r="F29">
        <v>1</v>
      </c>
      <c r="G29" t="s">
        <v>12</v>
      </c>
      <c r="H29">
        <v>1</v>
      </c>
      <c r="I29">
        <v>1</v>
      </c>
      <c r="J29">
        <v>0</v>
      </c>
      <c r="K29">
        <v>8653.625</v>
      </c>
      <c r="L29">
        <v>1</v>
      </c>
      <c r="M29">
        <v>0</v>
      </c>
      <c r="N29">
        <v>0</v>
      </c>
      <c r="O29">
        <v>0</v>
      </c>
      <c r="P29">
        <v>1</v>
      </c>
      <c r="Q29">
        <v>1</v>
      </c>
      <c r="R29">
        <v>0</v>
      </c>
      <c r="S29">
        <v>1</v>
      </c>
      <c r="T29">
        <v>1</v>
      </c>
      <c r="U29">
        <v>0</v>
      </c>
      <c r="V29">
        <v>0</v>
      </c>
      <c r="W29">
        <v>0</v>
      </c>
    </row>
    <row r="30" spans="1:23">
      <c r="A30">
        <v>5004</v>
      </c>
      <c r="B30">
        <v>17.358904109589041</v>
      </c>
      <c r="C30">
        <v>0</v>
      </c>
      <c r="D30" t="s">
        <v>5</v>
      </c>
      <c r="E30">
        <v>57</v>
      </c>
      <c r="F30">
        <v>1</v>
      </c>
      <c r="G30" t="s">
        <v>11</v>
      </c>
      <c r="H30">
        <v>0</v>
      </c>
      <c r="I30">
        <v>1</v>
      </c>
      <c r="J30">
        <v>50</v>
      </c>
      <c r="K30">
        <v>8934.9166666666661</v>
      </c>
      <c r="L30">
        <v>1</v>
      </c>
      <c r="M30">
        <v>1</v>
      </c>
      <c r="N30">
        <v>1</v>
      </c>
      <c r="O30">
        <v>0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  <c r="V30">
        <v>0</v>
      </c>
      <c r="W30">
        <v>0</v>
      </c>
    </row>
    <row r="31" spans="1:23">
      <c r="A31">
        <v>1066</v>
      </c>
      <c r="B31">
        <v>3.0575342465753428</v>
      </c>
      <c r="C31">
        <v>0</v>
      </c>
      <c r="D31" t="s">
        <v>5</v>
      </c>
      <c r="E31">
        <v>60</v>
      </c>
      <c r="F31">
        <v>1</v>
      </c>
      <c r="G31" t="s">
        <v>14</v>
      </c>
      <c r="H31">
        <v>1</v>
      </c>
      <c r="I31">
        <v>1</v>
      </c>
      <c r="J31">
        <v>30</v>
      </c>
      <c r="K31">
        <v>8943.3333333333339</v>
      </c>
      <c r="L31">
        <v>1</v>
      </c>
      <c r="M31">
        <v>1</v>
      </c>
      <c r="N31">
        <v>0</v>
      </c>
      <c r="O31">
        <v>0</v>
      </c>
      <c r="P31">
        <v>0</v>
      </c>
      <c r="Q31">
        <v>0</v>
      </c>
      <c r="R31">
        <v>1</v>
      </c>
      <c r="S31">
        <v>0</v>
      </c>
      <c r="T31">
        <v>1</v>
      </c>
      <c r="U31">
        <v>0</v>
      </c>
      <c r="V31">
        <v>0</v>
      </c>
      <c r="W31">
        <v>0</v>
      </c>
    </row>
    <row r="32" spans="1:23">
      <c r="A32">
        <v>10001</v>
      </c>
      <c r="B32">
        <v>24.460273972602742</v>
      </c>
      <c r="C32">
        <v>1</v>
      </c>
      <c r="D32" t="s">
        <v>4</v>
      </c>
      <c r="E32">
        <v>51</v>
      </c>
      <c r="F32">
        <v>1</v>
      </c>
      <c r="G32" t="s">
        <v>12</v>
      </c>
      <c r="H32">
        <v>1</v>
      </c>
      <c r="I32">
        <v>1</v>
      </c>
      <c r="J32">
        <v>25</v>
      </c>
      <c r="K32">
        <v>8989.125</v>
      </c>
      <c r="L32">
        <v>1</v>
      </c>
      <c r="M32">
        <v>1</v>
      </c>
      <c r="N32">
        <v>0</v>
      </c>
      <c r="O32">
        <v>0</v>
      </c>
      <c r="P32">
        <v>1</v>
      </c>
      <c r="Q32">
        <v>1</v>
      </c>
      <c r="R32">
        <v>0</v>
      </c>
      <c r="S32">
        <v>1</v>
      </c>
      <c r="T32">
        <v>1</v>
      </c>
      <c r="U32">
        <v>0</v>
      </c>
      <c r="V32">
        <v>1</v>
      </c>
      <c r="W32">
        <v>0</v>
      </c>
    </row>
    <row r="33" spans="1:23">
      <c r="A33">
        <v>37003</v>
      </c>
      <c r="B33">
        <v>21.402739726027395</v>
      </c>
      <c r="C33">
        <v>1</v>
      </c>
      <c r="D33" t="s">
        <v>4</v>
      </c>
      <c r="E33">
        <v>65</v>
      </c>
      <c r="F33">
        <v>0</v>
      </c>
      <c r="G33" t="s">
        <v>11</v>
      </c>
      <c r="H33">
        <v>0</v>
      </c>
      <c r="I33">
        <v>1</v>
      </c>
      <c r="J33">
        <v>0</v>
      </c>
      <c r="K33">
        <v>9209.4166666666642</v>
      </c>
      <c r="L33">
        <v>1</v>
      </c>
      <c r="M33">
        <v>0</v>
      </c>
      <c r="N33">
        <v>0</v>
      </c>
      <c r="O33">
        <v>0</v>
      </c>
      <c r="P33">
        <v>1</v>
      </c>
      <c r="Q33">
        <v>1</v>
      </c>
      <c r="R33">
        <v>0</v>
      </c>
      <c r="S33">
        <v>1</v>
      </c>
      <c r="T33">
        <v>0</v>
      </c>
      <c r="U33">
        <v>1</v>
      </c>
      <c r="V33">
        <v>0</v>
      </c>
      <c r="W33">
        <v>0</v>
      </c>
    </row>
    <row r="34" spans="1:23">
      <c r="A34">
        <v>3001</v>
      </c>
      <c r="B34">
        <v>26.432876712328763</v>
      </c>
      <c r="C34">
        <v>1</v>
      </c>
      <c r="D34" t="s">
        <v>4</v>
      </c>
      <c r="E34">
        <v>74</v>
      </c>
      <c r="F34">
        <v>0</v>
      </c>
      <c r="G34" t="s">
        <v>11</v>
      </c>
      <c r="H34">
        <v>0</v>
      </c>
      <c r="I34">
        <v>1</v>
      </c>
      <c r="J34">
        <v>70</v>
      </c>
      <c r="K34">
        <v>9776.9999999999945</v>
      </c>
      <c r="L34">
        <v>1</v>
      </c>
      <c r="M34">
        <v>1</v>
      </c>
      <c r="N34">
        <v>1</v>
      </c>
      <c r="O34">
        <v>0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  <c r="V34">
        <v>0</v>
      </c>
      <c r="W34">
        <v>0</v>
      </c>
    </row>
    <row r="35" spans="1:23">
      <c r="A35">
        <v>32009</v>
      </c>
      <c r="B35">
        <v>19.594520547945205</v>
      </c>
      <c r="C35">
        <v>0</v>
      </c>
      <c r="D35" t="s">
        <v>5</v>
      </c>
      <c r="E35">
        <v>52</v>
      </c>
      <c r="F35">
        <v>1</v>
      </c>
      <c r="G35" t="s">
        <v>11</v>
      </c>
      <c r="H35">
        <v>0</v>
      </c>
      <c r="I35">
        <v>1</v>
      </c>
      <c r="J35">
        <v>5</v>
      </c>
      <c r="K35">
        <v>10429.25</v>
      </c>
      <c r="L35">
        <v>1</v>
      </c>
      <c r="M35">
        <v>0</v>
      </c>
      <c r="N35">
        <v>0</v>
      </c>
      <c r="O35">
        <v>0</v>
      </c>
      <c r="P35">
        <v>1</v>
      </c>
      <c r="Q35">
        <v>0</v>
      </c>
      <c r="R35">
        <v>0</v>
      </c>
      <c r="S35">
        <v>1</v>
      </c>
      <c r="T35">
        <v>1</v>
      </c>
      <c r="U35">
        <v>1</v>
      </c>
      <c r="V35">
        <v>0</v>
      </c>
      <c r="W35">
        <v>0</v>
      </c>
    </row>
    <row r="36" spans="1:23">
      <c r="A36">
        <v>14009</v>
      </c>
      <c r="B36">
        <v>19.594520547945205</v>
      </c>
      <c r="C36">
        <v>1</v>
      </c>
      <c r="D36" t="s">
        <v>4</v>
      </c>
      <c r="E36">
        <v>61</v>
      </c>
      <c r="F36">
        <v>0</v>
      </c>
      <c r="G36" t="s">
        <v>11</v>
      </c>
      <c r="H36">
        <v>0</v>
      </c>
      <c r="I36">
        <v>1</v>
      </c>
      <c r="J36">
        <v>1</v>
      </c>
      <c r="K36">
        <v>10502.08333333333</v>
      </c>
      <c r="L36">
        <v>1</v>
      </c>
      <c r="M36">
        <v>0</v>
      </c>
      <c r="N36">
        <v>0</v>
      </c>
      <c r="O36">
        <v>0</v>
      </c>
      <c r="P36">
        <v>1</v>
      </c>
      <c r="Q36">
        <v>1</v>
      </c>
      <c r="R36">
        <v>0</v>
      </c>
      <c r="S36">
        <v>1</v>
      </c>
      <c r="T36">
        <v>1</v>
      </c>
      <c r="U36">
        <v>0</v>
      </c>
      <c r="V36">
        <v>0</v>
      </c>
      <c r="W36">
        <v>0</v>
      </c>
    </row>
    <row r="37" spans="1:23">
      <c r="A37">
        <v>8014</v>
      </c>
      <c r="B37">
        <v>22.356164383561641</v>
      </c>
      <c r="C37">
        <v>1</v>
      </c>
      <c r="D37" t="s">
        <v>4</v>
      </c>
      <c r="E37">
        <v>60</v>
      </c>
      <c r="F37">
        <v>1</v>
      </c>
      <c r="G37" t="s">
        <v>12</v>
      </c>
      <c r="H37">
        <v>1</v>
      </c>
      <c r="I37">
        <v>0</v>
      </c>
      <c r="J37">
        <v>0</v>
      </c>
      <c r="K37">
        <v>10518.333333333339</v>
      </c>
      <c r="L37">
        <v>1</v>
      </c>
      <c r="M37">
        <v>0</v>
      </c>
      <c r="N37">
        <v>0</v>
      </c>
      <c r="O37">
        <v>0</v>
      </c>
      <c r="P37">
        <v>1</v>
      </c>
      <c r="Q37">
        <v>1</v>
      </c>
      <c r="R37">
        <v>1</v>
      </c>
      <c r="S37">
        <v>1</v>
      </c>
      <c r="T37">
        <v>1</v>
      </c>
      <c r="U37">
        <v>0</v>
      </c>
      <c r="V37">
        <v>0</v>
      </c>
      <c r="W37">
        <v>0</v>
      </c>
    </row>
    <row r="38" spans="1:23">
      <c r="A38">
        <v>45003</v>
      </c>
      <c r="B38">
        <v>23.539726027397258</v>
      </c>
      <c r="C38">
        <v>1</v>
      </c>
      <c r="D38" t="s">
        <v>4</v>
      </c>
      <c r="E38">
        <v>65</v>
      </c>
      <c r="F38">
        <v>0</v>
      </c>
      <c r="G38" t="s">
        <v>11</v>
      </c>
      <c r="H38">
        <v>0</v>
      </c>
      <c r="I38">
        <v>1</v>
      </c>
      <c r="J38">
        <v>1</v>
      </c>
      <c r="K38">
        <v>10575.20833333333</v>
      </c>
      <c r="L38">
        <v>1</v>
      </c>
      <c r="M38">
        <v>0</v>
      </c>
      <c r="N38">
        <v>0</v>
      </c>
      <c r="O38">
        <v>0</v>
      </c>
      <c r="P38">
        <v>1</v>
      </c>
      <c r="Q38">
        <v>1</v>
      </c>
      <c r="R38">
        <v>0</v>
      </c>
      <c r="S38">
        <v>1</v>
      </c>
      <c r="T38">
        <v>1</v>
      </c>
      <c r="U38">
        <v>1</v>
      </c>
      <c r="V38">
        <v>0</v>
      </c>
      <c r="W38">
        <v>0</v>
      </c>
    </row>
    <row r="39" spans="1:23">
      <c r="A39">
        <v>12020</v>
      </c>
      <c r="B39">
        <v>5.2273972602739729</v>
      </c>
      <c r="C39">
        <v>0</v>
      </c>
      <c r="D39" t="s">
        <v>5</v>
      </c>
      <c r="E39">
        <v>59</v>
      </c>
      <c r="F39">
        <v>1</v>
      </c>
      <c r="G39" t="s">
        <v>12</v>
      </c>
      <c r="H39">
        <v>1</v>
      </c>
      <c r="I39">
        <v>1</v>
      </c>
      <c r="J39">
        <v>20</v>
      </c>
      <c r="K39">
        <v>10618.95833333333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1</v>
      </c>
      <c r="T39">
        <v>1</v>
      </c>
      <c r="U39">
        <v>0</v>
      </c>
      <c r="V39">
        <v>0</v>
      </c>
      <c r="W39">
        <v>0</v>
      </c>
    </row>
    <row r="40" spans="1:23">
      <c r="A40">
        <v>38027</v>
      </c>
      <c r="B40">
        <v>15.156164383561645</v>
      </c>
      <c r="C40">
        <v>0</v>
      </c>
      <c r="D40" t="s">
        <v>5</v>
      </c>
      <c r="E40">
        <v>70</v>
      </c>
      <c r="F40">
        <v>0</v>
      </c>
      <c r="G40" t="s">
        <v>11</v>
      </c>
      <c r="H40">
        <v>0</v>
      </c>
      <c r="I40">
        <v>1</v>
      </c>
      <c r="J40">
        <v>95</v>
      </c>
      <c r="K40">
        <v>11164.25</v>
      </c>
      <c r="L40">
        <v>0</v>
      </c>
      <c r="M40">
        <v>1</v>
      </c>
      <c r="N40">
        <v>1</v>
      </c>
      <c r="O40">
        <v>1</v>
      </c>
      <c r="P40">
        <v>1</v>
      </c>
      <c r="Q40">
        <v>1</v>
      </c>
      <c r="R40">
        <v>0</v>
      </c>
      <c r="S40">
        <v>1</v>
      </c>
      <c r="T40">
        <v>1</v>
      </c>
      <c r="U40">
        <v>1</v>
      </c>
      <c r="V40">
        <v>0</v>
      </c>
      <c r="W40">
        <v>0</v>
      </c>
    </row>
    <row r="41" spans="1:23">
      <c r="A41">
        <v>39010</v>
      </c>
      <c r="B41">
        <v>19.594520547945205</v>
      </c>
      <c r="C41">
        <v>0</v>
      </c>
      <c r="D41" t="s">
        <v>5</v>
      </c>
      <c r="E41">
        <v>51</v>
      </c>
      <c r="F41">
        <v>1</v>
      </c>
      <c r="G41" t="s">
        <v>12</v>
      </c>
      <c r="H41">
        <v>1</v>
      </c>
      <c r="I41">
        <v>1</v>
      </c>
      <c r="J41">
        <v>0</v>
      </c>
      <c r="K41">
        <v>11626.16666666667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1</v>
      </c>
      <c r="T41">
        <v>1</v>
      </c>
      <c r="U41">
        <v>0</v>
      </c>
      <c r="V41">
        <v>0</v>
      </c>
      <c r="W41">
        <v>0</v>
      </c>
    </row>
    <row r="42" spans="1:23">
      <c r="A42">
        <v>14003</v>
      </c>
      <c r="B42">
        <v>6.2794520547945201</v>
      </c>
      <c r="C42">
        <v>0</v>
      </c>
      <c r="D42" t="s">
        <v>5</v>
      </c>
      <c r="E42">
        <v>39</v>
      </c>
      <c r="F42">
        <v>1</v>
      </c>
      <c r="G42" t="s">
        <v>11</v>
      </c>
      <c r="H42">
        <v>0</v>
      </c>
      <c r="I42">
        <v>1</v>
      </c>
      <c r="J42">
        <v>50</v>
      </c>
      <c r="K42">
        <v>12189.249999999991</v>
      </c>
      <c r="L42">
        <v>0</v>
      </c>
      <c r="M42">
        <v>1</v>
      </c>
      <c r="N42">
        <v>1</v>
      </c>
      <c r="O42">
        <v>0</v>
      </c>
      <c r="P42">
        <v>0</v>
      </c>
      <c r="Q42">
        <v>0</v>
      </c>
      <c r="R42">
        <v>0</v>
      </c>
      <c r="S42">
        <v>1</v>
      </c>
      <c r="T42">
        <v>1</v>
      </c>
      <c r="U42">
        <v>0</v>
      </c>
      <c r="V42">
        <v>0</v>
      </c>
      <c r="W42">
        <v>1</v>
      </c>
    </row>
    <row r="43" spans="1:23">
      <c r="A43">
        <v>20023</v>
      </c>
      <c r="B43">
        <v>17.457534246575342</v>
      </c>
      <c r="C43">
        <v>0</v>
      </c>
      <c r="D43" t="s">
        <v>5</v>
      </c>
      <c r="E43">
        <v>66</v>
      </c>
      <c r="F43">
        <v>0</v>
      </c>
      <c r="G43" t="s">
        <v>11</v>
      </c>
      <c r="H43">
        <v>0</v>
      </c>
      <c r="I43">
        <v>1</v>
      </c>
      <c r="J43">
        <v>35</v>
      </c>
      <c r="K43">
        <v>12256.66666666667</v>
      </c>
      <c r="L43">
        <v>0</v>
      </c>
      <c r="M43">
        <v>1</v>
      </c>
      <c r="N43">
        <v>0</v>
      </c>
      <c r="O43">
        <v>0</v>
      </c>
      <c r="P43">
        <v>1</v>
      </c>
      <c r="Q43">
        <v>1</v>
      </c>
      <c r="R43">
        <v>0</v>
      </c>
      <c r="S43">
        <v>1</v>
      </c>
      <c r="T43">
        <v>1</v>
      </c>
      <c r="U43">
        <v>1</v>
      </c>
      <c r="V43">
        <v>0</v>
      </c>
      <c r="W43">
        <v>0</v>
      </c>
    </row>
    <row r="44" spans="1:23">
      <c r="A44">
        <v>1006</v>
      </c>
      <c r="B44">
        <v>28.799999999999997</v>
      </c>
      <c r="C44">
        <v>1</v>
      </c>
      <c r="D44" t="s">
        <v>4</v>
      </c>
      <c r="E44">
        <v>52</v>
      </c>
      <c r="F44">
        <v>1</v>
      </c>
      <c r="G44" t="s">
        <v>11</v>
      </c>
      <c r="H44">
        <v>0</v>
      </c>
      <c r="I44">
        <v>1</v>
      </c>
      <c r="J44">
        <v>100</v>
      </c>
      <c r="K44">
        <v>12465.666666666661</v>
      </c>
      <c r="L44">
        <v>0</v>
      </c>
      <c r="M44">
        <v>1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0</v>
      </c>
    </row>
    <row r="45" spans="1:23">
      <c r="A45">
        <v>8023</v>
      </c>
      <c r="B45">
        <v>11.605479452054794</v>
      </c>
      <c r="C45">
        <v>0</v>
      </c>
      <c r="D45" t="s">
        <v>5</v>
      </c>
      <c r="E45">
        <v>49</v>
      </c>
      <c r="F45">
        <v>1</v>
      </c>
      <c r="G45" t="s">
        <v>11</v>
      </c>
      <c r="H45">
        <v>0</v>
      </c>
      <c r="I45">
        <v>0</v>
      </c>
      <c r="J45">
        <v>30</v>
      </c>
      <c r="K45">
        <v>12698.125</v>
      </c>
      <c r="L45">
        <v>0</v>
      </c>
      <c r="M45">
        <v>1</v>
      </c>
      <c r="N45">
        <v>0</v>
      </c>
      <c r="O45">
        <v>0</v>
      </c>
      <c r="P45">
        <v>1</v>
      </c>
      <c r="Q45">
        <v>1</v>
      </c>
      <c r="R45">
        <v>1</v>
      </c>
      <c r="S45">
        <v>1</v>
      </c>
      <c r="T45">
        <v>1</v>
      </c>
      <c r="U45">
        <v>0</v>
      </c>
      <c r="V45">
        <v>0</v>
      </c>
      <c r="W45">
        <v>0</v>
      </c>
    </row>
    <row r="46" spans="1:23">
      <c r="A46">
        <v>29005</v>
      </c>
      <c r="B46">
        <v>7.4301369863013704</v>
      </c>
      <c r="C46">
        <v>0</v>
      </c>
      <c r="D46" t="s">
        <v>5</v>
      </c>
      <c r="E46">
        <v>65</v>
      </c>
      <c r="F46">
        <v>0</v>
      </c>
      <c r="G46" t="s">
        <v>11</v>
      </c>
      <c r="H46">
        <v>0</v>
      </c>
      <c r="I46">
        <v>1</v>
      </c>
      <c r="J46">
        <v>50</v>
      </c>
      <c r="K46">
        <v>13784.625</v>
      </c>
      <c r="L46">
        <v>0</v>
      </c>
      <c r="M46">
        <v>1</v>
      </c>
      <c r="N46">
        <v>1</v>
      </c>
      <c r="O46">
        <v>0</v>
      </c>
      <c r="P46">
        <v>1</v>
      </c>
      <c r="Q46">
        <v>0</v>
      </c>
      <c r="R46">
        <v>0</v>
      </c>
      <c r="S46">
        <v>1</v>
      </c>
      <c r="T46">
        <v>1</v>
      </c>
      <c r="U46">
        <v>1</v>
      </c>
      <c r="V46">
        <v>0</v>
      </c>
      <c r="W46">
        <v>0</v>
      </c>
    </row>
    <row r="47" spans="1:23">
      <c r="A47">
        <v>13005</v>
      </c>
      <c r="B47">
        <v>13.216438356164382</v>
      </c>
      <c r="C47">
        <v>0</v>
      </c>
      <c r="D47" t="s">
        <v>5</v>
      </c>
      <c r="E47">
        <v>71</v>
      </c>
      <c r="F47">
        <v>0</v>
      </c>
      <c r="G47" t="s">
        <v>11</v>
      </c>
      <c r="H47">
        <v>0</v>
      </c>
      <c r="I47">
        <v>0</v>
      </c>
      <c r="J47">
        <v>0</v>
      </c>
      <c r="K47">
        <v>13800.45833333333</v>
      </c>
      <c r="L47">
        <v>0</v>
      </c>
      <c r="M47">
        <v>0</v>
      </c>
      <c r="N47">
        <v>0</v>
      </c>
      <c r="O47">
        <v>0</v>
      </c>
      <c r="P47">
        <v>1</v>
      </c>
      <c r="Q47">
        <v>1</v>
      </c>
      <c r="R47">
        <v>0</v>
      </c>
      <c r="S47">
        <v>1</v>
      </c>
      <c r="T47">
        <v>1</v>
      </c>
      <c r="U47">
        <v>1</v>
      </c>
      <c r="V47">
        <v>0</v>
      </c>
      <c r="W47">
        <v>0</v>
      </c>
    </row>
    <row r="48" spans="1:23">
      <c r="A48">
        <v>20019</v>
      </c>
      <c r="B48">
        <v>10.684931506849315</v>
      </c>
      <c r="C48">
        <v>0</v>
      </c>
      <c r="D48" t="s">
        <v>5</v>
      </c>
      <c r="E48">
        <v>54</v>
      </c>
      <c r="F48">
        <v>1</v>
      </c>
      <c r="G48" t="s">
        <v>11</v>
      </c>
      <c r="H48">
        <v>0</v>
      </c>
      <c r="I48">
        <v>1</v>
      </c>
      <c r="J48">
        <v>90</v>
      </c>
      <c r="K48">
        <v>13879.41666666667</v>
      </c>
      <c r="L48">
        <v>0</v>
      </c>
      <c r="M48">
        <v>1</v>
      </c>
      <c r="N48">
        <v>1</v>
      </c>
      <c r="O48">
        <v>1</v>
      </c>
      <c r="P48">
        <v>1</v>
      </c>
      <c r="Q48">
        <v>0</v>
      </c>
      <c r="R48">
        <v>0</v>
      </c>
      <c r="S48">
        <v>1</v>
      </c>
      <c r="T48">
        <v>1</v>
      </c>
      <c r="U48">
        <v>1</v>
      </c>
      <c r="V48">
        <v>0</v>
      </c>
      <c r="W48">
        <v>0</v>
      </c>
    </row>
    <row r="49" spans="1:23">
      <c r="A49">
        <v>1024</v>
      </c>
      <c r="B49">
        <v>11.079452054794521</v>
      </c>
      <c r="C49">
        <v>0</v>
      </c>
      <c r="D49" t="s">
        <v>5</v>
      </c>
      <c r="E49">
        <v>66</v>
      </c>
      <c r="F49">
        <v>0</v>
      </c>
      <c r="G49" t="s">
        <v>11</v>
      </c>
      <c r="H49">
        <v>0</v>
      </c>
      <c r="I49">
        <v>1</v>
      </c>
      <c r="J49">
        <v>5</v>
      </c>
      <c r="K49">
        <v>14259.74999999998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1</v>
      </c>
      <c r="S49">
        <v>1</v>
      </c>
      <c r="T49">
        <v>1</v>
      </c>
      <c r="U49">
        <v>0</v>
      </c>
      <c r="V49">
        <v>0</v>
      </c>
      <c r="W49">
        <v>1</v>
      </c>
    </row>
    <row r="50" spans="1:23">
      <c r="A50">
        <v>9002</v>
      </c>
      <c r="B50">
        <v>22.816438356164383</v>
      </c>
      <c r="C50">
        <v>0</v>
      </c>
      <c r="D50" t="s">
        <v>5</v>
      </c>
      <c r="E50">
        <v>54</v>
      </c>
      <c r="F50">
        <v>1</v>
      </c>
      <c r="G50" t="s">
        <v>11</v>
      </c>
      <c r="H50">
        <v>0</v>
      </c>
      <c r="I50">
        <v>1</v>
      </c>
      <c r="J50">
        <v>100</v>
      </c>
      <c r="K50">
        <v>14459.625000000029</v>
      </c>
      <c r="L50">
        <v>0</v>
      </c>
      <c r="M50">
        <v>1</v>
      </c>
      <c r="N50">
        <v>1</v>
      </c>
      <c r="O50">
        <v>1</v>
      </c>
      <c r="P50">
        <v>0</v>
      </c>
      <c r="Q50">
        <v>1</v>
      </c>
      <c r="R50">
        <v>0</v>
      </c>
      <c r="S50">
        <v>1</v>
      </c>
      <c r="T50">
        <v>1</v>
      </c>
      <c r="U50">
        <v>1</v>
      </c>
      <c r="V50">
        <v>0</v>
      </c>
      <c r="W50">
        <v>0</v>
      </c>
    </row>
    <row r="51" spans="1:23">
      <c r="A51">
        <v>9001</v>
      </c>
      <c r="B51">
        <v>9.4684931506849317</v>
      </c>
      <c r="C51">
        <v>0</v>
      </c>
      <c r="D51" t="s">
        <v>5</v>
      </c>
      <c r="E51">
        <v>50</v>
      </c>
      <c r="F51">
        <v>1</v>
      </c>
      <c r="G51" t="s">
        <v>11</v>
      </c>
      <c r="H51">
        <v>0</v>
      </c>
      <c r="I51">
        <v>0</v>
      </c>
      <c r="J51">
        <v>0</v>
      </c>
      <c r="K51">
        <v>14665.75</v>
      </c>
      <c r="L51">
        <v>0</v>
      </c>
      <c r="M51">
        <v>0</v>
      </c>
      <c r="N51">
        <v>0</v>
      </c>
      <c r="O51">
        <v>0</v>
      </c>
      <c r="P51">
        <v>1</v>
      </c>
      <c r="Q51">
        <v>0</v>
      </c>
      <c r="R51">
        <v>0</v>
      </c>
      <c r="S51">
        <v>1</v>
      </c>
      <c r="T51">
        <v>1</v>
      </c>
      <c r="U51">
        <v>1</v>
      </c>
      <c r="V51">
        <v>0</v>
      </c>
      <c r="W51">
        <v>0</v>
      </c>
    </row>
    <row r="52" spans="1:23">
      <c r="A52">
        <v>23003</v>
      </c>
      <c r="B52">
        <v>22.882191780821916</v>
      </c>
      <c r="C52">
        <v>1</v>
      </c>
      <c r="D52" t="s">
        <v>4</v>
      </c>
      <c r="E52">
        <v>54</v>
      </c>
      <c r="F52">
        <v>1</v>
      </c>
      <c r="G52" t="s">
        <v>11</v>
      </c>
      <c r="H52">
        <v>0</v>
      </c>
      <c r="I52">
        <v>0</v>
      </c>
      <c r="J52">
        <v>98</v>
      </c>
      <c r="K52">
        <v>14801.41666666667</v>
      </c>
      <c r="L52">
        <v>0</v>
      </c>
      <c r="M52">
        <v>1</v>
      </c>
      <c r="N52">
        <v>1</v>
      </c>
      <c r="O52">
        <v>1</v>
      </c>
      <c r="P52">
        <v>0</v>
      </c>
      <c r="Q52">
        <v>1</v>
      </c>
      <c r="R52">
        <v>0</v>
      </c>
      <c r="S52">
        <v>1</v>
      </c>
      <c r="T52">
        <v>1</v>
      </c>
      <c r="U52">
        <v>1</v>
      </c>
      <c r="V52">
        <v>0</v>
      </c>
      <c r="W52">
        <v>0</v>
      </c>
    </row>
    <row r="53" spans="1:23">
      <c r="A53">
        <v>44015</v>
      </c>
      <c r="B53">
        <v>19.857534246575344</v>
      </c>
      <c r="C53">
        <v>1</v>
      </c>
      <c r="D53" t="s">
        <v>4</v>
      </c>
      <c r="E53">
        <v>66</v>
      </c>
      <c r="F53">
        <v>0</v>
      </c>
      <c r="G53" t="s">
        <v>12</v>
      </c>
      <c r="H53">
        <v>1</v>
      </c>
      <c r="I53">
        <v>1</v>
      </c>
      <c r="J53">
        <v>0</v>
      </c>
      <c r="K53">
        <v>15053.33333333333</v>
      </c>
      <c r="L53">
        <v>0</v>
      </c>
      <c r="M53">
        <v>0</v>
      </c>
      <c r="N53">
        <v>0</v>
      </c>
      <c r="O53">
        <v>0</v>
      </c>
      <c r="P53">
        <v>1</v>
      </c>
      <c r="Q53">
        <v>0</v>
      </c>
      <c r="R53">
        <v>0</v>
      </c>
      <c r="S53">
        <v>1</v>
      </c>
      <c r="T53">
        <v>1</v>
      </c>
      <c r="U53">
        <v>0</v>
      </c>
      <c r="V53">
        <v>0</v>
      </c>
      <c r="W53">
        <v>0</v>
      </c>
    </row>
    <row r="54" spans="1:23">
      <c r="A54">
        <v>20007</v>
      </c>
      <c r="B54">
        <v>25.906849315068492</v>
      </c>
      <c r="C54">
        <v>1</v>
      </c>
      <c r="D54" t="s">
        <v>4</v>
      </c>
      <c r="E54">
        <v>55</v>
      </c>
      <c r="F54">
        <v>1</v>
      </c>
      <c r="G54" t="s">
        <v>12</v>
      </c>
      <c r="H54">
        <v>1</v>
      </c>
      <c r="I54">
        <v>0</v>
      </c>
      <c r="J54">
        <v>0</v>
      </c>
      <c r="K54">
        <v>15139.33333333333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1</v>
      </c>
      <c r="T54">
        <v>0</v>
      </c>
      <c r="U54">
        <v>0</v>
      </c>
      <c r="V54">
        <v>0</v>
      </c>
      <c r="W54">
        <v>0</v>
      </c>
    </row>
    <row r="55" spans="1:23">
      <c r="A55">
        <v>1030</v>
      </c>
      <c r="B55">
        <v>25.545205479452051</v>
      </c>
      <c r="C55">
        <v>1</v>
      </c>
      <c r="D55" t="s">
        <v>4</v>
      </c>
      <c r="E55">
        <v>53</v>
      </c>
      <c r="F55">
        <v>1</v>
      </c>
      <c r="G55" t="s">
        <v>11</v>
      </c>
      <c r="H55">
        <v>0</v>
      </c>
      <c r="I55">
        <v>0</v>
      </c>
      <c r="J55">
        <v>0</v>
      </c>
      <c r="K55">
        <v>15382.45833333333</v>
      </c>
      <c r="L55">
        <v>0</v>
      </c>
      <c r="M55">
        <v>0</v>
      </c>
      <c r="N55">
        <v>0</v>
      </c>
      <c r="O55">
        <v>0</v>
      </c>
      <c r="P55">
        <v>1</v>
      </c>
      <c r="Q55">
        <v>1</v>
      </c>
      <c r="R55">
        <v>1</v>
      </c>
      <c r="S55">
        <v>1</v>
      </c>
      <c r="T55">
        <v>1</v>
      </c>
      <c r="U55">
        <v>0</v>
      </c>
      <c r="V55">
        <v>0</v>
      </c>
      <c r="W55">
        <v>0</v>
      </c>
    </row>
    <row r="56" spans="1:23">
      <c r="A56">
        <v>1026</v>
      </c>
      <c r="B56">
        <v>4.4054794520547942</v>
      </c>
      <c r="C56">
        <v>0</v>
      </c>
      <c r="D56" t="s">
        <v>5</v>
      </c>
      <c r="E56">
        <v>67</v>
      </c>
      <c r="F56">
        <v>0</v>
      </c>
      <c r="G56" t="s">
        <v>11</v>
      </c>
      <c r="H56">
        <v>0</v>
      </c>
      <c r="I56">
        <v>1</v>
      </c>
      <c r="J56">
        <v>25</v>
      </c>
      <c r="K56">
        <v>15638.08333333333</v>
      </c>
      <c r="L56">
        <v>0</v>
      </c>
      <c r="M56">
        <v>1</v>
      </c>
      <c r="N56">
        <v>0</v>
      </c>
      <c r="O56">
        <v>0</v>
      </c>
      <c r="P56">
        <v>0</v>
      </c>
      <c r="Q56">
        <v>0</v>
      </c>
      <c r="R56">
        <v>1</v>
      </c>
      <c r="S56">
        <v>1</v>
      </c>
      <c r="T56">
        <v>1</v>
      </c>
      <c r="U56">
        <v>1</v>
      </c>
      <c r="V56">
        <v>0</v>
      </c>
      <c r="W56">
        <v>0</v>
      </c>
    </row>
    <row r="57" spans="1:23">
      <c r="A57">
        <v>44002</v>
      </c>
      <c r="B57">
        <v>6.0821917808219181</v>
      </c>
      <c r="C57">
        <v>0</v>
      </c>
      <c r="D57" t="s">
        <v>5</v>
      </c>
      <c r="E57">
        <v>56</v>
      </c>
      <c r="F57">
        <v>1</v>
      </c>
      <c r="G57" t="s">
        <v>11</v>
      </c>
      <c r="H57">
        <v>0</v>
      </c>
      <c r="I57">
        <v>0</v>
      </c>
      <c r="J57">
        <v>0</v>
      </c>
      <c r="K57">
        <v>15972.66666666667</v>
      </c>
      <c r="L57">
        <v>0</v>
      </c>
      <c r="M57">
        <v>0</v>
      </c>
      <c r="N57">
        <v>0</v>
      </c>
      <c r="O57">
        <v>0</v>
      </c>
      <c r="P57">
        <v>0</v>
      </c>
      <c r="Q57">
        <v>1</v>
      </c>
      <c r="R57">
        <v>0</v>
      </c>
      <c r="S57">
        <v>0</v>
      </c>
      <c r="T57">
        <v>1</v>
      </c>
      <c r="U57">
        <v>1</v>
      </c>
      <c r="V57">
        <v>0</v>
      </c>
      <c r="W57">
        <v>0</v>
      </c>
    </row>
    <row r="58" spans="1:23">
      <c r="A58">
        <v>3003</v>
      </c>
      <c r="B58">
        <v>24.394520547945206</v>
      </c>
      <c r="C58">
        <v>1</v>
      </c>
      <c r="D58" t="s">
        <v>4</v>
      </c>
      <c r="E58">
        <v>72</v>
      </c>
      <c r="F58">
        <v>0</v>
      </c>
      <c r="G58" t="s">
        <v>12</v>
      </c>
      <c r="H58">
        <v>1</v>
      </c>
      <c r="I58">
        <v>1</v>
      </c>
      <c r="J58">
        <v>25</v>
      </c>
      <c r="K58">
        <v>15982.16666666667</v>
      </c>
      <c r="L58">
        <v>0</v>
      </c>
      <c r="M58">
        <v>1</v>
      </c>
      <c r="N58">
        <v>0</v>
      </c>
      <c r="O58">
        <v>0</v>
      </c>
      <c r="P58">
        <v>1</v>
      </c>
      <c r="Q58">
        <v>0</v>
      </c>
      <c r="R58">
        <v>1</v>
      </c>
      <c r="S58">
        <v>1</v>
      </c>
      <c r="T58">
        <v>1</v>
      </c>
      <c r="U58">
        <v>0</v>
      </c>
      <c r="V58">
        <v>1</v>
      </c>
      <c r="W58">
        <v>1</v>
      </c>
    </row>
    <row r="59" spans="1:23">
      <c r="A59">
        <v>39003</v>
      </c>
      <c r="B59">
        <v>4.7342465753424658</v>
      </c>
      <c r="C59">
        <v>0</v>
      </c>
      <c r="D59" t="s">
        <v>5</v>
      </c>
      <c r="E59">
        <v>67</v>
      </c>
      <c r="F59">
        <v>0</v>
      </c>
      <c r="G59" t="s">
        <v>11</v>
      </c>
      <c r="H59">
        <v>0</v>
      </c>
      <c r="I59">
        <v>1</v>
      </c>
      <c r="J59">
        <v>85</v>
      </c>
      <c r="K59">
        <v>16703.458333333328</v>
      </c>
      <c r="L59">
        <v>0</v>
      </c>
      <c r="M59">
        <v>1</v>
      </c>
      <c r="N59">
        <v>1</v>
      </c>
      <c r="O59">
        <v>1</v>
      </c>
      <c r="P59">
        <v>0</v>
      </c>
      <c r="Q59">
        <v>0</v>
      </c>
      <c r="R59">
        <v>0</v>
      </c>
      <c r="S59">
        <v>1</v>
      </c>
      <c r="T59">
        <v>1</v>
      </c>
      <c r="U59">
        <v>1</v>
      </c>
      <c r="V59">
        <v>0</v>
      </c>
      <c r="W59">
        <v>0</v>
      </c>
    </row>
    <row r="60" spans="1:23">
      <c r="A60">
        <v>16004</v>
      </c>
      <c r="B60">
        <v>23.835616438356162</v>
      </c>
      <c r="C60">
        <v>1</v>
      </c>
      <c r="D60" t="s">
        <v>4</v>
      </c>
      <c r="E60">
        <v>57</v>
      </c>
      <c r="F60">
        <v>1</v>
      </c>
      <c r="G60" t="s">
        <v>11</v>
      </c>
      <c r="H60">
        <v>0</v>
      </c>
      <c r="I60">
        <v>1</v>
      </c>
      <c r="J60">
        <v>100</v>
      </c>
      <c r="K60">
        <v>17599</v>
      </c>
      <c r="L60">
        <v>0</v>
      </c>
      <c r="M60">
        <v>1</v>
      </c>
      <c r="N60">
        <v>1</v>
      </c>
      <c r="O60">
        <v>1</v>
      </c>
      <c r="P60">
        <v>1</v>
      </c>
      <c r="Q60">
        <v>1</v>
      </c>
      <c r="R60">
        <v>0</v>
      </c>
      <c r="S60">
        <v>1</v>
      </c>
      <c r="T60">
        <v>1</v>
      </c>
      <c r="U60">
        <v>1</v>
      </c>
      <c r="V60">
        <v>1</v>
      </c>
      <c r="W60">
        <v>0</v>
      </c>
    </row>
    <row r="61" spans="1:23">
      <c r="A61">
        <v>2003</v>
      </c>
      <c r="B61">
        <v>3.4520547945205475</v>
      </c>
      <c r="C61">
        <v>0</v>
      </c>
      <c r="D61" t="s">
        <v>5</v>
      </c>
      <c r="E61">
        <v>65</v>
      </c>
      <c r="F61">
        <v>0</v>
      </c>
      <c r="G61" t="s">
        <v>11</v>
      </c>
      <c r="H61">
        <v>0</v>
      </c>
      <c r="I61">
        <v>1</v>
      </c>
      <c r="J61">
        <v>0</v>
      </c>
      <c r="K61">
        <v>17606.583333333328</v>
      </c>
      <c r="L61">
        <v>0</v>
      </c>
      <c r="M61">
        <v>0</v>
      </c>
      <c r="N61">
        <v>0</v>
      </c>
      <c r="O61">
        <v>0</v>
      </c>
      <c r="P61">
        <v>1</v>
      </c>
      <c r="Q61">
        <v>0</v>
      </c>
      <c r="R61">
        <v>1</v>
      </c>
      <c r="S61">
        <v>1</v>
      </c>
      <c r="T61">
        <v>1</v>
      </c>
      <c r="U61">
        <v>0</v>
      </c>
      <c r="V61">
        <v>0</v>
      </c>
      <c r="W61">
        <v>0</v>
      </c>
    </row>
    <row r="62" spans="1:23">
      <c r="A62">
        <v>1043</v>
      </c>
      <c r="B62">
        <v>16.789000000000001</v>
      </c>
      <c r="C62">
        <v>0</v>
      </c>
      <c r="D62" t="s">
        <v>5</v>
      </c>
      <c r="E62">
        <v>60</v>
      </c>
      <c r="F62">
        <v>1</v>
      </c>
      <c r="G62" t="s">
        <v>13</v>
      </c>
      <c r="H62">
        <v>0</v>
      </c>
      <c r="I62">
        <v>1</v>
      </c>
      <c r="J62">
        <v>40</v>
      </c>
      <c r="K62">
        <v>18402</v>
      </c>
      <c r="L62">
        <v>0</v>
      </c>
      <c r="M62">
        <v>1</v>
      </c>
      <c r="N62">
        <v>0</v>
      </c>
      <c r="O62">
        <v>0</v>
      </c>
      <c r="P62">
        <v>1</v>
      </c>
      <c r="Q62">
        <v>1</v>
      </c>
      <c r="R62">
        <v>1</v>
      </c>
      <c r="S62">
        <v>1</v>
      </c>
      <c r="T62">
        <v>1</v>
      </c>
      <c r="U62">
        <v>0</v>
      </c>
      <c r="V62">
        <v>0</v>
      </c>
      <c r="W62">
        <v>0</v>
      </c>
    </row>
    <row r="63" spans="1:23">
      <c r="A63">
        <v>49002</v>
      </c>
      <c r="B63">
        <v>9.6657534246575345</v>
      </c>
      <c r="C63">
        <v>0</v>
      </c>
      <c r="D63" t="s">
        <v>5</v>
      </c>
      <c r="E63">
        <v>65</v>
      </c>
      <c r="F63">
        <v>0</v>
      </c>
      <c r="G63" t="s">
        <v>12</v>
      </c>
      <c r="H63">
        <v>1</v>
      </c>
      <c r="I63">
        <v>1</v>
      </c>
      <c r="J63">
        <v>0</v>
      </c>
      <c r="K63">
        <v>19106.333333333328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1</v>
      </c>
      <c r="T63">
        <v>1</v>
      </c>
      <c r="U63">
        <v>0</v>
      </c>
      <c r="V63">
        <v>0</v>
      </c>
      <c r="W63">
        <v>1</v>
      </c>
    </row>
    <row r="64" spans="1:23">
      <c r="A64">
        <v>7005</v>
      </c>
      <c r="B64">
        <v>1.8739726027397259</v>
      </c>
      <c r="C64">
        <v>0</v>
      </c>
      <c r="D64" t="s">
        <v>5</v>
      </c>
      <c r="E64">
        <v>70</v>
      </c>
      <c r="F64">
        <v>0</v>
      </c>
      <c r="G64" t="s">
        <v>12</v>
      </c>
      <c r="H64">
        <v>1</v>
      </c>
      <c r="I64">
        <v>1</v>
      </c>
      <c r="J64">
        <v>3</v>
      </c>
      <c r="K64">
        <v>19633.166666666672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1</v>
      </c>
      <c r="S64">
        <v>1</v>
      </c>
      <c r="T64">
        <v>1</v>
      </c>
      <c r="U64">
        <v>0</v>
      </c>
      <c r="V64">
        <v>0</v>
      </c>
      <c r="W64">
        <v>0</v>
      </c>
    </row>
    <row r="65" spans="1:23">
      <c r="A65">
        <v>1044</v>
      </c>
      <c r="B65">
        <v>2.4328767123287669</v>
      </c>
      <c r="C65">
        <v>0</v>
      </c>
      <c r="D65" t="s">
        <v>5</v>
      </c>
      <c r="E65">
        <v>67</v>
      </c>
      <c r="F65">
        <v>0</v>
      </c>
      <c r="G65" t="s">
        <v>11</v>
      </c>
      <c r="H65">
        <v>0</v>
      </c>
      <c r="I65">
        <v>1</v>
      </c>
      <c r="J65">
        <v>0</v>
      </c>
      <c r="K65">
        <v>19953.125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1</v>
      </c>
      <c r="S65">
        <v>1</v>
      </c>
      <c r="T65">
        <v>1</v>
      </c>
      <c r="U65">
        <v>1</v>
      </c>
      <c r="V65">
        <v>0</v>
      </c>
      <c r="W65">
        <v>0</v>
      </c>
    </row>
    <row r="66" spans="1:23">
      <c r="A66">
        <v>9007</v>
      </c>
      <c r="B66">
        <v>19.463013700000001</v>
      </c>
      <c r="C66">
        <v>1</v>
      </c>
      <c r="D66" t="s">
        <v>4</v>
      </c>
      <c r="E66">
        <v>70</v>
      </c>
      <c r="F66">
        <v>0</v>
      </c>
      <c r="G66" t="s">
        <v>13</v>
      </c>
      <c r="H66">
        <v>0</v>
      </c>
      <c r="I66">
        <v>1</v>
      </c>
      <c r="J66">
        <v>1</v>
      </c>
      <c r="K66">
        <v>20013.249999999931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1</v>
      </c>
      <c r="T66">
        <v>1</v>
      </c>
      <c r="U66">
        <v>0</v>
      </c>
      <c r="V66">
        <v>0</v>
      </c>
      <c r="W66">
        <v>0</v>
      </c>
    </row>
    <row r="67" spans="1:23">
      <c r="A67">
        <v>43005</v>
      </c>
      <c r="B67">
        <v>22.915068493150685</v>
      </c>
      <c r="C67">
        <v>1</v>
      </c>
      <c r="D67" t="s">
        <v>4</v>
      </c>
      <c r="E67">
        <v>71</v>
      </c>
      <c r="F67">
        <v>0</v>
      </c>
      <c r="G67" t="s">
        <v>11</v>
      </c>
      <c r="H67">
        <v>0</v>
      </c>
      <c r="I67">
        <v>1</v>
      </c>
      <c r="J67">
        <v>0</v>
      </c>
      <c r="K67">
        <v>20351.625</v>
      </c>
      <c r="L67">
        <v>0</v>
      </c>
      <c r="M67">
        <v>0</v>
      </c>
      <c r="N67">
        <v>0</v>
      </c>
      <c r="O67">
        <v>0</v>
      </c>
      <c r="P67">
        <v>0</v>
      </c>
      <c r="Q67">
        <v>1</v>
      </c>
      <c r="R67">
        <v>0</v>
      </c>
      <c r="S67">
        <v>1</v>
      </c>
      <c r="T67">
        <v>1</v>
      </c>
      <c r="U67">
        <v>1</v>
      </c>
      <c r="V67">
        <v>0</v>
      </c>
      <c r="W67">
        <v>0</v>
      </c>
    </row>
    <row r="68" spans="1:23">
      <c r="A68">
        <v>9011</v>
      </c>
      <c r="B68">
        <v>6.9698630136986299</v>
      </c>
      <c r="C68">
        <v>0</v>
      </c>
      <c r="D68" t="s">
        <v>5</v>
      </c>
      <c r="E68">
        <v>68</v>
      </c>
      <c r="F68">
        <v>0</v>
      </c>
      <c r="G68" t="s">
        <v>12</v>
      </c>
      <c r="H68">
        <v>1</v>
      </c>
      <c r="I68">
        <v>1</v>
      </c>
      <c r="J68">
        <v>30</v>
      </c>
      <c r="K68">
        <v>20458.374999999989</v>
      </c>
      <c r="L68">
        <v>0</v>
      </c>
      <c r="M68">
        <v>1</v>
      </c>
      <c r="N68">
        <v>0</v>
      </c>
      <c r="O68">
        <v>0</v>
      </c>
      <c r="P68">
        <v>1</v>
      </c>
      <c r="Q68">
        <v>1</v>
      </c>
      <c r="R68">
        <v>0</v>
      </c>
      <c r="S68">
        <v>1</v>
      </c>
      <c r="T68">
        <v>1</v>
      </c>
      <c r="U68">
        <v>0</v>
      </c>
      <c r="V68">
        <v>1</v>
      </c>
      <c r="W68">
        <v>1</v>
      </c>
    </row>
    <row r="69" spans="1:23">
      <c r="A69">
        <v>39019</v>
      </c>
      <c r="B69">
        <v>3.5178082191780824</v>
      </c>
      <c r="C69">
        <v>0</v>
      </c>
      <c r="D69" t="s">
        <v>5</v>
      </c>
      <c r="E69">
        <v>70</v>
      </c>
      <c r="F69">
        <v>0</v>
      </c>
      <c r="G69" t="s">
        <v>11</v>
      </c>
      <c r="H69">
        <v>0</v>
      </c>
      <c r="I69">
        <v>1</v>
      </c>
      <c r="J69">
        <v>90</v>
      </c>
      <c r="K69">
        <v>20575.75</v>
      </c>
      <c r="L69">
        <v>0</v>
      </c>
      <c r="M69">
        <v>1</v>
      </c>
      <c r="N69">
        <v>1</v>
      </c>
      <c r="O69">
        <v>1</v>
      </c>
      <c r="P69">
        <v>0</v>
      </c>
      <c r="Q69">
        <v>0</v>
      </c>
      <c r="R69">
        <v>0</v>
      </c>
      <c r="S69">
        <v>1</v>
      </c>
      <c r="T69">
        <v>1</v>
      </c>
      <c r="U69">
        <v>1</v>
      </c>
      <c r="V69">
        <v>0</v>
      </c>
      <c r="W69">
        <v>0</v>
      </c>
    </row>
    <row r="70" spans="1:23">
      <c r="A70">
        <v>2022</v>
      </c>
      <c r="B70">
        <v>20.252054789999999</v>
      </c>
      <c r="C70">
        <v>1</v>
      </c>
      <c r="D70" t="s">
        <v>4</v>
      </c>
      <c r="E70">
        <v>67</v>
      </c>
      <c r="F70">
        <v>0</v>
      </c>
      <c r="G70" t="s">
        <v>14</v>
      </c>
      <c r="H70">
        <v>1</v>
      </c>
      <c r="I70">
        <v>1</v>
      </c>
      <c r="J70">
        <v>100</v>
      </c>
      <c r="K70">
        <v>20830.708333333328</v>
      </c>
      <c r="L70">
        <v>0</v>
      </c>
      <c r="M70">
        <v>1</v>
      </c>
      <c r="N70">
        <v>1</v>
      </c>
      <c r="O70">
        <v>1</v>
      </c>
      <c r="P70">
        <v>0</v>
      </c>
      <c r="Q70">
        <v>1</v>
      </c>
      <c r="R70">
        <v>1</v>
      </c>
      <c r="S70">
        <v>1</v>
      </c>
      <c r="T70">
        <v>1</v>
      </c>
      <c r="U70">
        <v>0</v>
      </c>
      <c r="V70">
        <v>0</v>
      </c>
      <c r="W70">
        <v>0</v>
      </c>
    </row>
    <row r="71" spans="1:23">
      <c r="A71">
        <v>20022</v>
      </c>
      <c r="B71">
        <v>24.065753424657537</v>
      </c>
      <c r="C71">
        <v>1</v>
      </c>
      <c r="D71" t="s">
        <v>4</v>
      </c>
      <c r="E71">
        <v>50</v>
      </c>
      <c r="F71">
        <v>1</v>
      </c>
      <c r="G71" t="s">
        <v>11</v>
      </c>
      <c r="H71">
        <v>0</v>
      </c>
      <c r="I71">
        <v>0</v>
      </c>
      <c r="J71">
        <v>70</v>
      </c>
      <c r="K71">
        <v>20842.000000000018</v>
      </c>
      <c r="L71">
        <v>0</v>
      </c>
      <c r="M71">
        <v>1</v>
      </c>
      <c r="N71">
        <v>1</v>
      </c>
      <c r="O71">
        <v>0</v>
      </c>
      <c r="P71">
        <v>1</v>
      </c>
      <c r="Q71">
        <v>1</v>
      </c>
      <c r="R71">
        <v>0</v>
      </c>
      <c r="S71">
        <v>1</v>
      </c>
      <c r="T71">
        <v>1</v>
      </c>
      <c r="U71">
        <v>1</v>
      </c>
      <c r="V71">
        <v>0</v>
      </c>
      <c r="W71">
        <v>0</v>
      </c>
    </row>
    <row r="72" spans="1:23">
      <c r="A72">
        <v>32012</v>
      </c>
      <c r="B72">
        <v>21.534246575342465</v>
      </c>
      <c r="C72">
        <v>1</v>
      </c>
      <c r="D72" t="s">
        <v>4</v>
      </c>
      <c r="E72">
        <v>61</v>
      </c>
      <c r="F72">
        <v>0</v>
      </c>
      <c r="G72" t="s">
        <v>12</v>
      </c>
      <c r="H72">
        <v>1</v>
      </c>
      <c r="I72">
        <v>1</v>
      </c>
      <c r="J72">
        <v>55</v>
      </c>
      <c r="K72">
        <v>22216.291666666672</v>
      </c>
      <c r="L72">
        <v>0</v>
      </c>
      <c r="M72">
        <v>1</v>
      </c>
      <c r="N72">
        <v>1</v>
      </c>
      <c r="O72">
        <v>0</v>
      </c>
      <c r="P72">
        <v>1</v>
      </c>
      <c r="Q72">
        <v>0</v>
      </c>
      <c r="R72">
        <v>0</v>
      </c>
      <c r="S72">
        <v>1</v>
      </c>
      <c r="T72">
        <v>1</v>
      </c>
      <c r="U72">
        <v>0</v>
      </c>
      <c r="V72">
        <v>0</v>
      </c>
      <c r="W72">
        <v>0</v>
      </c>
    </row>
    <row r="73" spans="1:23">
      <c r="A73">
        <v>37002</v>
      </c>
      <c r="B73">
        <v>14.882999999999999</v>
      </c>
      <c r="C73">
        <v>0</v>
      </c>
      <c r="D73" t="s">
        <v>5</v>
      </c>
      <c r="E73">
        <v>50</v>
      </c>
      <c r="F73">
        <v>1</v>
      </c>
      <c r="G73" t="s">
        <v>13</v>
      </c>
      <c r="H73">
        <v>0</v>
      </c>
      <c r="I73">
        <v>1</v>
      </c>
      <c r="J73">
        <v>50</v>
      </c>
      <c r="K73">
        <v>22216.625</v>
      </c>
      <c r="L73">
        <v>0</v>
      </c>
      <c r="M73">
        <v>1</v>
      </c>
      <c r="N73">
        <v>1</v>
      </c>
      <c r="O73">
        <v>0</v>
      </c>
      <c r="P73">
        <v>1</v>
      </c>
      <c r="Q73">
        <v>1</v>
      </c>
      <c r="R73">
        <v>0</v>
      </c>
      <c r="S73">
        <v>1</v>
      </c>
      <c r="T73">
        <v>1</v>
      </c>
      <c r="U73">
        <v>1</v>
      </c>
      <c r="V73">
        <v>0</v>
      </c>
      <c r="W73">
        <v>0</v>
      </c>
    </row>
    <row r="74" spans="1:23">
      <c r="A74">
        <v>22004</v>
      </c>
      <c r="B74">
        <v>6.2794520547945201</v>
      </c>
      <c r="C74">
        <v>0</v>
      </c>
      <c r="D74" t="s">
        <v>5</v>
      </c>
      <c r="E74">
        <v>54</v>
      </c>
      <c r="F74">
        <v>1</v>
      </c>
      <c r="G74" t="s">
        <v>11</v>
      </c>
      <c r="H74">
        <v>0</v>
      </c>
      <c r="I74">
        <v>1</v>
      </c>
      <c r="J74">
        <v>0</v>
      </c>
      <c r="K74">
        <v>22566.125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1</v>
      </c>
      <c r="T74">
        <v>1</v>
      </c>
      <c r="U74">
        <v>1</v>
      </c>
      <c r="V74">
        <v>0</v>
      </c>
      <c r="W74">
        <v>0</v>
      </c>
    </row>
    <row r="75" spans="1:23">
      <c r="A75">
        <v>36003</v>
      </c>
      <c r="B75">
        <v>7.0027397260273982</v>
      </c>
      <c r="C75">
        <v>0</v>
      </c>
      <c r="D75" t="s">
        <v>5</v>
      </c>
      <c r="E75">
        <v>54</v>
      </c>
      <c r="F75">
        <v>1</v>
      </c>
      <c r="G75" t="s">
        <v>11</v>
      </c>
      <c r="H75">
        <v>0</v>
      </c>
      <c r="I75">
        <v>0</v>
      </c>
      <c r="J75">
        <v>0</v>
      </c>
      <c r="K75">
        <v>23461.875</v>
      </c>
      <c r="L75">
        <v>0</v>
      </c>
      <c r="M75">
        <v>0</v>
      </c>
      <c r="N75">
        <v>0</v>
      </c>
      <c r="O75">
        <v>0</v>
      </c>
      <c r="P75">
        <v>1</v>
      </c>
      <c r="Q75">
        <v>0</v>
      </c>
      <c r="R75">
        <v>0</v>
      </c>
      <c r="S75">
        <v>1</v>
      </c>
      <c r="T75">
        <v>1</v>
      </c>
      <c r="U75">
        <v>1</v>
      </c>
      <c r="V75">
        <v>0</v>
      </c>
      <c r="W75">
        <v>0</v>
      </c>
    </row>
    <row r="76" spans="1:23">
      <c r="A76">
        <v>32022</v>
      </c>
      <c r="B76">
        <v>2.5972602739726027</v>
      </c>
      <c r="C76">
        <v>0</v>
      </c>
      <c r="D76" t="s">
        <v>5</v>
      </c>
      <c r="E76">
        <v>55</v>
      </c>
      <c r="F76">
        <v>1</v>
      </c>
      <c r="G76" t="s">
        <v>11</v>
      </c>
      <c r="H76">
        <v>0</v>
      </c>
      <c r="I76">
        <v>1</v>
      </c>
      <c r="J76">
        <v>30</v>
      </c>
      <c r="K76">
        <v>24059.458333333328</v>
      </c>
      <c r="L76">
        <v>0</v>
      </c>
      <c r="M76">
        <v>1</v>
      </c>
      <c r="N76">
        <v>0</v>
      </c>
      <c r="O76">
        <v>0</v>
      </c>
      <c r="P76">
        <v>0</v>
      </c>
      <c r="Q76">
        <v>0</v>
      </c>
      <c r="R76">
        <v>0</v>
      </c>
      <c r="S76">
        <v>1</v>
      </c>
      <c r="T76">
        <v>1</v>
      </c>
      <c r="U76">
        <v>1</v>
      </c>
      <c r="V76">
        <v>0</v>
      </c>
      <c r="W76">
        <v>0</v>
      </c>
    </row>
    <row r="77" spans="1:23">
      <c r="A77">
        <v>15007</v>
      </c>
      <c r="B77">
        <v>20.613698630136987</v>
      </c>
      <c r="C77">
        <v>1</v>
      </c>
      <c r="D77" t="s">
        <v>4</v>
      </c>
      <c r="E77">
        <v>66</v>
      </c>
      <c r="F77">
        <v>0</v>
      </c>
      <c r="G77" t="s">
        <v>11</v>
      </c>
      <c r="H77">
        <v>0</v>
      </c>
      <c r="I77">
        <v>0</v>
      </c>
      <c r="J77">
        <v>15</v>
      </c>
      <c r="K77">
        <v>24555.75</v>
      </c>
      <c r="L77">
        <v>0</v>
      </c>
      <c r="M77">
        <v>0</v>
      </c>
      <c r="N77">
        <v>0</v>
      </c>
      <c r="O77">
        <v>0</v>
      </c>
      <c r="P77">
        <v>0</v>
      </c>
      <c r="Q77">
        <v>1</v>
      </c>
      <c r="R77">
        <v>0</v>
      </c>
      <c r="S77">
        <v>1</v>
      </c>
      <c r="T77">
        <v>1</v>
      </c>
      <c r="U77">
        <v>1</v>
      </c>
      <c r="V77">
        <v>0</v>
      </c>
      <c r="W77">
        <v>0</v>
      </c>
    </row>
    <row r="78" spans="1:23">
      <c r="A78">
        <v>38022</v>
      </c>
      <c r="B78">
        <v>5.9835616438356167</v>
      </c>
      <c r="C78">
        <v>0</v>
      </c>
      <c r="D78" t="s">
        <v>5</v>
      </c>
      <c r="E78">
        <v>53</v>
      </c>
      <c r="F78">
        <v>1</v>
      </c>
      <c r="G78" t="s">
        <v>11</v>
      </c>
      <c r="H78">
        <v>0</v>
      </c>
      <c r="I78">
        <v>1</v>
      </c>
      <c r="J78">
        <v>0</v>
      </c>
      <c r="K78">
        <v>25226.416666666672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1</v>
      </c>
      <c r="T78">
        <v>1</v>
      </c>
      <c r="U78">
        <v>1</v>
      </c>
      <c r="V78">
        <v>0</v>
      </c>
      <c r="W78">
        <v>0</v>
      </c>
    </row>
    <row r="79" spans="1:23">
      <c r="A79">
        <v>3028</v>
      </c>
      <c r="B79">
        <v>18.673972602739727</v>
      </c>
      <c r="C79">
        <v>1</v>
      </c>
      <c r="D79" t="s">
        <v>4</v>
      </c>
      <c r="E79">
        <v>68</v>
      </c>
      <c r="F79">
        <v>0</v>
      </c>
      <c r="G79" t="s">
        <v>11</v>
      </c>
      <c r="H79">
        <v>0</v>
      </c>
      <c r="I79">
        <v>1</v>
      </c>
      <c r="J79">
        <v>70</v>
      </c>
      <c r="K79">
        <v>25670.416666666672</v>
      </c>
      <c r="L79">
        <v>0</v>
      </c>
      <c r="M79">
        <v>1</v>
      </c>
      <c r="N79">
        <v>1</v>
      </c>
      <c r="O79">
        <v>0</v>
      </c>
      <c r="P79">
        <v>1</v>
      </c>
      <c r="Q79">
        <v>1</v>
      </c>
      <c r="R79">
        <v>1</v>
      </c>
      <c r="S79">
        <v>1</v>
      </c>
      <c r="T79">
        <v>1</v>
      </c>
      <c r="U79">
        <v>1</v>
      </c>
      <c r="V79">
        <v>0</v>
      </c>
      <c r="W79">
        <v>0</v>
      </c>
    </row>
    <row r="80" spans="1:23">
      <c r="A80">
        <v>9012</v>
      </c>
      <c r="B80">
        <v>18.279452054794518</v>
      </c>
      <c r="C80">
        <v>1</v>
      </c>
      <c r="D80" t="s">
        <v>4</v>
      </c>
      <c r="E80">
        <v>58</v>
      </c>
      <c r="F80">
        <v>1</v>
      </c>
      <c r="G80" t="s">
        <v>11</v>
      </c>
      <c r="H80">
        <v>0</v>
      </c>
      <c r="I80">
        <v>1</v>
      </c>
      <c r="J80">
        <v>3</v>
      </c>
      <c r="K80">
        <v>26705.25000000004</v>
      </c>
      <c r="L80">
        <v>0</v>
      </c>
      <c r="M80">
        <v>0</v>
      </c>
      <c r="N80">
        <v>0</v>
      </c>
      <c r="O80">
        <v>0</v>
      </c>
      <c r="P80">
        <v>1</v>
      </c>
      <c r="Q80">
        <v>1</v>
      </c>
      <c r="R80">
        <v>0</v>
      </c>
      <c r="S80">
        <v>1</v>
      </c>
      <c r="T80">
        <v>1</v>
      </c>
      <c r="U80">
        <v>1</v>
      </c>
      <c r="V80">
        <v>0</v>
      </c>
      <c r="W80">
        <v>1</v>
      </c>
    </row>
    <row r="81" spans="1:23">
      <c r="A81">
        <v>17006</v>
      </c>
      <c r="B81">
        <v>24.098630136986301</v>
      </c>
      <c r="C81">
        <v>1</v>
      </c>
      <c r="D81" t="s">
        <v>4</v>
      </c>
      <c r="E81">
        <v>63</v>
      </c>
      <c r="F81">
        <v>0</v>
      </c>
      <c r="G81" t="s">
        <v>11</v>
      </c>
      <c r="H81">
        <v>0</v>
      </c>
      <c r="I81">
        <v>1</v>
      </c>
      <c r="J81">
        <v>100</v>
      </c>
      <c r="K81">
        <v>26814.833333333328</v>
      </c>
      <c r="L81">
        <v>0</v>
      </c>
      <c r="M81">
        <v>1</v>
      </c>
      <c r="N81">
        <v>1</v>
      </c>
      <c r="O81">
        <v>1</v>
      </c>
      <c r="P81">
        <v>1</v>
      </c>
      <c r="Q81">
        <v>1</v>
      </c>
      <c r="R81">
        <v>0</v>
      </c>
      <c r="S81">
        <v>1</v>
      </c>
      <c r="T81">
        <v>0</v>
      </c>
      <c r="U81">
        <v>1</v>
      </c>
      <c r="V81">
        <v>0</v>
      </c>
      <c r="W81">
        <v>0</v>
      </c>
    </row>
    <row r="82" spans="1:23">
      <c r="A82">
        <v>50005</v>
      </c>
      <c r="B82">
        <v>21.534246575342465</v>
      </c>
      <c r="C82">
        <v>1</v>
      </c>
      <c r="D82" t="s">
        <v>4</v>
      </c>
      <c r="E82">
        <v>53</v>
      </c>
      <c r="F82">
        <v>1</v>
      </c>
      <c r="G82" t="s">
        <v>11</v>
      </c>
      <c r="H82">
        <v>0</v>
      </c>
      <c r="I82">
        <v>1</v>
      </c>
      <c r="J82">
        <v>20</v>
      </c>
      <c r="K82">
        <v>27520.999999999982</v>
      </c>
      <c r="L82">
        <v>0</v>
      </c>
      <c r="M82">
        <v>0</v>
      </c>
      <c r="N82">
        <v>0</v>
      </c>
      <c r="O82">
        <v>0</v>
      </c>
      <c r="P82">
        <v>1</v>
      </c>
      <c r="Q82">
        <v>1</v>
      </c>
      <c r="R82">
        <v>0</v>
      </c>
      <c r="S82">
        <v>1</v>
      </c>
      <c r="T82">
        <v>1</v>
      </c>
      <c r="U82">
        <v>1</v>
      </c>
      <c r="V82">
        <v>1</v>
      </c>
      <c r="W82">
        <v>0</v>
      </c>
    </row>
    <row r="83" spans="1:23">
      <c r="A83">
        <v>39006</v>
      </c>
      <c r="B83">
        <v>24.920547945205481</v>
      </c>
      <c r="C83">
        <v>1</v>
      </c>
      <c r="D83" t="s">
        <v>4</v>
      </c>
      <c r="E83">
        <v>45</v>
      </c>
      <c r="F83">
        <v>1</v>
      </c>
      <c r="G83" t="s">
        <v>12</v>
      </c>
      <c r="H83">
        <v>1</v>
      </c>
      <c r="I83">
        <v>0</v>
      </c>
      <c r="J83">
        <v>100</v>
      </c>
      <c r="K83">
        <v>27581.125</v>
      </c>
      <c r="L83">
        <v>0</v>
      </c>
      <c r="M83">
        <v>1</v>
      </c>
      <c r="N83">
        <v>1</v>
      </c>
      <c r="O83">
        <v>1</v>
      </c>
      <c r="P83">
        <v>1</v>
      </c>
      <c r="Q83">
        <v>1</v>
      </c>
      <c r="R83">
        <v>0</v>
      </c>
      <c r="S83">
        <v>1</v>
      </c>
      <c r="T83">
        <v>0</v>
      </c>
      <c r="U83">
        <v>0</v>
      </c>
      <c r="V83">
        <v>0</v>
      </c>
      <c r="W83">
        <v>0</v>
      </c>
    </row>
    <row r="84" spans="1:23">
      <c r="A84">
        <v>41001</v>
      </c>
      <c r="B84">
        <v>12.493150684931507</v>
      </c>
      <c r="C84">
        <v>0</v>
      </c>
      <c r="D84" t="s">
        <v>5</v>
      </c>
      <c r="E84">
        <v>65</v>
      </c>
      <c r="F84">
        <v>0</v>
      </c>
      <c r="G84" t="s">
        <v>11</v>
      </c>
      <c r="H84">
        <v>0</v>
      </c>
      <c r="I84">
        <v>1</v>
      </c>
      <c r="J84">
        <v>0</v>
      </c>
      <c r="K84">
        <v>28345.041666666672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1</v>
      </c>
      <c r="T84">
        <v>1</v>
      </c>
      <c r="U84">
        <v>1</v>
      </c>
      <c r="V84">
        <v>0</v>
      </c>
      <c r="W84">
        <v>0</v>
      </c>
    </row>
    <row r="85" spans="1:23">
      <c r="A85">
        <v>3024</v>
      </c>
      <c r="B85">
        <v>19.397260273972602</v>
      </c>
      <c r="C85">
        <v>1</v>
      </c>
      <c r="D85" t="s">
        <v>4</v>
      </c>
      <c r="E85">
        <v>60</v>
      </c>
      <c r="F85">
        <v>1</v>
      </c>
      <c r="G85" t="s">
        <v>12</v>
      </c>
      <c r="H85">
        <v>1</v>
      </c>
      <c r="I85">
        <v>1</v>
      </c>
      <c r="J85">
        <v>80</v>
      </c>
      <c r="K85">
        <v>29999.375</v>
      </c>
      <c r="L85">
        <v>0</v>
      </c>
      <c r="M85">
        <v>1</v>
      </c>
      <c r="N85">
        <v>1</v>
      </c>
      <c r="O85">
        <v>1</v>
      </c>
      <c r="P85">
        <v>0</v>
      </c>
      <c r="Q85">
        <v>0</v>
      </c>
      <c r="R85">
        <v>1</v>
      </c>
      <c r="S85">
        <v>1</v>
      </c>
      <c r="T85">
        <v>1</v>
      </c>
      <c r="U85">
        <v>0</v>
      </c>
      <c r="V85">
        <v>0</v>
      </c>
      <c r="W85">
        <v>0</v>
      </c>
    </row>
    <row r="86" spans="1:23">
      <c r="A86">
        <v>21014</v>
      </c>
      <c r="B86">
        <v>21.271232876712329</v>
      </c>
      <c r="C86">
        <v>1</v>
      </c>
      <c r="D86" t="s">
        <v>4</v>
      </c>
      <c r="E86">
        <v>46</v>
      </c>
      <c r="F86">
        <v>1</v>
      </c>
      <c r="G86" t="s">
        <v>11</v>
      </c>
      <c r="H86">
        <v>0</v>
      </c>
      <c r="I86">
        <v>0</v>
      </c>
      <c r="J86">
        <v>70</v>
      </c>
      <c r="K86">
        <v>30206.666666666672</v>
      </c>
      <c r="L86">
        <v>0</v>
      </c>
      <c r="M86">
        <v>1</v>
      </c>
      <c r="N86">
        <v>1</v>
      </c>
      <c r="O86">
        <v>0</v>
      </c>
      <c r="P86">
        <v>1</v>
      </c>
      <c r="Q86">
        <v>1</v>
      </c>
      <c r="R86">
        <v>0</v>
      </c>
      <c r="S86">
        <v>1</v>
      </c>
      <c r="T86">
        <v>1</v>
      </c>
      <c r="U86">
        <v>1</v>
      </c>
      <c r="V86">
        <v>0</v>
      </c>
      <c r="W86">
        <v>0</v>
      </c>
    </row>
    <row r="87" spans="1:23">
      <c r="A87">
        <v>8013</v>
      </c>
      <c r="B87">
        <v>20.153424657534249</v>
      </c>
      <c r="C87">
        <v>0</v>
      </c>
      <c r="D87" t="s">
        <v>5</v>
      </c>
      <c r="E87">
        <v>70</v>
      </c>
      <c r="F87">
        <v>0</v>
      </c>
      <c r="G87" t="s">
        <v>11</v>
      </c>
      <c r="H87">
        <v>0</v>
      </c>
      <c r="I87">
        <v>0</v>
      </c>
      <c r="J87">
        <v>90</v>
      </c>
      <c r="K87">
        <v>31742.166666666672</v>
      </c>
      <c r="L87">
        <v>0</v>
      </c>
      <c r="M87">
        <v>1</v>
      </c>
      <c r="N87">
        <v>1</v>
      </c>
      <c r="O87">
        <v>1</v>
      </c>
      <c r="P87">
        <v>0</v>
      </c>
      <c r="Q87">
        <v>1</v>
      </c>
      <c r="R87">
        <v>1</v>
      </c>
      <c r="S87">
        <v>1</v>
      </c>
      <c r="T87">
        <v>1</v>
      </c>
      <c r="U87">
        <v>1</v>
      </c>
      <c r="V87">
        <v>0</v>
      </c>
      <c r="W87">
        <v>0</v>
      </c>
    </row>
    <row r="88" spans="1:23">
      <c r="A88">
        <v>21007</v>
      </c>
      <c r="B88">
        <v>9.2712328767123289</v>
      </c>
      <c r="C88">
        <v>0</v>
      </c>
      <c r="D88" t="s">
        <v>5</v>
      </c>
      <c r="E88">
        <v>64</v>
      </c>
      <c r="F88">
        <v>0</v>
      </c>
      <c r="G88" t="s">
        <v>11</v>
      </c>
      <c r="H88">
        <v>0</v>
      </c>
      <c r="I88">
        <v>0</v>
      </c>
      <c r="J88">
        <v>0</v>
      </c>
      <c r="K88">
        <v>31976.166666666672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1</v>
      </c>
      <c r="T88">
        <v>1</v>
      </c>
      <c r="U88">
        <v>1</v>
      </c>
      <c r="V88">
        <v>0</v>
      </c>
      <c r="W88">
        <v>1</v>
      </c>
    </row>
    <row r="89" spans="1:23">
      <c r="A89">
        <v>1056</v>
      </c>
      <c r="B89">
        <v>9.632876712328768</v>
      </c>
      <c r="C89">
        <v>0</v>
      </c>
      <c r="D89" t="s">
        <v>5</v>
      </c>
      <c r="E89">
        <v>54</v>
      </c>
      <c r="F89">
        <v>1</v>
      </c>
      <c r="G89" t="s">
        <v>11</v>
      </c>
      <c r="H89">
        <v>0</v>
      </c>
      <c r="I89">
        <v>1</v>
      </c>
      <c r="J89">
        <v>0</v>
      </c>
      <c r="K89">
        <v>32095.541666666672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1</v>
      </c>
      <c r="S89">
        <v>1</v>
      </c>
      <c r="T89">
        <v>1</v>
      </c>
      <c r="U89">
        <v>1</v>
      </c>
      <c r="V89">
        <v>0</v>
      </c>
      <c r="W89">
        <v>0</v>
      </c>
    </row>
    <row r="90" spans="1:23">
      <c r="A90">
        <v>17021</v>
      </c>
      <c r="B90">
        <v>17.950684931506849</v>
      </c>
      <c r="C90">
        <v>0</v>
      </c>
      <c r="D90" t="s">
        <v>5</v>
      </c>
      <c r="E90">
        <v>64</v>
      </c>
      <c r="F90">
        <v>0</v>
      </c>
      <c r="G90" t="s">
        <v>11</v>
      </c>
      <c r="H90">
        <v>0</v>
      </c>
      <c r="I90">
        <v>1</v>
      </c>
      <c r="J90">
        <v>100</v>
      </c>
      <c r="K90">
        <v>32520.916666666672</v>
      </c>
      <c r="L90">
        <v>0</v>
      </c>
      <c r="M90">
        <v>1</v>
      </c>
      <c r="N90">
        <v>1</v>
      </c>
      <c r="O90">
        <v>1</v>
      </c>
      <c r="P90">
        <v>1</v>
      </c>
      <c r="Q90">
        <v>1</v>
      </c>
      <c r="R90">
        <v>0</v>
      </c>
      <c r="S90">
        <v>1</v>
      </c>
      <c r="T90">
        <v>1</v>
      </c>
      <c r="U90">
        <v>1</v>
      </c>
      <c r="V90">
        <v>0</v>
      </c>
      <c r="W90">
        <v>0</v>
      </c>
    </row>
    <row r="91" spans="1:23">
      <c r="A91">
        <v>35010</v>
      </c>
      <c r="B91">
        <v>13.93972602739726</v>
      </c>
      <c r="C91">
        <v>0</v>
      </c>
      <c r="D91" t="s">
        <v>5</v>
      </c>
      <c r="E91">
        <v>65</v>
      </c>
      <c r="F91">
        <v>0</v>
      </c>
      <c r="G91" t="s">
        <v>11</v>
      </c>
      <c r="H91">
        <v>0</v>
      </c>
      <c r="I91">
        <v>1</v>
      </c>
      <c r="J91">
        <v>100</v>
      </c>
      <c r="K91">
        <v>36765.791666666657</v>
      </c>
      <c r="L91">
        <v>0</v>
      </c>
      <c r="M91">
        <v>1</v>
      </c>
      <c r="N91">
        <v>1</v>
      </c>
      <c r="O91">
        <v>1</v>
      </c>
      <c r="P91">
        <v>1</v>
      </c>
      <c r="Q91">
        <v>1</v>
      </c>
      <c r="R91">
        <v>0</v>
      </c>
      <c r="S91">
        <v>1</v>
      </c>
      <c r="T91">
        <v>1</v>
      </c>
      <c r="U91">
        <v>1</v>
      </c>
      <c r="V91">
        <v>0</v>
      </c>
      <c r="W91">
        <v>1</v>
      </c>
    </row>
    <row r="92" spans="1:23">
      <c r="A92">
        <v>1028</v>
      </c>
      <c r="B92">
        <v>18.410958904109588</v>
      </c>
      <c r="C92">
        <v>0</v>
      </c>
      <c r="D92" t="s">
        <v>5</v>
      </c>
      <c r="E92">
        <v>67</v>
      </c>
      <c r="F92">
        <v>0</v>
      </c>
      <c r="G92" t="s">
        <v>11</v>
      </c>
      <c r="H92">
        <v>0</v>
      </c>
      <c r="I92">
        <v>1</v>
      </c>
      <c r="J92">
        <v>75</v>
      </c>
      <c r="K92">
        <v>37769.25</v>
      </c>
      <c r="L92">
        <v>0</v>
      </c>
      <c r="M92">
        <v>1</v>
      </c>
      <c r="N92">
        <v>1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0</v>
      </c>
    </row>
    <row r="93" spans="1:23">
      <c r="A93">
        <v>31007</v>
      </c>
      <c r="B93">
        <v>1.0191780821917809</v>
      </c>
      <c r="C93">
        <v>0</v>
      </c>
      <c r="D93" t="s">
        <v>5</v>
      </c>
      <c r="E93">
        <v>65</v>
      </c>
      <c r="F93">
        <v>0</v>
      </c>
      <c r="G93" t="s">
        <v>11</v>
      </c>
      <c r="H93">
        <v>0</v>
      </c>
      <c r="I93">
        <v>1</v>
      </c>
      <c r="J93">
        <v>0</v>
      </c>
      <c r="K93">
        <v>38471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1</v>
      </c>
      <c r="T93">
        <v>1</v>
      </c>
      <c r="U93">
        <v>1</v>
      </c>
      <c r="V93">
        <v>1</v>
      </c>
      <c r="W93">
        <v>1</v>
      </c>
    </row>
    <row r="94" spans="1:23">
      <c r="A94">
        <v>1077</v>
      </c>
      <c r="B94">
        <v>13.897</v>
      </c>
      <c r="C94">
        <v>0</v>
      </c>
      <c r="D94" t="s">
        <v>5</v>
      </c>
      <c r="E94">
        <v>50</v>
      </c>
      <c r="F94">
        <v>1</v>
      </c>
      <c r="G94" t="s">
        <v>13</v>
      </c>
      <c r="H94">
        <v>0</v>
      </c>
      <c r="I94">
        <v>1</v>
      </c>
      <c r="J94">
        <v>60</v>
      </c>
      <c r="K94">
        <v>39086.458333333343</v>
      </c>
      <c r="L94">
        <v>0</v>
      </c>
      <c r="M94">
        <v>1</v>
      </c>
      <c r="N94">
        <v>1</v>
      </c>
      <c r="O94">
        <v>0</v>
      </c>
      <c r="P94">
        <v>1</v>
      </c>
      <c r="Q94">
        <v>1</v>
      </c>
      <c r="R94">
        <v>1</v>
      </c>
      <c r="S94">
        <v>0</v>
      </c>
      <c r="T94">
        <v>1</v>
      </c>
      <c r="U94">
        <v>1</v>
      </c>
      <c r="V94">
        <v>0</v>
      </c>
      <c r="W94">
        <v>1</v>
      </c>
    </row>
    <row r="95" spans="1:23">
      <c r="A95">
        <v>38007</v>
      </c>
      <c r="B95">
        <v>25.545205479452051</v>
      </c>
      <c r="C95">
        <v>1</v>
      </c>
      <c r="D95" t="s">
        <v>4</v>
      </c>
      <c r="E95">
        <v>65</v>
      </c>
      <c r="F95">
        <v>0</v>
      </c>
      <c r="G95" t="s">
        <v>11</v>
      </c>
      <c r="H95">
        <v>0</v>
      </c>
      <c r="I95">
        <v>1</v>
      </c>
      <c r="J95">
        <v>95</v>
      </c>
      <c r="K95">
        <v>39422.75</v>
      </c>
      <c r="L95">
        <v>0</v>
      </c>
      <c r="M95">
        <v>1</v>
      </c>
      <c r="N95">
        <v>1</v>
      </c>
      <c r="O95">
        <v>1</v>
      </c>
      <c r="P95">
        <v>1</v>
      </c>
      <c r="Q95">
        <v>1</v>
      </c>
      <c r="R95">
        <v>0</v>
      </c>
      <c r="S95">
        <v>1</v>
      </c>
      <c r="T95">
        <v>1</v>
      </c>
      <c r="U95">
        <v>1</v>
      </c>
      <c r="V95">
        <v>1</v>
      </c>
      <c r="W95">
        <v>0</v>
      </c>
    </row>
    <row r="96" spans="1:23">
      <c r="A96">
        <v>9004</v>
      </c>
      <c r="B96">
        <v>22.356164383561641</v>
      </c>
      <c r="C96">
        <v>1</v>
      </c>
      <c r="D96" t="s">
        <v>4</v>
      </c>
      <c r="E96">
        <v>62</v>
      </c>
      <c r="F96">
        <v>0</v>
      </c>
      <c r="G96" t="s">
        <v>11</v>
      </c>
      <c r="H96">
        <v>0</v>
      </c>
      <c r="I96">
        <v>1</v>
      </c>
      <c r="J96">
        <v>100</v>
      </c>
      <c r="K96">
        <v>39716.041666666657</v>
      </c>
      <c r="L96">
        <v>0</v>
      </c>
      <c r="M96">
        <v>1</v>
      </c>
      <c r="N96">
        <v>1</v>
      </c>
      <c r="O96">
        <v>1</v>
      </c>
      <c r="P96">
        <v>1</v>
      </c>
      <c r="Q96">
        <v>1</v>
      </c>
      <c r="R96">
        <v>0</v>
      </c>
      <c r="S96">
        <v>1</v>
      </c>
      <c r="T96">
        <v>1</v>
      </c>
      <c r="U96">
        <v>1</v>
      </c>
      <c r="V96">
        <v>0</v>
      </c>
      <c r="W96">
        <v>0</v>
      </c>
    </row>
    <row r="97" spans="1:23">
      <c r="A97">
        <v>1046</v>
      </c>
      <c r="B97">
        <v>13.24</v>
      </c>
      <c r="C97">
        <v>0</v>
      </c>
      <c r="D97" t="s">
        <v>5</v>
      </c>
      <c r="E97">
        <v>64</v>
      </c>
      <c r="F97">
        <v>0</v>
      </c>
      <c r="G97" t="s">
        <v>13</v>
      </c>
      <c r="H97">
        <v>0</v>
      </c>
      <c r="I97">
        <v>1</v>
      </c>
      <c r="J97">
        <v>0</v>
      </c>
      <c r="K97">
        <v>43272.416666666657</v>
      </c>
      <c r="L97">
        <v>0</v>
      </c>
      <c r="M97">
        <v>0</v>
      </c>
      <c r="N97">
        <v>0</v>
      </c>
      <c r="O97">
        <v>0</v>
      </c>
      <c r="P97">
        <v>1</v>
      </c>
      <c r="Q97">
        <v>1</v>
      </c>
      <c r="R97">
        <v>1</v>
      </c>
      <c r="S97">
        <v>1</v>
      </c>
      <c r="T97">
        <v>1</v>
      </c>
      <c r="U97">
        <v>0</v>
      </c>
      <c r="V97">
        <v>0</v>
      </c>
      <c r="W97">
        <v>0</v>
      </c>
    </row>
    <row r="98" spans="1:23">
      <c r="A98">
        <v>21004</v>
      </c>
      <c r="B98">
        <v>23.013698630136986</v>
      </c>
      <c r="C98">
        <v>1</v>
      </c>
      <c r="D98" t="s">
        <v>4</v>
      </c>
      <c r="E98">
        <v>59</v>
      </c>
      <c r="F98">
        <v>1</v>
      </c>
      <c r="G98" t="s">
        <v>11</v>
      </c>
      <c r="H98">
        <v>0</v>
      </c>
      <c r="I98">
        <v>0</v>
      </c>
      <c r="J98">
        <v>10</v>
      </c>
      <c r="K98">
        <v>46419.41666666665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1</v>
      </c>
      <c r="T98">
        <v>1</v>
      </c>
      <c r="U98">
        <v>1</v>
      </c>
      <c r="V98">
        <v>0</v>
      </c>
      <c r="W98">
        <v>0</v>
      </c>
    </row>
    <row r="99" spans="1:23">
      <c r="A99">
        <v>42009</v>
      </c>
      <c r="B99">
        <v>3.9452054794520546</v>
      </c>
      <c r="C99">
        <v>0</v>
      </c>
      <c r="D99" t="s">
        <v>5</v>
      </c>
      <c r="E99">
        <v>66</v>
      </c>
      <c r="F99">
        <v>0</v>
      </c>
      <c r="G99" t="s">
        <v>11</v>
      </c>
      <c r="H99">
        <v>0</v>
      </c>
      <c r="I99">
        <v>0</v>
      </c>
      <c r="J99">
        <v>0</v>
      </c>
      <c r="K99">
        <v>50526.5</v>
      </c>
      <c r="L99">
        <v>0</v>
      </c>
      <c r="M99">
        <v>0</v>
      </c>
      <c r="N99">
        <v>0</v>
      </c>
      <c r="O99">
        <v>0</v>
      </c>
      <c r="P99">
        <v>1</v>
      </c>
      <c r="Q99">
        <v>0</v>
      </c>
      <c r="R99">
        <v>0</v>
      </c>
      <c r="S99">
        <v>1</v>
      </c>
      <c r="T99">
        <v>1</v>
      </c>
      <c r="U99">
        <v>1</v>
      </c>
      <c r="V99">
        <v>0</v>
      </c>
      <c r="W99">
        <v>1</v>
      </c>
    </row>
    <row r="100" spans="1:23">
      <c r="A100">
        <v>32018</v>
      </c>
      <c r="B100">
        <v>6.3452054794520549</v>
      </c>
      <c r="C100">
        <v>0</v>
      </c>
      <c r="D100" t="s">
        <v>5</v>
      </c>
      <c r="E100">
        <v>56</v>
      </c>
      <c r="F100">
        <v>1</v>
      </c>
      <c r="G100" t="s">
        <v>11</v>
      </c>
      <c r="H100">
        <v>0</v>
      </c>
      <c r="I100">
        <v>1</v>
      </c>
      <c r="J100">
        <v>15</v>
      </c>
      <c r="K100">
        <v>51273.458333333343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1</v>
      </c>
      <c r="T100">
        <v>1</v>
      </c>
      <c r="U100">
        <v>1</v>
      </c>
      <c r="V100">
        <v>0</v>
      </c>
      <c r="W100">
        <v>0</v>
      </c>
    </row>
    <row r="101" spans="1:23">
      <c r="A101">
        <v>5006</v>
      </c>
      <c r="B101">
        <v>19.232876712328768</v>
      </c>
      <c r="C101">
        <v>1</v>
      </c>
      <c r="D101" t="s">
        <v>4</v>
      </c>
      <c r="E101">
        <v>52</v>
      </c>
      <c r="F101">
        <v>1</v>
      </c>
      <c r="G101" t="s">
        <v>11</v>
      </c>
      <c r="H101">
        <v>0</v>
      </c>
      <c r="I101">
        <v>0</v>
      </c>
      <c r="J101">
        <v>5</v>
      </c>
      <c r="K101">
        <v>56295.541666666657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1</v>
      </c>
      <c r="S101">
        <v>1</v>
      </c>
      <c r="T101">
        <v>1</v>
      </c>
      <c r="U101">
        <v>1</v>
      </c>
      <c r="V101">
        <v>0</v>
      </c>
      <c r="W101">
        <v>0</v>
      </c>
    </row>
    <row r="102" spans="1:23">
      <c r="A102">
        <v>40007</v>
      </c>
      <c r="B102">
        <v>24.197260273972603</v>
      </c>
      <c r="C102">
        <v>1</v>
      </c>
      <c r="D102" t="s">
        <v>4</v>
      </c>
      <c r="E102">
        <v>61</v>
      </c>
      <c r="F102">
        <v>0</v>
      </c>
      <c r="G102" t="s">
        <v>11</v>
      </c>
      <c r="H102">
        <v>0</v>
      </c>
      <c r="I102">
        <v>1</v>
      </c>
      <c r="J102">
        <v>80</v>
      </c>
      <c r="K102">
        <v>59582.458333333343</v>
      </c>
      <c r="L102">
        <v>0</v>
      </c>
      <c r="M102">
        <v>1</v>
      </c>
      <c r="N102">
        <v>1</v>
      </c>
      <c r="O102">
        <v>1</v>
      </c>
      <c r="P102">
        <v>1</v>
      </c>
      <c r="Q102">
        <v>1</v>
      </c>
      <c r="R102">
        <v>0</v>
      </c>
      <c r="S102">
        <v>1</v>
      </c>
      <c r="T102">
        <v>1</v>
      </c>
      <c r="U102">
        <v>1</v>
      </c>
      <c r="V102">
        <v>0</v>
      </c>
      <c r="W102">
        <v>0</v>
      </c>
    </row>
    <row r="103" spans="1:23">
      <c r="A103">
        <v>43011</v>
      </c>
      <c r="B103">
        <v>21.5013698630137</v>
      </c>
      <c r="C103">
        <v>1</v>
      </c>
      <c r="D103" t="s">
        <v>4</v>
      </c>
      <c r="E103">
        <v>62</v>
      </c>
      <c r="F103">
        <v>0</v>
      </c>
      <c r="G103" t="s">
        <v>11</v>
      </c>
      <c r="H103">
        <v>0</v>
      </c>
      <c r="I103">
        <v>1</v>
      </c>
      <c r="J103">
        <v>100</v>
      </c>
      <c r="K103">
        <v>61821.041666666657</v>
      </c>
      <c r="L103">
        <v>0</v>
      </c>
      <c r="M103">
        <v>1</v>
      </c>
      <c r="N103">
        <v>1</v>
      </c>
      <c r="O103">
        <v>1</v>
      </c>
      <c r="P103">
        <v>0</v>
      </c>
      <c r="Q103">
        <v>1</v>
      </c>
      <c r="R103">
        <v>0</v>
      </c>
      <c r="S103">
        <v>1</v>
      </c>
      <c r="T103">
        <v>1</v>
      </c>
      <c r="U103">
        <v>1</v>
      </c>
      <c r="V103">
        <v>1</v>
      </c>
      <c r="W103">
        <v>0</v>
      </c>
    </row>
    <row r="104" spans="1:23">
      <c r="A104">
        <v>22005</v>
      </c>
      <c r="B104">
        <v>18.016438356164386</v>
      </c>
      <c r="C104">
        <v>0</v>
      </c>
      <c r="D104" t="s">
        <v>5</v>
      </c>
      <c r="E104">
        <v>49</v>
      </c>
      <c r="F104">
        <v>1</v>
      </c>
      <c r="G104" t="s">
        <v>12</v>
      </c>
      <c r="H104">
        <v>1</v>
      </c>
      <c r="I104">
        <v>1</v>
      </c>
      <c r="J104">
        <v>0</v>
      </c>
      <c r="K104">
        <v>62117.5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1</v>
      </c>
      <c r="T104">
        <v>1</v>
      </c>
      <c r="U104">
        <v>0</v>
      </c>
      <c r="V104">
        <v>0</v>
      </c>
      <c r="W104">
        <v>0</v>
      </c>
    </row>
    <row r="105" spans="1:23">
      <c r="A105">
        <v>1097</v>
      </c>
      <c r="B105">
        <v>12.222</v>
      </c>
      <c r="C105">
        <v>1</v>
      </c>
      <c r="D105" t="s">
        <v>5</v>
      </c>
      <c r="E105">
        <v>64</v>
      </c>
      <c r="F105">
        <v>0</v>
      </c>
      <c r="G105" t="s">
        <v>13</v>
      </c>
      <c r="H105">
        <v>0</v>
      </c>
      <c r="I105">
        <v>1</v>
      </c>
      <c r="J105">
        <v>100</v>
      </c>
      <c r="K105">
        <v>65104.208333333307</v>
      </c>
      <c r="L105">
        <v>0</v>
      </c>
      <c r="M105">
        <v>1</v>
      </c>
      <c r="N105">
        <v>1</v>
      </c>
      <c r="O105">
        <v>1</v>
      </c>
      <c r="P105">
        <v>0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0</v>
      </c>
    </row>
    <row r="106" spans="1:23">
      <c r="A106">
        <v>14006</v>
      </c>
      <c r="B106">
        <v>10.356164383561644</v>
      </c>
      <c r="C106">
        <v>0</v>
      </c>
      <c r="D106" t="s">
        <v>5</v>
      </c>
      <c r="E106">
        <v>65</v>
      </c>
      <c r="F106">
        <v>0</v>
      </c>
      <c r="G106" t="s">
        <v>12</v>
      </c>
      <c r="H106">
        <v>1</v>
      </c>
      <c r="I106">
        <v>1</v>
      </c>
      <c r="J106">
        <v>100</v>
      </c>
      <c r="K106">
        <v>65855.75</v>
      </c>
      <c r="L106">
        <v>0</v>
      </c>
      <c r="M106">
        <v>1</v>
      </c>
      <c r="N106">
        <v>1</v>
      </c>
      <c r="O106">
        <v>1</v>
      </c>
      <c r="P106">
        <v>0</v>
      </c>
      <c r="Q106">
        <v>1</v>
      </c>
      <c r="R106">
        <v>0</v>
      </c>
      <c r="S106">
        <v>1</v>
      </c>
      <c r="T106">
        <v>1</v>
      </c>
      <c r="U106">
        <v>0</v>
      </c>
      <c r="V106">
        <v>0</v>
      </c>
      <c r="W106">
        <v>0</v>
      </c>
    </row>
    <row r="107" spans="1:23">
      <c r="A107">
        <v>35006</v>
      </c>
      <c r="B107">
        <v>9.6000000000000014</v>
      </c>
      <c r="C107">
        <v>0</v>
      </c>
      <c r="D107" t="s">
        <v>5</v>
      </c>
      <c r="E107">
        <v>51</v>
      </c>
      <c r="F107">
        <v>1</v>
      </c>
      <c r="G107" t="s">
        <v>11</v>
      </c>
      <c r="H107">
        <v>0</v>
      </c>
      <c r="I107">
        <v>1</v>
      </c>
      <c r="J107">
        <v>0</v>
      </c>
      <c r="K107">
        <v>66380.791666666686</v>
      </c>
      <c r="L107">
        <v>0</v>
      </c>
      <c r="M107">
        <v>0</v>
      </c>
      <c r="N107">
        <v>0</v>
      </c>
      <c r="O107">
        <v>0</v>
      </c>
      <c r="P107">
        <v>1</v>
      </c>
      <c r="Q107">
        <v>1</v>
      </c>
      <c r="R107">
        <v>0</v>
      </c>
      <c r="S107">
        <v>1</v>
      </c>
      <c r="T107">
        <v>1</v>
      </c>
      <c r="U107">
        <v>1</v>
      </c>
      <c r="V107">
        <v>0</v>
      </c>
      <c r="W107">
        <v>1</v>
      </c>
    </row>
    <row r="108" spans="1:23">
      <c r="A108">
        <v>1018</v>
      </c>
      <c r="B108">
        <v>26.597260273972601</v>
      </c>
      <c r="C108">
        <v>1</v>
      </c>
      <c r="D108" t="s">
        <v>6</v>
      </c>
      <c r="E108">
        <v>66</v>
      </c>
      <c r="F108">
        <v>0</v>
      </c>
      <c r="G108" t="s">
        <v>11</v>
      </c>
      <c r="H108">
        <v>0</v>
      </c>
      <c r="I108">
        <v>1</v>
      </c>
      <c r="J108">
        <v>60</v>
      </c>
      <c r="K108">
        <v>68262</v>
      </c>
      <c r="L108">
        <v>0</v>
      </c>
      <c r="M108">
        <v>1</v>
      </c>
      <c r="N108">
        <v>1</v>
      </c>
      <c r="O108">
        <v>0</v>
      </c>
      <c r="P108">
        <v>1</v>
      </c>
      <c r="Q108">
        <v>1</v>
      </c>
      <c r="R108">
        <v>1</v>
      </c>
      <c r="S108">
        <v>1</v>
      </c>
      <c r="T108">
        <v>0</v>
      </c>
      <c r="U108">
        <v>1</v>
      </c>
      <c r="V108">
        <v>0</v>
      </c>
      <c r="W108">
        <v>0</v>
      </c>
    </row>
    <row r="109" spans="1:23">
      <c r="A109">
        <v>39005</v>
      </c>
      <c r="B109">
        <v>24.920547945205481</v>
      </c>
      <c r="C109">
        <v>1</v>
      </c>
      <c r="D109" t="s">
        <v>4</v>
      </c>
      <c r="E109">
        <v>62</v>
      </c>
      <c r="F109">
        <v>0</v>
      </c>
      <c r="G109" t="s">
        <v>12</v>
      </c>
      <c r="H109">
        <v>1</v>
      </c>
      <c r="I109">
        <v>0</v>
      </c>
      <c r="J109">
        <v>65</v>
      </c>
      <c r="K109">
        <v>69101</v>
      </c>
      <c r="L109">
        <v>0</v>
      </c>
      <c r="M109">
        <v>1</v>
      </c>
      <c r="N109">
        <v>1</v>
      </c>
      <c r="O109">
        <v>0</v>
      </c>
      <c r="P109">
        <v>0</v>
      </c>
      <c r="Q109">
        <v>1</v>
      </c>
      <c r="R109">
        <v>0</v>
      </c>
      <c r="S109">
        <v>1</v>
      </c>
      <c r="T109">
        <v>0</v>
      </c>
      <c r="U109">
        <v>0</v>
      </c>
      <c r="V109">
        <v>0</v>
      </c>
      <c r="W109">
        <v>0</v>
      </c>
    </row>
    <row r="110" spans="1:23">
      <c r="A110">
        <v>9003</v>
      </c>
      <c r="B110">
        <v>24.065753424657537</v>
      </c>
      <c r="C110">
        <v>1</v>
      </c>
      <c r="D110" t="s">
        <v>4</v>
      </c>
      <c r="E110">
        <v>61</v>
      </c>
      <c r="F110">
        <v>0</v>
      </c>
      <c r="G110" t="s">
        <v>11</v>
      </c>
      <c r="H110">
        <v>0</v>
      </c>
      <c r="I110">
        <v>1</v>
      </c>
      <c r="J110">
        <v>90</v>
      </c>
      <c r="K110">
        <v>69443.458333333328</v>
      </c>
      <c r="L110">
        <v>0</v>
      </c>
      <c r="M110">
        <v>1</v>
      </c>
      <c r="N110">
        <v>1</v>
      </c>
      <c r="O110">
        <v>1</v>
      </c>
      <c r="P110">
        <v>1</v>
      </c>
      <c r="Q110">
        <v>1</v>
      </c>
      <c r="R110">
        <v>0</v>
      </c>
      <c r="S110">
        <v>1</v>
      </c>
      <c r="T110">
        <v>1</v>
      </c>
      <c r="U110">
        <v>1</v>
      </c>
      <c r="V110">
        <v>0</v>
      </c>
      <c r="W110">
        <v>0</v>
      </c>
    </row>
    <row r="111" spans="1:23">
      <c r="A111">
        <v>42011</v>
      </c>
      <c r="B111">
        <v>18.18082191780822</v>
      </c>
      <c r="C111">
        <v>0</v>
      </c>
      <c r="D111" t="s">
        <v>5</v>
      </c>
      <c r="E111">
        <v>65</v>
      </c>
      <c r="F111">
        <v>0</v>
      </c>
      <c r="G111" t="s">
        <v>11</v>
      </c>
      <c r="H111">
        <v>0</v>
      </c>
      <c r="I111">
        <v>0</v>
      </c>
      <c r="J111">
        <v>100</v>
      </c>
      <c r="K111">
        <v>69775.416666666672</v>
      </c>
      <c r="L111">
        <v>0</v>
      </c>
      <c r="M111">
        <v>1</v>
      </c>
      <c r="N111">
        <v>1</v>
      </c>
      <c r="O111">
        <v>1</v>
      </c>
      <c r="P111">
        <v>1</v>
      </c>
      <c r="Q111">
        <v>1</v>
      </c>
      <c r="R111">
        <v>0</v>
      </c>
      <c r="S111">
        <v>1</v>
      </c>
      <c r="T111">
        <v>1</v>
      </c>
      <c r="U111">
        <v>0</v>
      </c>
      <c r="V111">
        <v>1</v>
      </c>
      <c r="W111">
        <v>0</v>
      </c>
    </row>
    <row r="112" spans="1:23">
      <c r="A112">
        <v>1054</v>
      </c>
      <c r="B112">
        <v>23.145205479452056</v>
      </c>
      <c r="C112">
        <v>1</v>
      </c>
      <c r="D112" t="s">
        <v>4</v>
      </c>
      <c r="E112">
        <v>50</v>
      </c>
      <c r="F112">
        <v>1</v>
      </c>
      <c r="G112" t="s">
        <v>11</v>
      </c>
      <c r="H112">
        <v>0</v>
      </c>
      <c r="I112">
        <v>1</v>
      </c>
      <c r="J112">
        <v>100</v>
      </c>
      <c r="K112">
        <v>71097.583333333328</v>
      </c>
      <c r="L112">
        <v>0</v>
      </c>
      <c r="M112">
        <v>1</v>
      </c>
      <c r="N112">
        <v>1</v>
      </c>
      <c r="O112">
        <v>1</v>
      </c>
      <c r="P112">
        <v>0</v>
      </c>
      <c r="Q112">
        <v>1</v>
      </c>
      <c r="R112">
        <v>1</v>
      </c>
      <c r="S112">
        <v>0</v>
      </c>
      <c r="T112">
        <v>1</v>
      </c>
      <c r="U112">
        <v>1</v>
      </c>
      <c r="V112">
        <v>0</v>
      </c>
      <c r="W112">
        <v>0</v>
      </c>
    </row>
    <row r="113" spans="1:23">
      <c r="A113">
        <v>20018</v>
      </c>
      <c r="B113">
        <v>24.657534246575345</v>
      </c>
      <c r="C113">
        <v>1</v>
      </c>
      <c r="D113" t="s">
        <v>4</v>
      </c>
      <c r="E113">
        <v>54</v>
      </c>
      <c r="F113">
        <v>1</v>
      </c>
      <c r="G113" t="s">
        <v>11</v>
      </c>
      <c r="H113">
        <v>0</v>
      </c>
      <c r="I113">
        <v>0</v>
      </c>
      <c r="J113">
        <v>80</v>
      </c>
      <c r="K113">
        <v>71763.75</v>
      </c>
      <c r="L113">
        <v>0</v>
      </c>
      <c r="M113">
        <v>1</v>
      </c>
      <c r="N113">
        <v>1</v>
      </c>
      <c r="O113">
        <v>1</v>
      </c>
      <c r="P113">
        <v>0</v>
      </c>
      <c r="Q113">
        <v>1</v>
      </c>
      <c r="R113">
        <v>0</v>
      </c>
      <c r="S113">
        <v>1</v>
      </c>
      <c r="T113">
        <v>1</v>
      </c>
      <c r="U113">
        <v>1</v>
      </c>
      <c r="V113">
        <v>0</v>
      </c>
      <c r="W113">
        <v>0</v>
      </c>
    </row>
    <row r="114" spans="1:23">
      <c r="A114">
        <v>35013</v>
      </c>
      <c r="B114">
        <v>10.421917808219177</v>
      </c>
      <c r="C114">
        <v>0</v>
      </c>
      <c r="D114" t="s">
        <v>5</v>
      </c>
      <c r="E114">
        <v>65</v>
      </c>
      <c r="F114">
        <v>0</v>
      </c>
      <c r="G114" t="s">
        <v>11</v>
      </c>
      <c r="H114">
        <v>0</v>
      </c>
      <c r="I114">
        <v>1</v>
      </c>
      <c r="J114">
        <v>1</v>
      </c>
      <c r="K114">
        <v>72368.375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1</v>
      </c>
      <c r="T114">
        <v>1</v>
      </c>
      <c r="U114">
        <v>1</v>
      </c>
      <c r="V114">
        <v>0</v>
      </c>
      <c r="W114">
        <v>0</v>
      </c>
    </row>
    <row r="115" spans="1:23">
      <c r="A115">
        <v>30001</v>
      </c>
      <c r="B115">
        <v>19.824657534246576</v>
      </c>
      <c r="C115">
        <v>0</v>
      </c>
      <c r="D115" t="s">
        <v>5</v>
      </c>
      <c r="E115">
        <v>63</v>
      </c>
      <c r="F115">
        <v>0</v>
      </c>
      <c r="G115" t="s">
        <v>11</v>
      </c>
      <c r="H115">
        <v>0</v>
      </c>
      <c r="I115">
        <v>0</v>
      </c>
      <c r="J115">
        <v>1</v>
      </c>
      <c r="K115">
        <v>77954.333333333328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1</v>
      </c>
      <c r="R115">
        <v>0</v>
      </c>
      <c r="S115">
        <v>1</v>
      </c>
      <c r="T115">
        <v>1</v>
      </c>
      <c r="U115">
        <v>1</v>
      </c>
      <c r="V115">
        <v>0</v>
      </c>
      <c r="W115">
        <v>0</v>
      </c>
    </row>
    <row r="116" spans="1:23">
      <c r="A116">
        <v>32016</v>
      </c>
      <c r="B116">
        <v>19.824657534246576</v>
      </c>
      <c r="C116">
        <v>1</v>
      </c>
      <c r="D116" t="s">
        <v>4</v>
      </c>
      <c r="E116">
        <v>69</v>
      </c>
      <c r="F116">
        <v>0</v>
      </c>
      <c r="G116" t="s">
        <v>11</v>
      </c>
      <c r="H116">
        <v>0</v>
      </c>
      <c r="I116">
        <v>0</v>
      </c>
      <c r="J116">
        <v>100</v>
      </c>
      <c r="K116">
        <v>79514.208333333328</v>
      </c>
      <c r="L116">
        <v>0</v>
      </c>
      <c r="M116">
        <v>1</v>
      </c>
      <c r="N116">
        <v>1</v>
      </c>
      <c r="O116">
        <v>1</v>
      </c>
      <c r="P116">
        <v>0</v>
      </c>
      <c r="Q116">
        <v>1</v>
      </c>
      <c r="R116">
        <v>0</v>
      </c>
      <c r="S116">
        <v>1</v>
      </c>
      <c r="T116">
        <v>0</v>
      </c>
      <c r="U116">
        <v>1</v>
      </c>
      <c r="V116">
        <v>0</v>
      </c>
      <c r="W116">
        <v>0</v>
      </c>
    </row>
    <row r="117" spans="1:23">
      <c r="A117">
        <v>46003</v>
      </c>
      <c r="B117">
        <v>19.397260273972602</v>
      </c>
      <c r="C117">
        <v>0</v>
      </c>
      <c r="D117" t="s">
        <v>5</v>
      </c>
      <c r="E117">
        <v>55</v>
      </c>
      <c r="F117">
        <v>1</v>
      </c>
      <c r="G117" t="s">
        <v>11</v>
      </c>
      <c r="H117">
        <v>0</v>
      </c>
      <c r="I117">
        <v>0</v>
      </c>
      <c r="J117">
        <v>0</v>
      </c>
      <c r="K117">
        <v>80013.250000000015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1</v>
      </c>
      <c r="T117">
        <v>1</v>
      </c>
      <c r="U117">
        <v>1</v>
      </c>
      <c r="V117">
        <v>0</v>
      </c>
      <c r="W117">
        <v>0</v>
      </c>
    </row>
    <row r="118" spans="1:23">
      <c r="A118">
        <v>1055</v>
      </c>
      <c r="B118">
        <v>15.179</v>
      </c>
      <c r="C118">
        <v>0</v>
      </c>
      <c r="D118" t="s">
        <v>5</v>
      </c>
      <c r="E118">
        <v>43</v>
      </c>
      <c r="F118">
        <v>1</v>
      </c>
      <c r="G118" t="s">
        <v>13</v>
      </c>
      <c r="H118">
        <v>0</v>
      </c>
      <c r="I118">
        <v>1</v>
      </c>
      <c r="J118">
        <v>0</v>
      </c>
      <c r="K118">
        <v>82083.125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0</v>
      </c>
    </row>
    <row r="119" spans="1:23">
      <c r="A119">
        <v>31029</v>
      </c>
      <c r="B119">
        <v>14.465753424657533</v>
      </c>
      <c r="C119">
        <v>0</v>
      </c>
      <c r="D119" t="s">
        <v>5</v>
      </c>
      <c r="E119">
        <v>47</v>
      </c>
      <c r="F119">
        <v>1</v>
      </c>
      <c r="G119" t="s">
        <v>11</v>
      </c>
      <c r="H119">
        <v>0</v>
      </c>
      <c r="I119">
        <v>1</v>
      </c>
      <c r="J119">
        <v>20</v>
      </c>
      <c r="K119">
        <v>84089.083333333328</v>
      </c>
      <c r="L119">
        <v>0</v>
      </c>
      <c r="M119">
        <v>0</v>
      </c>
      <c r="N119">
        <v>0</v>
      </c>
      <c r="O119">
        <v>0</v>
      </c>
      <c r="P119">
        <v>1</v>
      </c>
      <c r="Q119">
        <v>1</v>
      </c>
      <c r="R119">
        <v>0</v>
      </c>
      <c r="S119">
        <v>1</v>
      </c>
      <c r="T119">
        <v>1</v>
      </c>
      <c r="U119">
        <v>1</v>
      </c>
      <c r="V119">
        <v>0</v>
      </c>
      <c r="W119">
        <v>0</v>
      </c>
    </row>
    <row r="120" spans="1:23">
      <c r="A120">
        <v>45002</v>
      </c>
      <c r="B120">
        <v>10.250999999999999</v>
      </c>
      <c r="C120">
        <v>0</v>
      </c>
      <c r="D120" t="s">
        <v>5</v>
      </c>
      <c r="E120">
        <v>57</v>
      </c>
      <c r="F120">
        <v>1</v>
      </c>
      <c r="G120" t="s">
        <v>13</v>
      </c>
      <c r="H120">
        <v>0</v>
      </c>
      <c r="I120">
        <v>1</v>
      </c>
      <c r="J120">
        <v>0</v>
      </c>
      <c r="K120">
        <v>86493.166666666672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1</v>
      </c>
      <c r="T120">
        <v>1</v>
      </c>
      <c r="U120">
        <v>1</v>
      </c>
      <c r="V120">
        <v>0</v>
      </c>
      <c r="W120">
        <v>1</v>
      </c>
    </row>
    <row r="121" spans="1:23">
      <c r="A121">
        <v>23012</v>
      </c>
      <c r="B121">
        <v>14.991780821917807</v>
      </c>
      <c r="C121">
        <v>0</v>
      </c>
      <c r="D121" t="s">
        <v>5</v>
      </c>
      <c r="E121">
        <v>51</v>
      </c>
      <c r="F121">
        <v>1</v>
      </c>
      <c r="G121" t="s">
        <v>12</v>
      </c>
      <c r="H121">
        <v>1</v>
      </c>
      <c r="I121">
        <v>1</v>
      </c>
      <c r="J121">
        <v>100</v>
      </c>
      <c r="K121">
        <v>88776.958333333328</v>
      </c>
      <c r="L121">
        <v>0</v>
      </c>
      <c r="M121">
        <v>1</v>
      </c>
      <c r="N121">
        <v>1</v>
      </c>
      <c r="O121">
        <v>1</v>
      </c>
      <c r="P121">
        <v>0</v>
      </c>
      <c r="Q121">
        <v>1</v>
      </c>
      <c r="R121">
        <v>0</v>
      </c>
      <c r="S121">
        <v>1</v>
      </c>
      <c r="T121">
        <v>0</v>
      </c>
      <c r="U121">
        <v>0</v>
      </c>
      <c r="V121">
        <v>0</v>
      </c>
      <c r="W121">
        <v>0</v>
      </c>
    </row>
    <row r="122" spans="1:23">
      <c r="A122">
        <v>5002</v>
      </c>
      <c r="B122">
        <v>21.92876712328767</v>
      </c>
      <c r="C122">
        <v>1</v>
      </c>
      <c r="D122" t="s">
        <v>4</v>
      </c>
      <c r="E122">
        <v>54</v>
      </c>
      <c r="F122">
        <v>1</v>
      </c>
      <c r="G122" t="s">
        <v>11</v>
      </c>
      <c r="H122">
        <v>0</v>
      </c>
      <c r="I122">
        <v>0</v>
      </c>
      <c r="J122">
        <v>0</v>
      </c>
      <c r="K122">
        <v>94443.833333333328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1</v>
      </c>
      <c r="R122">
        <v>1</v>
      </c>
      <c r="S122">
        <v>1</v>
      </c>
      <c r="T122">
        <v>1</v>
      </c>
      <c r="U122">
        <v>1</v>
      </c>
      <c r="V122">
        <v>0</v>
      </c>
      <c r="W122">
        <v>1</v>
      </c>
    </row>
    <row r="123" spans="1:23">
      <c r="A123">
        <v>31016</v>
      </c>
      <c r="B123">
        <v>6.5424657534246577</v>
      </c>
      <c r="C123">
        <v>0</v>
      </c>
      <c r="D123" t="s">
        <v>5</v>
      </c>
      <c r="E123">
        <v>54</v>
      </c>
      <c r="F123">
        <v>1</v>
      </c>
      <c r="G123" t="s">
        <v>12</v>
      </c>
      <c r="H123">
        <v>1</v>
      </c>
      <c r="I123">
        <v>1</v>
      </c>
      <c r="J123">
        <v>0</v>
      </c>
      <c r="K123">
        <v>96678.25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1</v>
      </c>
      <c r="T123">
        <v>1</v>
      </c>
      <c r="U123">
        <v>0</v>
      </c>
      <c r="V123">
        <v>0</v>
      </c>
      <c r="W123">
        <v>1</v>
      </c>
    </row>
    <row r="124" spans="1:23">
      <c r="A124">
        <v>20008</v>
      </c>
      <c r="B124">
        <v>10.816438356164383</v>
      </c>
      <c r="C124">
        <v>0</v>
      </c>
      <c r="D124" t="s">
        <v>5</v>
      </c>
      <c r="E124">
        <v>70</v>
      </c>
      <c r="F124">
        <v>0</v>
      </c>
      <c r="G124" t="s">
        <v>11</v>
      </c>
      <c r="H124">
        <v>0</v>
      </c>
      <c r="I124">
        <v>0</v>
      </c>
      <c r="J124">
        <v>60</v>
      </c>
      <c r="K124">
        <v>118013.75</v>
      </c>
      <c r="L124">
        <v>0</v>
      </c>
      <c r="M124">
        <v>1</v>
      </c>
      <c r="N124">
        <v>1</v>
      </c>
      <c r="O124">
        <v>0</v>
      </c>
      <c r="P124">
        <v>0</v>
      </c>
      <c r="Q124">
        <v>1</v>
      </c>
      <c r="R124">
        <v>0</v>
      </c>
      <c r="S124">
        <v>1</v>
      </c>
      <c r="T124">
        <v>1</v>
      </c>
      <c r="U124">
        <v>1</v>
      </c>
      <c r="V124">
        <v>0</v>
      </c>
      <c r="W124">
        <v>0</v>
      </c>
    </row>
    <row r="125" spans="1:23">
      <c r="A125">
        <v>3021</v>
      </c>
      <c r="B125">
        <v>20.416438356164385</v>
      </c>
      <c r="C125">
        <v>1</v>
      </c>
      <c r="D125" t="s">
        <v>4</v>
      </c>
      <c r="E125">
        <v>49</v>
      </c>
      <c r="F125">
        <v>1</v>
      </c>
      <c r="G125" t="s">
        <v>11</v>
      </c>
      <c r="H125">
        <v>0</v>
      </c>
      <c r="I125">
        <v>1</v>
      </c>
      <c r="J125">
        <v>100</v>
      </c>
      <c r="K125">
        <v>133046.08333333331</v>
      </c>
      <c r="L125">
        <v>0</v>
      </c>
      <c r="M125">
        <v>1</v>
      </c>
      <c r="N125">
        <v>1</v>
      </c>
      <c r="O125">
        <v>1</v>
      </c>
      <c r="P125">
        <v>0</v>
      </c>
      <c r="Q125">
        <v>1</v>
      </c>
      <c r="R125">
        <v>1</v>
      </c>
      <c r="S125">
        <v>1</v>
      </c>
      <c r="T125">
        <v>1</v>
      </c>
      <c r="U125">
        <v>1</v>
      </c>
      <c r="V125">
        <v>0</v>
      </c>
      <c r="W125">
        <v>0</v>
      </c>
    </row>
    <row r="126" spans="1:23">
      <c r="A126">
        <v>8007</v>
      </c>
      <c r="B126">
        <v>15.123287671232877</v>
      </c>
      <c r="C126">
        <v>0</v>
      </c>
      <c r="D126" t="s">
        <v>5</v>
      </c>
      <c r="E126">
        <v>67</v>
      </c>
      <c r="F126">
        <v>0</v>
      </c>
      <c r="G126" t="s">
        <v>11</v>
      </c>
      <c r="H126">
        <v>0</v>
      </c>
      <c r="I126">
        <v>0</v>
      </c>
      <c r="J126">
        <v>0</v>
      </c>
      <c r="K126">
        <v>143113.83333333331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0</v>
      </c>
    </row>
    <row r="127" spans="1:23">
      <c r="A127">
        <v>29019</v>
      </c>
      <c r="B127">
        <v>2.2356164383561645</v>
      </c>
      <c r="C127">
        <v>0</v>
      </c>
      <c r="D127" t="s">
        <v>5</v>
      </c>
      <c r="E127">
        <v>62</v>
      </c>
      <c r="F127">
        <v>0</v>
      </c>
      <c r="G127" t="s">
        <v>11</v>
      </c>
      <c r="H127">
        <v>0</v>
      </c>
      <c r="I127">
        <v>1</v>
      </c>
      <c r="J127">
        <v>10</v>
      </c>
      <c r="K127">
        <v>156653.83333333331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1</v>
      </c>
      <c r="T127">
        <v>1</v>
      </c>
      <c r="U127">
        <v>0</v>
      </c>
      <c r="V127">
        <v>0</v>
      </c>
      <c r="W127">
        <v>0</v>
      </c>
    </row>
    <row r="128" spans="1:23">
      <c r="A128">
        <v>7012</v>
      </c>
      <c r="B128">
        <v>14.663013698630138</v>
      </c>
      <c r="C128">
        <v>0</v>
      </c>
      <c r="D128" t="s">
        <v>5</v>
      </c>
      <c r="E128">
        <v>55</v>
      </c>
      <c r="F128">
        <v>1</v>
      </c>
      <c r="G128" t="s">
        <v>11</v>
      </c>
      <c r="H128">
        <v>0</v>
      </c>
      <c r="I128">
        <v>0</v>
      </c>
      <c r="J128">
        <v>0</v>
      </c>
      <c r="K128">
        <v>158294.91666666669</v>
      </c>
      <c r="L128">
        <v>0</v>
      </c>
      <c r="M128">
        <v>0</v>
      </c>
      <c r="N128">
        <v>0</v>
      </c>
      <c r="O128">
        <v>0</v>
      </c>
      <c r="P128">
        <v>1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0</v>
      </c>
    </row>
    <row r="129" spans="1:23">
      <c r="A129">
        <v>17015</v>
      </c>
      <c r="B129">
        <v>21.238356164383561</v>
      </c>
      <c r="C129">
        <v>1</v>
      </c>
      <c r="D129" t="s">
        <v>4</v>
      </c>
      <c r="E129">
        <v>53</v>
      </c>
      <c r="F129">
        <v>1</v>
      </c>
      <c r="G129" t="s">
        <v>11</v>
      </c>
      <c r="H129">
        <v>0</v>
      </c>
      <c r="I129">
        <v>1</v>
      </c>
      <c r="J129">
        <v>100</v>
      </c>
      <c r="K129">
        <v>169277</v>
      </c>
      <c r="L129">
        <v>0</v>
      </c>
      <c r="M129">
        <v>1</v>
      </c>
      <c r="N129">
        <v>1</v>
      </c>
      <c r="O129">
        <v>1</v>
      </c>
      <c r="P129">
        <v>0</v>
      </c>
      <c r="Q129">
        <v>1</v>
      </c>
      <c r="R129">
        <v>0</v>
      </c>
      <c r="S129">
        <v>1</v>
      </c>
      <c r="T129">
        <v>1</v>
      </c>
      <c r="U129">
        <v>1</v>
      </c>
      <c r="V129">
        <v>0</v>
      </c>
      <c r="W129">
        <v>0</v>
      </c>
    </row>
    <row r="130" spans="1:23">
      <c r="A130">
        <v>8008</v>
      </c>
      <c r="B130">
        <v>4.7342465753424658</v>
      </c>
      <c r="C130">
        <v>0</v>
      </c>
      <c r="D130" t="s">
        <v>5</v>
      </c>
      <c r="E130">
        <v>68</v>
      </c>
      <c r="F130">
        <v>0</v>
      </c>
      <c r="G130" t="s">
        <v>11</v>
      </c>
      <c r="H130">
        <v>0</v>
      </c>
      <c r="I130">
        <v>0</v>
      </c>
      <c r="J130">
        <v>0</v>
      </c>
      <c r="K130">
        <v>383861.875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1</v>
      </c>
    </row>
    <row r="131" spans="1:23">
      <c r="E131">
        <f>AVERAGE(E2:E130)</f>
        <v>59.829457364341089</v>
      </c>
    </row>
  </sheetData>
  <sortState xmlns:xlrd2="http://schemas.microsoft.com/office/spreadsheetml/2017/richdata2" ref="A2:W135">
    <sortCondition ref="K1:K135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4FDDE-EA98-3247-AD0B-7C5F13317515}">
  <dimension ref="A1:W39"/>
  <sheetViews>
    <sheetView workbookViewId="0">
      <selection activeCell="W1" sqref="W1:W1048576"/>
    </sheetView>
  </sheetViews>
  <sheetFormatPr baseColWidth="10" defaultColWidth="8.83203125" defaultRowHeight="15"/>
  <cols>
    <col min="1" max="1" width="8.5" customWidth="1"/>
    <col min="2" max="2" width="11.6640625" customWidth="1"/>
    <col min="3" max="3" width="16" customWidth="1"/>
    <col min="4" max="4" width="25.5" customWidth="1"/>
    <col min="5" max="5" width="16.5" customWidth="1"/>
    <col min="6" max="6" width="5.6640625" customWidth="1"/>
    <col min="7" max="7" width="5.1640625" customWidth="1"/>
    <col min="8" max="8" width="16" customWidth="1"/>
    <col min="9" max="9" width="18.83203125" customWidth="1"/>
    <col min="10" max="10" width="18.5" customWidth="1"/>
    <col min="11" max="11" width="18.1640625" customWidth="1"/>
    <col min="12" max="12" width="24.33203125" customWidth="1"/>
    <col min="13" max="15" width="22.83203125" customWidth="1"/>
    <col min="16" max="16" width="26.1640625" customWidth="1"/>
    <col min="17" max="18" width="23.1640625" customWidth="1"/>
  </cols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1" t="s">
        <v>8</v>
      </c>
      <c r="G1" s="1" t="s">
        <v>9</v>
      </c>
      <c r="H1" s="1" t="s">
        <v>9</v>
      </c>
      <c r="I1" s="1" t="s">
        <v>10</v>
      </c>
      <c r="J1" s="1" t="s">
        <v>15</v>
      </c>
      <c r="K1" s="2" t="s">
        <v>23</v>
      </c>
      <c r="L1" s="1" t="s">
        <v>16</v>
      </c>
      <c r="M1" s="1" t="s">
        <v>20</v>
      </c>
      <c r="N1" s="1" t="s">
        <v>21</v>
      </c>
      <c r="O1" s="1" t="s">
        <v>22</v>
      </c>
      <c r="P1" s="1" t="s">
        <v>17</v>
      </c>
      <c r="Q1" s="1" t="s">
        <v>18</v>
      </c>
      <c r="R1" s="1" t="s">
        <v>19</v>
      </c>
      <c r="S1" s="1" t="s">
        <v>28</v>
      </c>
      <c r="T1" s="1" t="s">
        <v>29</v>
      </c>
      <c r="U1" s="1" t="s">
        <v>30</v>
      </c>
      <c r="V1" t="s">
        <v>31</v>
      </c>
      <c r="W1" t="s">
        <v>32</v>
      </c>
    </row>
    <row r="2" spans="1:23">
      <c r="A2">
        <v>1008</v>
      </c>
      <c r="B2">
        <v>11.30958904109589</v>
      </c>
      <c r="C2">
        <v>0</v>
      </c>
      <c r="D2" t="s">
        <v>5</v>
      </c>
      <c r="E2">
        <v>70</v>
      </c>
      <c r="F2">
        <v>0</v>
      </c>
      <c r="G2" t="s">
        <v>11</v>
      </c>
      <c r="H2">
        <v>0</v>
      </c>
      <c r="I2">
        <v>1</v>
      </c>
      <c r="J2">
        <v>1</v>
      </c>
      <c r="K2">
        <v>5425.875</v>
      </c>
      <c r="L2">
        <v>1</v>
      </c>
      <c r="M2">
        <v>0</v>
      </c>
      <c r="N2">
        <v>0</v>
      </c>
      <c r="O2">
        <v>0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0</v>
      </c>
      <c r="W2">
        <v>0</v>
      </c>
    </row>
    <row r="3" spans="1:23">
      <c r="A3">
        <v>1019</v>
      </c>
      <c r="B3">
        <v>26.827397260273976</v>
      </c>
      <c r="C3">
        <v>1</v>
      </c>
      <c r="D3" t="s">
        <v>4</v>
      </c>
      <c r="E3">
        <v>43</v>
      </c>
      <c r="F3">
        <v>1</v>
      </c>
      <c r="G3" t="s">
        <v>12</v>
      </c>
      <c r="H3">
        <v>1</v>
      </c>
      <c r="I3">
        <v>1</v>
      </c>
      <c r="J3">
        <v>40</v>
      </c>
      <c r="K3">
        <v>3900.791666666667</v>
      </c>
      <c r="L3">
        <v>1</v>
      </c>
      <c r="M3">
        <v>1</v>
      </c>
      <c r="N3">
        <v>0</v>
      </c>
      <c r="O3">
        <v>0</v>
      </c>
      <c r="P3">
        <v>1</v>
      </c>
      <c r="Q3">
        <v>0</v>
      </c>
      <c r="R3">
        <v>1</v>
      </c>
      <c r="S3">
        <v>1</v>
      </c>
      <c r="T3">
        <v>1</v>
      </c>
      <c r="U3">
        <v>0</v>
      </c>
      <c r="V3">
        <v>0</v>
      </c>
      <c r="W3">
        <v>0</v>
      </c>
    </row>
    <row r="4" spans="1:23">
      <c r="A4">
        <v>1037</v>
      </c>
      <c r="B4">
        <v>17.314</v>
      </c>
      <c r="C4">
        <v>0</v>
      </c>
      <c r="D4" t="s">
        <v>5</v>
      </c>
      <c r="E4">
        <v>68</v>
      </c>
      <c r="F4">
        <v>0</v>
      </c>
      <c r="G4" t="s">
        <v>13</v>
      </c>
      <c r="H4">
        <v>0</v>
      </c>
      <c r="I4">
        <v>1</v>
      </c>
      <c r="J4">
        <v>0</v>
      </c>
      <c r="K4">
        <v>4263.333333333333</v>
      </c>
      <c r="L4">
        <v>1</v>
      </c>
      <c r="M4">
        <v>0</v>
      </c>
      <c r="N4">
        <v>0</v>
      </c>
      <c r="O4">
        <v>0</v>
      </c>
      <c r="P4">
        <v>0</v>
      </c>
      <c r="Q4">
        <v>1</v>
      </c>
      <c r="R4">
        <v>1</v>
      </c>
      <c r="S4">
        <v>1</v>
      </c>
      <c r="T4">
        <v>1</v>
      </c>
      <c r="U4">
        <v>1</v>
      </c>
      <c r="V4">
        <v>0</v>
      </c>
      <c r="W4">
        <v>0</v>
      </c>
    </row>
    <row r="5" spans="1:23">
      <c r="A5">
        <v>1066</v>
      </c>
      <c r="B5">
        <v>3.0575342465753428</v>
      </c>
      <c r="C5">
        <v>0</v>
      </c>
      <c r="D5" t="s">
        <v>5</v>
      </c>
      <c r="E5">
        <v>60</v>
      </c>
      <c r="F5">
        <v>1</v>
      </c>
      <c r="G5" t="s">
        <v>14</v>
      </c>
      <c r="H5">
        <v>1</v>
      </c>
      <c r="I5">
        <v>1</v>
      </c>
      <c r="J5">
        <v>30</v>
      </c>
      <c r="K5">
        <v>8943.3333333333339</v>
      </c>
      <c r="L5">
        <v>1</v>
      </c>
      <c r="M5">
        <v>1</v>
      </c>
      <c r="N5">
        <v>0</v>
      </c>
      <c r="O5">
        <v>0</v>
      </c>
      <c r="P5">
        <v>0</v>
      </c>
      <c r="Q5">
        <v>0</v>
      </c>
      <c r="R5">
        <v>1</v>
      </c>
      <c r="S5">
        <v>0</v>
      </c>
      <c r="T5">
        <v>1</v>
      </c>
      <c r="U5">
        <v>0</v>
      </c>
      <c r="V5">
        <v>0</v>
      </c>
      <c r="W5">
        <v>0</v>
      </c>
    </row>
    <row r="6" spans="1:23">
      <c r="A6">
        <v>1100</v>
      </c>
      <c r="B6">
        <v>17.457534246575342</v>
      </c>
      <c r="C6">
        <v>0</v>
      </c>
      <c r="D6" t="s">
        <v>5</v>
      </c>
      <c r="E6">
        <v>59</v>
      </c>
      <c r="F6">
        <v>1</v>
      </c>
      <c r="G6" t="s">
        <v>11</v>
      </c>
      <c r="H6">
        <v>0</v>
      </c>
      <c r="I6">
        <v>1</v>
      </c>
      <c r="J6">
        <v>30</v>
      </c>
      <c r="K6">
        <v>5514.875</v>
      </c>
      <c r="L6">
        <v>1</v>
      </c>
      <c r="M6">
        <v>1</v>
      </c>
      <c r="N6">
        <v>0</v>
      </c>
      <c r="O6">
        <v>0</v>
      </c>
      <c r="P6">
        <v>1</v>
      </c>
      <c r="Q6">
        <v>0</v>
      </c>
      <c r="R6">
        <v>1</v>
      </c>
      <c r="S6">
        <v>1</v>
      </c>
      <c r="T6">
        <v>1</v>
      </c>
      <c r="U6">
        <v>1</v>
      </c>
      <c r="V6">
        <v>0</v>
      </c>
      <c r="W6">
        <v>0</v>
      </c>
    </row>
    <row r="7" spans="1:23">
      <c r="A7">
        <v>2012</v>
      </c>
      <c r="B7">
        <v>5.4904109589041097</v>
      </c>
      <c r="C7">
        <v>0</v>
      </c>
      <c r="D7" t="s">
        <v>5</v>
      </c>
      <c r="E7">
        <v>55</v>
      </c>
      <c r="F7">
        <v>1</v>
      </c>
      <c r="G7" t="s">
        <v>11</v>
      </c>
      <c r="H7">
        <v>0</v>
      </c>
      <c r="I7">
        <v>1</v>
      </c>
      <c r="J7">
        <v>0</v>
      </c>
      <c r="K7">
        <v>7819.3749999999973</v>
      </c>
      <c r="L7">
        <v>1</v>
      </c>
      <c r="M7">
        <v>0</v>
      </c>
      <c r="N7">
        <v>0</v>
      </c>
      <c r="O7">
        <v>0</v>
      </c>
      <c r="P7">
        <v>0</v>
      </c>
      <c r="Q7">
        <v>0</v>
      </c>
      <c r="R7">
        <v>1</v>
      </c>
      <c r="S7">
        <v>1</v>
      </c>
      <c r="T7">
        <v>1</v>
      </c>
      <c r="U7">
        <v>1</v>
      </c>
      <c r="V7">
        <v>0</v>
      </c>
      <c r="W7">
        <v>0</v>
      </c>
    </row>
    <row r="8" spans="1:23">
      <c r="A8">
        <v>2019</v>
      </c>
      <c r="B8">
        <v>21.698630136986299</v>
      </c>
      <c r="C8">
        <v>1</v>
      </c>
      <c r="D8" t="s">
        <v>4</v>
      </c>
      <c r="E8">
        <v>72</v>
      </c>
      <c r="F8">
        <v>0</v>
      </c>
      <c r="G8" t="s">
        <v>11</v>
      </c>
      <c r="H8">
        <v>0</v>
      </c>
      <c r="I8">
        <v>1</v>
      </c>
      <c r="J8">
        <v>20</v>
      </c>
      <c r="K8">
        <v>1338.875</v>
      </c>
      <c r="L8">
        <v>1</v>
      </c>
      <c r="M8">
        <v>0</v>
      </c>
      <c r="N8">
        <v>0</v>
      </c>
      <c r="O8">
        <v>0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  <c r="V8">
        <v>0</v>
      </c>
      <c r="W8">
        <v>0</v>
      </c>
    </row>
    <row r="9" spans="1:23">
      <c r="A9">
        <v>3001</v>
      </c>
      <c r="B9">
        <v>26.432876712328763</v>
      </c>
      <c r="C9">
        <v>1</v>
      </c>
      <c r="D9" t="s">
        <v>4</v>
      </c>
      <c r="E9">
        <v>74</v>
      </c>
      <c r="F9">
        <v>0</v>
      </c>
      <c r="G9" t="s">
        <v>11</v>
      </c>
      <c r="H9">
        <v>0</v>
      </c>
      <c r="I9">
        <v>1</v>
      </c>
      <c r="J9">
        <v>70</v>
      </c>
      <c r="K9">
        <v>9776.9999999999945</v>
      </c>
      <c r="L9">
        <v>1</v>
      </c>
      <c r="M9">
        <v>1</v>
      </c>
      <c r="N9">
        <v>0</v>
      </c>
      <c r="O9">
        <v>0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  <c r="V9">
        <v>0</v>
      </c>
      <c r="W9">
        <v>0</v>
      </c>
    </row>
    <row r="10" spans="1:23">
      <c r="A10">
        <v>3019</v>
      </c>
      <c r="B10">
        <v>20.81095890410959</v>
      </c>
      <c r="C10">
        <v>1</v>
      </c>
      <c r="D10" t="s">
        <v>4</v>
      </c>
      <c r="E10">
        <v>60</v>
      </c>
      <c r="F10">
        <v>1</v>
      </c>
      <c r="G10" t="s">
        <v>11</v>
      </c>
      <c r="H10">
        <v>0</v>
      </c>
      <c r="I10">
        <v>1</v>
      </c>
      <c r="J10">
        <v>100</v>
      </c>
      <c r="K10">
        <v>5791.833333333333</v>
      </c>
      <c r="L10">
        <v>1</v>
      </c>
      <c r="M10">
        <v>1</v>
      </c>
      <c r="N10">
        <v>1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  <c r="V10">
        <v>0</v>
      </c>
      <c r="W10">
        <v>0</v>
      </c>
    </row>
    <row r="11" spans="1:23">
      <c r="A11">
        <v>5004</v>
      </c>
      <c r="B11">
        <v>17.358904109589041</v>
      </c>
      <c r="C11">
        <v>0</v>
      </c>
      <c r="D11" t="s">
        <v>5</v>
      </c>
      <c r="E11">
        <v>57</v>
      </c>
      <c r="F11">
        <v>1</v>
      </c>
      <c r="G11" t="s">
        <v>11</v>
      </c>
      <c r="H11">
        <v>0</v>
      </c>
      <c r="I11">
        <v>1</v>
      </c>
      <c r="J11">
        <v>50</v>
      </c>
      <c r="K11">
        <v>8934.9166666666661</v>
      </c>
      <c r="L11">
        <v>1</v>
      </c>
      <c r="M11">
        <v>1</v>
      </c>
      <c r="N11">
        <v>0</v>
      </c>
      <c r="O11">
        <v>0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  <c r="V11">
        <v>0</v>
      </c>
      <c r="W11">
        <v>0</v>
      </c>
    </row>
    <row r="12" spans="1:23">
      <c r="A12">
        <v>8014</v>
      </c>
      <c r="B12">
        <v>22.356164383561641</v>
      </c>
      <c r="C12">
        <v>1</v>
      </c>
      <c r="D12" t="s">
        <v>4</v>
      </c>
      <c r="E12">
        <v>60</v>
      </c>
      <c r="F12">
        <v>1</v>
      </c>
      <c r="G12" t="s">
        <v>12</v>
      </c>
      <c r="H12">
        <v>1</v>
      </c>
      <c r="I12">
        <v>0</v>
      </c>
      <c r="J12">
        <v>0</v>
      </c>
      <c r="K12">
        <v>10518.333333333339</v>
      </c>
      <c r="L12">
        <v>1</v>
      </c>
      <c r="M12">
        <v>0</v>
      </c>
      <c r="N12">
        <v>0</v>
      </c>
      <c r="O12">
        <v>0</v>
      </c>
      <c r="P12">
        <v>1</v>
      </c>
      <c r="Q12">
        <v>1</v>
      </c>
      <c r="R12">
        <v>1</v>
      </c>
      <c r="S12">
        <v>1</v>
      </c>
      <c r="T12">
        <v>1</v>
      </c>
      <c r="U12">
        <v>0</v>
      </c>
      <c r="V12">
        <v>0</v>
      </c>
      <c r="W12">
        <v>0</v>
      </c>
    </row>
    <row r="13" spans="1:23">
      <c r="A13">
        <v>8017</v>
      </c>
      <c r="B13">
        <v>22.389041095890413</v>
      </c>
      <c r="C13">
        <v>1</v>
      </c>
      <c r="D13" t="s">
        <v>4</v>
      </c>
      <c r="E13">
        <v>58</v>
      </c>
      <c r="F13">
        <v>1</v>
      </c>
      <c r="G13" t="s">
        <v>12</v>
      </c>
      <c r="H13">
        <v>1</v>
      </c>
      <c r="I13">
        <v>0</v>
      </c>
      <c r="J13">
        <v>85</v>
      </c>
      <c r="K13">
        <v>959.625</v>
      </c>
      <c r="L13">
        <v>1</v>
      </c>
      <c r="M13">
        <v>1</v>
      </c>
      <c r="N13">
        <v>1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0</v>
      </c>
      <c r="V13">
        <v>0</v>
      </c>
      <c r="W13">
        <v>0</v>
      </c>
    </row>
    <row r="14" spans="1:23">
      <c r="A14">
        <v>9005</v>
      </c>
      <c r="B14">
        <v>21.994520547945204</v>
      </c>
      <c r="C14">
        <v>1</v>
      </c>
      <c r="D14" t="s">
        <v>4</v>
      </c>
      <c r="E14">
        <v>64</v>
      </c>
      <c r="F14">
        <v>0</v>
      </c>
      <c r="G14" t="s">
        <v>11</v>
      </c>
      <c r="H14">
        <v>0</v>
      </c>
      <c r="I14">
        <v>1</v>
      </c>
      <c r="J14">
        <v>70</v>
      </c>
      <c r="K14">
        <v>2716.0000000000018</v>
      </c>
      <c r="L14">
        <v>1</v>
      </c>
      <c r="M14">
        <v>1</v>
      </c>
      <c r="N14">
        <v>0</v>
      </c>
      <c r="O14">
        <v>0</v>
      </c>
      <c r="P14">
        <v>1</v>
      </c>
      <c r="Q14">
        <v>1</v>
      </c>
      <c r="R14">
        <v>0</v>
      </c>
      <c r="S14">
        <v>1</v>
      </c>
      <c r="T14">
        <v>1</v>
      </c>
      <c r="U14">
        <v>1</v>
      </c>
      <c r="V14">
        <v>0</v>
      </c>
      <c r="W14">
        <v>0</v>
      </c>
    </row>
    <row r="15" spans="1:23">
      <c r="A15">
        <v>10001</v>
      </c>
      <c r="B15">
        <v>24.460273972602742</v>
      </c>
      <c r="C15">
        <v>1</v>
      </c>
      <c r="D15" t="s">
        <v>4</v>
      </c>
      <c r="E15">
        <v>51</v>
      </c>
      <c r="F15">
        <v>1</v>
      </c>
      <c r="G15" t="s">
        <v>12</v>
      </c>
      <c r="H15">
        <v>1</v>
      </c>
      <c r="I15">
        <v>1</v>
      </c>
      <c r="J15">
        <v>25</v>
      </c>
      <c r="K15">
        <v>8989.125</v>
      </c>
      <c r="L15">
        <v>1</v>
      </c>
      <c r="M15">
        <v>1</v>
      </c>
      <c r="N15">
        <v>0</v>
      </c>
      <c r="O15">
        <v>0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1</v>
      </c>
      <c r="W15">
        <v>0</v>
      </c>
    </row>
    <row r="16" spans="1:23">
      <c r="A16">
        <v>12018</v>
      </c>
      <c r="B16">
        <v>14.63013698630137</v>
      </c>
      <c r="C16">
        <v>0</v>
      </c>
      <c r="D16" t="s">
        <v>5</v>
      </c>
      <c r="E16">
        <v>70</v>
      </c>
      <c r="F16">
        <v>0</v>
      </c>
      <c r="G16" t="s">
        <v>12</v>
      </c>
      <c r="H16">
        <v>1</v>
      </c>
      <c r="I16">
        <v>1</v>
      </c>
      <c r="J16">
        <v>70</v>
      </c>
      <c r="K16">
        <v>2177.625</v>
      </c>
      <c r="L16">
        <v>1</v>
      </c>
      <c r="M16">
        <v>1</v>
      </c>
      <c r="N16">
        <v>0</v>
      </c>
      <c r="O16">
        <v>0</v>
      </c>
      <c r="P16">
        <v>1</v>
      </c>
      <c r="Q16">
        <v>1</v>
      </c>
      <c r="R16">
        <v>0</v>
      </c>
      <c r="S16">
        <v>1</v>
      </c>
      <c r="T16">
        <v>1</v>
      </c>
      <c r="U16">
        <v>1</v>
      </c>
      <c r="V16">
        <v>1</v>
      </c>
      <c r="W16">
        <v>0</v>
      </c>
    </row>
    <row r="17" spans="1:23">
      <c r="A17">
        <v>13003</v>
      </c>
      <c r="B17">
        <v>5.2602739726027394</v>
      </c>
      <c r="C17">
        <v>0</v>
      </c>
      <c r="D17" t="s">
        <v>5</v>
      </c>
      <c r="E17">
        <v>62</v>
      </c>
      <c r="F17">
        <v>0</v>
      </c>
      <c r="G17" t="s">
        <v>11</v>
      </c>
      <c r="H17">
        <v>0</v>
      </c>
      <c r="I17">
        <v>1</v>
      </c>
      <c r="J17">
        <v>0</v>
      </c>
      <c r="K17">
        <v>3775.291666666667</v>
      </c>
      <c r="L17">
        <v>1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</v>
      </c>
      <c r="T17">
        <v>1</v>
      </c>
      <c r="U17">
        <v>0</v>
      </c>
      <c r="V17">
        <v>1</v>
      </c>
      <c r="W17">
        <v>1</v>
      </c>
    </row>
    <row r="18" spans="1:23">
      <c r="A18">
        <v>13004</v>
      </c>
      <c r="B18">
        <v>17.149999999999999</v>
      </c>
      <c r="C18">
        <v>0</v>
      </c>
      <c r="D18" t="s">
        <v>5</v>
      </c>
      <c r="E18">
        <v>60</v>
      </c>
      <c r="F18">
        <v>1</v>
      </c>
      <c r="G18" t="s">
        <v>13</v>
      </c>
      <c r="H18">
        <v>0</v>
      </c>
      <c r="I18">
        <v>1</v>
      </c>
      <c r="J18">
        <v>0</v>
      </c>
      <c r="K18">
        <v>1375.333333333333</v>
      </c>
      <c r="L18">
        <v>1</v>
      </c>
      <c r="M18">
        <v>0</v>
      </c>
      <c r="N18">
        <v>0</v>
      </c>
      <c r="O18">
        <v>0</v>
      </c>
      <c r="P18">
        <v>1</v>
      </c>
      <c r="Q18">
        <v>1</v>
      </c>
      <c r="R18">
        <v>0</v>
      </c>
      <c r="S18">
        <v>1</v>
      </c>
      <c r="T18">
        <v>0</v>
      </c>
      <c r="U18">
        <v>1</v>
      </c>
      <c r="V18">
        <v>0</v>
      </c>
      <c r="W18">
        <v>0</v>
      </c>
    </row>
    <row r="19" spans="1:23">
      <c r="A19">
        <v>14009</v>
      </c>
      <c r="B19">
        <v>19.594520547945205</v>
      </c>
      <c r="C19">
        <v>1</v>
      </c>
      <c r="D19" t="s">
        <v>4</v>
      </c>
      <c r="E19">
        <v>61</v>
      </c>
      <c r="F19">
        <v>0</v>
      </c>
      <c r="G19" t="s">
        <v>11</v>
      </c>
      <c r="H19">
        <v>0</v>
      </c>
      <c r="I19">
        <v>1</v>
      </c>
      <c r="J19">
        <v>1</v>
      </c>
      <c r="K19">
        <v>10502.08333333333</v>
      </c>
      <c r="L19">
        <v>1</v>
      </c>
      <c r="M19">
        <v>0</v>
      </c>
      <c r="N19">
        <v>0</v>
      </c>
      <c r="O19">
        <v>0</v>
      </c>
      <c r="P19">
        <v>1</v>
      </c>
      <c r="Q19">
        <v>1</v>
      </c>
      <c r="R19">
        <v>0</v>
      </c>
      <c r="S19">
        <v>1</v>
      </c>
      <c r="T19">
        <v>1</v>
      </c>
      <c r="U19">
        <v>0</v>
      </c>
      <c r="V19">
        <v>0</v>
      </c>
      <c r="W19">
        <v>0</v>
      </c>
    </row>
    <row r="20" spans="1:23">
      <c r="A20">
        <v>17012</v>
      </c>
      <c r="B20">
        <v>21.567123287671233</v>
      </c>
      <c r="C20">
        <v>1</v>
      </c>
      <c r="D20" t="s">
        <v>4</v>
      </c>
      <c r="E20">
        <v>69</v>
      </c>
      <c r="F20">
        <v>0</v>
      </c>
      <c r="G20" t="s">
        <v>11</v>
      </c>
      <c r="H20">
        <v>0</v>
      </c>
      <c r="I20">
        <v>1</v>
      </c>
      <c r="J20">
        <v>0</v>
      </c>
      <c r="K20">
        <v>4918.583333333333</v>
      </c>
      <c r="L20">
        <v>1</v>
      </c>
      <c r="M20">
        <v>0</v>
      </c>
      <c r="N20">
        <v>0</v>
      </c>
      <c r="O20">
        <v>0</v>
      </c>
      <c r="P20">
        <v>1</v>
      </c>
      <c r="Q20">
        <v>1</v>
      </c>
      <c r="R20">
        <v>0</v>
      </c>
      <c r="S20">
        <v>1</v>
      </c>
      <c r="T20">
        <v>1</v>
      </c>
      <c r="U20">
        <v>1</v>
      </c>
      <c r="V20">
        <v>0</v>
      </c>
      <c r="W20">
        <v>0</v>
      </c>
    </row>
    <row r="21" spans="1:23">
      <c r="A21">
        <v>20001</v>
      </c>
      <c r="B21">
        <v>26.367123287671234</v>
      </c>
      <c r="C21">
        <v>1</v>
      </c>
      <c r="D21" t="s">
        <v>4</v>
      </c>
      <c r="E21">
        <v>72</v>
      </c>
      <c r="F21">
        <v>0</v>
      </c>
      <c r="G21" t="s">
        <v>12</v>
      </c>
      <c r="H21">
        <v>1</v>
      </c>
      <c r="I21">
        <v>0</v>
      </c>
      <c r="J21">
        <v>2</v>
      </c>
      <c r="K21">
        <v>3197.625</v>
      </c>
      <c r="L21">
        <v>1</v>
      </c>
      <c r="M21">
        <v>0</v>
      </c>
      <c r="N21">
        <v>0</v>
      </c>
      <c r="O21">
        <v>0</v>
      </c>
      <c r="P21">
        <v>1</v>
      </c>
      <c r="Q21">
        <v>1</v>
      </c>
      <c r="R21">
        <v>0</v>
      </c>
      <c r="S21">
        <v>1</v>
      </c>
      <c r="T21">
        <v>1</v>
      </c>
      <c r="U21">
        <v>0</v>
      </c>
      <c r="V21">
        <v>0</v>
      </c>
      <c r="W21">
        <v>1</v>
      </c>
    </row>
    <row r="22" spans="1:23">
      <c r="A22">
        <v>21005</v>
      </c>
      <c r="B22">
        <v>22.816438356164383</v>
      </c>
      <c r="C22">
        <v>1</v>
      </c>
      <c r="D22" t="s">
        <v>4</v>
      </c>
      <c r="E22">
        <v>58</v>
      </c>
      <c r="F22">
        <v>1</v>
      </c>
      <c r="G22" t="s">
        <v>11</v>
      </c>
      <c r="H22">
        <v>0</v>
      </c>
      <c r="I22">
        <v>0</v>
      </c>
      <c r="J22">
        <v>95</v>
      </c>
      <c r="K22">
        <v>7004.833333333333</v>
      </c>
      <c r="L22">
        <v>1</v>
      </c>
      <c r="M22">
        <v>1</v>
      </c>
      <c r="N22">
        <v>1</v>
      </c>
      <c r="O22">
        <v>1</v>
      </c>
      <c r="P22">
        <v>0</v>
      </c>
      <c r="Q22">
        <v>1</v>
      </c>
      <c r="R22">
        <v>0</v>
      </c>
      <c r="S22">
        <v>1</v>
      </c>
      <c r="T22">
        <v>1</v>
      </c>
      <c r="U22">
        <v>1</v>
      </c>
      <c r="V22">
        <v>0</v>
      </c>
      <c r="W22">
        <v>0</v>
      </c>
    </row>
    <row r="23" spans="1:23">
      <c r="A23">
        <v>25004</v>
      </c>
      <c r="B23">
        <v>26.038356164383561</v>
      </c>
      <c r="C23">
        <v>1</v>
      </c>
      <c r="D23" t="s">
        <v>4</v>
      </c>
      <c r="E23">
        <v>53</v>
      </c>
      <c r="F23">
        <v>1</v>
      </c>
      <c r="G23" t="s">
        <v>12</v>
      </c>
      <c r="H23">
        <v>1</v>
      </c>
      <c r="I23">
        <v>1</v>
      </c>
      <c r="J23">
        <v>45</v>
      </c>
      <c r="K23">
        <v>3063.5</v>
      </c>
      <c r="L23">
        <v>1</v>
      </c>
      <c r="M23">
        <v>1</v>
      </c>
      <c r="N23">
        <v>0</v>
      </c>
      <c r="O23">
        <v>0</v>
      </c>
      <c r="P23">
        <v>1</v>
      </c>
      <c r="Q23">
        <v>1</v>
      </c>
      <c r="R23">
        <v>0</v>
      </c>
      <c r="S23">
        <v>1</v>
      </c>
      <c r="T23">
        <v>1</v>
      </c>
      <c r="U23">
        <v>0</v>
      </c>
      <c r="V23">
        <v>1</v>
      </c>
      <c r="W23">
        <v>1</v>
      </c>
    </row>
    <row r="24" spans="1:23">
      <c r="A24">
        <v>26001</v>
      </c>
      <c r="B24">
        <v>15.18904109589041</v>
      </c>
      <c r="C24">
        <v>0</v>
      </c>
      <c r="D24" t="s">
        <v>5</v>
      </c>
      <c r="E24">
        <v>61</v>
      </c>
      <c r="F24">
        <v>0</v>
      </c>
      <c r="G24" t="s">
        <v>12</v>
      </c>
      <c r="H24">
        <v>1</v>
      </c>
      <c r="I24">
        <v>0</v>
      </c>
      <c r="J24">
        <v>5</v>
      </c>
      <c r="K24">
        <v>4772.708333333333</v>
      </c>
      <c r="L24">
        <v>1</v>
      </c>
      <c r="M24">
        <v>0</v>
      </c>
      <c r="N24">
        <v>0</v>
      </c>
      <c r="O24">
        <v>0</v>
      </c>
      <c r="P24">
        <v>1</v>
      </c>
      <c r="Q24">
        <v>0</v>
      </c>
      <c r="R24">
        <v>0</v>
      </c>
      <c r="S24">
        <v>1</v>
      </c>
      <c r="T24">
        <v>1</v>
      </c>
      <c r="U24">
        <v>0</v>
      </c>
      <c r="V24">
        <v>0</v>
      </c>
      <c r="W24">
        <v>0</v>
      </c>
    </row>
    <row r="25" spans="1:23">
      <c r="A25">
        <v>29016</v>
      </c>
      <c r="B25">
        <v>5.0630136986301366</v>
      </c>
      <c r="C25">
        <v>0</v>
      </c>
      <c r="D25" t="s">
        <v>5</v>
      </c>
      <c r="E25">
        <v>72</v>
      </c>
      <c r="F25">
        <v>0</v>
      </c>
      <c r="G25" t="s">
        <v>11</v>
      </c>
      <c r="H25">
        <v>0</v>
      </c>
      <c r="I25">
        <v>1</v>
      </c>
      <c r="J25">
        <v>5</v>
      </c>
      <c r="K25">
        <v>5498.291666666667</v>
      </c>
      <c r="L25">
        <v>1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1</v>
      </c>
      <c r="T25">
        <v>1</v>
      </c>
      <c r="U25">
        <v>0</v>
      </c>
      <c r="V25">
        <v>0</v>
      </c>
      <c r="W25">
        <v>0</v>
      </c>
    </row>
    <row r="26" spans="1:23">
      <c r="A26">
        <v>31001</v>
      </c>
      <c r="B26">
        <v>25.808219178082194</v>
      </c>
      <c r="C26">
        <v>1</v>
      </c>
      <c r="D26" t="s">
        <v>4</v>
      </c>
      <c r="E26">
        <v>53</v>
      </c>
      <c r="F26">
        <v>1</v>
      </c>
      <c r="G26" t="s">
        <v>12</v>
      </c>
      <c r="H26">
        <v>1</v>
      </c>
      <c r="I26">
        <v>0</v>
      </c>
      <c r="J26">
        <v>0</v>
      </c>
      <c r="K26">
        <v>4748.541666666667</v>
      </c>
      <c r="L26">
        <v>1</v>
      </c>
      <c r="M26">
        <v>0</v>
      </c>
      <c r="N26">
        <v>0</v>
      </c>
      <c r="O26">
        <v>0</v>
      </c>
      <c r="P26">
        <v>1</v>
      </c>
      <c r="Q26">
        <v>1</v>
      </c>
      <c r="R26">
        <v>0</v>
      </c>
      <c r="S26">
        <v>1</v>
      </c>
      <c r="T26">
        <v>1</v>
      </c>
      <c r="U26">
        <v>0</v>
      </c>
      <c r="V26">
        <v>1</v>
      </c>
      <c r="W26">
        <v>0</v>
      </c>
    </row>
    <row r="27" spans="1:23">
      <c r="A27">
        <v>31009</v>
      </c>
      <c r="B27">
        <v>14.367123287671234</v>
      </c>
      <c r="C27">
        <v>0</v>
      </c>
      <c r="D27" t="s">
        <v>5</v>
      </c>
      <c r="E27">
        <v>65</v>
      </c>
      <c r="F27">
        <v>0</v>
      </c>
      <c r="G27" t="s">
        <v>11</v>
      </c>
      <c r="H27">
        <v>0</v>
      </c>
      <c r="I27">
        <v>1</v>
      </c>
      <c r="J27">
        <v>0</v>
      </c>
      <c r="K27">
        <v>4517.958333333333</v>
      </c>
      <c r="L27">
        <v>1</v>
      </c>
      <c r="M27">
        <v>0</v>
      </c>
      <c r="N27">
        <v>0</v>
      </c>
      <c r="O27">
        <v>0</v>
      </c>
      <c r="P27">
        <v>1</v>
      </c>
      <c r="Q27">
        <v>0</v>
      </c>
      <c r="R27">
        <v>0</v>
      </c>
      <c r="S27">
        <v>1</v>
      </c>
      <c r="T27">
        <v>1</v>
      </c>
      <c r="U27">
        <v>1</v>
      </c>
      <c r="V27">
        <v>0</v>
      </c>
      <c r="W27">
        <v>0</v>
      </c>
    </row>
    <row r="28" spans="1:23">
      <c r="A28">
        <v>32009</v>
      </c>
      <c r="B28">
        <v>19.594520547945205</v>
      </c>
      <c r="C28">
        <v>0</v>
      </c>
      <c r="D28" t="s">
        <v>5</v>
      </c>
      <c r="E28">
        <v>52</v>
      </c>
      <c r="F28">
        <v>1</v>
      </c>
      <c r="G28" t="s">
        <v>11</v>
      </c>
      <c r="H28">
        <v>0</v>
      </c>
      <c r="I28">
        <v>1</v>
      </c>
      <c r="J28">
        <v>5</v>
      </c>
      <c r="K28">
        <v>10429.25</v>
      </c>
      <c r="L28">
        <v>1</v>
      </c>
      <c r="M28">
        <v>0</v>
      </c>
      <c r="N28">
        <v>0</v>
      </c>
      <c r="O28">
        <v>0</v>
      </c>
      <c r="P28">
        <v>1</v>
      </c>
      <c r="Q28">
        <v>0</v>
      </c>
      <c r="R28">
        <v>0</v>
      </c>
      <c r="S28">
        <v>1</v>
      </c>
      <c r="T28">
        <v>1</v>
      </c>
      <c r="U28">
        <v>1</v>
      </c>
      <c r="V28">
        <v>0</v>
      </c>
      <c r="W28">
        <v>0</v>
      </c>
    </row>
    <row r="29" spans="1:23">
      <c r="A29">
        <v>34010</v>
      </c>
      <c r="B29">
        <v>24.887671232876713</v>
      </c>
      <c r="C29">
        <v>1</v>
      </c>
      <c r="D29" t="s">
        <v>4</v>
      </c>
      <c r="E29">
        <v>50</v>
      </c>
      <c r="F29">
        <v>1</v>
      </c>
      <c r="G29" t="s">
        <v>12</v>
      </c>
      <c r="H29">
        <v>1</v>
      </c>
      <c r="I29">
        <v>1</v>
      </c>
      <c r="J29">
        <v>0</v>
      </c>
      <c r="K29">
        <v>8653.625</v>
      </c>
      <c r="L29">
        <v>1</v>
      </c>
      <c r="M29">
        <v>0</v>
      </c>
      <c r="N29">
        <v>0</v>
      </c>
      <c r="O29">
        <v>0</v>
      </c>
      <c r="P29">
        <v>1</v>
      </c>
      <c r="Q29">
        <v>1</v>
      </c>
      <c r="R29">
        <v>0</v>
      </c>
      <c r="S29">
        <v>1</v>
      </c>
      <c r="T29">
        <v>1</v>
      </c>
      <c r="U29">
        <v>0</v>
      </c>
      <c r="V29">
        <v>0</v>
      </c>
      <c r="W29">
        <v>0</v>
      </c>
    </row>
    <row r="30" spans="1:23">
      <c r="A30">
        <v>35001</v>
      </c>
      <c r="B30">
        <v>26.400000000000002</v>
      </c>
      <c r="C30">
        <v>1</v>
      </c>
      <c r="D30" t="s">
        <v>4</v>
      </c>
      <c r="E30">
        <v>54</v>
      </c>
      <c r="F30">
        <v>1</v>
      </c>
      <c r="G30" t="s">
        <v>11</v>
      </c>
      <c r="H30">
        <v>0</v>
      </c>
      <c r="I30">
        <v>0</v>
      </c>
      <c r="J30">
        <v>0</v>
      </c>
      <c r="K30">
        <v>5973.083333333333</v>
      </c>
      <c r="L30">
        <v>1</v>
      </c>
      <c r="M30">
        <v>0</v>
      </c>
      <c r="N30">
        <v>0</v>
      </c>
      <c r="O30">
        <v>0</v>
      </c>
      <c r="P30">
        <v>1</v>
      </c>
      <c r="Q30">
        <v>1</v>
      </c>
      <c r="R30">
        <v>0</v>
      </c>
      <c r="S30">
        <v>1</v>
      </c>
      <c r="T30">
        <v>1</v>
      </c>
      <c r="U30">
        <v>1</v>
      </c>
      <c r="V30">
        <v>0</v>
      </c>
      <c r="W30">
        <v>0</v>
      </c>
    </row>
    <row r="31" spans="1:23">
      <c r="A31">
        <v>35005</v>
      </c>
      <c r="B31">
        <v>7.9890410958904114</v>
      </c>
      <c r="C31">
        <v>0</v>
      </c>
      <c r="D31" t="s">
        <v>5</v>
      </c>
      <c r="E31">
        <v>37</v>
      </c>
      <c r="F31">
        <v>1</v>
      </c>
      <c r="G31" t="s">
        <v>12</v>
      </c>
      <c r="H31">
        <v>1</v>
      </c>
      <c r="I31">
        <v>1</v>
      </c>
      <c r="J31">
        <v>5</v>
      </c>
      <c r="K31">
        <v>4676.375</v>
      </c>
      <c r="L31">
        <v>1</v>
      </c>
      <c r="M31">
        <v>0</v>
      </c>
      <c r="N31">
        <v>0</v>
      </c>
      <c r="O31">
        <v>0</v>
      </c>
      <c r="P31">
        <v>1</v>
      </c>
      <c r="Q31">
        <v>0</v>
      </c>
      <c r="R31">
        <v>0</v>
      </c>
      <c r="S31">
        <v>1</v>
      </c>
      <c r="T31">
        <v>1</v>
      </c>
      <c r="U31">
        <v>0</v>
      </c>
      <c r="V31">
        <v>0</v>
      </c>
      <c r="W31">
        <v>0</v>
      </c>
    </row>
    <row r="32" spans="1:23">
      <c r="A32">
        <v>35008</v>
      </c>
      <c r="B32">
        <v>22.421917808219177</v>
      </c>
      <c r="C32">
        <v>1</v>
      </c>
      <c r="D32" t="s">
        <v>4</v>
      </c>
      <c r="E32">
        <v>46</v>
      </c>
      <c r="F32">
        <v>1</v>
      </c>
      <c r="G32" t="s">
        <v>12</v>
      </c>
      <c r="H32">
        <v>1</v>
      </c>
      <c r="I32">
        <v>1</v>
      </c>
      <c r="J32">
        <v>95</v>
      </c>
      <c r="K32">
        <v>6111.666666666667</v>
      </c>
      <c r="L32">
        <v>1</v>
      </c>
      <c r="M32">
        <v>1</v>
      </c>
      <c r="N32">
        <v>1</v>
      </c>
      <c r="O32">
        <v>1</v>
      </c>
      <c r="P32">
        <v>1</v>
      </c>
      <c r="Q32">
        <v>1</v>
      </c>
      <c r="R32">
        <v>0</v>
      </c>
      <c r="S32">
        <v>1</v>
      </c>
      <c r="T32">
        <v>1</v>
      </c>
      <c r="U32">
        <v>0</v>
      </c>
      <c r="V32">
        <v>0</v>
      </c>
      <c r="W32">
        <v>0</v>
      </c>
    </row>
    <row r="33" spans="1:23">
      <c r="A33">
        <v>37003</v>
      </c>
      <c r="B33">
        <v>21.402739726027395</v>
      </c>
      <c r="C33">
        <v>1</v>
      </c>
      <c r="D33" t="s">
        <v>4</v>
      </c>
      <c r="E33">
        <v>65</v>
      </c>
      <c r="F33">
        <v>0</v>
      </c>
      <c r="G33" t="s">
        <v>11</v>
      </c>
      <c r="H33">
        <v>0</v>
      </c>
      <c r="I33">
        <v>1</v>
      </c>
      <c r="J33">
        <v>0</v>
      </c>
      <c r="K33">
        <v>9209.4166666666642</v>
      </c>
      <c r="L33">
        <v>1</v>
      </c>
      <c r="M33">
        <v>0</v>
      </c>
      <c r="N33">
        <v>0</v>
      </c>
      <c r="O33">
        <v>0</v>
      </c>
      <c r="P33">
        <v>1</v>
      </c>
      <c r="Q33">
        <v>1</v>
      </c>
      <c r="R33">
        <v>0</v>
      </c>
      <c r="S33">
        <v>1</v>
      </c>
      <c r="T33">
        <v>0</v>
      </c>
      <c r="U33">
        <v>1</v>
      </c>
      <c r="V33">
        <v>0</v>
      </c>
      <c r="W33">
        <v>0</v>
      </c>
    </row>
    <row r="34" spans="1:23">
      <c r="A34">
        <v>38003</v>
      </c>
      <c r="B34">
        <v>8.087671232876712</v>
      </c>
      <c r="C34">
        <v>0</v>
      </c>
      <c r="D34" t="s">
        <v>5</v>
      </c>
      <c r="E34">
        <v>71</v>
      </c>
      <c r="F34">
        <v>0</v>
      </c>
      <c r="G34" t="s">
        <v>11</v>
      </c>
      <c r="H34">
        <v>0</v>
      </c>
      <c r="I34">
        <v>1</v>
      </c>
      <c r="J34">
        <v>25</v>
      </c>
      <c r="K34">
        <v>7692.583333333333</v>
      </c>
      <c r="L34">
        <v>1</v>
      </c>
      <c r="M34">
        <v>1</v>
      </c>
      <c r="N34">
        <v>0</v>
      </c>
      <c r="O34">
        <v>0</v>
      </c>
      <c r="P34">
        <v>1</v>
      </c>
      <c r="Q34">
        <v>1</v>
      </c>
      <c r="R34">
        <v>0</v>
      </c>
      <c r="S34">
        <v>1</v>
      </c>
      <c r="T34">
        <v>1</v>
      </c>
      <c r="U34">
        <v>1</v>
      </c>
      <c r="V34">
        <v>1</v>
      </c>
      <c r="W34">
        <v>0</v>
      </c>
    </row>
    <row r="35" spans="1:23">
      <c r="A35">
        <v>38012</v>
      </c>
      <c r="B35">
        <v>24.854794520547944</v>
      </c>
      <c r="C35">
        <v>1</v>
      </c>
      <c r="D35" t="s">
        <v>4</v>
      </c>
      <c r="E35">
        <v>62</v>
      </c>
      <c r="F35">
        <v>0</v>
      </c>
      <c r="G35" t="s">
        <v>11</v>
      </c>
      <c r="H35">
        <v>0</v>
      </c>
      <c r="I35">
        <v>1</v>
      </c>
      <c r="J35">
        <v>0</v>
      </c>
      <c r="K35">
        <v>6652.166666666667</v>
      </c>
      <c r="L35">
        <v>1</v>
      </c>
      <c r="M35">
        <v>0</v>
      </c>
      <c r="N35">
        <v>0</v>
      </c>
      <c r="O35">
        <v>0</v>
      </c>
      <c r="P35">
        <v>1</v>
      </c>
      <c r="Q35">
        <v>1</v>
      </c>
      <c r="R35">
        <v>0</v>
      </c>
      <c r="S35">
        <v>1</v>
      </c>
      <c r="T35">
        <v>1</v>
      </c>
      <c r="U35">
        <v>1</v>
      </c>
      <c r="V35">
        <v>0</v>
      </c>
      <c r="W35">
        <v>0</v>
      </c>
    </row>
    <row r="36" spans="1:23">
      <c r="A36">
        <v>39017</v>
      </c>
      <c r="B36">
        <v>21.698630136986299</v>
      </c>
      <c r="C36">
        <v>1</v>
      </c>
      <c r="D36" t="s">
        <v>4</v>
      </c>
      <c r="E36">
        <v>56</v>
      </c>
      <c r="F36">
        <v>1</v>
      </c>
      <c r="G36" t="s">
        <v>12</v>
      </c>
      <c r="H36">
        <v>1</v>
      </c>
      <c r="I36">
        <v>0</v>
      </c>
      <c r="J36">
        <v>0</v>
      </c>
      <c r="K36">
        <v>5876.833333333333</v>
      </c>
      <c r="L36">
        <v>1</v>
      </c>
      <c r="M36">
        <v>0</v>
      </c>
      <c r="N36">
        <v>0</v>
      </c>
      <c r="O36">
        <v>0</v>
      </c>
      <c r="P36">
        <v>1</v>
      </c>
      <c r="Q36">
        <v>0</v>
      </c>
      <c r="R36">
        <v>0</v>
      </c>
      <c r="S36">
        <v>1</v>
      </c>
      <c r="T36">
        <v>1</v>
      </c>
      <c r="U36">
        <v>0</v>
      </c>
      <c r="V36">
        <v>0</v>
      </c>
      <c r="W36">
        <v>0</v>
      </c>
    </row>
    <row r="37" spans="1:23">
      <c r="A37">
        <v>43024</v>
      </c>
      <c r="B37">
        <v>18.476712328767121</v>
      </c>
      <c r="C37">
        <v>1</v>
      </c>
      <c r="D37" t="s">
        <v>4</v>
      </c>
      <c r="E37">
        <v>71</v>
      </c>
      <c r="F37">
        <v>0</v>
      </c>
      <c r="G37" t="s">
        <v>11</v>
      </c>
      <c r="H37">
        <v>0</v>
      </c>
      <c r="I37">
        <v>1</v>
      </c>
      <c r="J37">
        <v>50</v>
      </c>
      <c r="K37">
        <v>5412.166666666667</v>
      </c>
      <c r="L37">
        <v>1</v>
      </c>
      <c r="M37">
        <v>1</v>
      </c>
      <c r="N37">
        <v>0</v>
      </c>
      <c r="O37">
        <v>0</v>
      </c>
      <c r="P37">
        <v>1</v>
      </c>
      <c r="Q37">
        <v>1</v>
      </c>
      <c r="R37">
        <v>0</v>
      </c>
      <c r="S37">
        <v>1</v>
      </c>
      <c r="T37">
        <v>1</v>
      </c>
      <c r="U37">
        <v>1</v>
      </c>
      <c r="V37">
        <v>0</v>
      </c>
      <c r="W37">
        <v>0</v>
      </c>
    </row>
    <row r="38" spans="1:23">
      <c r="A38">
        <v>45003</v>
      </c>
      <c r="B38">
        <v>23.539726027397258</v>
      </c>
      <c r="C38">
        <v>1</v>
      </c>
      <c r="D38" t="s">
        <v>4</v>
      </c>
      <c r="E38">
        <v>65</v>
      </c>
      <c r="F38">
        <v>0</v>
      </c>
      <c r="G38" t="s">
        <v>11</v>
      </c>
      <c r="H38">
        <v>0</v>
      </c>
      <c r="I38">
        <v>1</v>
      </c>
      <c r="J38">
        <v>1</v>
      </c>
      <c r="K38">
        <v>10575.20833333333</v>
      </c>
      <c r="L38">
        <v>1</v>
      </c>
      <c r="M38">
        <v>0</v>
      </c>
      <c r="N38">
        <v>0</v>
      </c>
      <c r="O38">
        <v>0</v>
      </c>
      <c r="P38">
        <v>1</v>
      </c>
      <c r="Q38">
        <v>1</v>
      </c>
      <c r="R38">
        <v>0</v>
      </c>
      <c r="S38">
        <v>1</v>
      </c>
      <c r="T38">
        <v>1</v>
      </c>
      <c r="U38">
        <v>1</v>
      </c>
      <c r="V38">
        <v>0</v>
      </c>
      <c r="W38">
        <v>0</v>
      </c>
    </row>
    <row r="39" spans="1:23">
      <c r="E39">
        <f>AVERAGE(E2:E38)</f>
        <v>60.432432432432435</v>
      </c>
    </row>
  </sheetData>
  <sortState xmlns:xlrd2="http://schemas.microsoft.com/office/spreadsheetml/2017/richdata2" ref="A2:R39">
    <sortCondition ref="A1:A39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3BFD8-AC1C-7E44-9679-60A2860A5C06}">
  <dimension ref="A1:X93"/>
  <sheetViews>
    <sheetView workbookViewId="0">
      <selection activeCell="R2" sqref="R2:R93"/>
    </sheetView>
  </sheetViews>
  <sheetFormatPr baseColWidth="10" defaultColWidth="8.83203125" defaultRowHeight="15"/>
  <cols>
    <col min="1" max="1" width="8.5" customWidth="1"/>
    <col min="2" max="2" width="11.6640625" customWidth="1"/>
    <col min="3" max="4" width="16" customWidth="1"/>
    <col min="5" max="5" width="25.5" customWidth="1"/>
    <col min="6" max="6" width="16.5" customWidth="1"/>
    <col min="7" max="7" width="5.6640625" customWidth="1"/>
    <col min="8" max="8" width="5.1640625" customWidth="1"/>
    <col min="9" max="9" width="16" customWidth="1"/>
    <col min="10" max="10" width="18.83203125" customWidth="1"/>
    <col min="11" max="11" width="18.5" customWidth="1"/>
    <col min="12" max="12" width="18.1640625" customWidth="1"/>
    <col min="13" max="13" width="24.33203125" customWidth="1"/>
    <col min="14" max="16" width="22.83203125" customWidth="1"/>
    <col min="17" max="17" width="26.1640625" customWidth="1"/>
    <col min="18" max="19" width="23.1640625" customWidth="1"/>
  </cols>
  <sheetData>
    <row r="1" spans="1:24">
      <c r="A1" s="1" t="s">
        <v>0</v>
      </c>
      <c r="B1" s="1" t="s">
        <v>1</v>
      </c>
      <c r="C1" s="1" t="s">
        <v>2</v>
      </c>
      <c r="D1" s="1" t="s">
        <v>24</v>
      </c>
      <c r="E1" s="1" t="s">
        <v>3</v>
      </c>
      <c r="F1" s="1" t="s">
        <v>7</v>
      </c>
      <c r="G1" s="1" t="s">
        <v>8</v>
      </c>
      <c r="H1" s="1" t="s">
        <v>9</v>
      </c>
      <c r="I1" s="1" t="s">
        <v>9</v>
      </c>
      <c r="J1" s="1" t="s">
        <v>10</v>
      </c>
      <c r="K1" s="1" t="s">
        <v>15</v>
      </c>
      <c r="L1" s="2" t="s">
        <v>23</v>
      </c>
      <c r="M1" s="1" t="s">
        <v>16</v>
      </c>
      <c r="N1" s="1" t="s">
        <v>20</v>
      </c>
      <c r="O1" s="1" t="s">
        <v>21</v>
      </c>
      <c r="P1" s="1" t="s">
        <v>22</v>
      </c>
      <c r="Q1" s="1" t="s">
        <v>17</v>
      </c>
      <c r="R1" s="1" t="s">
        <v>18</v>
      </c>
      <c r="S1" s="1" t="s">
        <v>19</v>
      </c>
      <c r="T1" s="1" t="s">
        <v>28</v>
      </c>
      <c r="U1" s="1" t="s">
        <v>29</v>
      </c>
      <c r="V1" s="1" t="s">
        <v>30</v>
      </c>
      <c r="W1" t="s">
        <v>31</v>
      </c>
      <c r="X1" t="s">
        <v>32</v>
      </c>
    </row>
    <row r="2" spans="1:24">
      <c r="A2">
        <v>1006</v>
      </c>
      <c r="B2">
        <v>28.799999999999997</v>
      </c>
      <c r="C2">
        <v>1</v>
      </c>
      <c r="D2">
        <v>0</v>
      </c>
      <c r="E2" t="s">
        <v>4</v>
      </c>
      <c r="F2">
        <v>52</v>
      </c>
      <c r="G2">
        <v>1</v>
      </c>
      <c r="H2" t="s">
        <v>11</v>
      </c>
      <c r="I2">
        <v>0</v>
      </c>
      <c r="J2">
        <v>1</v>
      </c>
      <c r="K2">
        <v>100</v>
      </c>
      <c r="L2">
        <v>12465.666666666661</v>
      </c>
      <c r="M2">
        <v>0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1</v>
      </c>
      <c r="X2">
        <v>0</v>
      </c>
    </row>
    <row r="3" spans="1:24">
      <c r="A3">
        <v>1018</v>
      </c>
      <c r="B3">
        <v>26.597260273972601</v>
      </c>
      <c r="C3">
        <v>1</v>
      </c>
      <c r="D3">
        <v>0</v>
      </c>
      <c r="E3" t="s">
        <v>6</v>
      </c>
      <c r="F3">
        <v>66</v>
      </c>
      <c r="G3">
        <v>0</v>
      </c>
      <c r="H3" t="s">
        <v>11</v>
      </c>
      <c r="I3">
        <v>0</v>
      </c>
      <c r="J3">
        <v>1</v>
      </c>
      <c r="K3">
        <v>60</v>
      </c>
      <c r="L3">
        <v>68262</v>
      </c>
      <c r="M3">
        <v>0</v>
      </c>
      <c r="N3">
        <v>1</v>
      </c>
      <c r="O3">
        <v>0</v>
      </c>
      <c r="P3">
        <v>0</v>
      </c>
      <c r="Q3">
        <v>1</v>
      </c>
      <c r="R3">
        <v>1</v>
      </c>
      <c r="S3">
        <v>1</v>
      </c>
      <c r="T3">
        <v>1</v>
      </c>
      <c r="U3">
        <v>0</v>
      </c>
      <c r="V3">
        <v>1</v>
      </c>
      <c r="W3">
        <v>0</v>
      </c>
      <c r="X3">
        <v>0</v>
      </c>
    </row>
    <row r="4" spans="1:24">
      <c r="A4">
        <v>1024</v>
      </c>
      <c r="B4">
        <v>11.079452054794521</v>
      </c>
      <c r="C4">
        <v>0</v>
      </c>
      <c r="D4">
        <v>1</v>
      </c>
      <c r="E4" t="s">
        <v>5</v>
      </c>
      <c r="F4">
        <v>66</v>
      </c>
      <c r="G4">
        <v>0</v>
      </c>
      <c r="H4" t="s">
        <v>11</v>
      </c>
      <c r="I4">
        <v>0</v>
      </c>
      <c r="J4">
        <v>1</v>
      </c>
      <c r="K4">
        <v>5</v>
      </c>
      <c r="L4">
        <v>14259.74999999998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1</v>
      </c>
      <c r="T4">
        <v>1</v>
      </c>
      <c r="U4">
        <v>1</v>
      </c>
      <c r="V4">
        <v>0</v>
      </c>
      <c r="W4">
        <v>0</v>
      </c>
      <c r="X4">
        <v>1</v>
      </c>
    </row>
    <row r="5" spans="1:24">
      <c r="A5">
        <v>1026</v>
      </c>
      <c r="B5">
        <v>4.4054794520547942</v>
      </c>
      <c r="C5">
        <v>0</v>
      </c>
      <c r="D5">
        <v>1</v>
      </c>
      <c r="E5" t="s">
        <v>5</v>
      </c>
      <c r="F5">
        <v>67</v>
      </c>
      <c r="G5">
        <v>0</v>
      </c>
      <c r="H5" t="s">
        <v>11</v>
      </c>
      <c r="I5">
        <v>0</v>
      </c>
      <c r="J5">
        <v>1</v>
      </c>
      <c r="K5">
        <v>25</v>
      </c>
      <c r="L5">
        <v>15638.08333333333</v>
      </c>
      <c r="M5">
        <v>0</v>
      </c>
      <c r="N5">
        <v>1</v>
      </c>
      <c r="O5">
        <v>0</v>
      </c>
      <c r="P5">
        <v>0</v>
      </c>
      <c r="Q5">
        <v>0</v>
      </c>
      <c r="R5">
        <v>0</v>
      </c>
      <c r="S5">
        <v>1</v>
      </c>
      <c r="T5">
        <v>1</v>
      </c>
      <c r="U5">
        <v>1</v>
      </c>
      <c r="V5">
        <v>1</v>
      </c>
      <c r="W5">
        <v>0</v>
      </c>
      <c r="X5">
        <v>0</v>
      </c>
    </row>
    <row r="6" spans="1:24">
      <c r="A6">
        <v>1028</v>
      </c>
      <c r="B6">
        <v>18.410958904109588</v>
      </c>
      <c r="C6">
        <v>0</v>
      </c>
      <c r="D6">
        <v>1</v>
      </c>
      <c r="E6" t="s">
        <v>5</v>
      </c>
      <c r="F6">
        <v>67</v>
      </c>
      <c r="G6">
        <v>0</v>
      </c>
      <c r="H6" t="s">
        <v>11</v>
      </c>
      <c r="I6">
        <v>0</v>
      </c>
      <c r="J6">
        <v>1</v>
      </c>
      <c r="K6">
        <v>75</v>
      </c>
      <c r="L6">
        <v>37769.25</v>
      </c>
      <c r="M6">
        <v>0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  <c r="X6">
        <v>0</v>
      </c>
    </row>
    <row r="7" spans="1:24">
      <c r="A7">
        <v>1030</v>
      </c>
      <c r="B7">
        <v>25.545205479452051</v>
      </c>
      <c r="C7">
        <v>1</v>
      </c>
      <c r="D7">
        <v>0</v>
      </c>
      <c r="E7" t="s">
        <v>4</v>
      </c>
      <c r="F7">
        <v>53</v>
      </c>
      <c r="G7">
        <v>1</v>
      </c>
      <c r="H7" t="s">
        <v>11</v>
      </c>
      <c r="I7">
        <v>0</v>
      </c>
      <c r="J7">
        <v>0</v>
      </c>
      <c r="K7">
        <v>0</v>
      </c>
      <c r="L7">
        <v>15382.45833333333</v>
      </c>
      <c r="M7">
        <v>0</v>
      </c>
      <c r="N7">
        <v>0</v>
      </c>
      <c r="O7">
        <v>0</v>
      </c>
      <c r="P7">
        <v>0</v>
      </c>
      <c r="Q7">
        <v>1</v>
      </c>
      <c r="R7">
        <v>1</v>
      </c>
      <c r="S7">
        <v>1</v>
      </c>
      <c r="T7">
        <v>1</v>
      </c>
      <c r="U7">
        <v>1</v>
      </c>
      <c r="V7">
        <v>0</v>
      </c>
      <c r="W7">
        <v>0</v>
      </c>
      <c r="X7">
        <v>0</v>
      </c>
    </row>
    <row r="8" spans="1:24">
      <c r="A8">
        <v>1043</v>
      </c>
      <c r="B8">
        <v>16.789000000000001</v>
      </c>
      <c r="C8">
        <v>0</v>
      </c>
      <c r="D8">
        <v>1</v>
      </c>
      <c r="E8" t="s">
        <v>5</v>
      </c>
      <c r="F8">
        <v>60</v>
      </c>
      <c r="G8">
        <v>1</v>
      </c>
      <c r="H8" t="s">
        <v>13</v>
      </c>
      <c r="I8">
        <v>0</v>
      </c>
      <c r="J8">
        <v>1</v>
      </c>
      <c r="K8">
        <v>40</v>
      </c>
      <c r="L8">
        <v>18402</v>
      </c>
      <c r="M8">
        <v>0</v>
      </c>
      <c r="N8">
        <v>1</v>
      </c>
      <c r="O8">
        <v>0</v>
      </c>
      <c r="P8">
        <v>0</v>
      </c>
      <c r="Q8">
        <v>1</v>
      </c>
      <c r="R8">
        <v>1</v>
      </c>
      <c r="S8">
        <v>1</v>
      </c>
      <c r="T8">
        <v>1</v>
      </c>
      <c r="U8">
        <v>1</v>
      </c>
      <c r="V8">
        <v>0</v>
      </c>
      <c r="W8">
        <v>0</v>
      </c>
      <c r="X8">
        <v>0</v>
      </c>
    </row>
    <row r="9" spans="1:24">
      <c r="A9">
        <v>1044</v>
      </c>
      <c r="B9">
        <v>2.4328767123287669</v>
      </c>
      <c r="C9">
        <v>0</v>
      </c>
      <c r="D9">
        <v>1</v>
      </c>
      <c r="E9" t="s">
        <v>5</v>
      </c>
      <c r="F9">
        <v>67</v>
      </c>
      <c r="G9">
        <v>0</v>
      </c>
      <c r="H9" t="s">
        <v>11</v>
      </c>
      <c r="I9">
        <v>0</v>
      </c>
      <c r="J9">
        <v>1</v>
      </c>
      <c r="K9">
        <v>0</v>
      </c>
      <c r="L9">
        <v>19953.125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1</v>
      </c>
      <c r="T9">
        <v>1</v>
      </c>
      <c r="U9">
        <v>1</v>
      </c>
      <c r="V9">
        <v>1</v>
      </c>
      <c r="W9">
        <v>0</v>
      </c>
      <c r="X9">
        <v>0</v>
      </c>
    </row>
    <row r="10" spans="1:24">
      <c r="A10">
        <v>1046</v>
      </c>
      <c r="B10">
        <v>13.24</v>
      </c>
      <c r="C10">
        <v>0</v>
      </c>
      <c r="D10">
        <v>1</v>
      </c>
      <c r="E10" t="s">
        <v>5</v>
      </c>
      <c r="F10">
        <v>64</v>
      </c>
      <c r="G10">
        <v>0</v>
      </c>
      <c r="H10" t="s">
        <v>13</v>
      </c>
      <c r="I10">
        <v>0</v>
      </c>
      <c r="J10">
        <v>1</v>
      </c>
      <c r="K10">
        <v>0</v>
      </c>
      <c r="L10">
        <v>43272.416666666657</v>
      </c>
      <c r="M10">
        <v>0</v>
      </c>
      <c r="N10">
        <v>0</v>
      </c>
      <c r="O10">
        <v>0</v>
      </c>
      <c r="P10">
        <v>0</v>
      </c>
      <c r="Q10">
        <v>1</v>
      </c>
      <c r="R10">
        <v>1</v>
      </c>
      <c r="S10">
        <v>1</v>
      </c>
      <c r="T10">
        <v>1</v>
      </c>
      <c r="U10">
        <v>1</v>
      </c>
      <c r="V10">
        <v>0</v>
      </c>
      <c r="W10">
        <v>0</v>
      </c>
      <c r="X10">
        <v>0</v>
      </c>
    </row>
    <row r="11" spans="1:24">
      <c r="A11">
        <v>1054</v>
      </c>
      <c r="B11">
        <v>23.145205479452056</v>
      </c>
      <c r="C11">
        <v>1</v>
      </c>
      <c r="D11">
        <v>0</v>
      </c>
      <c r="E11" t="s">
        <v>4</v>
      </c>
      <c r="F11">
        <v>50</v>
      </c>
      <c r="G11">
        <v>1</v>
      </c>
      <c r="H11" t="s">
        <v>11</v>
      </c>
      <c r="I11">
        <v>0</v>
      </c>
      <c r="J11">
        <v>1</v>
      </c>
      <c r="K11">
        <v>100</v>
      </c>
      <c r="L11">
        <v>71097.583333333328</v>
      </c>
      <c r="M11">
        <v>0</v>
      </c>
      <c r="N11">
        <v>1</v>
      </c>
      <c r="O11">
        <v>1</v>
      </c>
      <c r="P11">
        <v>1</v>
      </c>
      <c r="Q11">
        <v>0</v>
      </c>
      <c r="R11">
        <v>1</v>
      </c>
      <c r="S11">
        <v>1</v>
      </c>
      <c r="T11">
        <v>0</v>
      </c>
      <c r="U11">
        <v>1</v>
      </c>
      <c r="V11">
        <v>1</v>
      </c>
      <c r="W11">
        <v>0</v>
      </c>
      <c r="X11">
        <v>0</v>
      </c>
    </row>
    <row r="12" spans="1:24">
      <c r="A12">
        <v>1055</v>
      </c>
      <c r="B12">
        <v>15.179</v>
      </c>
      <c r="C12">
        <v>0</v>
      </c>
      <c r="D12">
        <v>1</v>
      </c>
      <c r="E12" t="s">
        <v>5</v>
      </c>
      <c r="F12">
        <v>43</v>
      </c>
      <c r="G12">
        <v>1</v>
      </c>
      <c r="H12" t="s">
        <v>13</v>
      </c>
      <c r="I12">
        <v>0</v>
      </c>
      <c r="J12">
        <v>1</v>
      </c>
      <c r="K12">
        <v>0</v>
      </c>
      <c r="L12">
        <v>82083.125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1</v>
      </c>
      <c r="T12">
        <v>1</v>
      </c>
      <c r="U12">
        <v>1</v>
      </c>
      <c r="V12">
        <v>1</v>
      </c>
      <c r="W12">
        <v>1</v>
      </c>
      <c r="X12">
        <v>0</v>
      </c>
    </row>
    <row r="13" spans="1:24">
      <c r="A13">
        <v>1056</v>
      </c>
      <c r="B13">
        <v>9.632876712328768</v>
      </c>
      <c r="C13">
        <v>0</v>
      </c>
      <c r="D13">
        <v>1</v>
      </c>
      <c r="E13" t="s">
        <v>5</v>
      </c>
      <c r="F13">
        <v>54</v>
      </c>
      <c r="G13">
        <v>1</v>
      </c>
      <c r="H13" t="s">
        <v>11</v>
      </c>
      <c r="I13">
        <v>0</v>
      </c>
      <c r="J13">
        <v>1</v>
      </c>
      <c r="K13">
        <v>0</v>
      </c>
      <c r="L13">
        <v>32095.541666666672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1</v>
      </c>
      <c r="T13">
        <v>1</v>
      </c>
      <c r="U13">
        <v>1</v>
      </c>
      <c r="V13">
        <v>1</v>
      </c>
      <c r="W13">
        <v>0</v>
      </c>
      <c r="X13">
        <v>0</v>
      </c>
    </row>
    <row r="14" spans="1:24">
      <c r="A14">
        <v>1077</v>
      </c>
      <c r="B14">
        <v>13.897</v>
      </c>
      <c r="C14">
        <v>0</v>
      </c>
      <c r="D14">
        <v>1</v>
      </c>
      <c r="E14" t="s">
        <v>5</v>
      </c>
      <c r="F14">
        <v>50</v>
      </c>
      <c r="G14">
        <v>1</v>
      </c>
      <c r="H14" t="s">
        <v>13</v>
      </c>
      <c r="I14">
        <v>0</v>
      </c>
      <c r="J14">
        <v>1</v>
      </c>
      <c r="K14">
        <v>60</v>
      </c>
      <c r="L14">
        <v>39086.458333333343</v>
      </c>
      <c r="M14">
        <v>0</v>
      </c>
      <c r="N14">
        <v>1</v>
      </c>
      <c r="O14">
        <v>0</v>
      </c>
      <c r="P14">
        <v>0</v>
      </c>
      <c r="Q14">
        <v>1</v>
      </c>
      <c r="R14">
        <v>1</v>
      </c>
      <c r="S14">
        <v>1</v>
      </c>
      <c r="T14">
        <v>0</v>
      </c>
      <c r="U14">
        <v>1</v>
      </c>
      <c r="V14">
        <v>1</v>
      </c>
      <c r="W14">
        <v>0</v>
      </c>
      <c r="X14">
        <v>1</v>
      </c>
    </row>
    <row r="15" spans="1:24">
      <c r="A15">
        <v>1097</v>
      </c>
      <c r="B15">
        <v>12.222</v>
      </c>
      <c r="C15">
        <v>1</v>
      </c>
      <c r="D15">
        <v>1</v>
      </c>
      <c r="E15" t="s">
        <v>5</v>
      </c>
      <c r="F15">
        <v>64</v>
      </c>
      <c r="G15">
        <v>0</v>
      </c>
      <c r="H15" t="s">
        <v>13</v>
      </c>
      <c r="I15">
        <v>0</v>
      </c>
      <c r="J15">
        <v>1</v>
      </c>
      <c r="K15">
        <v>100</v>
      </c>
      <c r="L15">
        <v>65104.208333333307</v>
      </c>
      <c r="M15">
        <v>0</v>
      </c>
      <c r="N15">
        <v>1</v>
      </c>
      <c r="O15">
        <v>1</v>
      </c>
      <c r="P15">
        <v>1</v>
      </c>
      <c r="Q15">
        <v>0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0</v>
      </c>
    </row>
    <row r="16" spans="1:24">
      <c r="A16">
        <v>2003</v>
      </c>
      <c r="B16">
        <v>3.4520547945205475</v>
      </c>
      <c r="C16">
        <v>0</v>
      </c>
      <c r="D16">
        <v>1</v>
      </c>
      <c r="E16" t="s">
        <v>5</v>
      </c>
      <c r="F16">
        <v>65</v>
      </c>
      <c r="G16">
        <v>0</v>
      </c>
      <c r="H16" t="s">
        <v>11</v>
      </c>
      <c r="I16">
        <v>0</v>
      </c>
      <c r="J16">
        <v>1</v>
      </c>
      <c r="K16">
        <v>0</v>
      </c>
      <c r="L16">
        <v>17606.583333333328</v>
      </c>
      <c r="M16">
        <v>0</v>
      </c>
      <c r="N16">
        <v>0</v>
      </c>
      <c r="O16">
        <v>0</v>
      </c>
      <c r="P16">
        <v>0</v>
      </c>
      <c r="Q16">
        <v>1</v>
      </c>
      <c r="R16">
        <v>0</v>
      </c>
      <c r="S16">
        <v>1</v>
      </c>
      <c r="T16">
        <v>1</v>
      </c>
      <c r="U16">
        <v>1</v>
      </c>
      <c r="V16">
        <v>0</v>
      </c>
      <c r="W16">
        <v>0</v>
      </c>
      <c r="X16">
        <v>0</v>
      </c>
    </row>
    <row r="17" spans="1:24">
      <c r="A17">
        <v>2022</v>
      </c>
      <c r="B17">
        <v>20.252054789999999</v>
      </c>
      <c r="C17">
        <v>1</v>
      </c>
      <c r="D17">
        <v>0</v>
      </c>
      <c r="E17" t="s">
        <v>4</v>
      </c>
      <c r="F17">
        <v>67</v>
      </c>
      <c r="G17">
        <v>0</v>
      </c>
      <c r="H17" t="s">
        <v>14</v>
      </c>
      <c r="I17">
        <v>1</v>
      </c>
      <c r="J17">
        <v>1</v>
      </c>
      <c r="K17">
        <v>100</v>
      </c>
      <c r="L17">
        <v>20830.708333333328</v>
      </c>
      <c r="M17">
        <v>0</v>
      </c>
      <c r="N17">
        <v>1</v>
      </c>
      <c r="O17">
        <v>1</v>
      </c>
      <c r="P17">
        <v>1</v>
      </c>
      <c r="Q17">
        <v>0</v>
      </c>
      <c r="R17">
        <v>1</v>
      </c>
      <c r="S17">
        <v>1</v>
      </c>
      <c r="T17">
        <v>1</v>
      </c>
      <c r="U17">
        <v>1</v>
      </c>
      <c r="V17">
        <v>0</v>
      </c>
      <c r="W17">
        <v>0</v>
      </c>
      <c r="X17">
        <v>0</v>
      </c>
    </row>
    <row r="18" spans="1:24">
      <c r="A18">
        <v>3003</v>
      </c>
      <c r="B18">
        <v>24.394520547945206</v>
      </c>
      <c r="C18">
        <v>1</v>
      </c>
      <c r="D18">
        <v>0</v>
      </c>
      <c r="E18" t="s">
        <v>4</v>
      </c>
      <c r="F18">
        <v>72</v>
      </c>
      <c r="G18">
        <v>0</v>
      </c>
      <c r="H18" t="s">
        <v>12</v>
      </c>
      <c r="I18">
        <v>1</v>
      </c>
      <c r="J18">
        <v>1</v>
      </c>
      <c r="K18">
        <v>25</v>
      </c>
      <c r="L18">
        <v>15982.16666666667</v>
      </c>
      <c r="M18">
        <v>0</v>
      </c>
      <c r="N18">
        <v>1</v>
      </c>
      <c r="O18">
        <v>0</v>
      </c>
      <c r="P18">
        <v>0</v>
      </c>
      <c r="Q18">
        <v>1</v>
      </c>
      <c r="R18">
        <v>0</v>
      </c>
      <c r="S18">
        <v>1</v>
      </c>
      <c r="T18">
        <v>1</v>
      </c>
      <c r="U18">
        <v>1</v>
      </c>
      <c r="V18">
        <v>0</v>
      </c>
      <c r="W18">
        <v>1</v>
      </c>
      <c r="X18">
        <v>1</v>
      </c>
    </row>
    <row r="19" spans="1:24">
      <c r="A19">
        <v>3021</v>
      </c>
      <c r="B19">
        <v>20.416438356164385</v>
      </c>
      <c r="C19">
        <v>1</v>
      </c>
      <c r="D19">
        <v>0</v>
      </c>
      <c r="E19" t="s">
        <v>4</v>
      </c>
      <c r="F19">
        <v>49</v>
      </c>
      <c r="G19">
        <v>1</v>
      </c>
      <c r="H19" t="s">
        <v>11</v>
      </c>
      <c r="I19">
        <v>0</v>
      </c>
      <c r="J19">
        <v>1</v>
      </c>
      <c r="K19">
        <v>100</v>
      </c>
      <c r="L19">
        <v>133046.08333333331</v>
      </c>
      <c r="M19">
        <v>0</v>
      </c>
      <c r="N19">
        <v>1</v>
      </c>
      <c r="O19">
        <v>1</v>
      </c>
      <c r="P19">
        <v>1</v>
      </c>
      <c r="Q19">
        <v>0</v>
      </c>
      <c r="R19">
        <v>1</v>
      </c>
      <c r="S19">
        <v>1</v>
      </c>
      <c r="T19">
        <v>1</v>
      </c>
      <c r="U19">
        <v>1</v>
      </c>
      <c r="V19">
        <v>1</v>
      </c>
      <c r="W19">
        <v>0</v>
      </c>
      <c r="X19">
        <v>0</v>
      </c>
    </row>
    <row r="20" spans="1:24">
      <c r="A20">
        <v>3024</v>
      </c>
      <c r="B20">
        <v>19.397260273972602</v>
      </c>
      <c r="C20">
        <v>1</v>
      </c>
      <c r="D20">
        <v>0</v>
      </c>
      <c r="E20" t="s">
        <v>4</v>
      </c>
      <c r="F20">
        <v>60</v>
      </c>
      <c r="G20">
        <v>1</v>
      </c>
      <c r="H20" t="s">
        <v>12</v>
      </c>
      <c r="I20">
        <v>1</v>
      </c>
      <c r="J20">
        <v>1</v>
      </c>
      <c r="K20">
        <v>80</v>
      </c>
      <c r="L20">
        <v>29999.375</v>
      </c>
      <c r="M20">
        <v>0</v>
      </c>
      <c r="N20">
        <v>1</v>
      </c>
      <c r="O20">
        <v>1</v>
      </c>
      <c r="P20">
        <v>1</v>
      </c>
      <c r="Q20">
        <v>0</v>
      </c>
      <c r="R20">
        <v>0</v>
      </c>
      <c r="S20">
        <v>1</v>
      </c>
      <c r="T20">
        <v>1</v>
      </c>
      <c r="U20">
        <v>1</v>
      </c>
      <c r="V20">
        <v>0</v>
      </c>
      <c r="W20">
        <v>0</v>
      </c>
      <c r="X20">
        <v>0</v>
      </c>
    </row>
    <row r="21" spans="1:24">
      <c r="A21">
        <v>3028</v>
      </c>
      <c r="B21">
        <v>18.673972602739727</v>
      </c>
      <c r="C21">
        <v>1</v>
      </c>
      <c r="D21">
        <v>0</v>
      </c>
      <c r="E21" t="s">
        <v>4</v>
      </c>
      <c r="F21">
        <v>68</v>
      </c>
      <c r="G21">
        <v>0</v>
      </c>
      <c r="H21" t="s">
        <v>11</v>
      </c>
      <c r="I21">
        <v>0</v>
      </c>
      <c r="J21">
        <v>1</v>
      </c>
      <c r="K21">
        <v>70</v>
      </c>
      <c r="L21">
        <v>25670.416666666672</v>
      </c>
      <c r="M21">
        <v>0</v>
      </c>
      <c r="N21">
        <v>1</v>
      </c>
      <c r="O21">
        <v>0</v>
      </c>
      <c r="P21">
        <v>0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0</v>
      </c>
      <c r="X21">
        <v>0</v>
      </c>
    </row>
    <row r="22" spans="1:24">
      <c r="A22">
        <v>5002</v>
      </c>
      <c r="B22">
        <v>21.92876712328767</v>
      </c>
      <c r="C22">
        <v>1</v>
      </c>
      <c r="D22">
        <v>0</v>
      </c>
      <c r="E22" t="s">
        <v>4</v>
      </c>
      <c r="F22">
        <v>54</v>
      </c>
      <c r="G22">
        <v>1</v>
      </c>
      <c r="H22" t="s">
        <v>11</v>
      </c>
      <c r="I22">
        <v>0</v>
      </c>
      <c r="J22">
        <v>0</v>
      </c>
      <c r="K22">
        <v>0</v>
      </c>
      <c r="L22">
        <v>94443.833333333328</v>
      </c>
      <c r="M22">
        <v>0</v>
      </c>
      <c r="N22">
        <v>0</v>
      </c>
      <c r="O22">
        <v>0</v>
      </c>
      <c r="P22">
        <v>0</v>
      </c>
      <c r="Q22">
        <v>0</v>
      </c>
      <c r="R22">
        <v>1</v>
      </c>
      <c r="S22">
        <v>1</v>
      </c>
      <c r="T22">
        <v>1</v>
      </c>
      <c r="U22">
        <v>1</v>
      </c>
      <c r="V22">
        <v>1</v>
      </c>
      <c r="W22">
        <v>0</v>
      </c>
      <c r="X22">
        <v>1</v>
      </c>
    </row>
    <row r="23" spans="1:24">
      <c r="A23">
        <v>5006</v>
      </c>
      <c r="B23">
        <v>19.232876712328768</v>
      </c>
      <c r="C23">
        <v>1</v>
      </c>
      <c r="D23">
        <v>0</v>
      </c>
      <c r="E23" t="s">
        <v>4</v>
      </c>
      <c r="F23">
        <v>52</v>
      </c>
      <c r="G23">
        <v>1</v>
      </c>
      <c r="H23" t="s">
        <v>11</v>
      </c>
      <c r="I23">
        <v>0</v>
      </c>
      <c r="J23">
        <v>0</v>
      </c>
      <c r="K23">
        <v>5</v>
      </c>
      <c r="L23">
        <v>56295.541666666657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1</v>
      </c>
      <c r="T23">
        <v>1</v>
      </c>
      <c r="U23">
        <v>1</v>
      </c>
      <c r="V23">
        <v>1</v>
      </c>
      <c r="W23">
        <v>0</v>
      </c>
      <c r="X23">
        <v>0</v>
      </c>
    </row>
    <row r="24" spans="1:24">
      <c r="A24">
        <v>7005</v>
      </c>
      <c r="B24">
        <v>1.8739726027397259</v>
      </c>
      <c r="C24">
        <v>0</v>
      </c>
      <c r="D24">
        <v>1</v>
      </c>
      <c r="E24" t="s">
        <v>5</v>
      </c>
      <c r="F24">
        <v>70</v>
      </c>
      <c r="G24">
        <v>0</v>
      </c>
      <c r="H24" t="s">
        <v>12</v>
      </c>
      <c r="I24">
        <v>1</v>
      </c>
      <c r="J24">
        <v>1</v>
      </c>
      <c r="K24">
        <v>3</v>
      </c>
      <c r="L24">
        <v>19633.166666666672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1</v>
      </c>
      <c r="T24">
        <v>1</v>
      </c>
      <c r="U24">
        <v>1</v>
      </c>
      <c r="V24">
        <v>0</v>
      </c>
      <c r="W24">
        <v>0</v>
      </c>
      <c r="X24">
        <v>0</v>
      </c>
    </row>
    <row r="25" spans="1:24">
      <c r="A25">
        <v>7012</v>
      </c>
      <c r="B25">
        <v>14.663013698630138</v>
      </c>
      <c r="C25">
        <v>0</v>
      </c>
      <c r="D25">
        <v>1</v>
      </c>
      <c r="E25" t="s">
        <v>5</v>
      </c>
      <c r="F25">
        <v>55</v>
      </c>
      <c r="G25">
        <v>1</v>
      </c>
      <c r="H25" t="s">
        <v>11</v>
      </c>
      <c r="I25">
        <v>0</v>
      </c>
      <c r="J25">
        <v>0</v>
      </c>
      <c r="K25">
        <v>0</v>
      </c>
      <c r="L25">
        <v>158294.91666666669</v>
      </c>
      <c r="M25">
        <v>0</v>
      </c>
      <c r="N25">
        <v>0</v>
      </c>
      <c r="O25">
        <v>0</v>
      </c>
      <c r="P25">
        <v>0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0</v>
      </c>
    </row>
    <row r="26" spans="1:24">
      <c r="A26">
        <v>8007</v>
      </c>
      <c r="B26">
        <v>15.123287671232877</v>
      </c>
      <c r="C26">
        <v>0</v>
      </c>
      <c r="D26">
        <v>1</v>
      </c>
      <c r="E26" t="s">
        <v>5</v>
      </c>
      <c r="F26">
        <v>67</v>
      </c>
      <c r="G26">
        <v>0</v>
      </c>
      <c r="H26" t="s">
        <v>11</v>
      </c>
      <c r="I26">
        <v>0</v>
      </c>
      <c r="J26">
        <v>0</v>
      </c>
      <c r="K26">
        <v>0</v>
      </c>
      <c r="L26">
        <v>143113.83333333331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1</v>
      </c>
      <c r="T26">
        <v>1</v>
      </c>
      <c r="U26">
        <v>1</v>
      </c>
      <c r="V26">
        <v>1</v>
      </c>
      <c r="W26">
        <v>1</v>
      </c>
      <c r="X26">
        <v>0</v>
      </c>
    </row>
    <row r="27" spans="1:24">
      <c r="A27">
        <v>8008</v>
      </c>
      <c r="B27">
        <v>4.7342465753424658</v>
      </c>
      <c r="C27">
        <v>0</v>
      </c>
      <c r="D27">
        <v>1</v>
      </c>
      <c r="E27" t="s">
        <v>5</v>
      </c>
      <c r="F27">
        <v>68</v>
      </c>
      <c r="G27">
        <v>0</v>
      </c>
      <c r="H27" t="s">
        <v>11</v>
      </c>
      <c r="I27">
        <v>0</v>
      </c>
      <c r="J27">
        <v>0</v>
      </c>
      <c r="K27">
        <v>0</v>
      </c>
      <c r="L27">
        <v>383861.875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</row>
    <row r="28" spans="1:24">
      <c r="A28">
        <v>8013</v>
      </c>
      <c r="B28">
        <v>20.153424657534249</v>
      </c>
      <c r="C28">
        <v>0</v>
      </c>
      <c r="D28">
        <v>1</v>
      </c>
      <c r="E28" t="s">
        <v>5</v>
      </c>
      <c r="F28">
        <v>70</v>
      </c>
      <c r="G28">
        <v>0</v>
      </c>
      <c r="H28" t="s">
        <v>11</v>
      </c>
      <c r="I28">
        <v>0</v>
      </c>
      <c r="J28">
        <v>0</v>
      </c>
      <c r="K28">
        <v>90</v>
      </c>
      <c r="L28">
        <v>31742.166666666672</v>
      </c>
      <c r="M28">
        <v>0</v>
      </c>
      <c r="N28">
        <v>1</v>
      </c>
      <c r="O28">
        <v>1</v>
      </c>
      <c r="P28">
        <v>1</v>
      </c>
      <c r="Q28">
        <v>0</v>
      </c>
      <c r="R28">
        <v>1</v>
      </c>
      <c r="S28">
        <v>1</v>
      </c>
      <c r="T28">
        <v>1</v>
      </c>
      <c r="U28">
        <v>1</v>
      </c>
      <c r="V28">
        <v>1</v>
      </c>
      <c r="W28">
        <v>0</v>
      </c>
      <c r="X28">
        <v>0</v>
      </c>
    </row>
    <row r="29" spans="1:24">
      <c r="A29">
        <v>8023</v>
      </c>
      <c r="B29">
        <v>11.605479452054794</v>
      </c>
      <c r="C29">
        <v>0</v>
      </c>
      <c r="D29">
        <v>1</v>
      </c>
      <c r="E29" t="s">
        <v>5</v>
      </c>
      <c r="F29">
        <v>49</v>
      </c>
      <c r="G29">
        <v>1</v>
      </c>
      <c r="H29" t="s">
        <v>11</v>
      </c>
      <c r="I29">
        <v>0</v>
      </c>
      <c r="J29">
        <v>0</v>
      </c>
      <c r="K29">
        <v>30</v>
      </c>
      <c r="L29">
        <v>12698.125</v>
      </c>
      <c r="M29">
        <v>0</v>
      </c>
      <c r="N29">
        <v>1</v>
      </c>
      <c r="O29">
        <v>0</v>
      </c>
      <c r="P29">
        <v>0</v>
      </c>
      <c r="Q29">
        <v>1</v>
      </c>
      <c r="R29">
        <v>1</v>
      </c>
      <c r="S29">
        <v>1</v>
      </c>
      <c r="T29">
        <v>1</v>
      </c>
      <c r="U29">
        <v>1</v>
      </c>
      <c r="V29">
        <v>0</v>
      </c>
      <c r="W29">
        <v>0</v>
      </c>
      <c r="X29">
        <v>0</v>
      </c>
    </row>
    <row r="30" spans="1:24">
      <c r="A30">
        <v>9001</v>
      </c>
      <c r="B30">
        <v>9.4684931506849317</v>
      </c>
      <c r="C30">
        <v>0</v>
      </c>
      <c r="D30">
        <v>1</v>
      </c>
      <c r="E30" t="s">
        <v>5</v>
      </c>
      <c r="F30">
        <v>50</v>
      </c>
      <c r="G30">
        <v>1</v>
      </c>
      <c r="H30" t="s">
        <v>11</v>
      </c>
      <c r="I30">
        <v>0</v>
      </c>
      <c r="J30">
        <v>0</v>
      </c>
      <c r="K30">
        <v>0</v>
      </c>
      <c r="L30">
        <v>14665.75</v>
      </c>
      <c r="M30">
        <v>0</v>
      </c>
      <c r="N30">
        <v>0</v>
      </c>
      <c r="O30">
        <v>0</v>
      </c>
      <c r="P30">
        <v>0</v>
      </c>
      <c r="Q30">
        <v>1</v>
      </c>
      <c r="R30">
        <v>0</v>
      </c>
      <c r="S30">
        <v>0</v>
      </c>
      <c r="T30">
        <v>1</v>
      </c>
      <c r="U30">
        <v>1</v>
      </c>
      <c r="V30">
        <v>1</v>
      </c>
      <c r="W30">
        <v>0</v>
      </c>
      <c r="X30">
        <v>0</v>
      </c>
    </row>
    <row r="31" spans="1:24">
      <c r="A31">
        <v>9002</v>
      </c>
      <c r="B31">
        <v>22.816438356164383</v>
      </c>
      <c r="C31">
        <v>0</v>
      </c>
      <c r="D31">
        <v>1</v>
      </c>
      <c r="E31" t="s">
        <v>5</v>
      </c>
      <c r="F31">
        <v>54</v>
      </c>
      <c r="G31">
        <v>1</v>
      </c>
      <c r="H31" t="s">
        <v>11</v>
      </c>
      <c r="I31">
        <v>0</v>
      </c>
      <c r="J31">
        <v>1</v>
      </c>
      <c r="K31">
        <v>100</v>
      </c>
      <c r="L31">
        <v>14459.625000000029</v>
      </c>
      <c r="M31">
        <v>0</v>
      </c>
      <c r="N31">
        <v>1</v>
      </c>
      <c r="O31">
        <v>1</v>
      </c>
      <c r="P31">
        <v>1</v>
      </c>
      <c r="Q31">
        <v>0</v>
      </c>
      <c r="R31">
        <v>1</v>
      </c>
      <c r="S31">
        <v>0</v>
      </c>
      <c r="T31">
        <v>1</v>
      </c>
      <c r="U31">
        <v>1</v>
      </c>
      <c r="V31">
        <v>1</v>
      </c>
      <c r="W31">
        <v>0</v>
      </c>
      <c r="X31">
        <v>0</v>
      </c>
    </row>
    <row r="32" spans="1:24">
      <c r="A32">
        <v>9003</v>
      </c>
      <c r="B32">
        <v>24.065753424657537</v>
      </c>
      <c r="C32">
        <v>1</v>
      </c>
      <c r="D32">
        <v>0</v>
      </c>
      <c r="E32" t="s">
        <v>4</v>
      </c>
      <c r="F32">
        <v>61</v>
      </c>
      <c r="G32">
        <v>0</v>
      </c>
      <c r="H32" t="s">
        <v>11</v>
      </c>
      <c r="I32">
        <v>0</v>
      </c>
      <c r="J32">
        <v>1</v>
      </c>
      <c r="K32">
        <v>90</v>
      </c>
      <c r="L32">
        <v>69443.458333333328</v>
      </c>
      <c r="M32">
        <v>0</v>
      </c>
      <c r="N32">
        <v>1</v>
      </c>
      <c r="O32">
        <v>1</v>
      </c>
      <c r="P32">
        <v>1</v>
      </c>
      <c r="Q32">
        <v>1</v>
      </c>
      <c r="R32">
        <v>1</v>
      </c>
      <c r="S32">
        <v>0</v>
      </c>
      <c r="T32">
        <v>1</v>
      </c>
      <c r="U32">
        <v>1</v>
      </c>
      <c r="V32">
        <v>1</v>
      </c>
      <c r="W32">
        <v>0</v>
      </c>
      <c r="X32">
        <v>0</v>
      </c>
    </row>
    <row r="33" spans="1:24">
      <c r="A33">
        <v>9004</v>
      </c>
      <c r="B33">
        <v>22.356164383561641</v>
      </c>
      <c r="C33">
        <v>1</v>
      </c>
      <c r="D33">
        <v>0</v>
      </c>
      <c r="E33" t="s">
        <v>4</v>
      </c>
      <c r="F33">
        <v>62</v>
      </c>
      <c r="G33">
        <v>0</v>
      </c>
      <c r="H33" t="s">
        <v>11</v>
      </c>
      <c r="I33">
        <v>0</v>
      </c>
      <c r="J33">
        <v>1</v>
      </c>
      <c r="K33">
        <v>100</v>
      </c>
      <c r="L33">
        <v>39716.041666666657</v>
      </c>
      <c r="M33">
        <v>0</v>
      </c>
      <c r="N33">
        <v>1</v>
      </c>
      <c r="O33">
        <v>1</v>
      </c>
      <c r="P33">
        <v>1</v>
      </c>
      <c r="Q33">
        <v>1</v>
      </c>
      <c r="R33">
        <v>1</v>
      </c>
      <c r="S33">
        <v>0</v>
      </c>
      <c r="T33">
        <v>1</v>
      </c>
      <c r="U33">
        <v>1</v>
      </c>
      <c r="V33">
        <v>1</v>
      </c>
      <c r="W33">
        <v>0</v>
      </c>
      <c r="X33">
        <v>0</v>
      </c>
    </row>
    <row r="34" spans="1:24">
      <c r="A34">
        <v>9007</v>
      </c>
      <c r="B34">
        <v>19.463013700000001</v>
      </c>
      <c r="C34">
        <v>1</v>
      </c>
      <c r="D34">
        <v>0</v>
      </c>
      <c r="E34" t="s">
        <v>4</v>
      </c>
      <c r="F34">
        <v>70</v>
      </c>
      <c r="G34">
        <v>0</v>
      </c>
      <c r="H34" t="s">
        <v>13</v>
      </c>
      <c r="I34">
        <v>0</v>
      </c>
      <c r="J34">
        <v>1</v>
      </c>
      <c r="K34">
        <v>1</v>
      </c>
      <c r="L34">
        <v>20013.249999999931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1</v>
      </c>
      <c r="U34">
        <v>1</v>
      </c>
      <c r="V34">
        <v>0</v>
      </c>
      <c r="W34">
        <v>0</v>
      </c>
      <c r="X34">
        <v>0</v>
      </c>
    </row>
    <row r="35" spans="1:24">
      <c r="A35">
        <v>9011</v>
      </c>
      <c r="B35">
        <v>6.9698630136986299</v>
      </c>
      <c r="C35">
        <v>0</v>
      </c>
      <c r="D35">
        <v>1</v>
      </c>
      <c r="E35" t="s">
        <v>5</v>
      </c>
      <c r="F35">
        <v>68</v>
      </c>
      <c r="G35">
        <v>0</v>
      </c>
      <c r="H35" t="s">
        <v>12</v>
      </c>
      <c r="I35">
        <v>1</v>
      </c>
      <c r="J35">
        <v>1</v>
      </c>
      <c r="K35">
        <v>30</v>
      </c>
      <c r="L35">
        <v>20458.374999999989</v>
      </c>
      <c r="M35">
        <v>0</v>
      </c>
      <c r="N35">
        <v>1</v>
      </c>
      <c r="O35">
        <v>0</v>
      </c>
      <c r="P35">
        <v>0</v>
      </c>
      <c r="Q35">
        <v>1</v>
      </c>
      <c r="R35">
        <v>1</v>
      </c>
      <c r="S35">
        <v>0</v>
      </c>
      <c r="T35">
        <v>1</v>
      </c>
      <c r="U35">
        <v>1</v>
      </c>
      <c r="V35">
        <v>0</v>
      </c>
      <c r="W35">
        <v>1</v>
      </c>
      <c r="X35">
        <v>1</v>
      </c>
    </row>
    <row r="36" spans="1:24">
      <c r="A36">
        <v>9012</v>
      </c>
      <c r="B36">
        <v>18.279452054794518</v>
      </c>
      <c r="C36">
        <v>1</v>
      </c>
      <c r="D36">
        <v>0</v>
      </c>
      <c r="E36" t="s">
        <v>4</v>
      </c>
      <c r="F36">
        <v>58</v>
      </c>
      <c r="G36">
        <v>1</v>
      </c>
      <c r="H36" t="s">
        <v>11</v>
      </c>
      <c r="I36">
        <v>0</v>
      </c>
      <c r="J36">
        <v>1</v>
      </c>
      <c r="K36">
        <v>3</v>
      </c>
      <c r="L36">
        <v>26705.25000000004</v>
      </c>
      <c r="M36">
        <v>0</v>
      </c>
      <c r="N36">
        <v>0</v>
      </c>
      <c r="O36">
        <v>0</v>
      </c>
      <c r="P36">
        <v>0</v>
      </c>
      <c r="Q36">
        <v>1</v>
      </c>
      <c r="R36">
        <v>1</v>
      </c>
      <c r="S36">
        <v>0</v>
      </c>
      <c r="T36">
        <v>1</v>
      </c>
      <c r="U36">
        <v>1</v>
      </c>
      <c r="V36">
        <v>1</v>
      </c>
      <c r="W36">
        <v>0</v>
      </c>
      <c r="X36">
        <v>1</v>
      </c>
    </row>
    <row r="37" spans="1:24">
      <c r="A37">
        <v>12020</v>
      </c>
      <c r="B37">
        <v>5.2273972602739729</v>
      </c>
      <c r="C37">
        <v>0</v>
      </c>
      <c r="D37">
        <v>1</v>
      </c>
      <c r="E37" t="s">
        <v>5</v>
      </c>
      <c r="F37">
        <v>59</v>
      </c>
      <c r="G37">
        <v>1</v>
      </c>
      <c r="H37" t="s">
        <v>12</v>
      </c>
      <c r="I37">
        <v>1</v>
      </c>
      <c r="J37">
        <v>1</v>
      </c>
      <c r="K37">
        <v>20</v>
      </c>
      <c r="L37">
        <v>10618.95833333333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1</v>
      </c>
      <c r="U37">
        <v>1</v>
      </c>
      <c r="V37">
        <v>0</v>
      </c>
      <c r="W37">
        <v>0</v>
      </c>
      <c r="X37">
        <v>0</v>
      </c>
    </row>
    <row r="38" spans="1:24">
      <c r="A38">
        <v>13005</v>
      </c>
      <c r="B38">
        <v>13.216438356164382</v>
      </c>
      <c r="C38">
        <v>0</v>
      </c>
      <c r="D38">
        <v>1</v>
      </c>
      <c r="E38" t="s">
        <v>5</v>
      </c>
      <c r="F38">
        <v>71</v>
      </c>
      <c r="G38">
        <v>0</v>
      </c>
      <c r="H38" t="s">
        <v>11</v>
      </c>
      <c r="I38">
        <v>0</v>
      </c>
      <c r="J38">
        <v>0</v>
      </c>
      <c r="K38">
        <v>0</v>
      </c>
      <c r="L38">
        <v>13800.45833333333</v>
      </c>
      <c r="M38">
        <v>0</v>
      </c>
      <c r="N38">
        <v>0</v>
      </c>
      <c r="O38">
        <v>0</v>
      </c>
      <c r="P38">
        <v>0</v>
      </c>
      <c r="Q38">
        <v>1</v>
      </c>
      <c r="R38">
        <v>1</v>
      </c>
      <c r="S38">
        <v>0</v>
      </c>
      <c r="T38">
        <v>1</v>
      </c>
      <c r="U38">
        <v>1</v>
      </c>
      <c r="V38">
        <v>1</v>
      </c>
      <c r="W38">
        <v>0</v>
      </c>
      <c r="X38">
        <v>0</v>
      </c>
    </row>
    <row r="39" spans="1:24">
      <c r="A39">
        <v>14003</v>
      </c>
      <c r="B39">
        <v>6.2794520547945201</v>
      </c>
      <c r="C39">
        <v>0</v>
      </c>
      <c r="D39">
        <v>1</v>
      </c>
      <c r="E39" t="s">
        <v>5</v>
      </c>
      <c r="F39">
        <v>39</v>
      </c>
      <c r="G39">
        <v>1</v>
      </c>
      <c r="H39" t="s">
        <v>11</v>
      </c>
      <c r="I39">
        <v>0</v>
      </c>
      <c r="J39">
        <v>1</v>
      </c>
      <c r="K39">
        <v>50</v>
      </c>
      <c r="L39">
        <v>12189.249999999991</v>
      </c>
      <c r="M39">
        <v>0</v>
      </c>
      <c r="N39">
        <v>1</v>
      </c>
      <c r="O39">
        <v>0</v>
      </c>
      <c r="P39">
        <v>0</v>
      </c>
      <c r="Q39">
        <v>0</v>
      </c>
      <c r="R39">
        <v>0</v>
      </c>
      <c r="S39">
        <v>0</v>
      </c>
      <c r="T39">
        <v>1</v>
      </c>
      <c r="U39">
        <v>1</v>
      </c>
      <c r="V39">
        <v>0</v>
      </c>
      <c r="W39">
        <v>0</v>
      </c>
      <c r="X39">
        <v>1</v>
      </c>
    </row>
    <row r="40" spans="1:24">
      <c r="A40">
        <v>14006</v>
      </c>
      <c r="B40">
        <v>10.356164383561644</v>
      </c>
      <c r="C40">
        <v>0</v>
      </c>
      <c r="D40">
        <v>1</v>
      </c>
      <c r="E40" t="s">
        <v>5</v>
      </c>
      <c r="F40">
        <v>65</v>
      </c>
      <c r="G40">
        <v>0</v>
      </c>
      <c r="H40" t="s">
        <v>12</v>
      </c>
      <c r="I40">
        <v>1</v>
      </c>
      <c r="J40">
        <v>1</v>
      </c>
      <c r="K40">
        <v>100</v>
      </c>
      <c r="L40">
        <v>65855.75</v>
      </c>
      <c r="M40">
        <v>0</v>
      </c>
      <c r="N40">
        <v>1</v>
      </c>
      <c r="O40">
        <v>1</v>
      </c>
      <c r="P40">
        <v>1</v>
      </c>
      <c r="Q40">
        <v>0</v>
      </c>
      <c r="R40">
        <v>1</v>
      </c>
      <c r="S40">
        <v>0</v>
      </c>
      <c r="T40">
        <v>1</v>
      </c>
      <c r="U40">
        <v>1</v>
      </c>
      <c r="V40">
        <v>0</v>
      </c>
      <c r="W40">
        <v>0</v>
      </c>
      <c r="X40">
        <v>0</v>
      </c>
    </row>
    <row r="41" spans="1:24">
      <c r="A41">
        <v>15007</v>
      </c>
      <c r="B41">
        <v>20.613698630136987</v>
      </c>
      <c r="C41">
        <v>1</v>
      </c>
      <c r="D41">
        <v>0</v>
      </c>
      <c r="E41" t="s">
        <v>4</v>
      </c>
      <c r="F41">
        <v>66</v>
      </c>
      <c r="G41">
        <v>0</v>
      </c>
      <c r="H41" t="s">
        <v>11</v>
      </c>
      <c r="I41">
        <v>0</v>
      </c>
      <c r="J41">
        <v>0</v>
      </c>
      <c r="K41">
        <v>15</v>
      </c>
      <c r="L41">
        <v>24555.75</v>
      </c>
      <c r="M41">
        <v>0</v>
      </c>
      <c r="N41">
        <v>0</v>
      </c>
      <c r="O41">
        <v>0</v>
      </c>
      <c r="P41">
        <v>0</v>
      </c>
      <c r="Q41">
        <v>0</v>
      </c>
      <c r="R41">
        <v>1</v>
      </c>
      <c r="S41">
        <v>0</v>
      </c>
      <c r="T41">
        <v>1</v>
      </c>
      <c r="U41">
        <v>1</v>
      </c>
      <c r="V41">
        <v>1</v>
      </c>
      <c r="W41">
        <v>0</v>
      </c>
      <c r="X41">
        <v>0</v>
      </c>
    </row>
    <row r="42" spans="1:24">
      <c r="A42">
        <v>16004</v>
      </c>
      <c r="B42">
        <v>23.835616438356162</v>
      </c>
      <c r="C42">
        <v>1</v>
      </c>
      <c r="D42">
        <v>0</v>
      </c>
      <c r="E42" t="s">
        <v>4</v>
      </c>
      <c r="F42">
        <v>57</v>
      </c>
      <c r="G42">
        <v>1</v>
      </c>
      <c r="H42" t="s">
        <v>11</v>
      </c>
      <c r="I42">
        <v>0</v>
      </c>
      <c r="J42">
        <v>1</v>
      </c>
      <c r="K42">
        <v>100</v>
      </c>
      <c r="L42">
        <v>17599</v>
      </c>
      <c r="M42">
        <v>0</v>
      </c>
      <c r="N42">
        <v>1</v>
      </c>
      <c r="O42">
        <v>1</v>
      </c>
      <c r="P42">
        <v>1</v>
      </c>
      <c r="Q42">
        <v>1</v>
      </c>
      <c r="R42">
        <v>1</v>
      </c>
      <c r="S42">
        <v>0</v>
      </c>
      <c r="T42">
        <v>1</v>
      </c>
      <c r="U42">
        <v>1</v>
      </c>
      <c r="V42">
        <v>1</v>
      </c>
      <c r="W42">
        <v>1</v>
      </c>
      <c r="X42">
        <v>0</v>
      </c>
    </row>
    <row r="43" spans="1:24">
      <c r="A43">
        <v>17006</v>
      </c>
      <c r="B43">
        <v>24.098630136986301</v>
      </c>
      <c r="C43">
        <v>1</v>
      </c>
      <c r="D43">
        <v>0</v>
      </c>
      <c r="E43" t="s">
        <v>4</v>
      </c>
      <c r="F43">
        <v>63</v>
      </c>
      <c r="G43">
        <v>0</v>
      </c>
      <c r="H43" t="s">
        <v>11</v>
      </c>
      <c r="I43">
        <v>0</v>
      </c>
      <c r="J43">
        <v>1</v>
      </c>
      <c r="K43">
        <v>100</v>
      </c>
      <c r="L43">
        <v>26814.833333333328</v>
      </c>
      <c r="M43">
        <v>0</v>
      </c>
      <c r="N43">
        <v>1</v>
      </c>
      <c r="O43">
        <v>1</v>
      </c>
      <c r="P43">
        <v>1</v>
      </c>
      <c r="Q43">
        <v>1</v>
      </c>
      <c r="R43">
        <v>1</v>
      </c>
      <c r="S43">
        <v>0</v>
      </c>
      <c r="T43">
        <v>1</v>
      </c>
      <c r="U43">
        <v>0</v>
      </c>
      <c r="V43">
        <v>1</v>
      </c>
      <c r="W43">
        <v>0</v>
      </c>
      <c r="X43">
        <v>0</v>
      </c>
    </row>
    <row r="44" spans="1:24">
      <c r="A44">
        <v>17015</v>
      </c>
      <c r="B44">
        <v>21.238356164383561</v>
      </c>
      <c r="C44">
        <v>1</v>
      </c>
      <c r="D44">
        <v>0</v>
      </c>
      <c r="E44" t="s">
        <v>4</v>
      </c>
      <c r="F44">
        <v>53</v>
      </c>
      <c r="G44">
        <v>1</v>
      </c>
      <c r="H44" t="s">
        <v>11</v>
      </c>
      <c r="I44">
        <v>0</v>
      </c>
      <c r="J44">
        <v>1</v>
      </c>
      <c r="K44">
        <v>100</v>
      </c>
      <c r="L44">
        <v>169277</v>
      </c>
      <c r="M44">
        <v>0</v>
      </c>
      <c r="N44">
        <v>1</v>
      </c>
      <c r="O44">
        <v>1</v>
      </c>
      <c r="P44">
        <v>1</v>
      </c>
      <c r="Q44">
        <v>0</v>
      </c>
      <c r="R44">
        <v>1</v>
      </c>
      <c r="S44">
        <v>0</v>
      </c>
      <c r="T44">
        <v>1</v>
      </c>
      <c r="U44">
        <v>1</v>
      </c>
      <c r="V44">
        <v>1</v>
      </c>
      <c r="W44">
        <v>0</v>
      </c>
      <c r="X44">
        <v>0</v>
      </c>
    </row>
    <row r="45" spans="1:24">
      <c r="A45">
        <v>17021</v>
      </c>
      <c r="B45">
        <v>17.950684931506849</v>
      </c>
      <c r="C45">
        <v>0</v>
      </c>
      <c r="D45">
        <v>1</v>
      </c>
      <c r="E45" t="s">
        <v>5</v>
      </c>
      <c r="F45">
        <v>64</v>
      </c>
      <c r="G45">
        <v>0</v>
      </c>
      <c r="H45" t="s">
        <v>11</v>
      </c>
      <c r="I45">
        <v>0</v>
      </c>
      <c r="J45">
        <v>1</v>
      </c>
      <c r="K45">
        <v>100</v>
      </c>
      <c r="L45">
        <v>32520.916666666672</v>
      </c>
      <c r="M45">
        <v>0</v>
      </c>
      <c r="N45">
        <v>1</v>
      </c>
      <c r="O45">
        <v>1</v>
      </c>
      <c r="P45">
        <v>1</v>
      </c>
      <c r="Q45">
        <v>1</v>
      </c>
      <c r="R45">
        <v>1</v>
      </c>
      <c r="S45">
        <v>0</v>
      </c>
      <c r="T45">
        <v>1</v>
      </c>
      <c r="U45">
        <v>1</v>
      </c>
      <c r="V45">
        <v>1</v>
      </c>
      <c r="W45">
        <v>0</v>
      </c>
      <c r="X45">
        <v>0</v>
      </c>
    </row>
    <row r="46" spans="1:24">
      <c r="A46">
        <v>20007</v>
      </c>
      <c r="B46">
        <v>25.906849315068492</v>
      </c>
      <c r="C46">
        <v>1</v>
      </c>
      <c r="D46">
        <v>0</v>
      </c>
      <c r="E46" t="s">
        <v>4</v>
      </c>
      <c r="F46">
        <v>55</v>
      </c>
      <c r="G46">
        <v>1</v>
      </c>
      <c r="H46" t="s">
        <v>12</v>
      </c>
      <c r="I46">
        <v>1</v>
      </c>
      <c r="J46">
        <v>0</v>
      </c>
      <c r="K46">
        <v>0</v>
      </c>
      <c r="L46">
        <v>15139.33333333333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1</v>
      </c>
      <c r="U46">
        <v>0</v>
      </c>
      <c r="V46">
        <v>0</v>
      </c>
      <c r="W46">
        <v>0</v>
      </c>
      <c r="X46">
        <v>0</v>
      </c>
    </row>
    <row r="47" spans="1:24">
      <c r="A47">
        <v>20008</v>
      </c>
      <c r="B47">
        <v>10.816438356164383</v>
      </c>
      <c r="C47">
        <v>0</v>
      </c>
      <c r="D47">
        <v>1</v>
      </c>
      <c r="E47" t="s">
        <v>5</v>
      </c>
      <c r="F47">
        <v>70</v>
      </c>
      <c r="G47">
        <v>0</v>
      </c>
      <c r="H47" t="s">
        <v>11</v>
      </c>
      <c r="I47">
        <v>0</v>
      </c>
      <c r="J47">
        <v>0</v>
      </c>
      <c r="K47">
        <v>60</v>
      </c>
      <c r="L47">
        <v>118013.75</v>
      </c>
      <c r="M47">
        <v>0</v>
      </c>
      <c r="N47">
        <v>1</v>
      </c>
      <c r="O47">
        <v>0</v>
      </c>
      <c r="P47">
        <v>0</v>
      </c>
      <c r="Q47">
        <v>0</v>
      </c>
      <c r="R47">
        <v>1</v>
      </c>
      <c r="S47">
        <v>0</v>
      </c>
      <c r="T47">
        <v>1</v>
      </c>
      <c r="U47">
        <v>1</v>
      </c>
      <c r="V47">
        <v>1</v>
      </c>
      <c r="W47">
        <v>0</v>
      </c>
      <c r="X47">
        <v>0</v>
      </c>
    </row>
    <row r="48" spans="1:24">
      <c r="A48">
        <v>20018</v>
      </c>
      <c r="B48">
        <v>24.657534246575345</v>
      </c>
      <c r="C48">
        <v>1</v>
      </c>
      <c r="D48">
        <v>0</v>
      </c>
      <c r="E48" t="s">
        <v>4</v>
      </c>
      <c r="F48">
        <v>54</v>
      </c>
      <c r="G48">
        <v>1</v>
      </c>
      <c r="H48" t="s">
        <v>11</v>
      </c>
      <c r="I48">
        <v>0</v>
      </c>
      <c r="J48">
        <v>0</v>
      </c>
      <c r="K48">
        <v>80</v>
      </c>
      <c r="L48">
        <v>71763.75</v>
      </c>
      <c r="M48">
        <v>0</v>
      </c>
      <c r="N48">
        <v>1</v>
      </c>
      <c r="O48">
        <v>1</v>
      </c>
      <c r="P48">
        <v>1</v>
      </c>
      <c r="Q48">
        <v>0</v>
      </c>
      <c r="R48">
        <v>1</v>
      </c>
      <c r="S48">
        <v>0</v>
      </c>
      <c r="T48">
        <v>1</v>
      </c>
      <c r="U48">
        <v>1</v>
      </c>
      <c r="V48">
        <v>1</v>
      </c>
      <c r="W48">
        <v>0</v>
      </c>
      <c r="X48">
        <v>0</v>
      </c>
    </row>
    <row r="49" spans="1:24">
      <c r="A49">
        <v>20019</v>
      </c>
      <c r="B49">
        <v>10.684931506849315</v>
      </c>
      <c r="C49">
        <v>0</v>
      </c>
      <c r="D49">
        <v>1</v>
      </c>
      <c r="E49" t="s">
        <v>5</v>
      </c>
      <c r="F49">
        <v>54</v>
      </c>
      <c r="G49">
        <v>1</v>
      </c>
      <c r="H49" t="s">
        <v>11</v>
      </c>
      <c r="I49">
        <v>0</v>
      </c>
      <c r="J49">
        <v>1</v>
      </c>
      <c r="K49">
        <v>90</v>
      </c>
      <c r="L49">
        <v>13879.41666666667</v>
      </c>
      <c r="M49">
        <v>0</v>
      </c>
      <c r="N49">
        <v>1</v>
      </c>
      <c r="O49">
        <v>1</v>
      </c>
      <c r="P49">
        <v>1</v>
      </c>
      <c r="Q49">
        <v>1</v>
      </c>
      <c r="R49">
        <v>0</v>
      </c>
      <c r="S49">
        <v>0</v>
      </c>
      <c r="T49">
        <v>1</v>
      </c>
      <c r="U49">
        <v>1</v>
      </c>
      <c r="V49">
        <v>1</v>
      </c>
      <c r="W49">
        <v>0</v>
      </c>
      <c r="X49">
        <v>0</v>
      </c>
    </row>
    <row r="50" spans="1:24">
      <c r="A50">
        <v>20022</v>
      </c>
      <c r="B50">
        <v>24.065753424657537</v>
      </c>
      <c r="C50">
        <v>1</v>
      </c>
      <c r="D50">
        <v>0</v>
      </c>
      <c r="E50" t="s">
        <v>4</v>
      </c>
      <c r="F50">
        <v>50</v>
      </c>
      <c r="G50">
        <v>1</v>
      </c>
      <c r="H50" t="s">
        <v>11</v>
      </c>
      <c r="I50">
        <v>0</v>
      </c>
      <c r="J50">
        <v>0</v>
      </c>
      <c r="K50">
        <v>70</v>
      </c>
      <c r="L50">
        <v>20842.000000000018</v>
      </c>
      <c r="M50">
        <v>0</v>
      </c>
      <c r="N50">
        <v>1</v>
      </c>
      <c r="O50">
        <v>0</v>
      </c>
      <c r="P50">
        <v>0</v>
      </c>
      <c r="Q50">
        <v>1</v>
      </c>
      <c r="R50">
        <v>1</v>
      </c>
      <c r="S50">
        <v>0</v>
      </c>
      <c r="T50">
        <v>1</v>
      </c>
      <c r="U50">
        <v>1</v>
      </c>
      <c r="V50">
        <v>1</v>
      </c>
      <c r="W50">
        <v>0</v>
      </c>
      <c r="X50">
        <v>0</v>
      </c>
    </row>
    <row r="51" spans="1:24">
      <c r="A51">
        <v>20023</v>
      </c>
      <c r="B51">
        <v>17.457534246575342</v>
      </c>
      <c r="C51">
        <v>0</v>
      </c>
      <c r="D51">
        <v>1</v>
      </c>
      <c r="E51" t="s">
        <v>5</v>
      </c>
      <c r="F51">
        <v>66</v>
      </c>
      <c r="G51">
        <v>0</v>
      </c>
      <c r="H51" t="s">
        <v>11</v>
      </c>
      <c r="I51">
        <v>0</v>
      </c>
      <c r="J51">
        <v>1</v>
      </c>
      <c r="K51">
        <v>35</v>
      </c>
      <c r="L51">
        <v>12256.66666666667</v>
      </c>
      <c r="M51">
        <v>0</v>
      </c>
      <c r="N51">
        <v>1</v>
      </c>
      <c r="O51">
        <v>0</v>
      </c>
      <c r="P51">
        <v>0</v>
      </c>
      <c r="Q51">
        <v>1</v>
      </c>
      <c r="R51">
        <v>1</v>
      </c>
      <c r="S51">
        <v>0</v>
      </c>
      <c r="T51">
        <v>1</v>
      </c>
      <c r="U51">
        <v>1</v>
      </c>
      <c r="V51">
        <v>1</v>
      </c>
      <c r="W51">
        <v>0</v>
      </c>
      <c r="X51">
        <v>0</v>
      </c>
    </row>
    <row r="52" spans="1:24">
      <c r="A52">
        <v>21004</v>
      </c>
      <c r="B52">
        <v>23.013698630136986</v>
      </c>
      <c r="C52">
        <v>1</v>
      </c>
      <c r="D52">
        <v>0</v>
      </c>
      <c r="E52" t="s">
        <v>4</v>
      </c>
      <c r="F52">
        <v>59</v>
      </c>
      <c r="G52">
        <v>1</v>
      </c>
      <c r="H52" t="s">
        <v>11</v>
      </c>
      <c r="I52">
        <v>0</v>
      </c>
      <c r="J52">
        <v>0</v>
      </c>
      <c r="K52">
        <v>10</v>
      </c>
      <c r="L52">
        <v>46419.41666666665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1</v>
      </c>
      <c r="U52">
        <v>1</v>
      </c>
      <c r="V52">
        <v>1</v>
      </c>
      <c r="W52">
        <v>0</v>
      </c>
      <c r="X52">
        <v>0</v>
      </c>
    </row>
    <row r="53" spans="1:24">
      <c r="A53">
        <v>21007</v>
      </c>
      <c r="B53">
        <v>9.2712328767123289</v>
      </c>
      <c r="C53">
        <v>0</v>
      </c>
      <c r="D53">
        <v>1</v>
      </c>
      <c r="E53" t="s">
        <v>5</v>
      </c>
      <c r="F53">
        <v>64</v>
      </c>
      <c r="G53">
        <v>0</v>
      </c>
      <c r="H53" t="s">
        <v>11</v>
      </c>
      <c r="I53">
        <v>0</v>
      </c>
      <c r="J53">
        <v>0</v>
      </c>
      <c r="K53">
        <v>0</v>
      </c>
      <c r="L53">
        <v>31976.166666666672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1</v>
      </c>
      <c r="U53">
        <v>1</v>
      </c>
      <c r="V53">
        <v>1</v>
      </c>
      <c r="W53">
        <v>0</v>
      </c>
      <c r="X53">
        <v>1</v>
      </c>
    </row>
    <row r="54" spans="1:24">
      <c r="A54">
        <v>21014</v>
      </c>
      <c r="B54">
        <v>21.271232876712329</v>
      </c>
      <c r="C54">
        <v>1</v>
      </c>
      <c r="D54">
        <v>0</v>
      </c>
      <c r="E54" t="s">
        <v>4</v>
      </c>
      <c r="F54">
        <v>46</v>
      </c>
      <c r="G54">
        <v>1</v>
      </c>
      <c r="H54" t="s">
        <v>11</v>
      </c>
      <c r="I54">
        <v>0</v>
      </c>
      <c r="J54">
        <v>0</v>
      </c>
      <c r="K54">
        <v>70</v>
      </c>
      <c r="L54">
        <v>30206.666666666672</v>
      </c>
      <c r="M54">
        <v>0</v>
      </c>
      <c r="N54">
        <v>1</v>
      </c>
      <c r="O54">
        <v>0</v>
      </c>
      <c r="P54">
        <v>0</v>
      </c>
      <c r="Q54">
        <v>1</v>
      </c>
      <c r="R54">
        <v>1</v>
      </c>
      <c r="S54">
        <v>0</v>
      </c>
      <c r="T54">
        <v>1</v>
      </c>
      <c r="U54">
        <v>1</v>
      </c>
      <c r="V54">
        <v>1</v>
      </c>
      <c r="W54">
        <v>0</v>
      </c>
      <c r="X54">
        <v>0</v>
      </c>
    </row>
    <row r="55" spans="1:24">
      <c r="A55">
        <v>22004</v>
      </c>
      <c r="B55">
        <v>6.2794520547945201</v>
      </c>
      <c r="C55">
        <v>0</v>
      </c>
      <c r="D55">
        <v>1</v>
      </c>
      <c r="E55" t="s">
        <v>5</v>
      </c>
      <c r="F55">
        <v>54</v>
      </c>
      <c r="G55">
        <v>1</v>
      </c>
      <c r="H55" t="s">
        <v>11</v>
      </c>
      <c r="I55">
        <v>0</v>
      </c>
      <c r="J55">
        <v>1</v>
      </c>
      <c r="K55">
        <v>0</v>
      </c>
      <c r="L55">
        <v>22566.125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1</v>
      </c>
      <c r="U55">
        <v>1</v>
      </c>
      <c r="V55">
        <v>1</v>
      </c>
      <c r="W55">
        <v>0</v>
      </c>
      <c r="X55">
        <v>0</v>
      </c>
    </row>
    <row r="56" spans="1:24">
      <c r="A56">
        <v>22005</v>
      </c>
      <c r="B56">
        <v>18.016438356164386</v>
      </c>
      <c r="C56">
        <v>0</v>
      </c>
      <c r="D56">
        <v>1</v>
      </c>
      <c r="E56" t="s">
        <v>5</v>
      </c>
      <c r="F56">
        <v>49</v>
      </c>
      <c r="G56">
        <v>1</v>
      </c>
      <c r="H56" t="s">
        <v>12</v>
      </c>
      <c r="I56">
        <v>1</v>
      </c>
      <c r="J56">
        <v>1</v>
      </c>
      <c r="K56">
        <v>0</v>
      </c>
      <c r="L56">
        <v>62117.5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1</v>
      </c>
      <c r="U56">
        <v>1</v>
      </c>
      <c r="V56">
        <v>0</v>
      </c>
      <c r="W56">
        <v>0</v>
      </c>
      <c r="X56">
        <v>0</v>
      </c>
    </row>
    <row r="57" spans="1:24">
      <c r="A57">
        <v>23003</v>
      </c>
      <c r="B57">
        <v>22.882191780821916</v>
      </c>
      <c r="C57">
        <v>1</v>
      </c>
      <c r="D57">
        <v>0</v>
      </c>
      <c r="E57" t="s">
        <v>4</v>
      </c>
      <c r="F57">
        <v>54</v>
      </c>
      <c r="G57">
        <v>1</v>
      </c>
      <c r="H57" t="s">
        <v>11</v>
      </c>
      <c r="I57">
        <v>0</v>
      </c>
      <c r="J57">
        <v>0</v>
      </c>
      <c r="K57">
        <v>98</v>
      </c>
      <c r="L57">
        <v>14801.41666666667</v>
      </c>
      <c r="M57">
        <v>0</v>
      </c>
      <c r="N57">
        <v>1</v>
      </c>
      <c r="O57">
        <v>1</v>
      </c>
      <c r="P57">
        <v>1</v>
      </c>
      <c r="Q57">
        <v>0</v>
      </c>
      <c r="R57">
        <v>1</v>
      </c>
      <c r="S57">
        <v>0</v>
      </c>
      <c r="T57">
        <v>1</v>
      </c>
      <c r="U57">
        <v>1</v>
      </c>
      <c r="V57">
        <v>1</v>
      </c>
      <c r="W57">
        <v>0</v>
      </c>
      <c r="X57">
        <v>0</v>
      </c>
    </row>
    <row r="58" spans="1:24">
      <c r="A58">
        <v>23012</v>
      </c>
      <c r="B58">
        <v>14.991780821917807</v>
      </c>
      <c r="C58">
        <v>0</v>
      </c>
      <c r="D58">
        <v>1</v>
      </c>
      <c r="E58" t="s">
        <v>5</v>
      </c>
      <c r="F58">
        <v>51</v>
      </c>
      <c r="G58">
        <v>1</v>
      </c>
      <c r="H58" t="s">
        <v>12</v>
      </c>
      <c r="I58">
        <v>1</v>
      </c>
      <c r="J58">
        <v>1</v>
      </c>
      <c r="K58">
        <v>100</v>
      </c>
      <c r="L58">
        <v>88776.958333333328</v>
      </c>
      <c r="M58">
        <v>0</v>
      </c>
      <c r="N58">
        <v>1</v>
      </c>
      <c r="O58">
        <v>1</v>
      </c>
      <c r="P58">
        <v>1</v>
      </c>
      <c r="Q58">
        <v>0</v>
      </c>
      <c r="R58">
        <v>1</v>
      </c>
      <c r="S58">
        <v>0</v>
      </c>
      <c r="T58">
        <v>1</v>
      </c>
      <c r="U58">
        <v>0</v>
      </c>
      <c r="V58">
        <v>0</v>
      </c>
      <c r="W58">
        <v>0</v>
      </c>
      <c r="X58">
        <v>0</v>
      </c>
    </row>
    <row r="59" spans="1:24">
      <c r="A59">
        <v>29005</v>
      </c>
      <c r="B59">
        <v>7.4301369863013704</v>
      </c>
      <c r="C59">
        <v>0</v>
      </c>
      <c r="D59">
        <v>1</v>
      </c>
      <c r="E59" t="s">
        <v>5</v>
      </c>
      <c r="F59">
        <v>65</v>
      </c>
      <c r="G59">
        <v>0</v>
      </c>
      <c r="H59" t="s">
        <v>11</v>
      </c>
      <c r="I59">
        <v>0</v>
      </c>
      <c r="J59">
        <v>1</v>
      </c>
      <c r="K59">
        <v>50</v>
      </c>
      <c r="L59">
        <v>13784.625</v>
      </c>
      <c r="M59">
        <v>0</v>
      </c>
      <c r="N59">
        <v>1</v>
      </c>
      <c r="O59">
        <v>0</v>
      </c>
      <c r="P59">
        <v>0</v>
      </c>
      <c r="Q59">
        <v>1</v>
      </c>
      <c r="R59">
        <v>0</v>
      </c>
      <c r="S59">
        <v>0</v>
      </c>
      <c r="T59">
        <v>1</v>
      </c>
      <c r="U59">
        <v>1</v>
      </c>
      <c r="V59">
        <v>1</v>
      </c>
      <c r="W59">
        <v>0</v>
      </c>
      <c r="X59">
        <v>0</v>
      </c>
    </row>
    <row r="60" spans="1:24">
      <c r="A60">
        <v>29019</v>
      </c>
      <c r="B60">
        <v>2.2356164383561645</v>
      </c>
      <c r="C60">
        <v>0</v>
      </c>
      <c r="D60">
        <v>1</v>
      </c>
      <c r="E60" t="s">
        <v>5</v>
      </c>
      <c r="F60">
        <v>62</v>
      </c>
      <c r="G60">
        <v>0</v>
      </c>
      <c r="H60" t="s">
        <v>11</v>
      </c>
      <c r="I60">
        <v>0</v>
      </c>
      <c r="J60">
        <v>1</v>
      </c>
      <c r="K60">
        <v>10</v>
      </c>
      <c r="L60">
        <v>156653.83333333331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1</v>
      </c>
      <c r="U60">
        <v>1</v>
      </c>
      <c r="V60">
        <v>0</v>
      </c>
      <c r="W60">
        <v>0</v>
      </c>
      <c r="X60">
        <v>0</v>
      </c>
    </row>
    <row r="61" spans="1:24">
      <c r="A61">
        <v>30001</v>
      </c>
      <c r="B61">
        <v>19.824657534246576</v>
      </c>
      <c r="C61">
        <v>0</v>
      </c>
      <c r="D61">
        <v>1</v>
      </c>
      <c r="E61" t="s">
        <v>5</v>
      </c>
      <c r="F61">
        <v>63</v>
      </c>
      <c r="G61">
        <v>0</v>
      </c>
      <c r="H61" t="s">
        <v>11</v>
      </c>
      <c r="I61">
        <v>0</v>
      </c>
      <c r="J61">
        <v>0</v>
      </c>
      <c r="K61">
        <v>1</v>
      </c>
      <c r="L61">
        <v>77954.333333333328</v>
      </c>
      <c r="M61">
        <v>0</v>
      </c>
      <c r="N61">
        <v>0</v>
      </c>
      <c r="O61">
        <v>0</v>
      </c>
      <c r="P61">
        <v>0</v>
      </c>
      <c r="Q61">
        <v>0</v>
      </c>
      <c r="R61">
        <v>1</v>
      </c>
      <c r="S61">
        <v>0</v>
      </c>
      <c r="T61">
        <v>1</v>
      </c>
      <c r="U61">
        <v>1</v>
      </c>
      <c r="V61">
        <v>1</v>
      </c>
      <c r="W61">
        <v>0</v>
      </c>
      <c r="X61">
        <v>0</v>
      </c>
    </row>
    <row r="62" spans="1:24">
      <c r="A62">
        <v>31007</v>
      </c>
      <c r="B62">
        <v>1.0191780821917809</v>
      </c>
      <c r="C62">
        <v>0</v>
      </c>
      <c r="D62">
        <v>1</v>
      </c>
      <c r="E62" t="s">
        <v>5</v>
      </c>
      <c r="F62">
        <v>65</v>
      </c>
      <c r="G62">
        <v>0</v>
      </c>
      <c r="H62" t="s">
        <v>11</v>
      </c>
      <c r="I62">
        <v>0</v>
      </c>
      <c r="J62">
        <v>1</v>
      </c>
      <c r="K62">
        <v>0</v>
      </c>
      <c r="L62">
        <v>38471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1</v>
      </c>
      <c r="U62">
        <v>1</v>
      </c>
      <c r="V62">
        <v>1</v>
      </c>
      <c r="W62">
        <v>1</v>
      </c>
      <c r="X62">
        <v>1</v>
      </c>
    </row>
    <row r="63" spans="1:24">
      <c r="A63">
        <v>31016</v>
      </c>
      <c r="B63">
        <v>6.5424657534246577</v>
      </c>
      <c r="C63">
        <v>0</v>
      </c>
      <c r="D63">
        <v>1</v>
      </c>
      <c r="E63" t="s">
        <v>5</v>
      </c>
      <c r="F63">
        <v>54</v>
      </c>
      <c r="G63">
        <v>1</v>
      </c>
      <c r="H63" t="s">
        <v>12</v>
      </c>
      <c r="I63">
        <v>1</v>
      </c>
      <c r="J63">
        <v>1</v>
      </c>
      <c r="K63">
        <v>0</v>
      </c>
      <c r="L63">
        <v>96678.25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1</v>
      </c>
      <c r="U63">
        <v>1</v>
      </c>
      <c r="V63">
        <v>0</v>
      </c>
      <c r="W63">
        <v>0</v>
      </c>
      <c r="X63">
        <v>1</v>
      </c>
    </row>
    <row r="64" spans="1:24">
      <c r="A64">
        <v>31029</v>
      </c>
      <c r="B64">
        <v>14.465753424657533</v>
      </c>
      <c r="C64">
        <v>0</v>
      </c>
      <c r="D64">
        <v>1</v>
      </c>
      <c r="E64" t="s">
        <v>5</v>
      </c>
      <c r="F64">
        <v>47</v>
      </c>
      <c r="G64">
        <v>1</v>
      </c>
      <c r="H64" t="s">
        <v>11</v>
      </c>
      <c r="I64">
        <v>0</v>
      </c>
      <c r="J64">
        <v>1</v>
      </c>
      <c r="K64">
        <v>20</v>
      </c>
      <c r="L64">
        <v>84089.083333333328</v>
      </c>
      <c r="M64">
        <v>0</v>
      </c>
      <c r="N64">
        <v>0</v>
      </c>
      <c r="O64">
        <v>0</v>
      </c>
      <c r="P64">
        <v>0</v>
      </c>
      <c r="Q64">
        <v>1</v>
      </c>
      <c r="R64">
        <v>1</v>
      </c>
      <c r="S64">
        <v>0</v>
      </c>
      <c r="T64">
        <v>1</v>
      </c>
      <c r="U64">
        <v>1</v>
      </c>
      <c r="V64">
        <v>1</v>
      </c>
      <c r="W64">
        <v>0</v>
      </c>
      <c r="X64">
        <v>0</v>
      </c>
    </row>
    <row r="65" spans="1:24">
      <c r="A65">
        <v>32012</v>
      </c>
      <c r="B65">
        <v>21.534246575342465</v>
      </c>
      <c r="C65">
        <v>1</v>
      </c>
      <c r="D65">
        <v>0</v>
      </c>
      <c r="E65" t="s">
        <v>4</v>
      </c>
      <c r="F65">
        <v>61</v>
      </c>
      <c r="G65">
        <v>0</v>
      </c>
      <c r="H65" t="s">
        <v>12</v>
      </c>
      <c r="I65">
        <v>1</v>
      </c>
      <c r="J65">
        <v>1</v>
      </c>
      <c r="K65">
        <v>55</v>
      </c>
      <c r="L65">
        <v>22216.291666666672</v>
      </c>
      <c r="M65">
        <v>0</v>
      </c>
      <c r="N65">
        <v>1</v>
      </c>
      <c r="O65">
        <v>0</v>
      </c>
      <c r="P65">
        <v>0</v>
      </c>
      <c r="Q65">
        <v>1</v>
      </c>
      <c r="R65">
        <v>0</v>
      </c>
      <c r="S65">
        <v>0</v>
      </c>
      <c r="T65">
        <v>1</v>
      </c>
      <c r="U65">
        <v>1</v>
      </c>
      <c r="V65">
        <v>0</v>
      </c>
      <c r="W65">
        <v>0</v>
      </c>
      <c r="X65">
        <v>0</v>
      </c>
    </row>
    <row r="66" spans="1:24">
      <c r="A66">
        <v>32016</v>
      </c>
      <c r="B66">
        <v>19.824657534246576</v>
      </c>
      <c r="C66">
        <v>1</v>
      </c>
      <c r="D66">
        <v>0</v>
      </c>
      <c r="E66" t="s">
        <v>4</v>
      </c>
      <c r="F66">
        <v>69</v>
      </c>
      <c r="G66">
        <v>0</v>
      </c>
      <c r="H66" t="s">
        <v>11</v>
      </c>
      <c r="I66">
        <v>0</v>
      </c>
      <c r="J66">
        <v>0</v>
      </c>
      <c r="K66">
        <v>100</v>
      </c>
      <c r="L66">
        <v>79514.208333333328</v>
      </c>
      <c r="M66">
        <v>0</v>
      </c>
      <c r="N66">
        <v>1</v>
      </c>
      <c r="O66">
        <v>1</v>
      </c>
      <c r="P66">
        <v>1</v>
      </c>
      <c r="Q66">
        <v>0</v>
      </c>
      <c r="R66">
        <v>1</v>
      </c>
      <c r="S66">
        <v>0</v>
      </c>
      <c r="T66">
        <v>1</v>
      </c>
      <c r="U66">
        <v>0</v>
      </c>
      <c r="V66">
        <v>1</v>
      </c>
      <c r="W66">
        <v>0</v>
      </c>
      <c r="X66">
        <v>0</v>
      </c>
    </row>
    <row r="67" spans="1:24">
      <c r="A67">
        <v>32018</v>
      </c>
      <c r="B67">
        <v>6.3452054794520549</v>
      </c>
      <c r="C67">
        <v>0</v>
      </c>
      <c r="D67">
        <v>1</v>
      </c>
      <c r="E67" t="s">
        <v>5</v>
      </c>
      <c r="F67">
        <v>56</v>
      </c>
      <c r="G67">
        <v>1</v>
      </c>
      <c r="H67" t="s">
        <v>11</v>
      </c>
      <c r="I67">
        <v>0</v>
      </c>
      <c r="J67">
        <v>1</v>
      </c>
      <c r="K67">
        <v>15</v>
      </c>
      <c r="L67">
        <v>51273.458333333343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1</v>
      </c>
      <c r="U67">
        <v>1</v>
      </c>
      <c r="V67">
        <v>1</v>
      </c>
      <c r="W67">
        <v>0</v>
      </c>
      <c r="X67">
        <v>0</v>
      </c>
    </row>
    <row r="68" spans="1:24">
      <c r="A68">
        <v>32022</v>
      </c>
      <c r="B68">
        <v>2.5972602739726027</v>
      </c>
      <c r="C68">
        <v>0</v>
      </c>
      <c r="D68">
        <v>1</v>
      </c>
      <c r="E68" t="s">
        <v>5</v>
      </c>
      <c r="F68">
        <v>55</v>
      </c>
      <c r="G68">
        <v>1</v>
      </c>
      <c r="H68" t="s">
        <v>11</v>
      </c>
      <c r="I68">
        <v>0</v>
      </c>
      <c r="J68">
        <v>1</v>
      </c>
      <c r="K68">
        <v>30</v>
      </c>
      <c r="L68">
        <v>24059.458333333328</v>
      </c>
      <c r="M68">
        <v>0</v>
      </c>
      <c r="N68">
        <v>1</v>
      </c>
      <c r="O68">
        <v>0</v>
      </c>
      <c r="P68">
        <v>0</v>
      </c>
      <c r="Q68">
        <v>0</v>
      </c>
      <c r="R68">
        <v>0</v>
      </c>
      <c r="S68">
        <v>0</v>
      </c>
      <c r="T68">
        <v>1</v>
      </c>
      <c r="U68">
        <v>1</v>
      </c>
      <c r="V68">
        <v>1</v>
      </c>
      <c r="W68">
        <v>0</v>
      </c>
      <c r="X68">
        <v>0</v>
      </c>
    </row>
    <row r="69" spans="1:24">
      <c r="A69">
        <v>35006</v>
      </c>
      <c r="B69">
        <v>9.6000000000000014</v>
      </c>
      <c r="C69">
        <v>0</v>
      </c>
      <c r="D69">
        <v>1</v>
      </c>
      <c r="E69" t="s">
        <v>5</v>
      </c>
      <c r="F69">
        <v>51</v>
      </c>
      <c r="G69">
        <v>1</v>
      </c>
      <c r="H69" t="s">
        <v>11</v>
      </c>
      <c r="I69">
        <v>0</v>
      </c>
      <c r="J69">
        <v>1</v>
      </c>
      <c r="K69">
        <v>0</v>
      </c>
      <c r="L69">
        <v>66380.791666666686</v>
      </c>
      <c r="M69">
        <v>0</v>
      </c>
      <c r="N69">
        <v>0</v>
      </c>
      <c r="O69">
        <v>0</v>
      </c>
      <c r="P69">
        <v>0</v>
      </c>
      <c r="Q69">
        <v>1</v>
      </c>
      <c r="R69">
        <v>1</v>
      </c>
      <c r="S69">
        <v>0</v>
      </c>
      <c r="T69">
        <v>1</v>
      </c>
      <c r="U69">
        <v>1</v>
      </c>
      <c r="V69">
        <v>1</v>
      </c>
      <c r="W69">
        <v>0</v>
      </c>
      <c r="X69">
        <v>1</v>
      </c>
    </row>
    <row r="70" spans="1:24">
      <c r="A70">
        <v>35010</v>
      </c>
      <c r="B70">
        <v>13.93972602739726</v>
      </c>
      <c r="C70">
        <v>0</v>
      </c>
      <c r="D70">
        <v>1</v>
      </c>
      <c r="E70" t="s">
        <v>5</v>
      </c>
      <c r="F70">
        <v>65</v>
      </c>
      <c r="G70">
        <v>0</v>
      </c>
      <c r="H70" t="s">
        <v>11</v>
      </c>
      <c r="I70">
        <v>0</v>
      </c>
      <c r="J70">
        <v>1</v>
      </c>
      <c r="K70">
        <v>100</v>
      </c>
      <c r="L70">
        <v>36765.791666666657</v>
      </c>
      <c r="M70">
        <v>0</v>
      </c>
      <c r="N70">
        <v>1</v>
      </c>
      <c r="O70">
        <v>1</v>
      </c>
      <c r="P70">
        <v>1</v>
      </c>
      <c r="Q70">
        <v>1</v>
      </c>
      <c r="R70">
        <v>1</v>
      </c>
      <c r="S70">
        <v>0</v>
      </c>
      <c r="T70">
        <v>1</v>
      </c>
      <c r="U70">
        <v>1</v>
      </c>
      <c r="V70">
        <v>1</v>
      </c>
      <c r="W70">
        <v>0</v>
      </c>
      <c r="X70">
        <v>1</v>
      </c>
    </row>
    <row r="71" spans="1:24">
      <c r="A71">
        <v>35013</v>
      </c>
      <c r="B71">
        <v>10.421917808219177</v>
      </c>
      <c r="C71">
        <v>0</v>
      </c>
      <c r="D71">
        <v>1</v>
      </c>
      <c r="E71" t="s">
        <v>5</v>
      </c>
      <c r="F71">
        <v>65</v>
      </c>
      <c r="G71">
        <v>0</v>
      </c>
      <c r="H71" t="s">
        <v>11</v>
      </c>
      <c r="I71">
        <v>0</v>
      </c>
      <c r="J71">
        <v>1</v>
      </c>
      <c r="K71">
        <v>1</v>
      </c>
      <c r="L71">
        <v>72368.375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1</v>
      </c>
      <c r="U71">
        <v>1</v>
      </c>
      <c r="V71">
        <v>1</v>
      </c>
      <c r="W71">
        <v>0</v>
      </c>
      <c r="X71">
        <v>0</v>
      </c>
    </row>
    <row r="72" spans="1:24">
      <c r="A72">
        <v>36003</v>
      </c>
      <c r="B72">
        <v>7.0027397260273982</v>
      </c>
      <c r="C72">
        <v>0</v>
      </c>
      <c r="D72">
        <v>1</v>
      </c>
      <c r="E72" t="s">
        <v>5</v>
      </c>
      <c r="F72">
        <v>54</v>
      </c>
      <c r="G72">
        <v>1</v>
      </c>
      <c r="H72" t="s">
        <v>11</v>
      </c>
      <c r="I72">
        <v>0</v>
      </c>
      <c r="J72">
        <v>0</v>
      </c>
      <c r="K72">
        <v>0</v>
      </c>
      <c r="L72">
        <v>23461.875</v>
      </c>
      <c r="M72">
        <v>0</v>
      </c>
      <c r="N72">
        <v>0</v>
      </c>
      <c r="O72">
        <v>0</v>
      </c>
      <c r="P72">
        <v>0</v>
      </c>
      <c r="Q72">
        <v>1</v>
      </c>
      <c r="R72">
        <v>0</v>
      </c>
      <c r="S72">
        <v>0</v>
      </c>
      <c r="T72">
        <v>1</v>
      </c>
      <c r="U72">
        <v>1</v>
      </c>
      <c r="V72">
        <v>1</v>
      </c>
      <c r="W72">
        <v>0</v>
      </c>
      <c r="X72">
        <v>0</v>
      </c>
    </row>
    <row r="73" spans="1:24">
      <c r="A73">
        <v>37002</v>
      </c>
      <c r="B73">
        <v>14.882999999999999</v>
      </c>
      <c r="C73">
        <v>0</v>
      </c>
      <c r="D73">
        <v>1</v>
      </c>
      <c r="E73" t="s">
        <v>5</v>
      </c>
      <c r="F73">
        <v>50</v>
      </c>
      <c r="G73">
        <v>1</v>
      </c>
      <c r="H73" t="s">
        <v>13</v>
      </c>
      <c r="I73">
        <v>0</v>
      </c>
      <c r="J73">
        <v>1</v>
      </c>
      <c r="K73">
        <v>50</v>
      </c>
      <c r="L73">
        <v>22216.625</v>
      </c>
      <c r="M73">
        <v>0</v>
      </c>
      <c r="N73">
        <v>1</v>
      </c>
      <c r="O73">
        <v>0</v>
      </c>
      <c r="P73">
        <v>0</v>
      </c>
      <c r="Q73">
        <v>1</v>
      </c>
      <c r="R73">
        <v>1</v>
      </c>
      <c r="S73">
        <v>0</v>
      </c>
      <c r="T73">
        <v>1</v>
      </c>
      <c r="U73">
        <v>1</v>
      </c>
      <c r="V73">
        <v>1</v>
      </c>
      <c r="W73">
        <v>0</v>
      </c>
      <c r="X73">
        <v>0</v>
      </c>
    </row>
    <row r="74" spans="1:24">
      <c r="A74">
        <v>38007</v>
      </c>
      <c r="B74">
        <v>25.545205479452051</v>
      </c>
      <c r="C74">
        <v>1</v>
      </c>
      <c r="D74">
        <v>0</v>
      </c>
      <c r="E74" t="s">
        <v>4</v>
      </c>
      <c r="F74">
        <v>65</v>
      </c>
      <c r="G74">
        <v>0</v>
      </c>
      <c r="H74" t="s">
        <v>11</v>
      </c>
      <c r="I74">
        <v>0</v>
      </c>
      <c r="J74">
        <v>1</v>
      </c>
      <c r="K74">
        <v>95</v>
      </c>
      <c r="L74">
        <v>39422.75</v>
      </c>
      <c r="M74">
        <v>0</v>
      </c>
      <c r="N74">
        <v>1</v>
      </c>
      <c r="O74">
        <v>1</v>
      </c>
      <c r="P74">
        <v>1</v>
      </c>
      <c r="Q74">
        <v>1</v>
      </c>
      <c r="R74">
        <v>1</v>
      </c>
      <c r="S74">
        <v>0</v>
      </c>
      <c r="T74">
        <v>1</v>
      </c>
      <c r="U74">
        <v>1</v>
      </c>
      <c r="V74">
        <v>1</v>
      </c>
      <c r="W74">
        <v>1</v>
      </c>
      <c r="X74">
        <v>0</v>
      </c>
    </row>
    <row r="75" spans="1:24">
      <c r="A75">
        <v>38022</v>
      </c>
      <c r="B75">
        <v>5.9835616438356167</v>
      </c>
      <c r="C75">
        <v>0</v>
      </c>
      <c r="D75">
        <v>1</v>
      </c>
      <c r="E75" t="s">
        <v>5</v>
      </c>
      <c r="F75">
        <v>53</v>
      </c>
      <c r="G75">
        <v>1</v>
      </c>
      <c r="H75" t="s">
        <v>11</v>
      </c>
      <c r="I75">
        <v>0</v>
      </c>
      <c r="J75">
        <v>1</v>
      </c>
      <c r="K75">
        <v>0</v>
      </c>
      <c r="L75">
        <v>25226.416666666672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1</v>
      </c>
      <c r="U75">
        <v>1</v>
      </c>
      <c r="V75">
        <v>1</v>
      </c>
      <c r="W75">
        <v>0</v>
      </c>
      <c r="X75">
        <v>0</v>
      </c>
    </row>
    <row r="76" spans="1:24">
      <c r="A76">
        <v>38027</v>
      </c>
      <c r="B76">
        <v>15.156164383561645</v>
      </c>
      <c r="C76">
        <v>0</v>
      </c>
      <c r="D76">
        <v>1</v>
      </c>
      <c r="E76" t="s">
        <v>5</v>
      </c>
      <c r="F76">
        <v>70</v>
      </c>
      <c r="G76">
        <v>0</v>
      </c>
      <c r="H76" t="s">
        <v>11</v>
      </c>
      <c r="I76">
        <v>0</v>
      </c>
      <c r="J76">
        <v>1</v>
      </c>
      <c r="K76">
        <v>95</v>
      </c>
      <c r="L76">
        <v>11164.25</v>
      </c>
      <c r="M76">
        <v>0</v>
      </c>
      <c r="N76">
        <v>1</v>
      </c>
      <c r="O76">
        <v>1</v>
      </c>
      <c r="P76">
        <v>1</v>
      </c>
      <c r="Q76">
        <v>1</v>
      </c>
      <c r="R76">
        <v>1</v>
      </c>
      <c r="S76">
        <v>0</v>
      </c>
      <c r="T76">
        <v>1</v>
      </c>
      <c r="U76">
        <v>1</v>
      </c>
      <c r="V76">
        <v>1</v>
      </c>
      <c r="W76">
        <v>0</v>
      </c>
      <c r="X76">
        <v>0</v>
      </c>
    </row>
    <row r="77" spans="1:24">
      <c r="A77">
        <v>39003</v>
      </c>
      <c r="B77">
        <v>4.7342465753424658</v>
      </c>
      <c r="C77">
        <v>0</v>
      </c>
      <c r="D77">
        <v>1</v>
      </c>
      <c r="E77" t="s">
        <v>5</v>
      </c>
      <c r="F77">
        <v>67</v>
      </c>
      <c r="G77">
        <v>0</v>
      </c>
      <c r="H77" t="s">
        <v>11</v>
      </c>
      <c r="I77">
        <v>0</v>
      </c>
      <c r="J77">
        <v>1</v>
      </c>
      <c r="K77">
        <v>85</v>
      </c>
      <c r="L77">
        <v>16703.458333333328</v>
      </c>
      <c r="M77">
        <v>0</v>
      </c>
      <c r="N77">
        <v>1</v>
      </c>
      <c r="O77">
        <v>1</v>
      </c>
      <c r="P77">
        <v>1</v>
      </c>
      <c r="Q77">
        <v>0</v>
      </c>
      <c r="R77">
        <v>0</v>
      </c>
      <c r="S77">
        <v>0</v>
      </c>
      <c r="T77">
        <v>1</v>
      </c>
      <c r="U77">
        <v>1</v>
      </c>
      <c r="V77">
        <v>1</v>
      </c>
      <c r="W77">
        <v>0</v>
      </c>
      <c r="X77">
        <v>0</v>
      </c>
    </row>
    <row r="78" spans="1:24">
      <c r="A78">
        <v>39005</v>
      </c>
      <c r="B78">
        <v>24.920547945205481</v>
      </c>
      <c r="C78">
        <v>1</v>
      </c>
      <c r="D78">
        <v>0</v>
      </c>
      <c r="E78" t="s">
        <v>4</v>
      </c>
      <c r="F78">
        <v>62</v>
      </c>
      <c r="G78">
        <v>0</v>
      </c>
      <c r="H78" t="s">
        <v>12</v>
      </c>
      <c r="I78">
        <v>1</v>
      </c>
      <c r="J78">
        <v>0</v>
      </c>
      <c r="K78">
        <v>65</v>
      </c>
      <c r="L78">
        <v>69101</v>
      </c>
      <c r="M78">
        <v>0</v>
      </c>
      <c r="N78">
        <v>1</v>
      </c>
      <c r="O78">
        <v>0</v>
      </c>
      <c r="P78">
        <v>0</v>
      </c>
      <c r="Q78">
        <v>0</v>
      </c>
      <c r="R78">
        <v>1</v>
      </c>
      <c r="S78">
        <v>0</v>
      </c>
      <c r="T78">
        <v>1</v>
      </c>
      <c r="U78">
        <v>0</v>
      </c>
      <c r="V78">
        <v>0</v>
      </c>
      <c r="W78">
        <v>0</v>
      </c>
      <c r="X78">
        <v>0</v>
      </c>
    </row>
    <row r="79" spans="1:24">
      <c r="A79">
        <v>39006</v>
      </c>
      <c r="B79">
        <v>24.920547945205481</v>
      </c>
      <c r="C79">
        <v>1</v>
      </c>
      <c r="D79">
        <v>0</v>
      </c>
      <c r="E79" t="s">
        <v>4</v>
      </c>
      <c r="F79">
        <v>45</v>
      </c>
      <c r="G79">
        <v>1</v>
      </c>
      <c r="H79" t="s">
        <v>12</v>
      </c>
      <c r="I79">
        <v>1</v>
      </c>
      <c r="J79">
        <v>0</v>
      </c>
      <c r="K79">
        <v>100</v>
      </c>
      <c r="L79">
        <v>27581.125</v>
      </c>
      <c r="M79">
        <v>0</v>
      </c>
      <c r="N79">
        <v>1</v>
      </c>
      <c r="O79">
        <v>1</v>
      </c>
      <c r="P79">
        <v>1</v>
      </c>
      <c r="Q79">
        <v>1</v>
      </c>
      <c r="R79">
        <v>1</v>
      </c>
      <c r="S79">
        <v>0</v>
      </c>
      <c r="T79">
        <v>1</v>
      </c>
      <c r="U79">
        <v>0</v>
      </c>
      <c r="V79">
        <v>0</v>
      </c>
      <c r="W79">
        <v>0</v>
      </c>
      <c r="X79">
        <v>0</v>
      </c>
    </row>
    <row r="80" spans="1:24">
      <c r="A80">
        <v>39010</v>
      </c>
      <c r="B80">
        <v>19.594520547945205</v>
      </c>
      <c r="C80">
        <v>0</v>
      </c>
      <c r="D80">
        <v>1</v>
      </c>
      <c r="E80" t="s">
        <v>5</v>
      </c>
      <c r="F80">
        <v>51</v>
      </c>
      <c r="G80">
        <v>1</v>
      </c>
      <c r="H80" t="s">
        <v>12</v>
      </c>
      <c r="I80">
        <v>1</v>
      </c>
      <c r="J80">
        <v>1</v>
      </c>
      <c r="K80">
        <v>0</v>
      </c>
      <c r="L80">
        <v>11626.16666666667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1</v>
      </c>
      <c r="U80">
        <v>1</v>
      </c>
      <c r="V80">
        <v>0</v>
      </c>
      <c r="W80">
        <v>0</v>
      </c>
      <c r="X80">
        <v>0</v>
      </c>
    </row>
    <row r="81" spans="1:24">
      <c r="A81">
        <v>39019</v>
      </c>
      <c r="B81">
        <v>3.5178082191780824</v>
      </c>
      <c r="C81">
        <v>0</v>
      </c>
      <c r="D81">
        <v>1</v>
      </c>
      <c r="E81" t="s">
        <v>5</v>
      </c>
      <c r="F81">
        <v>70</v>
      </c>
      <c r="G81">
        <v>0</v>
      </c>
      <c r="H81" t="s">
        <v>11</v>
      </c>
      <c r="I81">
        <v>0</v>
      </c>
      <c r="J81">
        <v>1</v>
      </c>
      <c r="K81">
        <v>90</v>
      </c>
      <c r="L81">
        <v>20575.75</v>
      </c>
      <c r="M81">
        <v>0</v>
      </c>
      <c r="N81">
        <v>1</v>
      </c>
      <c r="O81">
        <v>1</v>
      </c>
      <c r="P81">
        <v>1</v>
      </c>
      <c r="Q81">
        <v>0</v>
      </c>
      <c r="R81">
        <v>0</v>
      </c>
      <c r="S81">
        <v>0</v>
      </c>
      <c r="T81">
        <v>1</v>
      </c>
      <c r="U81">
        <v>1</v>
      </c>
      <c r="V81">
        <v>1</v>
      </c>
      <c r="W81">
        <v>0</v>
      </c>
      <c r="X81">
        <v>0</v>
      </c>
    </row>
    <row r="82" spans="1:24">
      <c r="A82">
        <v>40007</v>
      </c>
      <c r="B82">
        <v>24.197260273972603</v>
      </c>
      <c r="C82">
        <v>1</v>
      </c>
      <c r="D82">
        <v>0</v>
      </c>
      <c r="E82" t="s">
        <v>4</v>
      </c>
      <c r="F82">
        <v>61</v>
      </c>
      <c r="G82">
        <v>0</v>
      </c>
      <c r="H82" t="s">
        <v>11</v>
      </c>
      <c r="I82">
        <v>0</v>
      </c>
      <c r="J82">
        <v>1</v>
      </c>
      <c r="K82">
        <v>80</v>
      </c>
      <c r="L82">
        <v>59582.458333333343</v>
      </c>
      <c r="M82">
        <v>0</v>
      </c>
      <c r="N82">
        <v>1</v>
      </c>
      <c r="O82">
        <v>1</v>
      </c>
      <c r="P82">
        <v>1</v>
      </c>
      <c r="Q82">
        <v>1</v>
      </c>
      <c r="R82">
        <v>1</v>
      </c>
      <c r="S82">
        <v>0</v>
      </c>
      <c r="T82">
        <v>1</v>
      </c>
      <c r="U82">
        <v>1</v>
      </c>
      <c r="V82">
        <v>1</v>
      </c>
      <c r="W82">
        <v>0</v>
      </c>
      <c r="X82">
        <v>0</v>
      </c>
    </row>
    <row r="83" spans="1:24">
      <c r="A83">
        <v>41001</v>
      </c>
      <c r="B83">
        <v>12.493150684931507</v>
      </c>
      <c r="C83">
        <v>0</v>
      </c>
      <c r="D83">
        <v>1</v>
      </c>
      <c r="E83" t="s">
        <v>5</v>
      </c>
      <c r="F83">
        <v>65</v>
      </c>
      <c r="G83">
        <v>0</v>
      </c>
      <c r="H83" t="s">
        <v>11</v>
      </c>
      <c r="I83">
        <v>0</v>
      </c>
      <c r="J83">
        <v>1</v>
      </c>
      <c r="K83">
        <v>0</v>
      </c>
      <c r="L83">
        <v>28345.041666666672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1</v>
      </c>
      <c r="U83">
        <v>1</v>
      </c>
      <c r="V83">
        <v>1</v>
      </c>
      <c r="W83">
        <v>0</v>
      </c>
      <c r="X83">
        <v>0</v>
      </c>
    </row>
    <row r="84" spans="1:24">
      <c r="A84">
        <v>42009</v>
      </c>
      <c r="B84">
        <v>3.9452054794520546</v>
      </c>
      <c r="C84">
        <v>0</v>
      </c>
      <c r="D84">
        <v>1</v>
      </c>
      <c r="E84" t="s">
        <v>5</v>
      </c>
      <c r="F84">
        <v>66</v>
      </c>
      <c r="G84">
        <v>0</v>
      </c>
      <c r="H84" t="s">
        <v>11</v>
      </c>
      <c r="I84">
        <v>0</v>
      </c>
      <c r="J84">
        <v>0</v>
      </c>
      <c r="K84">
        <v>0</v>
      </c>
      <c r="L84">
        <v>50526.5</v>
      </c>
      <c r="M84">
        <v>0</v>
      </c>
      <c r="N84">
        <v>0</v>
      </c>
      <c r="O84">
        <v>0</v>
      </c>
      <c r="P84">
        <v>0</v>
      </c>
      <c r="Q84">
        <v>1</v>
      </c>
      <c r="R84">
        <v>0</v>
      </c>
      <c r="S84">
        <v>0</v>
      </c>
      <c r="T84">
        <v>1</v>
      </c>
      <c r="U84">
        <v>1</v>
      </c>
      <c r="V84">
        <v>1</v>
      </c>
      <c r="W84">
        <v>0</v>
      </c>
      <c r="X84">
        <v>1</v>
      </c>
    </row>
    <row r="85" spans="1:24">
      <c r="A85">
        <v>42011</v>
      </c>
      <c r="B85">
        <v>18.18082191780822</v>
      </c>
      <c r="C85">
        <v>0</v>
      </c>
      <c r="D85">
        <v>1</v>
      </c>
      <c r="E85" t="s">
        <v>5</v>
      </c>
      <c r="F85">
        <v>65</v>
      </c>
      <c r="G85">
        <v>0</v>
      </c>
      <c r="H85" t="s">
        <v>11</v>
      </c>
      <c r="I85">
        <v>0</v>
      </c>
      <c r="J85">
        <v>0</v>
      </c>
      <c r="K85">
        <v>100</v>
      </c>
      <c r="L85">
        <v>69775.416666666672</v>
      </c>
      <c r="M85">
        <v>0</v>
      </c>
      <c r="N85">
        <v>1</v>
      </c>
      <c r="O85">
        <v>1</v>
      </c>
      <c r="P85">
        <v>1</v>
      </c>
      <c r="Q85">
        <v>1</v>
      </c>
      <c r="R85">
        <v>1</v>
      </c>
      <c r="S85">
        <v>0</v>
      </c>
      <c r="T85">
        <v>1</v>
      </c>
      <c r="U85">
        <v>1</v>
      </c>
      <c r="V85">
        <v>0</v>
      </c>
      <c r="W85">
        <v>1</v>
      </c>
      <c r="X85">
        <v>0</v>
      </c>
    </row>
    <row r="86" spans="1:24">
      <c r="A86">
        <v>43005</v>
      </c>
      <c r="B86">
        <v>22.915068493150685</v>
      </c>
      <c r="C86">
        <v>1</v>
      </c>
      <c r="D86">
        <v>0</v>
      </c>
      <c r="E86" t="s">
        <v>4</v>
      </c>
      <c r="F86">
        <v>71</v>
      </c>
      <c r="G86">
        <v>0</v>
      </c>
      <c r="H86" t="s">
        <v>11</v>
      </c>
      <c r="I86">
        <v>0</v>
      </c>
      <c r="J86">
        <v>1</v>
      </c>
      <c r="K86">
        <v>0</v>
      </c>
      <c r="L86">
        <v>20351.625</v>
      </c>
      <c r="M86">
        <v>0</v>
      </c>
      <c r="N86">
        <v>0</v>
      </c>
      <c r="O86">
        <v>0</v>
      </c>
      <c r="P86">
        <v>0</v>
      </c>
      <c r="Q86">
        <v>0</v>
      </c>
      <c r="R86">
        <v>1</v>
      </c>
      <c r="S86">
        <v>0</v>
      </c>
      <c r="T86">
        <v>1</v>
      </c>
      <c r="U86">
        <v>1</v>
      </c>
      <c r="V86">
        <v>1</v>
      </c>
      <c r="W86">
        <v>0</v>
      </c>
      <c r="X86">
        <v>0</v>
      </c>
    </row>
    <row r="87" spans="1:24">
      <c r="A87">
        <v>43011</v>
      </c>
      <c r="B87">
        <v>21.5013698630137</v>
      </c>
      <c r="C87">
        <v>1</v>
      </c>
      <c r="D87">
        <v>0</v>
      </c>
      <c r="E87" t="s">
        <v>4</v>
      </c>
      <c r="F87">
        <v>62</v>
      </c>
      <c r="G87">
        <v>0</v>
      </c>
      <c r="H87" t="s">
        <v>11</v>
      </c>
      <c r="I87">
        <v>0</v>
      </c>
      <c r="J87">
        <v>1</v>
      </c>
      <c r="K87">
        <v>100</v>
      </c>
      <c r="L87">
        <v>61821.041666666657</v>
      </c>
      <c r="M87">
        <v>0</v>
      </c>
      <c r="N87">
        <v>1</v>
      </c>
      <c r="O87">
        <v>1</v>
      </c>
      <c r="P87">
        <v>1</v>
      </c>
      <c r="Q87">
        <v>0</v>
      </c>
      <c r="R87">
        <v>1</v>
      </c>
      <c r="S87">
        <v>0</v>
      </c>
      <c r="T87">
        <v>1</v>
      </c>
      <c r="U87">
        <v>1</v>
      </c>
      <c r="V87">
        <v>1</v>
      </c>
      <c r="W87">
        <v>1</v>
      </c>
      <c r="X87">
        <v>0</v>
      </c>
    </row>
    <row r="88" spans="1:24">
      <c r="A88">
        <v>44002</v>
      </c>
      <c r="B88">
        <v>6.0821917808219181</v>
      </c>
      <c r="C88">
        <v>0</v>
      </c>
      <c r="D88">
        <v>1</v>
      </c>
      <c r="E88" t="s">
        <v>5</v>
      </c>
      <c r="F88">
        <v>56</v>
      </c>
      <c r="G88">
        <v>1</v>
      </c>
      <c r="H88" t="s">
        <v>11</v>
      </c>
      <c r="I88">
        <v>0</v>
      </c>
      <c r="J88">
        <v>0</v>
      </c>
      <c r="K88">
        <v>0</v>
      </c>
      <c r="L88">
        <v>15972.66666666667</v>
      </c>
      <c r="M88">
        <v>0</v>
      </c>
      <c r="N88">
        <v>0</v>
      </c>
      <c r="O88">
        <v>0</v>
      </c>
      <c r="P88">
        <v>0</v>
      </c>
      <c r="Q88">
        <v>0</v>
      </c>
      <c r="R88">
        <v>1</v>
      </c>
      <c r="S88">
        <v>0</v>
      </c>
      <c r="T88">
        <v>0</v>
      </c>
      <c r="U88">
        <v>1</v>
      </c>
      <c r="V88">
        <v>1</v>
      </c>
      <c r="W88">
        <v>0</v>
      </c>
      <c r="X88">
        <v>0</v>
      </c>
    </row>
    <row r="89" spans="1:24">
      <c r="A89">
        <v>44015</v>
      </c>
      <c r="B89">
        <v>19.857534246575344</v>
      </c>
      <c r="C89">
        <v>1</v>
      </c>
      <c r="D89">
        <v>0</v>
      </c>
      <c r="E89" t="s">
        <v>4</v>
      </c>
      <c r="F89">
        <v>66</v>
      </c>
      <c r="G89">
        <v>0</v>
      </c>
      <c r="H89" t="s">
        <v>12</v>
      </c>
      <c r="I89">
        <v>1</v>
      </c>
      <c r="J89">
        <v>1</v>
      </c>
      <c r="K89">
        <v>0</v>
      </c>
      <c r="L89">
        <v>15053.33333333333</v>
      </c>
      <c r="M89">
        <v>0</v>
      </c>
      <c r="N89">
        <v>0</v>
      </c>
      <c r="O89">
        <v>0</v>
      </c>
      <c r="P89">
        <v>0</v>
      </c>
      <c r="Q89">
        <v>1</v>
      </c>
      <c r="R89">
        <v>0</v>
      </c>
      <c r="S89">
        <v>0</v>
      </c>
      <c r="T89">
        <v>1</v>
      </c>
      <c r="U89">
        <v>1</v>
      </c>
      <c r="V89">
        <v>0</v>
      </c>
      <c r="W89">
        <v>0</v>
      </c>
      <c r="X89">
        <v>0</v>
      </c>
    </row>
    <row r="90" spans="1:24">
      <c r="A90">
        <v>45002</v>
      </c>
      <c r="B90">
        <v>10.250999999999999</v>
      </c>
      <c r="C90">
        <v>0</v>
      </c>
      <c r="D90">
        <v>1</v>
      </c>
      <c r="E90" t="s">
        <v>5</v>
      </c>
      <c r="F90">
        <v>57</v>
      </c>
      <c r="G90">
        <v>1</v>
      </c>
      <c r="H90" t="s">
        <v>13</v>
      </c>
      <c r="I90">
        <v>0</v>
      </c>
      <c r="J90">
        <v>1</v>
      </c>
      <c r="K90">
        <v>0</v>
      </c>
      <c r="L90">
        <v>86493.166666666672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1</v>
      </c>
      <c r="U90">
        <v>1</v>
      </c>
      <c r="V90">
        <v>1</v>
      </c>
      <c r="W90">
        <v>0</v>
      </c>
      <c r="X90">
        <v>1</v>
      </c>
    </row>
    <row r="91" spans="1:24">
      <c r="A91">
        <v>46003</v>
      </c>
      <c r="B91">
        <v>19.397260273972602</v>
      </c>
      <c r="C91">
        <v>0</v>
      </c>
      <c r="D91">
        <v>1</v>
      </c>
      <c r="E91" t="s">
        <v>5</v>
      </c>
      <c r="F91">
        <v>55</v>
      </c>
      <c r="G91">
        <v>1</v>
      </c>
      <c r="H91" t="s">
        <v>11</v>
      </c>
      <c r="I91">
        <v>0</v>
      </c>
      <c r="J91">
        <v>0</v>
      </c>
      <c r="K91">
        <v>0</v>
      </c>
      <c r="L91">
        <v>80013.250000000015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1</v>
      </c>
      <c r="U91">
        <v>1</v>
      </c>
      <c r="V91">
        <v>1</v>
      </c>
      <c r="W91">
        <v>0</v>
      </c>
      <c r="X91">
        <v>0</v>
      </c>
    </row>
    <row r="92" spans="1:24">
      <c r="A92">
        <v>49002</v>
      </c>
      <c r="B92">
        <v>9.6657534246575345</v>
      </c>
      <c r="C92">
        <v>0</v>
      </c>
      <c r="D92">
        <v>1</v>
      </c>
      <c r="E92" t="s">
        <v>5</v>
      </c>
      <c r="F92">
        <v>65</v>
      </c>
      <c r="G92">
        <v>0</v>
      </c>
      <c r="H92" t="s">
        <v>12</v>
      </c>
      <c r="I92">
        <v>1</v>
      </c>
      <c r="J92">
        <v>1</v>
      </c>
      <c r="K92">
        <v>0</v>
      </c>
      <c r="L92">
        <v>19106.333333333328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1</v>
      </c>
      <c r="U92">
        <v>1</v>
      </c>
      <c r="V92">
        <v>0</v>
      </c>
      <c r="W92">
        <v>0</v>
      </c>
      <c r="X92">
        <v>1</v>
      </c>
    </row>
    <row r="93" spans="1:24">
      <c r="A93">
        <v>50005</v>
      </c>
      <c r="B93">
        <v>21.534246575342465</v>
      </c>
      <c r="C93">
        <v>1</v>
      </c>
      <c r="D93">
        <v>0</v>
      </c>
      <c r="E93" t="s">
        <v>4</v>
      </c>
      <c r="F93">
        <v>53</v>
      </c>
      <c r="G93">
        <v>1</v>
      </c>
      <c r="H93" t="s">
        <v>11</v>
      </c>
      <c r="I93">
        <v>0</v>
      </c>
      <c r="J93">
        <v>1</v>
      </c>
      <c r="K93">
        <v>20</v>
      </c>
      <c r="L93">
        <v>27520.999999999982</v>
      </c>
      <c r="M93">
        <v>0</v>
      </c>
      <c r="N93">
        <v>0</v>
      </c>
      <c r="O93">
        <v>0</v>
      </c>
      <c r="P93">
        <v>0</v>
      </c>
      <c r="Q93">
        <v>1</v>
      </c>
      <c r="R93">
        <v>1</v>
      </c>
      <c r="S93">
        <v>0</v>
      </c>
      <c r="T93">
        <v>1</v>
      </c>
      <c r="U93">
        <v>1</v>
      </c>
      <c r="V93">
        <v>1</v>
      </c>
      <c r="W93">
        <v>1</v>
      </c>
      <c r="X93">
        <v>0</v>
      </c>
    </row>
  </sheetData>
  <sortState xmlns:xlrd2="http://schemas.microsoft.com/office/spreadsheetml/2017/richdata2" ref="A2:S93">
    <sortCondition ref="A1:A93"/>
  </sortState>
  <phoneticPr fontId="2" type="noConversion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B622E-6C86-43FC-8418-DB8BE539F1EF}">
  <dimension ref="A1:H132"/>
  <sheetViews>
    <sheetView tabSelected="1" workbookViewId="0">
      <selection activeCell="F1" sqref="F1"/>
    </sheetView>
  </sheetViews>
  <sheetFormatPr baseColWidth="10" defaultColWidth="8.83203125" defaultRowHeight="15"/>
  <sheetData>
    <row r="1" spans="1:8">
      <c r="A1" s="4" t="s">
        <v>34</v>
      </c>
      <c r="B1" s="4" t="s">
        <v>33</v>
      </c>
      <c r="C1" s="4" t="s">
        <v>36</v>
      </c>
      <c r="D1" s="4" t="s">
        <v>37</v>
      </c>
      <c r="E1" s="4" t="s">
        <v>35</v>
      </c>
      <c r="F1" s="4" t="s">
        <v>38</v>
      </c>
      <c r="G1" s="4" t="s">
        <v>39</v>
      </c>
      <c r="H1" s="4" t="s">
        <v>40</v>
      </c>
    </row>
    <row r="2" spans="1:8">
      <c r="A2" s="3">
        <v>1</v>
      </c>
      <c r="B2" s="3">
        <v>1</v>
      </c>
      <c r="C2" s="3">
        <v>1</v>
      </c>
      <c r="D2" s="3">
        <v>1</v>
      </c>
      <c r="E2" s="3">
        <v>1</v>
      </c>
      <c r="F2">
        <f>-0.7155+1.876*B2+0.9993*A2</f>
        <v>2.1597999999999997</v>
      </c>
      <c r="G2">
        <f>-0.7347+1.241*A2+2.398*C2</f>
        <v>2.9043000000000001</v>
      </c>
      <c r="H2">
        <f>-0.4042+1.122*A2+2.329*D2</f>
        <v>3.0468000000000002</v>
      </c>
    </row>
    <row r="3" spans="1:8">
      <c r="A3" s="3">
        <v>1</v>
      </c>
      <c r="B3" s="3">
        <v>0</v>
      </c>
      <c r="C3" s="3">
        <v>0</v>
      </c>
      <c r="D3" s="3">
        <v>0</v>
      </c>
      <c r="E3" s="3">
        <v>1</v>
      </c>
      <c r="F3">
        <f t="shared" ref="F3:F66" si="0">-0.7155+1.876*B3+0.9993*A3</f>
        <v>0.28379999999999994</v>
      </c>
      <c r="G3">
        <f t="shared" ref="G3:G66" si="1">-0.7347+1.241*A3+2.398*C3</f>
        <v>0.50630000000000008</v>
      </c>
      <c r="H3">
        <f t="shared" ref="H3:H66" si="2">-0.4042+1.122*A3+2.329*D3</f>
        <v>0.7178000000000001</v>
      </c>
    </row>
    <row r="4" spans="1:8">
      <c r="A4" s="3">
        <v>1</v>
      </c>
      <c r="B4" s="3">
        <v>0</v>
      </c>
      <c r="C4" s="3">
        <v>0</v>
      </c>
      <c r="D4" s="3">
        <v>0</v>
      </c>
      <c r="E4" s="3">
        <v>1</v>
      </c>
      <c r="F4">
        <f t="shared" si="0"/>
        <v>0.28379999999999994</v>
      </c>
      <c r="G4">
        <f t="shared" si="1"/>
        <v>0.50630000000000008</v>
      </c>
      <c r="H4">
        <f t="shared" si="2"/>
        <v>0.7178000000000001</v>
      </c>
    </row>
    <row r="5" spans="1:8">
      <c r="A5" s="3">
        <v>1</v>
      </c>
      <c r="B5" s="3">
        <v>1</v>
      </c>
      <c r="C5" s="3">
        <v>1</v>
      </c>
      <c r="D5" s="3">
        <v>0</v>
      </c>
      <c r="E5" s="3">
        <v>1</v>
      </c>
      <c r="F5">
        <f t="shared" si="0"/>
        <v>2.1597999999999997</v>
      </c>
      <c r="G5">
        <f t="shared" si="1"/>
        <v>2.9043000000000001</v>
      </c>
      <c r="H5">
        <f t="shared" si="2"/>
        <v>0.7178000000000001</v>
      </c>
    </row>
    <row r="6" spans="1:8">
      <c r="A6" s="3">
        <v>1</v>
      </c>
      <c r="B6" s="3">
        <v>1</v>
      </c>
      <c r="C6" s="3">
        <v>1</v>
      </c>
      <c r="D6" s="3">
        <v>0</v>
      </c>
      <c r="E6" s="3">
        <v>1</v>
      </c>
      <c r="F6">
        <f t="shared" si="0"/>
        <v>2.1597999999999997</v>
      </c>
      <c r="G6">
        <f t="shared" si="1"/>
        <v>2.9043000000000001</v>
      </c>
      <c r="H6">
        <f t="shared" si="2"/>
        <v>0.7178000000000001</v>
      </c>
    </row>
    <row r="7" spans="1:8">
      <c r="A7" s="3">
        <v>1</v>
      </c>
      <c r="B7" s="3">
        <v>1</v>
      </c>
      <c r="C7" s="3">
        <v>0</v>
      </c>
      <c r="D7" s="3">
        <v>0</v>
      </c>
      <c r="E7" s="3">
        <v>1</v>
      </c>
      <c r="F7">
        <f t="shared" si="0"/>
        <v>2.1597999999999997</v>
      </c>
      <c r="G7">
        <f t="shared" si="1"/>
        <v>0.50630000000000008</v>
      </c>
      <c r="H7">
        <f t="shared" si="2"/>
        <v>0.7178000000000001</v>
      </c>
    </row>
    <row r="8" spans="1:8">
      <c r="A8" s="3">
        <v>1</v>
      </c>
      <c r="B8" s="3">
        <v>0</v>
      </c>
      <c r="C8" s="3">
        <v>0</v>
      </c>
      <c r="D8" s="3">
        <v>0</v>
      </c>
      <c r="E8" s="3">
        <v>1</v>
      </c>
      <c r="F8">
        <f t="shared" si="0"/>
        <v>0.28379999999999994</v>
      </c>
      <c r="G8">
        <f t="shared" si="1"/>
        <v>0.50630000000000008</v>
      </c>
      <c r="H8">
        <f t="shared" si="2"/>
        <v>0.7178000000000001</v>
      </c>
    </row>
    <row r="9" spans="1:8">
      <c r="A9" s="3">
        <v>1</v>
      </c>
      <c r="B9" s="3">
        <v>0</v>
      </c>
      <c r="C9" s="3">
        <v>0</v>
      </c>
      <c r="D9" s="3">
        <v>0</v>
      </c>
      <c r="E9" s="3">
        <v>0</v>
      </c>
      <c r="F9">
        <f t="shared" si="0"/>
        <v>0.28379999999999994</v>
      </c>
      <c r="G9">
        <f t="shared" si="1"/>
        <v>0.50630000000000008</v>
      </c>
      <c r="H9">
        <f t="shared" si="2"/>
        <v>0.7178000000000001</v>
      </c>
    </row>
    <row r="10" spans="1:8">
      <c r="A10" s="3">
        <v>1</v>
      </c>
      <c r="B10" s="3">
        <v>1</v>
      </c>
      <c r="C10" s="3">
        <v>0</v>
      </c>
      <c r="D10" s="3">
        <v>0</v>
      </c>
      <c r="E10" s="3">
        <v>0</v>
      </c>
      <c r="F10">
        <f t="shared" si="0"/>
        <v>2.1597999999999997</v>
      </c>
      <c r="G10">
        <f t="shared" si="1"/>
        <v>0.50630000000000008</v>
      </c>
      <c r="H10">
        <f t="shared" si="2"/>
        <v>0.7178000000000001</v>
      </c>
    </row>
    <row r="11" spans="1:8">
      <c r="A11" s="3">
        <v>1</v>
      </c>
      <c r="B11" s="3">
        <v>0</v>
      </c>
      <c r="C11" s="3">
        <v>0</v>
      </c>
      <c r="D11" s="3">
        <v>0</v>
      </c>
      <c r="E11" s="3">
        <v>1</v>
      </c>
      <c r="F11">
        <f t="shared" si="0"/>
        <v>0.28379999999999994</v>
      </c>
      <c r="G11">
        <f t="shared" si="1"/>
        <v>0.50630000000000008</v>
      </c>
      <c r="H11">
        <f t="shared" si="2"/>
        <v>0.7178000000000001</v>
      </c>
    </row>
    <row r="12" spans="1:8">
      <c r="A12" s="3">
        <v>1</v>
      </c>
      <c r="B12" s="3">
        <v>0</v>
      </c>
      <c r="C12" s="3">
        <v>0</v>
      </c>
      <c r="D12" s="3">
        <v>0</v>
      </c>
      <c r="E12" s="3">
        <v>0</v>
      </c>
      <c r="F12">
        <f t="shared" si="0"/>
        <v>0.28379999999999994</v>
      </c>
      <c r="G12">
        <f t="shared" si="1"/>
        <v>0.50630000000000008</v>
      </c>
      <c r="H12">
        <f t="shared" si="2"/>
        <v>0.7178000000000001</v>
      </c>
    </row>
    <row r="13" spans="1:8">
      <c r="A13" s="3">
        <v>1</v>
      </c>
      <c r="B13" s="3">
        <v>0</v>
      </c>
      <c r="C13" s="3">
        <v>0</v>
      </c>
      <c r="D13" s="3">
        <v>0</v>
      </c>
      <c r="E13" s="3">
        <v>0</v>
      </c>
      <c r="F13">
        <f t="shared" si="0"/>
        <v>0.28379999999999994</v>
      </c>
      <c r="G13">
        <f t="shared" si="1"/>
        <v>0.50630000000000008</v>
      </c>
      <c r="H13">
        <f t="shared" si="2"/>
        <v>0.7178000000000001</v>
      </c>
    </row>
    <row r="14" spans="1:8">
      <c r="A14" s="3">
        <v>1</v>
      </c>
      <c r="B14" s="3">
        <v>0</v>
      </c>
      <c r="C14" s="3">
        <v>0</v>
      </c>
      <c r="D14" s="3">
        <v>0</v>
      </c>
      <c r="E14" s="3">
        <v>1</v>
      </c>
      <c r="F14">
        <f t="shared" si="0"/>
        <v>0.28379999999999994</v>
      </c>
      <c r="G14">
        <f t="shared" si="1"/>
        <v>0.50630000000000008</v>
      </c>
      <c r="H14">
        <f t="shared" si="2"/>
        <v>0.7178000000000001</v>
      </c>
    </row>
    <row r="15" spans="1:8">
      <c r="A15" s="3">
        <v>1</v>
      </c>
      <c r="B15" s="3">
        <v>0</v>
      </c>
      <c r="C15" s="3">
        <v>0</v>
      </c>
      <c r="D15" s="3">
        <v>0</v>
      </c>
      <c r="E15" s="3">
        <v>0</v>
      </c>
      <c r="F15">
        <f t="shared" si="0"/>
        <v>0.28379999999999994</v>
      </c>
      <c r="G15">
        <f t="shared" si="1"/>
        <v>0.50630000000000008</v>
      </c>
      <c r="H15">
        <f t="shared" si="2"/>
        <v>0.7178000000000001</v>
      </c>
    </row>
    <row r="16" spans="1:8">
      <c r="A16" s="3">
        <v>1</v>
      </c>
      <c r="B16" s="3">
        <v>0</v>
      </c>
      <c r="C16" s="3">
        <v>0</v>
      </c>
      <c r="D16" s="3">
        <v>0</v>
      </c>
      <c r="E16" s="3">
        <v>1</v>
      </c>
      <c r="F16">
        <f t="shared" si="0"/>
        <v>0.28379999999999994</v>
      </c>
      <c r="G16">
        <f t="shared" si="1"/>
        <v>0.50630000000000008</v>
      </c>
      <c r="H16">
        <f t="shared" si="2"/>
        <v>0.7178000000000001</v>
      </c>
    </row>
    <row r="17" spans="1:8">
      <c r="A17" s="3">
        <v>1</v>
      </c>
      <c r="B17" s="3">
        <v>1</v>
      </c>
      <c r="C17" s="3">
        <v>1</v>
      </c>
      <c r="D17" s="3">
        <v>0</v>
      </c>
      <c r="E17" s="3">
        <v>1</v>
      </c>
      <c r="F17">
        <f t="shared" si="0"/>
        <v>2.1597999999999997</v>
      </c>
      <c r="G17">
        <f t="shared" si="1"/>
        <v>2.9043000000000001</v>
      </c>
      <c r="H17">
        <f t="shared" si="2"/>
        <v>0.7178000000000001</v>
      </c>
    </row>
    <row r="18" spans="1:8">
      <c r="A18" s="3">
        <v>1</v>
      </c>
      <c r="B18" s="3">
        <v>0</v>
      </c>
      <c r="C18" s="3">
        <v>0</v>
      </c>
      <c r="D18" s="3">
        <v>0</v>
      </c>
      <c r="E18" s="3">
        <v>1</v>
      </c>
      <c r="F18">
        <f t="shared" si="0"/>
        <v>0.28379999999999994</v>
      </c>
      <c r="G18">
        <f t="shared" si="1"/>
        <v>0.50630000000000008</v>
      </c>
      <c r="H18">
        <f t="shared" si="2"/>
        <v>0.7178000000000001</v>
      </c>
    </row>
    <row r="19" spans="1:8">
      <c r="A19" s="3">
        <v>1</v>
      </c>
      <c r="B19" s="3">
        <v>0</v>
      </c>
      <c r="C19" s="3">
        <v>0</v>
      </c>
      <c r="D19" s="3">
        <v>0</v>
      </c>
      <c r="E19" s="3">
        <v>0</v>
      </c>
      <c r="F19">
        <f t="shared" si="0"/>
        <v>0.28379999999999994</v>
      </c>
      <c r="G19">
        <f t="shared" si="1"/>
        <v>0.50630000000000008</v>
      </c>
      <c r="H19">
        <f t="shared" si="2"/>
        <v>0.7178000000000001</v>
      </c>
    </row>
    <row r="20" spans="1:8">
      <c r="A20" s="3">
        <v>1</v>
      </c>
      <c r="B20" s="3">
        <v>1</v>
      </c>
      <c r="C20" s="3">
        <v>0</v>
      </c>
      <c r="D20" s="3">
        <v>0</v>
      </c>
      <c r="E20" s="3">
        <v>0</v>
      </c>
      <c r="F20">
        <f t="shared" si="0"/>
        <v>2.1597999999999997</v>
      </c>
      <c r="G20">
        <f t="shared" si="1"/>
        <v>0.50630000000000008</v>
      </c>
      <c r="H20">
        <f t="shared" si="2"/>
        <v>0.7178000000000001</v>
      </c>
    </row>
    <row r="21" spans="1:8">
      <c r="A21" s="3">
        <v>1</v>
      </c>
      <c r="B21" s="3">
        <v>1</v>
      </c>
      <c r="C21" s="3">
        <v>1</v>
      </c>
      <c r="D21" s="3">
        <v>1</v>
      </c>
      <c r="E21" s="3">
        <v>1</v>
      </c>
      <c r="F21">
        <f t="shared" si="0"/>
        <v>2.1597999999999997</v>
      </c>
      <c r="G21">
        <f t="shared" si="1"/>
        <v>2.9043000000000001</v>
      </c>
      <c r="H21">
        <f t="shared" si="2"/>
        <v>3.0468000000000002</v>
      </c>
    </row>
    <row r="22" spans="1:8">
      <c r="A22" s="3">
        <v>1</v>
      </c>
      <c r="B22" s="3">
        <v>0</v>
      </c>
      <c r="C22" s="3">
        <v>0</v>
      </c>
      <c r="D22" s="3">
        <v>0</v>
      </c>
      <c r="E22" s="3">
        <v>0</v>
      </c>
      <c r="F22">
        <f t="shared" si="0"/>
        <v>0.28379999999999994</v>
      </c>
      <c r="G22">
        <f t="shared" si="1"/>
        <v>0.50630000000000008</v>
      </c>
      <c r="H22">
        <f t="shared" si="2"/>
        <v>0.7178000000000001</v>
      </c>
    </row>
    <row r="23" spans="1:8">
      <c r="A23" s="3">
        <v>1</v>
      </c>
      <c r="B23" s="3">
        <v>0</v>
      </c>
      <c r="C23" s="3">
        <v>0</v>
      </c>
      <c r="D23" s="3">
        <v>0</v>
      </c>
      <c r="E23" s="3">
        <v>1</v>
      </c>
      <c r="F23">
        <f t="shared" si="0"/>
        <v>0.28379999999999994</v>
      </c>
      <c r="G23">
        <f t="shared" si="1"/>
        <v>0.50630000000000008</v>
      </c>
      <c r="H23">
        <f t="shared" si="2"/>
        <v>0.7178000000000001</v>
      </c>
    </row>
    <row r="24" spans="1:8">
      <c r="A24" s="3">
        <v>1</v>
      </c>
      <c r="B24" s="3">
        <v>1</v>
      </c>
      <c r="C24" s="3">
        <v>1</v>
      </c>
      <c r="D24" s="3">
        <v>1</v>
      </c>
      <c r="E24" s="3">
        <v>1</v>
      </c>
      <c r="F24">
        <f t="shared" si="0"/>
        <v>2.1597999999999997</v>
      </c>
      <c r="G24">
        <f t="shared" si="1"/>
        <v>2.9043000000000001</v>
      </c>
      <c r="H24">
        <f t="shared" si="2"/>
        <v>3.0468000000000002</v>
      </c>
    </row>
    <row r="25" spans="1:8">
      <c r="A25" s="3">
        <v>1</v>
      </c>
      <c r="B25" s="3">
        <v>0</v>
      </c>
      <c r="C25" s="3">
        <v>0</v>
      </c>
      <c r="D25" s="3">
        <v>0</v>
      </c>
      <c r="E25" s="3">
        <v>1</v>
      </c>
      <c r="F25">
        <f t="shared" si="0"/>
        <v>0.28379999999999994</v>
      </c>
      <c r="G25">
        <f t="shared" si="1"/>
        <v>0.50630000000000008</v>
      </c>
      <c r="H25">
        <f t="shared" si="2"/>
        <v>0.7178000000000001</v>
      </c>
    </row>
    <row r="26" spans="1:8">
      <c r="A26" s="3">
        <v>1</v>
      </c>
      <c r="B26" s="3">
        <v>1</v>
      </c>
      <c r="C26" s="3">
        <v>1</v>
      </c>
      <c r="D26" s="3">
        <v>1</v>
      </c>
      <c r="E26" s="3">
        <v>1</v>
      </c>
      <c r="F26">
        <f t="shared" si="0"/>
        <v>2.1597999999999997</v>
      </c>
      <c r="G26">
        <f t="shared" si="1"/>
        <v>2.9043000000000001</v>
      </c>
      <c r="H26">
        <f t="shared" si="2"/>
        <v>3.0468000000000002</v>
      </c>
    </row>
    <row r="27" spans="1:8">
      <c r="A27" s="3">
        <v>1</v>
      </c>
      <c r="B27" s="3">
        <v>1</v>
      </c>
      <c r="C27" s="3">
        <v>0</v>
      </c>
      <c r="D27" s="3">
        <v>0</v>
      </c>
      <c r="E27" s="3">
        <v>1</v>
      </c>
      <c r="F27">
        <f t="shared" si="0"/>
        <v>2.1597999999999997</v>
      </c>
      <c r="G27">
        <f t="shared" si="1"/>
        <v>0.50630000000000008</v>
      </c>
      <c r="H27">
        <f t="shared" si="2"/>
        <v>0.7178000000000001</v>
      </c>
    </row>
    <row r="28" spans="1:8">
      <c r="A28" s="3">
        <v>1</v>
      </c>
      <c r="B28" s="3">
        <v>0</v>
      </c>
      <c r="C28" s="3">
        <v>0</v>
      </c>
      <c r="D28" s="3">
        <v>0</v>
      </c>
      <c r="E28" s="3">
        <v>0</v>
      </c>
      <c r="F28">
        <f t="shared" si="0"/>
        <v>0.28379999999999994</v>
      </c>
      <c r="G28">
        <f t="shared" si="1"/>
        <v>0.50630000000000008</v>
      </c>
      <c r="H28">
        <f t="shared" si="2"/>
        <v>0.7178000000000001</v>
      </c>
    </row>
    <row r="29" spans="1:8">
      <c r="A29" s="3">
        <v>1</v>
      </c>
      <c r="B29" s="3">
        <v>0</v>
      </c>
      <c r="C29" s="3">
        <v>0</v>
      </c>
      <c r="D29" s="3">
        <v>0</v>
      </c>
      <c r="E29" s="3">
        <v>1</v>
      </c>
      <c r="F29">
        <f t="shared" si="0"/>
        <v>0.28379999999999994</v>
      </c>
      <c r="G29">
        <f t="shared" si="1"/>
        <v>0.50630000000000008</v>
      </c>
      <c r="H29">
        <f t="shared" si="2"/>
        <v>0.7178000000000001</v>
      </c>
    </row>
    <row r="30" spans="1:8">
      <c r="A30" s="3">
        <v>1</v>
      </c>
      <c r="B30" s="3">
        <v>1</v>
      </c>
      <c r="C30" s="3">
        <v>1</v>
      </c>
      <c r="D30" s="3">
        <v>0</v>
      </c>
      <c r="E30" s="3">
        <v>1</v>
      </c>
      <c r="F30">
        <f t="shared" si="0"/>
        <v>2.1597999999999997</v>
      </c>
      <c r="G30">
        <f t="shared" si="1"/>
        <v>2.9043000000000001</v>
      </c>
      <c r="H30">
        <f t="shared" si="2"/>
        <v>0.7178000000000001</v>
      </c>
    </row>
    <row r="31" spans="1:8">
      <c r="A31" s="3">
        <v>1</v>
      </c>
      <c r="B31" s="3">
        <v>1</v>
      </c>
      <c r="C31" s="3">
        <v>0</v>
      </c>
      <c r="D31" s="3">
        <v>0</v>
      </c>
      <c r="E31" s="3">
        <v>0</v>
      </c>
      <c r="F31">
        <f t="shared" si="0"/>
        <v>2.1597999999999997</v>
      </c>
      <c r="G31">
        <f t="shared" si="1"/>
        <v>0.50630000000000008</v>
      </c>
      <c r="H31">
        <f t="shared" si="2"/>
        <v>0.7178000000000001</v>
      </c>
    </row>
    <row r="32" spans="1:8">
      <c r="A32" s="3">
        <v>1</v>
      </c>
      <c r="B32" s="3">
        <v>1</v>
      </c>
      <c r="C32" s="3">
        <v>0</v>
      </c>
      <c r="D32" s="3">
        <v>0</v>
      </c>
      <c r="E32" s="3">
        <v>1</v>
      </c>
      <c r="F32">
        <f t="shared" si="0"/>
        <v>2.1597999999999997</v>
      </c>
      <c r="G32">
        <f t="shared" si="1"/>
        <v>0.50630000000000008</v>
      </c>
      <c r="H32">
        <f t="shared" si="2"/>
        <v>0.7178000000000001</v>
      </c>
    </row>
    <row r="33" spans="1:8">
      <c r="A33" s="3">
        <v>1</v>
      </c>
      <c r="B33" s="3">
        <v>0</v>
      </c>
      <c r="C33" s="3">
        <v>0</v>
      </c>
      <c r="D33" s="3">
        <v>0</v>
      </c>
      <c r="E33" s="3">
        <v>1</v>
      </c>
      <c r="F33">
        <f t="shared" si="0"/>
        <v>0.28379999999999994</v>
      </c>
      <c r="G33">
        <f t="shared" si="1"/>
        <v>0.50630000000000008</v>
      </c>
      <c r="H33">
        <f t="shared" si="2"/>
        <v>0.7178000000000001</v>
      </c>
    </row>
    <row r="34" spans="1:8">
      <c r="A34" s="3">
        <v>1</v>
      </c>
      <c r="B34" s="3">
        <v>1</v>
      </c>
      <c r="C34" s="3">
        <v>1</v>
      </c>
      <c r="D34" s="3">
        <v>0</v>
      </c>
      <c r="E34" s="3">
        <v>1</v>
      </c>
      <c r="F34">
        <f t="shared" si="0"/>
        <v>2.1597999999999997</v>
      </c>
      <c r="G34">
        <f t="shared" si="1"/>
        <v>2.9043000000000001</v>
      </c>
      <c r="H34">
        <f t="shared" si="2"/>
        <v>0.7178000000000001</v>
      </c>
    </row>
    <row r="35" spans="1:8">
      <c r="A35" s="3">
        <v>1</v>
      </c>
      <c r="B35" s="3">
        <v>0</v>
      </c>
      <c r="C35" s="3">
        <v>0</v>
      </c>
      <c r="D35" s="3">
        <v>0</v>
      </c>
      <c r="E35" s="3">
        <v>0</v>
      </c>
      <c r="F35">
        <f t="shared" si="0"/>
        <v>0.28379999999999994</v>
      </c>
      <c r="G35">
        <f t="shared" si="1"/>
        <v>0.50630000000000008</v>
      </c>
      <c r="H35">
        <f t="shared" si="2"/>
        <v>0.7178000000000001</v>
      </c>
    </row>
    <row r="36" spans="1:8">
      <c r="A36" s="3">
        <v>1</v>
      </c>
      <c r="B36" s="3">
        <v>0</v>
      </c>
      <c r="C36" s="3">
        <v>0</v>
      </c>
      <c r="D36" s="3">
        <v>0</v>
      </c>
      <c r="E36" s="3">
        <v>1</v>
      </c>
      <c r="F36">
        <f t="shared" si="0"/>
        <v>0.28379999999999994</v>
      </c>
      <c r="G36">
        <f t="shared" si="1"/>
        <v>0.50630000000000008</v>
      </c>
      <c r="H36">
        <f t="shared" si="2"/>
        <v>0.7178000000000001</v>
      </c>
    </row>
    <row r="37" spans="1:8">
      <c r="A37" s="3">
        <v>1</v>
      </c>
      <c r="B37" s="3">
        <v>0</v>
      </c>
      <c r="C37" s="3">
        <v>0</v>
      </c>
      <c r="D37" s="3">
        <v>0</v>
      </c>
      <c r="E37" s="3">
        <v>1</v>
      </c>
      <c r="F37">
        <f t="shared" si="0"/>
        <v>0.28379999999999994</v>
      </c>
      <c r="G37">
        <f t="shared" si="1"/>
        <v>0.50630000000000008</v>
      </c>
      <c r="H37">
        <f t="shared" si="2"/>
        <v>0.7178000000000001</v>
      </c>
    </row>
    <row r="38" spans="1:8">
      <c r="A38" s="3">
        <v>1</v>
      </c>
      <c r="B38" s="3">
        <v>0</v>
      </c>
      <c r="C38" s="3">
        <v>0</v>
      </c>
      <c r="D38" s="3">
        <v>0</v>
      </c>
      <c r="E38" s="3">
        <v>1</v>
      </c>
      <c r="F38">
        <f t="shared" si="0"/>
        <v>0.28379999999999994</v>
      </c>
      <c r="G38">
        <f t="shared" si="1"/>
        <v>0.50630000000000008</v>
      </c>
      <c r="H38">
        <f t="shared" si="2"/>
        <v>0.7178000000000001</v>
      </c>
    </row>
    <row r="39" spans="1:8">
      <c r="A39" s="3">
        <v>0</v>
      </c>
      <c r="B39" s="3">
        <v>0</v>
      </c>
      <c r="C39" s="3">
        <v>0</v>
      </c>
      <c r="D39" s="3">
        <v>0</v>
      </c>
      <c r="E39" s="3">
        <v>0</v>
      </c>
      <c r="F39">
        <f t="shared" si="0"/>
        <v>-0.71550000000000002</v>
      </c>
      <c r="G39">
        <f t="shared" si="1"/>
        <v>-0.73470000000000002</v>
      </c>
      <c r="H39">
        <f t="shared" si="2"/>
        <v>-0.4042</v>
      </c>
    </row>
    <row r="40" spans="1:8">
      <c r="A40" s="3">
        <v>0</v>
      </c>
      <c r="B40" s="3">
        <v>1</v>
      </c>
      <c r="C40" s="3">
        <v>1</v>
      </c>
      <c r="D40" s="3">
        <v>1</v>
      </c>
      <c r="E40" s="3">
        <v>1</v>
      </c>
      <c r="F40">
        <f t="shared" si="0"/>
        <v>1.1604999999999999</v>
      </c>
      <c r="G40">
        <f t="shared" si="1"/>
        <v>1.6633</v>
      </c>
      <c r="H40">
        <f t="shared" si="2"/>
        <v>1.9248000000000003</v>
      </c>
    </row>
    <row r="41" spans="1:8">
      <c r="A41" s="3">
        <v>0</v>
      </c>
      <c r="B41" s="3">
        <v>0</v>
      </c>
      <c r="C41" s="3">
        <v>0</v>
      </c>
      <c r="D41" s="3">
        <v>0</v>
      </c>
      <c r="E41" s="3">
        <v>0</v>
      </c>
      <c r="F41">
        <f t="shared" si="0"/>
        <v>-0.71550000000000002</v>
      </c>
      <c r="G41">
        <f t="shared" si="1"/>
        <v>-0.73470000000000002</v>
      </c>
      <c r="H41">
        <f t="shared" si="2"/>
        <v>-0.4042</v>
      </c>
    </row>
    <row r="42" spans="1:8">
      <c r="A42" s="3">
        <v>0</v>
      </c>
      <c r="B42" s="3">
        <v>1</v>
      </c>
      <c r="C42" s="3">
        <v>1</v>
      </c>
      <c r="D42" s="3">
        <v>0</v>
      </c>
      <c r="E42" s="3">
        <v>0</v>
      </c>
      <c r="F42">
        <f t="shared" si="0"/>
        <v>1.1604999999999999</v>
      </c>
      <c r="G42">
        <f t="shared" si="1"/>
        <v>1.6633</v>
      </c>
      <c r="H42">
        <f t="shared" si="2"/>
        <v>-0.4042</v>
      </c>
    </row>
    <row r="43" spans="1:8">
      <c r="A43" s="3">
        <v>0</v>
      </c>
      <c r="B43" s="3">
        <v>1</v>
      </c>
      <c r="C43" s="3">
        <v>0</v>
      </c>
      <c r="D43" s="3">
        <v>0</v>
      </c>
      <c r="E43" s="3">
        <v>1</v>
      </c>
      <c r="F43">
        <f t="shared" si="0"/>
        <v>1.1604999999999999</v>
      </c>
      <c r="G43">
        <f t="shared" si="1"/>
        <v>-0.73470000000000002</v>
      </c>
      <c r="H43">
        <f t="shared" si="2"/>
        <v>-0.4042</v>
      </c>
    </row>
    <row r="44" spans="1:8">
      <c r="A44" s="3">
        <v>0</v>
      </c>
      <c r="B44" s="3">
        <v>1</v>
      </c>
      <c r="C44" s="3">
        <v>1</v>
      </c>
      <c r="D44" s="3">
        <v>1</v>
      </c>
      <c r="E44" s="3">
        <v>1</v>
      </c>
      <c r="F44">
        <f t="shared" si="0"/>
        <v>1.1604999999999999</v>
      </c>
      <c r="G44">
        <f t="shared" si="1"/>
        <v>1.6633</v>
      </c>
      <c r="H44">
        <f t="shared" si="2"/>
        <v>1.9248000000000003</v>
      </c>
    </row>
    <row r="45" spans="1:8">
      <c r="A45" s="3">
        <v>0</v>
      </c>
      <c r="B45" s="3">
        <v>1</v>
      </c>
      <c r="C45" s="3">
        <v>0</v>
      </c>
      <c r="D45" s="3">
        <v>0</v>
      </c>
      <c r="E45" s="3">
        <v>1</v>
      </c>
      <c r="F45">
        <f t="shared" si="0"/>
        <v>1.1604999999999999</v>
      </c>
      <c r="G45">
        <f t="shared" si="1"/>
        <v>-0.73470000000000002</v>
      </c>
      <c r="H45">
        <f t="shared" si="2"/>
        <v>-0.4042</v>
      </c>
    </row>
    <row r="46" spans="1:8">
      <c r="A46" s="3">
        <v>0</v>
      </c>
      <c r="B46" s="3">
        <v>1</v>
      </c>
      <c r="C46" s="3">
        <v>1</v>
      </c>
      <c r="D46" s="3">
        <v>0</v>
      </c>
      <c r="E46" s="3">
        <v>0</v>
      </c>
      <c r="F46">
        <f t="shared" si="0"/>
        <v>1.1604999999999999</v>
      </c>
      <c r="G46">
        <f t="shared" si="1"/>
        <v>1.6633</v>
      </c>
      <c r="H46">
        <f t="shared" si="2"/>
        <v>-0.4042</v>
      </c>
    </row>
    <row r="47" spans="1:8">
      <c r="A47" s="3">
        <v>0</v>
      </c>
      <c r="B47" s="3">
        <v>0</v>
      </c>
      <c r="C47" s="3">
        <v>0</v>
      </c>
      <c r="D47" s="3">
        <v>0</v>
      </c>
      <c r="E47" s="3">
        <v>1</v>
      </c>
      <c r="F47">
        <f t="shared" si="0"/>
        <v>-0.71550000000000002</v>
      </c>
      <c r="G47">
        <f t="shared" si="1"/>
        <v>-0.73470000000000002</v>
      </c>
      <c r="H47">
        <f t="shared" si="2"/>
        <v>-0.4042</v>
      </c>
    </row>
    <row r="48" spans="1:8">
      <c r="A48" s="3">
        <v>0</v>
      </c>
      <c r="B48" s="3">
        <v>1</v>
      </c>
      <c r="C48" s="3">
        <v>1</v>
      </c>
      <c r="D48" s="3">
        <v>1</v>
      </c>
      <c r="E48" s="3">
        <v>0</v>
      </c>
      <c r="F48">
        <f t="shared" si="0"/>
        <v>1.1604999999999999</v>
      </c>
      <c r="G48">
        <f t="shared" si="1"/>
        <v>1.6633</v>
      </c>
      <c r="H48">
        <f t="shared" si="2"/>
        <v>1.9248000000000003</v>
      </c>
    </row>
    <row r="49" spans="1:8">
      <c r="A49" s="3">
        <v>0</v>
      </c>
      <c r="B49" s="3">
        <v>0</v>
      </c>
      <c r="C49" s="3">
        <v>0</v>
      </c>
      <c r="D49" s="3">
        <v>0</v>
      </c>
      <c r="E49" s="3">
        <v>0</v>
      </c>
      <c r="F49">
        <f t="shared" si="0"/>
        <v>-0.71550000000000002</v>
      </c>
      <c r="G49">
        <f t="shared" si="1"/>
        <v>-0.73470000000000002</v>
      </c>
      <c r="H49">
        <f t="shared" si="2"/>
        <v>-0.4042</v>
      </c>
    </row>
    <row r="50" spans="1:8">
      <c r="A50" s="3">
        <v>0</v>
      </c>
      <c r="B50" s="3">
        <v>1</v>
      </c>
      <c r="C50" s="3">
        <v>1</v>
      </c>
      <c r="D50" s="3">
        <v>1</v>
      </c>
      <c r="E50" s="3">
        <v>1</v>
      </c>
      <c r="F50">
        <f t="shared" si="0"/>
        <v>1.1604999999999999</v>
      </c>
      <c r="G50">
        <f t="shared" si="1"/>
        <v>1.6633</v>
      </c>
      <c r="H50">
        <f t="shared" si="2"/>
        <v>1.9248000000000003</v>
      </c>
    </row>
    <row r="51" spans="1:8">
      <c r="A51" s="3">
        <v>0</v>
      </c>
      <c r="B51" s="3">
        <v>0</v>
      </c>
      <c r="C51" s="3">
        <v>0</v>
      </c>
      <c r="D51" s="3">
        <v>0</v>
      </c>
      <c r="E51" s="3">
        <v>0</v>
      </c>
      <c r="F51">
        <f t="shared" si="0"/>
        <v>-0.71550000000000002</v>
      </c>
      <c r="G51">
        <f t="shared" si="1"/>
        <v>-0.73470000000000002</v>
      </c>
      <c r="H51">
        <f t="shared" si="2"/>
        <v>-0.4042</v>
      </c>
    </row>
    <row r="52" spans="1:8">
      <c r="A52" s="3">
        <v>0</v>
      </c>
      <c r="B52" s="3">
        <v>1</v>
      </c>
      <c r="C52" s="3">
        <v>1</v>
      </c>
      <c r="D52" s="3">
        <v>1</v>
      </c>
      <c r="E52" s="3">
        <v>1</v>
      </c>
      <c r="F52">
        <f t="shared" si="0"/>
        <v>1.1604999999999999</v>
      </c>
      <c r="G52">
        <f t="shared" si="1"/>
        <v>1.6633</v>
      </c>
      <c r="H52">
        <f t="shared" si="2"/>
        <v>1.9248000000000003</v>
      </c>
    </row>
    <row r="53" spans="1:8">
      <c r="A53" s="3">
        <v>0</v>
      </c>
      <c r="B53" s="3">
        <v>0</v>
      </c>
      <c r="C53" s="3">
        <v>0</v>
      </c>
      <c r="D53" s="3">
        <v>0</v>
      </c>
      <c r="E53" s="3">
        <v>0</v>
      </c>
      <c r="F53">
        <f t="shared" si="0"/>
        <v>-0.71550000000000002</v>
      </c>
      <c r="G53">
        <f t="shared" si="1"/>
        <v>-0.73470000000000002</v>
      </c>
      <c r="H53">
        <f t="shared" si="2"/>
        <v>-0.4042</v>
      </c>
    </row>
    <row r="54" spans="1:8">
      <c r="A54" s="3">
        <v>0</v>
      </c>
      <c r="B54" s="3">
        <v>0</v>
      </c>
      <c r="C54" s="3">
        <v>0</v>
      </c>
      <c r="D54" s="3">
        <v>0</v>
      </c>
      <c r="E54" s="3">
        <v>0</v>
      </c>
      <c r="F54">
        <f t="shared" si="0"/>
        <v>-0.71550000000000002</v>
      </c>
      <c r="G54">
        <f t="shared" si="1"/>
        <v>-0.73470000000000002</v>
      </c>
      <c r="H54">
        <f t="shared" si="2"/>
        <v>-0.4042</v>
      </c>
    </row>
    <row r="55" spans="1:8">
      <c r="A55" s="3">
        <v>0</v>
      </c>
      <c r="B55" s="3">
        <v>0</v>
      </c>
      <c r="C55" s="3">
        <v>0</v>
      </c>
      <c r="D55" s="3">
        <v>0</v>
      </c>
      <c r="E55" s="3">
        <v>1</v>
      </c>
      <c r="F55">
        <f t="shared" si="0"/>
        <v>-0.71550000000000002</v>
      </c>
      <c r="G55">
        <f t="shared" si="1"/>
        <v>-0.73470000000000002</v>
      </c>
      <c r="H55">
        <f t="shared" si="2"/>
        <v>-0.4042</v>
      </c>
    </row>
    <row r="56" spans="1:8">
      <c r="A56" s="3">
        <v>0</v>
      </c>
      <c r="B56" s="3">
        <v>1</v>
      </c>
      <c r="C56" s="3">
        <v>0</v>
      </c>
      <c r="D56" s="3">
        <v>0</v>
      </c>
      <c r="E56" s="3">
        <v>0</v>
      </c>
      <c r="F56">
        <f t="shared" si="0"/>
        <v>1.1604999999999999</v>
      </c>
      <c r="G56">
        <f t="shared" si="1"/>
        <v>-0.73470000000000002</v>
      </c>
      <c r="H56">
        <f t="shared" si="2"/>
        <v>-0.4042</v>
      </c>
    </row>
    <row r="57" spans="1:8">
      <c r="A57" s="3">
        <v>0</v>
      </c>
      <c r="B57" s="3">
        <v>0</v>
      </c>
      <c r="C57" s="3">
        <v>0</v>
      </c>
      <c r="D57" s="3">
        <v>0</v>
      </c>
      <c r="E57" s="3">
        <v>1</v>
      </c>
      <c r="F57">
        <f t="shared" si="0"/>
        <v>-0.71550000000000002</v>
      </c>
      <c r="G57">
        <f t="shared" si="1"/>
        <v>-0.73470000000000002</v>
      </c>
      <c r="H57">
        <f t="shared" si="2"/>
        <v>-0.4042</v>
      </c>
    </row>
    <row r="58" spans="1:8">
      <c r="A58" s="3">
        <v>0</v>
      </c>
      <c r="B58" s="3">
        <v>1</v>
      </c>
      <c r="C58" s="3">
        <v>0</v>
      </c>
      <c r="D58" s="3">
        <v>0</v>
      </c>
      <c r="E58" s="3">
        <v>0</v>
      </c>
      <c r="F58">
        <f t="shared" si="0"/>
        <v>1.1604999999999999</v>
      </c>
      <c r="G58">
        <f t="shared" si="1"/>
        <v>-0.73470000000000002</v>
      </c>
      <c r="H58">
        <f t="shared" si="2"/>
        <v>-0.4042</v>
      </c>
    </row>
    <row r="59" spans="1:8">
      <c r="A59" s="3">
        <v>0</v>
      </c>
      <c r="B59" s="3">
        <v>1</v>
      </c>
      <c r="C59" s="3">
        <v>1</v>
      </c>
      <c r="D59" s="3">
        <v>1</v>
      </c>
      <c r="E59" s="3">
        <v>0</v>
      </c>
      <c r="F59">
        <f t="shared" si="0"/>
        <v>1.1604999999999999</v>
      </c>
      <c r="G59">
        <f t="shared" si="1"/>
        <v>1.6633</v>
      </c>
      <c r="H59">
        <f t="shared" si="2"/>
        <v>1.9248000000000003</v>
      </c>
    </row>
    <row r="60" spans="1:8">
      <c r="A60" s="3">
        <v>0</v>
      </c>
      <c r="B60" s="3">
        <v>1</v>
      </c>
      <c r="C60" s="3">
        <v>1</v>
      </c>
      <c r="D60" s="3">
        <v>1</v>
      </c>
      <c r="E60" s="3">
        <v>1</v>
      </c>
      <c r="F60">
        <f t="shared" si="0"/>
        <v>1.1604999999999999</v>
      </c>
      <c r="G60">
        <f t="shared" si="1"/>
        <v>1.6633</v>
      </c>
      <c r="H60">
        <f t="shared" si="2"/>
        <v>1.9248000000000003</v>
      </c>
    </row>
    <row r="61" spans="1:8">
      <c r="A61" s="3">
        <v>0</v>
      </c>
      <c r="B61" s="3">
        <v>0</v>
      </c>
      <c r="C61" s="3">
        <v>0</v>
      </c>
      <c r="D61" s="3">
        <v>0</v>
      </c>
      <c r="E61" s="3">
        <v>0</v>
      </c>
      <c r="F61">
        <f t="shared" si="0"/>
        <v>-0.71550000000000002</v>
      </c>
      <c r="G61">
        <f t="shared" si="1"/>
        <v>-0.73470000000000002</v>
      </c>
      <c r="H61">
        <f t="shared" si="2"/>
        <v>-0.4042</v>
      </c>
    </row>
    <row r="62" spans="1:8">
      <c r="A62" s="3">
        <v>0</v>
      </c>
      <c r="B62" s="3">
        <v>1</v>
      </c>
      <c r="C62" s="3">
        <v>0</v>
      </c>
      <c r="D62" s="3">
        <v>0</v>
      </c>
      <c r="E62" s="3">
        <v>1</v>
      </c>
      <c r="F62">
        <f t="shared" si="0"/>
        <v>1.1604999999999999</v>
      </c>
      <c r="G62">
        <f t="shared" si="1"/>
        <v>-0.73470000000000002</v>
      </c>
      <c r="H62">
        <f t="shared" si="2"/>
        <v>-0.4042</v>
      </c>
    </row>
    <row r="63" spans="1:8">
      <c r="A63" s="3">
        <v>0</v>
      </c>
      <c r="B63" s="3">
        <v>0</v>
      </c>
      <c r="C63" s="3">
        <v>0</v>
      </c>
      <c r="D63" s="3">
        <v>0</v>
      </c>
      <c r="E63" s="3">
        <v>0</v>
      </c>
      <c r="F63">
        <f t="shared" si="0"/>
        <v>-0.71550000000000002</v>
      </c>
      <c r="G63">
        <f t="shared" si="1"/>
        <v>-0.73470000000000002</v>
      </c>
      <c r="H63">
        <f t="shared" si="2"/>
        <v>-0.4042</v>
      </c>
    </row>
    <row r="64" spans="1:8">
      <c r="A64" s="3">
        <v>0</v>
      </c>
      <c r="B64" s="3">
        <v>0</v>
      </c>
      <c r="C64" s="3">
        <v>0</v>
      </c>
      <c r="D64" s="3">
        <v>0</v>
      </c>
      <c r="E64" s="3">
        <v>0</v>
      </c>
      <c r="F64">
        <f t="shared" si="0"/>
        <v>-0.71550000000000002</v>
      </c>
      <c r="G64">
        <f t="shared" si="1"/>
        <v>-0.73470000000000002</v>
      </c>
      <c r="H64">
        <f t="shared" si="2"/>
        <v>-0.4042</v>
      </c>
    </row>
    <row r="65" spans="1:8">
      <c r="A65" s="3">
        <v>0</v>
      </c>
      <c r="B65" s="3">
        <v>0</v>
      </c>
      <c r="C65" s="3">
        <v>0</v>
      </c>
      <c r="D65" s="3">
        <v>0</v>
      </c>
      <c r="E65" s="3">
        <v>0</v>
      </c>
      <c r="F65">
        <f t="shared" si="0"/>
        <v>-0.71550000000000002</v>
      </c>
      <c r="G65">
        <f t="shared" si="1"/>
        <v>-0.73470000000000002</v>
      </c>
      <c r="H65">
        <f t="shared" si="2"/>
        <v>-0.4042</v>
      </c>
    </row>
    <row r="66" spans="1:8">
      <c r="A66" s="3">
        <v>0</v>
      </c>
      <c r="B66" s="3">
        <v>0</v>
      </c>
      <c r="C66" s="3">
        <v>0</v>
      </c>
      <c r="D66" s="3">
        <v>0</v>
      </c>
      <c r="E66" s="3">
        <v>0</v>
      </c>
      <c r="F66">
        <f t="shared" si="0"/>
        <v>-0.71550000000000002</v>
      </c>
      <c r="G66">
        <f t="shared" si="1"/>
        <v>-0.73470000000000002</v>
      </c>
      <c r="H66">
        <f t="shared" si="2"/>
        <v>-0.4042</v>
      </c>
    </row>
    <row r="67" spans="1:8">
      <c r="A67" s="3">
        <v>0</v>
      </c>
      <c r="B67" s="3">
        <v>0</v>
      </c>
      <c r="C67" s="3">
        <v>0</v>
      </c>
      <c r="D67" s="3">
        <v>0</v>
      </c>
      <c r="E67" s="3">
        <v>1</v>
      </c>
      <c r="F67">
        <f t="shared" ref="F67:F130" si="3">-0.7155+1.876*B67+0.9993*A67</f>
        <v>-0.71550000000000002</v>
      </c>
      <c r="G67">
        <f t="shared" ref="G67:G130" si="4">-0.7347+1.241*A67+2.398*C67</f>
        <v>-0.73470000000000002</v>
      </c>
      <c r="H67">
        <f t="shared" ref="H67:H130" si="5">-0.4042+1.122*A67+2.329*D67</f>
        <v>-0.4042</v>
      </c>
    </row>
    <row r="68" spans="1:8">
      <c r="A68" s="3">
        <v>0</v>
      </c>
      <c r="B68" s="3">
        <v>1</v>
      </c>
      <c r="C68" s="3">
        <v>0</v>
      </c>
      <c r="D68" s="3">
        <v>0</v>
      </c>
      <c r="E68" s="3">
        <v>1</v>
      </c>
      <c r="F68">
        <f t="shared" si="3"/>
        <v>1.1604999999999999</v>
      </c>
      <c r="G68">
        <f t="shared" si="4"/>
        <v>-0.73470000000000002</v>
      </c>
      <c r="H68">
        <f t="shared" si="5"/>
        <v>-0.4042</v>
      </c>
    </row>
    <row r="69" spans="1:8">
      <c r="A69" s="3">
        <v>0</v>
      </c>
      <c r="B69" s="3">
        <v>1</v>
      </c>
      <c r="C69" s="3">
        <v>1</v>
      </c>
      <c r="D69" s="3">
        <v>1</v>
      </c>
      <c r="E69" s="3">
        <v>0</v>
      </c>
      <c r="F69">
        <f t="shared" si="3"/>
        <v>1.1604999999999999</v>
      </c>
      <c r="G69">
        <f t="shared" si="4"/>
        <v>1.6633</v>
      </c>
      <c r="H69">
        <f t="shared" si="5"/>
        <v>1.9248000000000003</v>
      </c>
    </row>
    <row r="70" spans="1:8">
      <c r="A70" s="3">
        <v>0</v>
      </c>
      <c r="B70" s="3">
        <v>1</v>
      </c>
      <c r="C70" s="3">
        <v>1</v>
      </c>
      <c r="D70" s="3">
        <v>1</v>
      </c>
      <c r="E70" s="3">
        <v>1</v>
      </c>
      <c r="F70">
        <f t="shared" si="3"/>
        <v>1.1604999999999999</v>
      </c>
      <c r="G70">
        <f t="shared" si="4"/>
        <v>1.6633</v>
      </c>
      <c r="H70">
        <f t="shared" si="5"/>
        <v>1.9248000000000003</v>
      </c>
    </row>
    <row r="71" spans="1:8">
      <c r="A71" s="3">
        <v>0</v>
      </c>
      <c r="B71" s="3">
        <v>1</v>
      </c>
      <c r="C71" s="3">
        <v>1</v>
      </c>
      <c r="D71" s="3">
        <v>0</v>
      </c>
      <c r="E71" s="3">
        <v>1</v>
      </c>
      <c r="F71">
        <f t="shared" si="3"/>
        <v>1.1604999999999999</v>
      </c>
      <c r="G71">
        <f t="shared" si="4"/>
        <v>1.6633</v>
      </c>
      <c r="H71">
        <f t="shared" si="5"/>
        <v>-0.4042</v>
      </c>
    </row>
    <row r="72" spans="1:8">
      <c r="A72" s="3">
        <v>0</v>
      </c>
      <c r="B72" s="3">
        <v>1</v>
      </c>
      <c r="C72" s="3">
        <v>1</v>
      </c>
      <c r="D72" s="3">
        <v>0</v>
      </c>
      <c r="E72" s="3">
        <v>0</v>
      </c>
      <c r="F72">
        <f t="shared" si="3"/>
        <v>1.1604999999999999</v>
      </c>
      <c r="G72">
        <f t="shared" si="4"/>
        <v>1.6633</v>
      </c>
      <c r="H72">
        <f t="shared" si="5"/>
        <v>-0.4042</v>
      </c>
    </row>
    <row r="73" spans="1:8">
      <c r="A73" s="3">
        <v>0</v>
      </c>
      <c r="B73" s="3">
        <v>1</v>
      </c>
      <c r="C73" s="3">
        <v>1</v>
      </c>
      <c r="D73" s="3">
        <v>0</v>
      </c>
      <c r="E73" s="3">
        <v>1</v>
      </c>
      <c r="F73">
        <f t="shared" si="3"/>
        <v>1.1604999999999999</v>
      </c>
      <c r="G73">
        <f t="shared" si="4"/>
        <v>1.6633</v>
      </c>
      <c r="H73">
        <f t="shared" si="5"/>
        <v>-0.4042</v>
      </c>
    </row>
    <row r="74" spans="1:8">
      <c r="A74" s="3">
        <v>0</v>
      </c>
      <c r="B74" s="3">
        <v>0</v>
      </c>
      <c r="C74" s="3">
        <v>0</v>
      </c>
      <c r="D74" s="3">
        <v>0</v>
      </c>
      <c r="E74" s="3">
        <v>0</v>
      </c>
      <c r="F74">
        <f t="shared" si="3"/>
        <v>-0.71550000000000002</v>
      </c>
      <c r="G74">
        <f t="shared" si="4"/>
        <v>-0.73470000000000002</v>
      </c>
      <c r="H74">
        <f t="shared" si="5"/>
        <v>-0.4042</v>
      </c>
    </row>
    <row r="75" spans="1:8">
      <c r="A75" s="3">
        <v>0</v>
      </c>
      <c r="B75" s="3">
        <v>0</v>
      </c>
      <c r="C75" s="3">
        <v>0</v>
      </c>
      <c r="D75" s="3">
        <v>0</v>
      </c>
      <c r="E75" s="3">
        <v>0</v>
      </c>
      <c r="F75">
        <f t="shared" si="3"/>
        <v>-0.71550000000000002</v>
      </c>
      <c r="G75">
        <f t="shared" si="4"/>
        <v>-0.73470000000000002</v>
      </c>
      <c r="H75">
        <f t="shared" si="5"/>
        <v>-0.4042</v>
      </c>
    </row>
    <row r="76" spans="1:8">
      <c r="A76" s="3">
        <v>0</v>
      </c>
      <c r="B76" s="3">
        <v>1</v>
      </c>
      <c r="C76" s="3">
        <v>0</v>
      </c>
      <c r="D76" s="3">
        <v>0</v>
      </c>
      <c r="E76" s="3">
        <v>0</v>
      </c>
      <c r="F76">
        <f t="shared" si="3"/>
        <v>1.1604999999999999</v>
      </c>
      <c r="G76">
        <f t="shared" si="4"/>
        <v>-0.73470000000000002</v>
      </c>
      <c r="H76">
        <f t="shared" si="5"/>
        <v>-0.4042</v>
      </c>
    </row>
    <row r="77" spans="1:8">
      <c r="A77" s="3">
        <v>0</v>
      </c>
      <c r="B77" s="3">
        <v>0</v>
      </c>
      <c r="C77" s="3">
        <v>0</v>
      </c>
      <c r="D77" s="3">
        <v>0</v>
      </c>
      <c r="E77" s="3">
        <v>1</v>
      </c>
      <c r="F77">
        <f t="shared" si="3"/>
        <v>-0.71550000000000002</v>
      </c>
      <c r="G77">
        <f t="shared" si="4"/>
        <v>-0.73470000000000002</v>
      </c>
      <c r="H77">
        <f t="shared" si="5"/>
        <v>-0.4042</v>
      </c>
    </row>
    <row r="78" spans="1:8">
      <c r="A78" s="3">
        <v>0</v>
      </c>
      <c r="B78" s="3">
        <v>0</v>
      </c>
      <c r="C78" s="3">
        <v>0</v>
      </c>
      <c r="D78" s="3">
        <v>0</v>
      </c>
      <c r="E78" s="3">
        <v>0</v>
      </c>
      <c r="F78">
        <f t="shared" si="3"/>
        <v>-0.71550000000000002</v>
      </c>
      <c r="G78">
        <f t="shared" si="4"/>
        <v>-0.73470000000000002</v>
      </c>
      <c r="H78">
        <f t="shared" si="5"/>
        <v>-0.4042</v>
      </c>
    </row>
    <row r="79" spans="1:8">
      <c r="A79" s="3">
        <v>0</v>
      </c>
      <c r="B79" s="3">
        <v>1</v>
      </c>
      <c r="C79" s="3">
        <v>1</v>
      </c>
      <c r="D79" s="3">
        <v>0</v>
      </c>
      <c r="E79" s="3">
        <v>1</v>
      </c>
      <c r="F79">
        <f t="shared" si="3"/>
        <v>1.1604999999999999</v>
      </c>
      <c r="G79">
        <f t="shared" si="4"/>
        <v>1.6633</v>
      </c>
      <c r="H79">
        <f t="shared" si="5"/>
        <v>-0.4042</v>
      </c>
    </row>
    <row r="80" spans="1:8">
      <c r="A80" s="3">
        <v>0</v>
      </c>
      <c r="B80" s="3">
        <v>0</v>
      </c>
      <c r="C80" s="3">
        <v>0</v>
      </c>
      <c r="D80" s="3">
        <v>0</v>
      </c>
      <c r="E80" s="3">
        <v>1</v>
      </c>
      <c r="F80">
        <f t="shared" si="3"/>
        <v>-0.71550000000000002</v>
      </c>
      <c r="G80">
        <f t="shared" si="4"/>
        <v>-0.73470000000000002</v>
      </c>
      <c r="H80">
        <f t="shared" si="5"/>
        <v>-0.4042</v>
      </c>
    </row>
    <row r="81" spans="1:8">
      <c r="A81" s="3">
        <v>0</v>
      </c>
      <c r="B81" s="3">
        <v>1</v>
      </c>
      <c r="C81" s="3">
        <v>1</v>
      </c>
      <c r="D81" s="3">
        <v>1</v>
      </c>
      <c r="E81" s="3">
        <v>1</v>
      </c>
      <c r="F81">
        <f t="shared" si="3"/>
        <v>1.1604999999999999</v>
      </c>
      <c r="G81">
        <f t="shared" si="4"/>
        <v>1.6633</v>
      </c>
      <c r="H81">
        <f t="shared" si="5"/>
        <v>1.9248000000000003</v>
      </c>
    </row>
    <row r="82" spans="1:8">
      <c r="A82" s="3">
        <v>0</v>
      </c>
      <c r="B82" s="3">
        <v>0</v>
      </c>
      <c r="C82" s="3">
        <v>0</v>
      </c>
      <c r="D82" s="3">
        <v>0</v>
      </c>
      <c r="E82" s="3">
        <v>1</v>
      </c>
      <c r="F82">
        <f t="shared" si="3"/>
        <v>-0.71550000000000002</v>
      </c>
      <c r="G82">
        <f t="shared" si="4"/>
        <v>-0.73470000000000002</v>
      </c>
      <c r="H82">
        <f t="shared" si="5"/>
        <v>-0.4042</v>
      </c>
    </row>
    <row r="83" spans="1:8">
      <c r="A83" s="3">
        <v>0</v>
      </c>
      <c r="B83" s="3">
        <v>1</v>
      </c>
      <c r="C83" s="3">
        <v>1</v>
      </c>
      <c r="D83" s="3">
        <v>1</v>
      </c>
      <c r="E83" s="3">
        <v>1</v>
      </c>
      <c r="F83">
        <f t="shared" si="3"/>
        <v>1.1604999999999999</v>
      </c>
      <c r="G83">
        <f t="shared" si="4"/>
        <v>1.6633</v>
      </c>
      <c r="H83">
        <f t="shared" si="5"/>
        <v>1.9248000000000003</v>
      </c>
    </row>
    <row r="84" spans="1:8">
      <c r="A84" s="3">
        <v>0</v>
      </c>
      <c r="B84" s="3">
        <v>0</v>
      </c>
      <c r="C84" s="3">
        <v>0</v>
      </c>
      <c r="D84" s="3">
        <v>0</v>
      </c>
      <c r="E84" s="3">
        <v>0</v>
      </c>
      <c r="F84">
        <f t="shared" si="3"/>
        <v>-0.71550000000000002</v>
      </c>
      <c r="G84">
        <f t="shared" si="4"/>
        <v>-0.73470000000000002</v>
      </c>
      <c r="H84">
        <f t="shared" si="5"/>
        <v>-0.4042</v>
      </c>
    </row>
    <row r="85" spans="1:8">
      <c r="A85" s="3">
        <v>0</v>
      </c>
      <c r="B85" s="3">
        <v>1</v>
      </c>
      <c r="C85" s="3">
        <v>1</v>
      </c>
      <c r="D85" s="3">
        <v>1</v>
      </c>
      <c r="E85" s="3">
        <v>0</v>
      </c>
      <c r="F85">
        <f t="shared" si="3"/>
        <v>1.1604999999999999</v>
      </c>
      <c r="G85">
        <f t="shared" si="4"/>
        <v>1.6633</v>
      </c>
      <c r="H85">
        <f t="shared" si="5"/>
        <v>1.9248000000000003</v>
      </c>
    </row>
    <row r="86" spans="1:8">
      <c r="A86" s="3">
        <v>0</v>
      </c>
      <c r="B86" s="3">
        <v>1</v>
      </c>
      <c r="C86" s="3">
        <v>1</v>
      </c>
      <c r="D86" s="3">
        <v>0</v>
      </c>
      <c r="E86" s="3">
        <v>1</v>
      </c>
      <c r="F86">
        <f t="shared" si="3"/>
        <v>1.1604999999999999</v>
      </c>
      <c r="G86">
        <f t="shared" si="4"/>
        <v>1.6633</v>
      </c>
      <c r="H86">
        <f t="shared" si="5"/>
        <v>-0.4042</v>
      </c>
    </row>
    <row r="87" spans="1:8">
      <c r="A87" s="3">
        <v>0</v>
      </c>
      <c r="B87" s="3">
        <v>1</v>
      </c>
      <c r="C87" s="3">
        <v>1</v>
      </c>
      <c r="D87" s="3">
        <v>1</v>
      </c>
      <c r="E87" s="3">
        <v>1</v>
      </c>
      <c r="F87">
        <f t="shared" si="3"/>
        <v>1.1604999999999999</v>
      </c>
      <c r="G87">
        <f t="shared" si="4"/>
        <v>1.6633</v>
      </c>
      <c r="H87">
        <f t="shared" si="5"/>
        <v>1.9248000000000003</v>
      </c>
    </row>
    <row r="88" spans="1:8">
      <c r="A88" s="3">
        <v>0</v>
      </c>
      <c r="B88" s="3">
        <v>0</v>
      </c>
      <c r="C88" s="3">
        <v>0</v>
      </c>
      <c r="D88" s="3">
        <v>0</v>
      </c>
      <c r="E88" s="3">
        <v>0</v>
      </c>
      <c r="F88">
        <f t="shared" si="3"/>
        <v>-0.71550000000000002</v>
      </c>
      <c r="G88">
        <f t="shared" si="4"/>
        <v>-0.73470000000000002</v>
      </c>
      <c r="H88">
        <f t="shared" si="5"/>
        <v>-0.4042</v>
      </c>
    </row>
    <row r="89" spans="1:8">
      <c r="A89" s="3">
        <v>0</v>
      </c>
      <c r="B89" s="3">
        <v>0</v>
      </c>
      <c r="C89" s="3">
        <v>0</v>
      </c>
      <c r="D89" s="3">
        <v>0</v>
      </c>
      <c r="E89" s="3">
        <v>0</v>
      </c>
      <c r="F89">
        <f t="shared" si="3"/>
        <v>-0.71550000000000002</v>
      </c>
      <c r="G89">
        <f t="shared" si="4"/>
        <v>-0.73470000000000002</v>
      </c>
      <c r="H89">
        <f t="shared" si="5"/>
        <v>-0.4042</v>
      </c>
    </row>
    <row r="90" spans="1:8">
      <c r="A90" s="3">
        <v>0</v>
      </c>
      <c r="B90" s="3">
        <v>1</v>
      </c>
      <c r="C90" s="3">
        <v>1</v>
      </c>
      <c r="D90" s="3">
        <v>1</v>
      </c>
      <c r="E90" s="3">
        <v>1</v>
      </c>
      <c r="F90">
        <f t="shared" si="3"/>
        <v>1.1604999999999999</v>
      </c>
      <c r="G90">
        <f t="shared" si="4"/>
        <v>1.6633</v>
      </c>
      <c r="H90">
        <f t="shared" si="5"/>
        <v>1.9248000000000003</v>
      </c>
    </row>
    <row r="91" spans="1:8">
      <c r="A91" s="3">
        <v>0</v>
      </c>
      <c r="B91" s="3">
        <v>1</v>
      </c>
      <c r="C91" s="3">
        <v>1</v>
      </c>
      <c r="D91" s="3">
        <v>1</v>
      </c>
      <c r="E91" s="3">
        <v>1</v>
      </c>
      <c r="F91">
        <f t="shared" si="3"/>
        <v>1.1604999999999999</v>
      </c>
      <c r="G91">
        <f t="shared" si="4"/>
        <v>1.6633</v>
      </c>
      <c r="H91">
        <f t="shared" si="5"/>
        <v>1.9248000000000003</v>
      </c>
    </row>
    <row r="92" spans="1:8">
      <c r="A92" s="3">
        <v>0</v>
      </c>
      <c r="B92" s="3">
        <v>1</v>
      </c>
      <c r="C92" s="3">
        <v>1</v>
      </c>
      <c r="D92" s="3">
        <v>1</v>
      </c>
      <c r="E92" s="3">
        <v>1</v>
      </c>
      <c r="F92">
        <f t="shared" si="3"/>
        <v>1.1604999999999999</v>
      </c>
      <c r="G92">
        <f t="shared" si="4"/>
        <v>1.6633</v>
      </c>
      <c r="H92">
        <f t="shared" si="5"/>
        <v>1.9248000000000003</v>
      </c>
    </row>
    <row r="93" spans="1:8">
      <c r="A93" s="3">
        <v>0</v>
      </c>
      <c r="B93" s="3">
        <v>0</v>
      </c>
      <c r="C93" s="3">
        <v>0</v>
      </c>
      <c r="D93" s="3">
        <v>0</v>
      </c>
      <c r="E93" s="3">
        <v>0</v>
      </c>
      <c r="F93">
        <f t="shared" si="3"/>
        <v>-0.71550000000000002</v>
      </c>
      <c r="G93">
        <f t="shared" si="4"/>
        <v>-0.73470000000000002</v>
      </c>
      <c r="H93">
        <f t="shared" si="5"/>
        <v>-0.4042</v>
      </c>
    </row>
    <row r="94" spans="1:8">
      <c r="A94" s="3">
        <v>0</v>
      </c>
      <c r="B94" s="3">
        <v>1</v>
      </c>
      <c r="C94" s="3">
        <v>1</v>
      </c>
      <c r="D94" s="3">
        <v>0</v>
      </c>
      <c r="E94" s="3">
        <v>1</v>
      </c>
      <c r="F94">
        <f t="shared" si="3"/>
        <v>1.1604999999999999</v>
      </c>
      <c r="G94">
        <f t="shared" si="4"/>
        <v>1.6633</v>
      </c>
      <c r="H94">
        <f t="shared" si="5"/>
        <v>-0.4042</v>
      </c>
    </row>
    <row r="95" spans="1:8">
      <c r="A95" s="3">
        <v>0</v>
      </c>
      <c r="B95" s="3">
        <v>1</v>
      </c>
      <c r="C95" s="3">
        <v>1</v>
      </c>
      <c r="D95" s="3">
        <v>1</v>
      </c>
      <c r="E95" s="3">
        <v>1</v>
      </c>
      <c r="F95">
        <f t="shared" si="3"/>
        <v>1.1604999999999999</v>
      </c>
      <c r="G95">
        <f t="shared" si="4"/>
        <v>1.6633</v>
      </c>
      <c r="H95">
        <f t="shared" si="5"/>
        <v>1.9248000000000003</v>
      </c>
    </row>
    <row r="96" spans="1:8">
      <c r="A96" s="3">
        <v>0</v>
      </c>
      <c r="B96" s="3">
        <v>1</v>
      </c>
      <c r="C96" s="3">
        <v>1</v>
      </c>
      <c r="D96" s="3">
        <v>1</v>
      </c>
      <c r="E96" s="3">
        <v>1</v>
      </c>
      <c r="F96">
        <f t="shared" si="3"/>
        <v>1.1604999999999999</v>
      </c>
      <c r="G96">
        <f t="shared" si="4"/>
        <v>1.6633</v>
      </c>
      <c r="H96">
        <f t="shared" si="5"/>
        <v>1.9248000000000003</v>
      </c>
    </row>
    <row r="97" spans="1:8">
      <c r="A97" s="3">
        <v>0</v>
      </c>
      <c r="B97" s="3">
        <v>0</v>
      </c>
      <c r="C97" s="3">
        <v>0</v>
      </c>
      <c r="D97" s="3">
        <v>0</v>
      </c>
      <c r="E97" s="3">
        <v>1</v>
      </c>
      <c r="F97">
        <f t="shared" si="3"/>
        <v>-0.71550000000000002</v>
      </c>
      <c r="G97">
        <f t="shared" si="4"/>
        <v>-0.73470000000000002</v>
      </c>
      <c r="H97">
        <f t="shared" si="5"/>
        <v>-0.4042</v>
      </c>
    </row>
    <row r="98" spans="1:8">
      <c r="A98" s="3">
        <v>0</v>
      </c>
      <c r="B98" s="3">
        <v>0</v>
      </c>
      <c r="C98" s="3">
        <v>0</v>
      </c>
      <c r="D98" s="3">
        <v>0</v>
      </c>
      <c r="E98" s="3">
        <v>0</v>
      </c>
      <c r="F98">
        <f t="shared" si="3"/>
        <v>-0.71550000000000002</v>
      </c>
      <c r="G98">
        <f t="shared" si="4"/>
        <v>-0.73470000000000002</v>
      </c>
      <c r="H98">
        <f t="shared" si="5"/>
        <v>-0.4042</v>
      </c>
    </row>
    <row r="99" spans="1:8">
      <c r="A99" s="3">
        <v>0</v>
      </c>
      <c r="B99" s="3">
        <v>0</v>
      </c>
      <c r="C99" s="3">
        <v>0</v>
      </c>
      <c r="D99" s="3">
        <v>0</v>
      </c>
      <c r="E99" s="3">
        <v>0</v>
      </c>
      <c r="F99">
        <f t="shared" si="3"/>
        <v>-0.71550000000000002</v>
      </c>
      <c r="G99">
        <f t="shared" si="4"/>
        <v>-0.73470000000000002</v>
      </c>
      <c r="H99">
        <f t="shared" si="5"/>
        <v>-0.4042</v>
      </c>
    </row>
    <row r="100" spans="1:8">
      <c r="A100" s="3">
        <v>0</v>
      </c>
      <c r="B100" s="3">
        <v>0</v>
      </c>
      <c r="C100" s="3">
        <v>0</v>
      </c>
      <c r="D100" s="3">
        <v>0</v>
      </c>
      <c r="E100" s="3">
        <v>0</v>
      </c>
      <c r="F100">
        <f t="shared" si="3"/>
        <v>-0.71550000000000002</v>
      </c>
      <c r="G100">
        <f t="shared" si="4"/>
        <v>-0.73470000000000002</v>
      </c>
      <c r="H100">
        <f t="shared" si="5"/>
        <v>-0.4042</v>
      </c>
    </row>
    <row r="101" spans="1:8">
      <c r="A101" s="3">
        <v>0</v>
      </c>
      <c r="B101" s="3">
        <v>0</v>
      </c>
      <c r="C101" s="3">
        <v>0</v>
      </c>
      <c r="D101" s="3">
        <v>0</v>
      </c>
      <c r="E101" s="3">
        <v>0</v>
      </c>
      <c r="F101">
        <f t="shared" si="3"/>
        <v>-0.71550000000000002</v>
      </c>
      <c r="G101">
        <f t="shared" si="4"/>
        <v>-0.73470000000000002</v>
      </c>
      <c r="H101">
        <f t="shared" si="5"/>
        <v>-0.4042</v>
      </c>
    </row>
    <row r="102" spans="1:8">
      <c r="A102" s="3">
        <v>0</v>
      </c>
      <c r="B102" s="3">
        <v>1</v>
      </c>
      <c r="C102" s="3">
        <v>1</v>
      </c>
      <c r="D102" s="3">
        <v>1</v>
      </c>
      <c r="E102" s="3">
        <v>1</v>
      </c>
      <c r="F102">
        <f t="shared" si="3"/>
        <v>1.1604999999999999</v>
      </c>
      <c r="G102">
        <f t="shared" si="4"/>
        <v>1.6633</v>
      </c>
      <c r="H102">
        <f t="shared" si="5"/>
        <v>1.9248000000000003</v>
      </c>
    </row>
    <row r="103" spans="1:8">
      <c r="A103" s="3">
        <v>0</v>
      </c>
      <c r="B103" s="3">
        <v>1</v>
      </c>
      <c r="C103" s="3">
        <v>1</v>
      </c>
      <c r="D103" s="3">
        <v>1</v>
      </c>
      <c r="E103" s="3">
        <v>1</v>
      </c>
      <c r="F103">
        <f t="shared" si="3"/>
        <v>1.1604999999999999</v>
      </c>
      <c r="G103">
        <f t="shared" si="4"/>
        <v>1.6633</v>
      </c>
      <c r="H103">
        <f t="shared" si="5"/>
        <v>1.9248000000000003</v>
      </c>
    </row>
    <row r="104" spans="1:8">
      <c r="A104" s="3">
        <v>0</v>
      </c>
      <c r="B104" s="3">
        <v>0</v>
      </c>
      <c r="C104" s="3">
        <v>0</v>
      </c>
      <c r="D104" s="3">
        <v>0</v>
      </c>
      <c r="E104" s="3">
        <v>0</v>
      </c>
      <c r="F104">
        <f t="shared" si="3"/>
        <v>-0.71550000000000002</v>
      </c>
      <c r="G104">
        <f t="shared" si="4"/>
        <v>-0.73470000000000002</v>
      </c>
      <c r="H104">
        <f t="shared" si="5"/>
        <v>-0.4042</v>
      </c>
    </row>
    <row r="105" spans="1:8">
      <c r="A105" s="3">
        <v>0</v>
      </c>
      <c r="B105" s="3">
        <v>1</v>
      </c>
      <c r="C105" s="3">
        <v>1</v>
      </c>
      <c r="D105" s="3">
        <v>1</v>
      </c>
      <c r="E105" s="3">
        <v>1</v>
      </c>
      <c r="F105">
        <f t="shared" si="3"/>
        <v>1.1604999999999999</v>
      </c>
      <c r="G105">
        <f t="shared" si="4"/>
        <v>1.6633</v>
      </c>
      <c r="H105">
        <f t="shared" si="5"/>
        <v>1.9248000000000003</v>
      </c>
    </row>
    <row r="106" spans="1:8">
      <c r="A106" s="3">
        <v>0</v>
      </c>
      <c r="B106" s="3">
        <v>1</v>
      </c>
      <c r="C106" s="3">
        <v>1</v>
      </c>
      <c r="D106" s="3">
        <v>1</v>
      </c>
      <c r="E106" s="3">
        <v>1</v>
      </c>
      <c r="F106">
        <f t="shared" si="3"/>
        <v>1.1604999999999999</v>
      </c>
      <c r="G106">
        <f t="shared" si="4"/>
        <v>1.6633</v>
      </c>
      <c r="H106">
        <f t="shared" si="5"/>
        <v>1.9248000000000003</v>
      </c>
    </row>
    <row r="107" spans="1:8">
      <c r="A107" s="3">
        <v>0</v>
      </c>
      <c r="B107" s="3">
        <v>0</v>
      </c>
      <c r="C107" s="3">
        <v>0</v>
      </c>
      <c r="D107" s="3">
        <v>0</v>
      </c>
      <c r="E107" s="3">
        <v>1</v>
      </c>
      <c r="F107">
        <f t="shared" si="3"/>
        <v>-0.71550000000000002</v>
      </c>
      <c r="G107">
        <f t="shared" si="4"/>
        <v>-0.73470000000000002</v>
      </c>
      <c r="H107">
        <f t="shared" si="5"/>
        <v>-0.4042</v>
      </c>
    </row>
    <row r="108" spans="1:8">
      <c r="A108" s="3">
        <v>0</v>
      </c>
      <c r="B108" s="3">
        <v>1</v>
      </c>
      <c r="C108" s="3">
        <v>1</v>
      </c>
      <c r="D108" s="3">
        <v>0</v>
      </c>
      <c r="E108" s="3">
        <v>1</v>
      </c>
      <c r="F108">
        <f t="shared" si="3"/>
        <v>1.1604999999999999</v>
      </c>
      <c r="G108">
        <f t="shared" si="4"/>
        <v>1.6633</v>
      </c>
      <c r="H108">
        <f t="shared" si="5"/>
        <v>-0.4042</v>
      </c>
    </row>
    <row r="109" spans="1:8">
      <c r="A109" s="3">
        <v>0</v>
      </c>
      <c r="B109" s="3">
        <v>1</v>
      </c>
      <c r="C109" s="3">
        <v>1</v>
      </c>
      <c r="D109" s="3">
        <v>0</v>
      </c>
      <c r="E109" s="3">
        <v>1</v>
      </c>
      <c r="F109">
        <f t="shared" si="3"/>
        <v>1.1604999999999999</v>
      </c>
      <c r="G109">
        <f t="shared" si="4"/>
        <v>1.6633</v>
      </c>
      <c r="H109">
        <f t="shared" si="5"/>
        <v>-0.4042</v>
      </c>
    </row>
    <row r="110" spans="1:8">
      <c r="A110" s="3">
        <v>0</v>
      </c>
      <c r="B110" s="3">
        <v>1</v>
      </c>
      <c r="C110" s="3">
        <v>1</v>
      </c>
      <c r="D110" s="3">
        <v>1</v>
      </c>
      <c r="E110" s="3">
        <v>1</v>
      </c>
      <c r="F110">
        <f t="shared" si="3"/>
        <v>1.1604999999999999</v>
      </c>
      <c r="G110">
        <f t="shared" si="4"/>
        <v>1.6633</v>
      </c>
      <c r="H110">
        <f t="shared" si="5"/>
        <v>1.9248000000000003</v>
      </c>
    </row>
    <row r="111" spans="1:8">
      <c r="A111" s="3">
        <v>0</v>
      </c>
      <c r="B111" s="3">
        <v>1</v>
      </c>
      <c r="C111" s="3">
        <v>1</v>
      </c>
      <c r="D111" s="3">
        <v>1</v>
      </c>
      <c r="E111" s="3">
        <v>1</v>
      </c>
      <c r="F111">
        <f t="shared" si="3"/>
        <v>1.1604999999999999</v>
      </c>
      <c r="G111">
        <f t="shared" si="4"/>
        <v>1.6633</v>
      </c>
      <c r="H111">
        <f t="shared" si="5"/>
        <v>1.9248000000000003</v>
      </c>
    </row>
    <row r="112" spans="1:8">
      <c r="A112" s="3">
        <v>0</v>
      </c>
      <c r="B112" s="3">
        <v>1</v>
      </c>
      <c r="C112" s="3">
        <v>1</v>
      </c>
      <c r="D112" s="3">
        <v>1</v>
      </c>
      <c r="E112" s="3">
        <v>1</v>
      </c>
      <c r="F112">
        <f t="shared" si="3"/>
        <v>1.1604999999999999</v>
      </c>
      <c r="G112">
        <f t="shared" si="4"/>
        <v>1.6633</v>
      </c>
      <c r="H112">
        <f t="shared" si="5"/>
        <v>1.9248000000000003</v>
      </c>
    </row>
    <row r="113" spans="1:8">
      <c r="A113" s="3">
        <v>0</v>
      </c>
      <c r="B113" s="3">
        <v>1</v>
      </c>
      <c r="C113" s="3">
        <v>1</v>
      </c>
      <c r="D113" s="3">
        <v>1</v>
      </c>
      <c r="E113" s="3">
        <v>1</v>
      </c>
      <c r="F113">
        <f t="shared" si="3"/>
        <v>1.1604999999999999</v>
      </c>
      <c r="G113">
        <f t="shared" si="4"/>
        <v>1.6633</v>
      </c>
      <c r="H113">
        <f t="shared" si="5"/>
        <v>1.9248000000000003</v>
      </c>
    </row>
    <row r="114" spans="1:8">
      <c r="A114" s="3">
        <v>0</v>
      </c>
      <c r="B114" s="3">
        <v>0</v>
      </c>
      <c r="C114" s="3">
        <v>0</v>
      </c>
      <c r="D114" s="3">
        <v>0</v>
      </c>
      <c r="E114" s="3">
        <v>0</v>
      </c>
      <c r="F114">
        <f t="shared" si="3"/>
        <v>-0.71550000000000002</v>
      </c>
      <c r="G114">
        <f t="shared" si="4"/>
        <v>-0.73470000000000002</v>
      </c>
      <c r="H114">
        <f t="shared" si="5"/>
        <v>-0.4042</v>
      </c>
    </row>
    <row r="115" spans="1:8">
      <c r="A115" s="3">
        <v>0</v>
      </c>
      <c r="B115" s="3">
        <v>0</v>
      </c>
      <c r="C115" s="3">
        <v>0</v>
      </c>
      <c r="D115" s="3">
        <v>0</v>
      </c>
      <c r="E115" s="3">
        <v>1</v>
      </c>
      <c r="F115">
        <f t="shared" si="3"/>
        <v>-0.71550000000000002</v>
      </c>
      <c r="G115">
        <f t="shared" si="4"/>
        <v>-0.73470000000000002</v>
      </c>
      <c r="H115">
        <f t="shared" si="5"/>
        <v>-0.4042</v>
      </c>
    </row>
    <row r="116" spans="1:8">
      <c r="A116" s="3">
        <v>0</v>
      </c>
      <c r="B116" s="3">
        <v>1</v>
      </c>
      <c r="C116" s="3">
        <v>1</v>
      </c>
      <c r="D116" s="3">
        <v>1</v>
      </c>
      <c r="E116" s="3">
        <v>1</v>
      </c>
      <c r="F116">
        <f t="shared" si="3"/>
        <v>1.1604999999999999</v>
      </c>
      <c r="G116">
        <f t="shared" si="4"/>
        <v>1.6633</v>
      </c>
      <c r="H116">
        <f t="shared" si="5"/>
        <v>1.9248000000000003</v>
      </c>
    </row>
    <row r="117" spans="1:8">
      <c r="A117" s="3">
        <v>0</v>
      </c>
      <c r="B117" s="3">
        <v>0</v>
      </c>
      <c r="C117" s="3">
        <v>0</v>
      </c>
      <c r="D117" s="3">
        <v>0</v>
      </c>
      <c r="E117" s="3">
        <v>0</v>
      </c>
      <c r="F117">
        <f t="shared" si="3"/>
        <v>-0.71550000000000002</v>
      </c>
      <c r="G117">
        <f t="shared" si="4"/>
        <v>-0.73470000000000002</v>
      </c>
      <c r="H117">
        <f t="shared" si="5"/>
        <v>-0.4042</v>
      </c>
    </row>
    <row r="118" spans="1:8">
      <c r="A118" s="3">
        <v>0</v>
      </c>
      <c r="B118" s="3">
        <v>0</v>
      </c>
      <c r="C118" s="3">
        <v>0</v>
      </c>
      <c r="D118" s="3">
        <v>0</v>
      </c>
      <c r="E118" s="3">
        <v>0</v>
      </c>
      <c r="F118">
        <f t="shared" si="3"/>
        <v>-0.71550000000000002</v>
      </c>
      <c r="G118">
        <f t="shared" si="4"/>
        <v>-0.73470000000000002</v>
      </c>
      <c r="H118">
        <f t="shared" si="5"/>
        <v>-0.4042</v>
      </c>
    </row>
    <row r="119" spans="1:8">
      <c r="A119" s="3">
        <v>0</v>
      </c>
      <c r="B119" s="3">
        <v>0</v>
      </c>
      <c r="C119" s="3">
        <v>0</v>
      </c>
      <c r="D119" s="3">
        <v>0</v>
      </c>
      <c r="E119" s="3">
        <v>1</v>
      </c>
      <c r="F119">
        <f t="shared" si="3"/>
        <v>-0.71550000000000002</v>
      </c>
      <c r="G119">
        <f t="shared" si="4"/>
        <v>-0.73470000000000002</v>
      </c>
      <c r="H119">
        <f t="shared" si="5"/>
        <v>-0.4042</v>
      </c>
    </row>
    <row r="120" spans="1:8">
      <c r="A120" s="3">
        <v>0</v>
      </c>
      <c r="B120" s="3">
        <v>0</v>
      </c>
      <c r="C120" s="3">
        <v>0</v>
      </c>
      <c r="D120" s="3">
        <v>0</v>
      </c>
      <c r="E120" s="3">
        <v>0</v>
      </c>
      <c r="F120">
        <f t="shared" si="3"/>
        <v>-0.71550000000000002</v>
      </c>
      <c r="G120">
        <f t="shared" si="4"/>
        <v>-0.73470000000000002</v>
      </c>
      <c r="H120">
        <f t="shared" si="5"/>
        <v>-0.4042</v>
      </c>
    </row>
    <row r="121" spans="1:8">
      <c r="A121" s="3">
        <v>0</v>
      </c>
      <c r="B121" s="3">
        <v>1</v>
      </c>
      <c r="C121" s="3">
        <v>1</v>
      </c>
      <c r="D121" s="3">
        <v>1</v>
      </c>
      <c r="E121" s="3">
        <v>1</v>
      </c>
      <c r="F121">
        <f t="shared" si="3"/>
        <v>1.1604999999999999</v>
      </c>
      <c r="G121">
        <f t="shared" si="4"/>
        <v>1.6633</v>
      </c>
      <c r="H121">
        <f t="shared" si="5"/>
        <v>1.9248000000000003</v>
      </c>
    </row>
    <row r="122" spans="1:8">
      <c r="A122" s="3">
        <v>0</v>
      </c>
      <c r="B122" s="3">
        <v>0</v>
      </c>
      <c r="C122" s="3">
        <v>0</v>
      </c>
      <c r="D122" s="3">
        <v>0</v>
      </c>
      <c r="E122" s="3">
        <v>1</v>
      </c>
      <c r="F122">
        <f t="shared" si="3"/>
        <v>-0.71550000000000002</v>
      </c>
      <c r="G122">
        <f t="shared" si="4"/>
        <v>-0.73470000000000002</v>
      </c>
      <c r="H122">
        <f t="shared" si="5"/>
        <v>-0.4042</v>
      </c>
    </row>
    <row r="123" spans="1:8">
      <c r="A123" s="3">
        <v>0</v>
      </c>
      <c r="B123" s="3">
        <v>0</v>
      </c>
      <c r="C123" s="3">
        <v>0</v>
      </c>
      <c r="D123" s="3">
        <v>0</v>
      </c>
      <c r="E123" s="3">
        <v>0</v>
      </c>
      <c r="F123">
        <f t="shared" si="3"/>
        <v>-0.71550000000000002</v>
      </c>
      <c r="G123">
        <f t="shared" si="4"/>
        <v>-0.73470000000000002</v>
      </c>
      <c r="H123">
        <f t="shared" si="5"/>
        <v>-0.4042</v>
      </c>
    </row>
    <row r="124" spans="1:8">
      <c r="A124" s="3">
        <v>0</v>
      </c>
      <c r="B124" s="3">
        <v>1</v>
      </c>
      <c r="C124" s="3">
        <v>1</v>
      </c>
      <c r="D124" s="3">
        <v>0</v>
      </c>
      <c r="E124" s="3">
        <v>1</v>
      </c>
      <c r="F124">
        <f t="shared" si="3"/>
        <v>1.1604999999999999</v>
      </c>
      <c r="G124">
        <f t="shared" si="4"/>
        <v>1.6633</v>
      </c>
      <c r="H124">
        <f t="shared" si="5"/>
        <v>-0.4042</v>
      </c>
    </row>
    <row r="125" spans="1:8">
      <c r="A125" s="3">
        <v>0</v>
      </c>
      <c r="B125" s="3">
        <v>1</v>
      </c>
      <c r="C125" s="3">
        <v>1</v>
      </c>
      <c r="D125" s="3">
        <v>1</v>
      </c>
      <c r="E125" s="3">
        <v>1</v>
      </c>
      <c r="F125">
        <f t="shared" si="3"/>
        <v>1.1604999999999999</v>
      </c>
      <c r="G125">
        <f t="shared" si="4"/>
        <v>1.6633</v>
      </c>
      <c r="H125">
        <f t="shared" si="5"/>
        <v>1.9248000000000003</v>
      </c>
    </row>
    <row r="126" spans="1:8">
      <c r="A126" s="3">
        <v>0</v>
      </c>
      <c r="B126" s="3">
        <v>0</v>
      </c>
      <c r="C126" s="3">
        <v>0</v>
      </c>
      <c r="D126" s="3">
        <v>0</v>
      </c>
      <c r="E126" s="3">
        <v>0</v>
      </c>
      <c r="F126">
        <f t="shared" si="3"/>
        <v>-0.71550000000000002</v>
      </c>
      <c r="G126">
        <f t="shared" si="4"/>
        <v>-0.73470000000000002</v>
      </c>
      <c r="H126">
        <f t="shared" si="5"/>
        <v>-0.4042</v>
      </c>
    </row>
    <row r="127" spans="1:8">
      <c r="A127" s="3">
        <v>0</v>
      </c>
      <c r="B127" s="3">
        <v>0</v>
      </c>
      <c r="C127" s="3">
        <v>0</v>
      </c>
      <c r="D127" s="3">
        <v>0</v>
      </c>
      <c r="E127" s="3">
        <v>0</v>
      </c>
      <c r="F127">
        <f t="shared" si="3"/>
        <v>-0.71550000000000002</v>
      </c>
      <c r="G127">
        <f t="shared" si="4"/>
        <v>-0.73470000000000002</v>
      </c>
      <c r="H127">
        <f t="shared" si="5"/>
        <v>-0.4042</v>
      </c>
    </row>
    <row r="128" spans="1:8">
      <c r="A128" s="3">
        <v>0</v>
      </c>
      <c r="B128" s="3">
        <v>0</v>
      </c>
      <c r="C128" s="3">
        <v>0</v>
      </c>
      <c r="D128" s="3">
        <v>0</v>
      </c>
      <c r="E128" s="3">
        <v>1</v>
      </c>
      <c r="F128">
        <f t="shared" si="3"/>
        <v>-0.71550000000000002</v>
      </c>
      <c r="G128">
        <f t="shared" si="4"/>
        <v>-0.73470000000000002</v>
      </c>
      <c r="H128">
        <f t="shared" si="5"/>
        <v>-0.4042</v>
      </c>
    </row>
    <row r="129" spans="1:8">
      <c r="A129" s="3">
        <v>0</v>
      </c>
      <c r="B129" s="3">
        <v>1</v>
      </c>
      <c r="C129" s="3">
        <v>1</v>
      </c>
      <c r="D129" s="3">
        <v>1</v>
      </c>
      <c r="E129" s="3">
        <v>1</v>
      </c>
      <c r="F129">
        <f t="shared" si="3"/>
        <v>1.1604999999999999</v>
      </c>
      <c r="G129">
        <f t="shared" si="4"/>
        <v>1.6633</v>
      </c>
      <c r="H129">
        <f t="shared" si="5"/>
        <v>1.9248000000000003</v>
      </c>
    </row>
    <row r="130" spans="1:8">
      <c r="A130" s="3">
        <v>0</v>
      </c>
      <c r="B130" s="3">
        <v>0</v>
      </c>
      <c r="C130" s="3">
        <v>0</v>
      </c>
      <c r="D130" s="3">
        <v>0</v>
      </c>
      <c r="E130" s="3">
        <v>0</v>
      </c>
      <c r="F130">
        <f t="shared" si="3"/>
        <v>-0.71550000000000002</v>
      </c>
      <c r="G130">
        <f t="shared" si="4"/>
        <v>-0.73470000000000002</v>
      </c>
      <c r="H130">
        <f t="shared" si="5"/>
        <v>-0.4042</v>
      </c>
    </row>
    <row r="131" spans="1:8">
      <c r="A131" s="3"/>
      <c r="B131" s="3"/>
      <c r="C131" s="3"/>
      <c r="D131" s="3"/>
      <c r="E131" s="3"/>
    </row>
    <row r="132" spans="1:8">
      <c r="A132" s="3"/>
      <c r="B132" s="3"/>
      <c r="C132" s="3"/>
      <c r="D132" s="3"/>
      <c r="E132" s="3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All</vt:lpstr>
      <vt:lpstr>Small</vt:lpstr>
      <vt:lpstr>Large</vt:lpstr>
      <vt:lpstr>Combined 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zhenhua liu</dc:creator>
  <cp:lastModifiedBy>Microsoft Office User</cp:lastModifiedBy>
  <dcterms:created xsi:type="dcterms:W3CDTF">2015-06-05T18:19:34Z</dcterms:created>
  <dcterms:modified xsi:type="dcterms:W3CDTF">2024-12-11T06:40:14Z</dcterms:modified>
</cp:coreProperties>
</file>