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smckay/Desktop/"/>
    </mc:Choice>
  </mc:AlternateContent>
  <xr:revisionPtr revIDLastSave="0" documentId="13_ncr:1_{33C24711-AF90-9044-83A3-B1DDB9C7A2C6}" xr6:coauthVersionLast="47" xr6:coauthVersionMax="47" xr10:uidLastSave="{00000000-0000-0000-0000-000000000000}"/>
  <bookViews>
    <workbookView xWindow="0" yWindow="760" windowWidth="39700" windowHeight="23380" xr2:uid="{A919F802-137E-9749-B7EB-6299684499D9}"/>
  </bookViews>
  <sheets>
    <sheet name="Interactome" sheetId="2" r:id="rId1"/>
    <sheet name="Proteome BD vs Cont" sheetId="3" r:id="rId2"/>
    <sheet name="Proteome BD (Baf) vs Cont (Baf)" sheetId="4" r:id="rId3"/>
    <sheet name="Transcriptome BD vs Con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3" l="1"/>
  <c r="I55" i="3"/>
  <c r="I96" i="3"/>
  <c r="I446" i="3"/>
  <c r="I126" i="3"/>
  <c r="I614" i="3"/>
  <c r="I2" i="3"/>
  <c r="I23" i="3"/>
  <c r="I18" i="3"/>
  <c r="I6" i="3"/>
  <c r="I8" i="3"/>
  <c r="I4" i="3"/>
  <c r="I3" i="3"/>
  <c r="I60" i="3"/>
  <c r="I69" i="3"/>
  <c r="I42" i="3"/>
  <c r="I16" i="3"/>
  <c r="I103" i="3"/>
  <c r="I79" i="3"/>
  <c r="I165" i="3"/>
  <c r="I17" i="3"/>
  <c r="I28" i="3"/>
  <c r="I48" i="3"/>
  <c r="I185" i="3"/>
  <c r="I39" i="3"/>
  <c r="I29" i="3"/>
  <c r="I30" i="3"/>
  <c r="I64" i="3"/>
  <c r="I191" i="3"/>
  <c r="I84" i="3"/>
  <c r="I93" i="3"/>
  <c r="I12" i="3"/>
  <c r="I34" i="3"/>
  <c r="I14" i="3"/>
  <c r="I56" i="3"/>
  <c r="I218" i="3"/>
  <c r="I49" i="3"/>
  <c r="I40" i="3"/>
  <c r="I25" i="3"/>
  <c r="I88" i="3"/>
  <c r="I44" i="3"/>
  <c r="I35" i="3"/>
  <c r="I54" i="3"/>
  <c r="I52" i="3"/>
  <c r="I19" i="3"/>
  <c r="I157" i="3"/>
  <c r="I163" i="3"/>
  <c r="I108" i="3"/>
  <c r="I50" i="3"/>
  <c r="I15" i="3"/>
  <c r="I141" i="3"/>
  <c r="I9" i="3"/>
  <c r="I650" i="3"/>
  <c r="I192" i="3"/>
  <c r="I205" i="3"/>
  <c r="I36" i="3"/>
  <c r="I207" i="3"/>
  <c r="I147" i="3"/>
  <c r="I20" i="3"/>
  <c r="I62" i="3"/>
  <c r="I118" i="3"/>
  <c r="I7" i="3"/>
  <c r="I74" i="3"/>
  <c r="I161" i="3"/>
  <c r="I104" i="3"/>
  <c r="I112" i="3"/>
  <c r="I154" i="3"/>
  <c r="I94" i="3"/>
  <c r="I127" i="3"/>
  <c r="I137" i="3"/>
  <c r="I53" i="3"/>
  <c r="I107" i="3"/>
  <c r="I57" i="3"/>
  <c r="I70" i="3"/>
  <c r="I37" i="3"/>
  <c r="I224" i="3"/>
  <c r="I111" i="3"/>
  <c r="I204" i="3"/>
  <c r="I222" i="3"/>
  <c r="I121" i="3"/>
  <c r="I26" i="3"/>
  <c r="I63" i="3"/>
  <c r="I43" i="3"/>
  <c r="I82" i="3"/>
  <c r="I68" i="3"/>
  <c r="I11" i="3"/>
  <c r="I106" i="3"/>
  <c r="I140" i="3"/>
  <c r="I38" i="3"/>
  <c r="I139" i="3"/>
  <c r="I98" i="3"/>
  <c r="I166" i="3"/>
  <c r="I145" i="3"/>
  <c r="I143" i="3"/>
  <c r="I155" i="3"/>
  <c r="I178" i="3"/>
  <c r="I97" i="3"/>
  <c r="I65" i="3"/>
  <c r="I95" i="3"/>
  <c r="I238" i="3"/>
  <c r="I206" i="3"/>
  <c r="I47" i="3"/>
  <c r="I180" i="3"/>
  <c r="I46" i="3"/>
  <c r="I13" i="3"/>
  <c r="I128" i="3"/>
  <c r="I113" i="3"/>
  <c r="I45" i="3"/>
  <c r="I123" i="3"/>
  <c r="I110" i="3"/>
  <c r="I211" i="3"/>
  <c r="I150" i="3"/>
  <c r="I331" i="3"/>
  <c r="I153" i="3"/>
  <c r="I114" i="3"/>
  <c r="I66" i="3"/>
  <c r="I152" i="3"/>
  <c r="I142" i="3"/>
  <c r="I90" i="3"/>
  <c r="I122" i="3"/>
  <c r="I58" i="3"/>
  <c r="I144" i="3"/>
  <c r="I240" i="3"/>
  <c r="I89" i="3"/>
  <c r="I181" i="3"/>
  <c r="I162" i="3"/>
  <c r="I133" i="3"/>
  <c r="I227" i="3"/>
  <c r="I203" i="3"/>
  <c r="I10" i="3"/>
  <c r="I92" i="3"/>
  <c r="I99" i="3"/>
  <c r="I80" i="3"/>
  <c r="I51" i="3"/>
  <c r="I197" i="3"/>
  <c r="I102" i="3"/>
  <c r="I213" i="3"/>
  <c r="I174" i="3"/>
  <c r="I183" i="3"/>
  <c r="I250" i="3"/>
  <c r="I209" i="3"/>
  <c r="I72" i="3"/>
  <c r="I146" i="3"/>
  <c r="I67" i="3"/>
  <c r="I81" i="3"/>
  <c r="I281" i="3"/>
  <c r="I262" i="3"/>
  <c r="I170" i="3"/>
  <c r="I138" i="3"/>
  <c r="I208" i="3"/>
  <c r="I119" i="3"/>
  <c r="I5" i="3"/>
  <c r="I270" i="3"/>
  <c r="I148" i="3"/>
  <c r="I177" i="3"/>
  <c r="I233" i="3"/>
  <c r="I31" i="3"/>
  <c r="I330" i="3"/>
  <c r="I124" i="3"/>
  <c r="I173" i="3"/>
  <c r="I83" i="3"/>
  <c r="I310" i="3"/>
  <c r="I353" i="3"/>
  <c r="I24" i="3"/>
  <c r="I117" i="3"/>
  <c r="I333" i="3"/>
  <c r="I239" i="3"/>
  <c r="I230" i="3"/>
  <c r="I86" i="3"/>
  <c r="I343" i="3"/>
  <c r="I160" i="3"/>
  <c r="I232" i="3"/>
  <c r="I290" i="3"/>
  <c r="I194" i="3"/>
  <c r="I219" i="3"/>
  <c r="I223" i="3"/>
  <c r="I370" i="3"/>
  <c r="I168" i="3"/>
  <c r="I116" i="3"/>
  <c r="I246" i="3"/>
  <c r="I78" i="3"/>
  <c r="I382" i="3"/>
  <c r="I85" i="3"/>
  <c r="I291" i="3"/>
  <c r="I282" i="3"/>
  <c r="I87" i="3"/>
  <c r="I368" i="3"/>
  <c r="I265" i="3"/>
  <c r="I22" i="3"/>
  <c r="I71" i="3"/>
  <c r="I247" i="3"/>
  <c r="I132" i="3"/>
  <c r="I484" i="3"/>
  <c r="I151" i="3"/>
  <c r="I179" i="3"/>
  <c r="I275" i="3"/>
  <c r="I278" i="3"/>
  <c r="I136" i="3"/>
  <c r="I105" i="3"/>
  <c r="I217" i="3"/>
  <c r="I299" i="3"/>
  <c r="I125" i="3"/>
  <c r="I337" i="3"/>
  <c r="I263" i="3"/>
  <c r="I312" i="3"/>
  <c r="I479" i="3"/>
  <c r="I294" i="3"/>
  <c r="I249" i="3"/>
  <c r="I216" i="3"/>
  <c r="I286" i="3"/>
  <c r="I164" i="3"/>
  <c r="I352" i="3"/>
  <c r="I323" i="3"/>
  <c r="I350" i="3"/>
  <c r="I115" i="3"/>
  <c r="I260" i="3"/>
  <c r="I340" i="3"/>
  <c r="I149" i="3"/>
  <c r="I307" i="3"/>
  <c r="I276" i="3"/>
  <c r="I172" i="3"/>
  <c r="I237" i="3"/>
  <c r="I220" i="3"/>
  <c r="I33" i="3"/>
  <c r="I91" i="3"/>
  <c r="I274" i="3"/>
  <c r="I159" i="3"/>
  <c r="I371" i="3"/>
  <c r="I302" i="3"/>
  <c r="I244" i="3"/>
  <c r="I348" i="3"/>
  <c r="I287" i="3"/>
  <c r="I359" i="3"/>
  <c r="I341" i="3"/>
  <c r="I319" i="3"/>
  <c r="I228" i="3"/>
  <c r="I379" i="3"/>
  <c r="I182" i="3"/>
  <c r="I364" i="3"/>
  <c r="I443" i="3"/>
  <c r="I346" i="3"/>
  <c r="I212" i="3"/>
  <c r="I41" i="3"/>
  <c r="I393" i="3"/>
  <c r="I387" i="3"/>
  <c r="I395" i="3"/>
  <c r="I188" i="3"/>
  <c r="I175" i="3"/>
  <c r="I288" i="3"/>
  <c r="I376" i="3"/>
  <c r="I437" i="3"/>
  <c r="I32" i="3"/>
  <c r="I394" i="3"/>
  <c r="I377" i="3"/>
  <c r="I326" i="3"/>
  <c r="I198" i="3"/>
  <c r="I305" i="3"/>
  <c r="I362" i="3"/>
  <c r="I109" i="3"/>
  <c r="I303" i="3"/>
  <c r="I171" i="3"/>
  <c r="I405" i="3"/>
  <c r="I215" i="3"/>
  <c r="I241" i="3"/>
  <c r="I156" i="3"/>
  <c r="I560" i="3"/>
  <c r="I321" i="3"/>
  <c r="I292" i="3"/>
  <c r="I411" i="3"/>
  <c r="I347" i="3"/>
  <c r="I386" i="3"/>
  <c r="I420" i="3"/>
  <c r="I77" i="3"/>
  <c r="I372" i="3"/>
  <c r="I75" i="3"/>
  <c r="I444" i="3"/>
  <c r="I293" i="3"/>
  <c r="I402" i="3"/>
  <c r="I432" i="3"/>
  <c r="I327" i="3"/>
  <c r="I467" i="3"/>
  <c r="I430" i="3"/>
  <c r="I296" i="3"/>
  <c r="I131" i="3"/>
  <c r="I431" i="3"/>
  <c r="I332" i="3"/>
  <c r="I367" i="3"/>
  <c r="I273" i="3"/>
  <c r="I456" i="3"/>
  <c r="I135" i="3"/>
  <c r="I277" i="3"/>
  <c r="I442" i="3"/>
  <c r="I210" i="3"/>
  <c r="I199" i="3"/>
  <c r="I225" i="3"/>
  <c r="I298" i="3"/>
  <c r="I421" i="3"/>
  <c r="I463" i="3"/>
  <c r="I344" i="3"/>
  <c r="I61" i="3"/>
  <c r="I476" i="3"/>
  <c r="I522" i="3"/>
  <c r="I415" i="3"/>
  <c r="I466" i="3"/>
  <c r="I269" i="3"/>
  <c r="I378" i="3"/>
  <c r="I408" i="3"/>
  <c r="I195" i="3"/>
  <c r="I242" i="3"/>
  <c r="I447" i="3"/>
  <c r="I300" i="3"/>
  <c r="I349" i="3"/>
  <c r="I396" i="3"/>
  <c r="I399" i="3"/>
  <c r="I252" i="3"/>
  <c r="I306" i="3"/>
  <c r="I496" i="3"/>
  <c r="I317" i="3"/>
  <c r="I231" i="3"/>
  <c r="I355" i="3"/>
  <c r="I251" i="3"/>
  <c r="I398" i="3"/>
  <c r="I261" i="3"/>
  <c r="I482" i="3"/>
  <c r="I134" i="3"/>
  <c r="I406" i="3"/>
  <c r="I186" i="3"/>
  <c r="I438" i="3"/>
  <c r="I381" i="3"/>
  <c r="I334" i="3"/>
  <c r="I374" i="3"/>
  <c r="I392" i="3"/>
  <c r="I422" i="3"/>
  <c r="I375" i="3"/>
  <c r="I514" i="3"/>
  <c r="I236" i="3"/>
  <c r="I424" i="3"/>
  <c r="I245" i="3"/>
  <c r="I361" i="3"/>
  <c r="I403" i="3"/>
  <c r="I531" i="3"/>
  <c r="I264" i="3"/>
  <c r="I158" i="3"/>
  <c r="I243" i="3"/>
  <c r="I248" i="3"/>
  <c r="I455" i="3"/>
  <c r="I256" i="3"/>
  <c r="I448" i="3"/>
  <c r="I325" i="3"/>
  <c r="I547" i="3"/>
  <c r="I280" i="3"/>
  <c r="I202" i="3"/>
  <c r="I423" i="3"/>
  <c r="I336" i="3"/>
  <c r="I351" i="3"/>
  <c r="I259" i="3"/>
  <c r="I433" i="3"/>
  <c r="I184" i="3"/>
  <c r="I492" i="3"/>
  <c r="I380" i="3"/>
  <c r="I477" i="3"/>
  <c r="I410" i="3"/>
  <c r="I21" i="3"/>
  <c r="I512" i="3"/>
  <c r="I397" i="3"/>
  <c r="I383" i="3"/>
  <c r="I470" i="3"/>
  <c r="I401" i="3"/>
  <c r="I464" i="3"/>
  <c r="I304" i="3"/>
  <c r="I558" i="3"/>
  <c r="I539" i="3"/>
  <c r="I425" i="3"/>
  <c r="I502" i="3"/>
  <c r="I528" i="3"/>
  <c r="I283" i="3"/>
  <c r="I436" i="3"/>
  <c r="I457" i="3"/>
  <c r="I429" i="3"/>
  <c r="I390" i="3"/>
  <c r="I414" i="3"/>
  <c r="I426" i="3"/>
  <c r="I427" i="3"/>
  <c r="I369" i="3"/>
  <c r="I452" i="3"/>
  <c r="I329" i="3"/>
  <c r="I532" i="3"/>
  <c r="I516" i="3"/>
  <c r="I490" i="3"/>
  <c r="I129" i="3"/>
  <c r="I530" i="3"/>
  <c r="I272" i="3"/>
  <c r="I503" i="3"/>
  <c r="I543" i="3"/>
  <c r="I389" i="3"/>
  <c r="I480" i="3"/>
  <c r="I358" i="3"/>
  <c r="I519" i="3"/>
  <c r="I418" i="3"/>
  <c r="I301" i="3"/>
  <c r="I309" i="3"/>
  <c r="I322" i="3"/>
  <c r="I574" i="3"/>
  <c r="I529" i="3"/>
  <c r="I365" i="3"/>
  <c r="I491" i="3"/>
  <c r="I201" i="3"/>
  <c r="I509" i="3"/>
  <c r="I356" i="3"/>
  <c r="I538" i="3"/>
  <c r="I257" i="3"/>
  <c r="I555" i="3"/>
  <c r="I469" i="3"/>
  <c r="I533" i="3"/>
  <c r="I313" i="3"/>
  <c r="I567" i="3"/>
  <c r="I59" i="3"/>
  <c r="I338" i="3"/>
  <c r="I441" i="3"/>
  <c r="I601" i="3"/>
  <c r="I561" i="3"/>
  <c r="I255" i="3"/>
  <c r="I221" i="3"/>
  <c r="I458" i="3"/>
  <c r="I354" i="3"/>
  <c r="I73" i="3"/>
  <c r="I267" i="3"/>
  <c r="I454" i="3"/>
  <c r="I254" i="3"/>
  <c r="I546" i="3"/>
  <c r="I536" i="3"/>
  <c r="I190" i="3"/>
  <c r="I475" i="3"/>
  <c r="I258" i="3"/>
  <c r="I527" i="3"/>
  <c r="I308" i="3"/>
  <c r="I485" i="3"/>
  <c r="I524" i="3"/>
  <c r="I545" i="3"/>
  <c r="I419" i="3"/>
  <c r="I535" i="3"/>
  <c r="I434" i="3"/>
  <c r="I235" i="3"/>
  <c r="I645" i="3"/>
  <c r="I409" i="3"/>
  <c r="I486" i="3"/>
  <c r="I229" i="3"/>
  <c r="I461" i="3"/>
  <c r="I517" i="3"/>
  <c r="I511" i="3"/>
  <c r="I366" i="3"/>
  <c r="I553" i="3"/>
  <c r="I570" i="3"/>
  <c r="I559" i="3"/>
  <c r="I562" i="3"/>
  <c r="I342" i="3"/>
  <c r="I453" i="3"/>
  <c r="I498" i="3"/>
  <c r="I493" i="3"/>
  <c r="I520" i="3"/>
  <c r="I505" i="3"/>
  <c r="I580" i="3"/>
  <c r="I324" i="3"/>
  <c r="I594" i="3"/>
  <c r="I581" i="3"/>
  <c r="I473" i="3"/>
  <c r="I615" i="3"/>
  <c r="I541" i="3"/>
  <c r="I552" i="3"/>
  <c r="I554" i="3"/>
  <c r="I603" i="3"/>
  <c r="I563" i="3"/>
  <c r="I120" i="3"/>
  <c r="I76" i="3"/>
  <c r="I607" i="3"/>
  <c r="I600" i="3"/>
  <c r="I284" i="3"/>
  <c r="I604" i="3"/>
  <c r="I407" i="3"/>
  <c r="I585" i="3"/>
  <c r="I584" i="3"/>
  <c r="I487" i="3"/>
  <c r="I226" i="3"/>
  <c r="I335" i="3"/>
  <c r="I641" i="3"/>
  <c r="I618" i="3"/>
  <c r="I557" i="3"/>
  <c r="I609" i="3"/>
  <c r="I101" i="3"/>
  <c r="I590" i="3"/>
  <c r="I565" i="3"/>
  <c r="I494" i="3"/>
  <c r="I526" i="3"/>
  <c r="I445" i="3"/>
  <c r="I483" i="3"/>
  <c r="I130" i="3"/>
  <c r="I575" i="3"/>
  <c r="I638" i="3"/>
  <c r="I624" i="3"/>
  <c r="I631" i="3"/>
  <c r="I295" i="3"/>
  <c r="I507" i="3"/>
  <c r="I610" i="3"/>
  <c r="I450" i="3"/>
  <c r="I234" i="3"/>
  <c r="I598" i="3"/>
  <c r="I489" i="3"/>
  <c r="I518" i="3"/>
  <c r="I627" i="3"/>
  <c r="I622" i="3"/>
  <c r="I540" i="3"/>
  <c r="I583" i="3"/>
  <c r="I579" i="3"/>
  <c r="I525" i="3"/>
  <c r="I626" i="3"/>
  <c r="I513" i="3"/>
  <c r="I629" i="3"/>
  <c r="I587" i="3"/>
  <c r="I268" i="3"/>
  <c r="I385" i="3"/>
  <c r="I606" i="3"/>
  <c r="I597" i="3"/>
  <c r="I449" i="3"/>
  <c r="I459" i="3"/>
  <c r="I591" i="3"/>
  <c r="I640" i="3"/>
  <c r="I318" i="3"/>
  <c r="I595" i="3"/>
  <c r="I668" i="3"/>
  <c r="I613" i="3"/>
  <c r="I593" i="3"/>
  <c r="I416" i="3"/>
  <c r="I549" i="3"/>
  <c r="I652" i="3"/>
  <c r="I588" i="3"/>
  <c r="I363" i="3"/>
  <c r="I611" i="3"/>
  <c r="I501" i="3"/>
  <c r="I328" i="3"/>
  <c r="I634" i="3"/>
  <c r="I632" i="3"/>
  <c r="I635" i="3"/>
  <c r="I488" i="3"/>
  <c r="I651" i="3"/>
  <c r="I673" i="3"/>
  <c r="I630" i="3"/>
  <c r="I451" i="3"/>
  <c r="I572" i="3"/>
  <c r="I655" i="3"/>
  <c r="I189" i="3"/>
  <c r="I388" i="3"/>
  <c r="I608" i="3"/>
  <c r="I596" i="3"/>
  <c r="I642" i="3"/>
  <c r="I636" i="3"/>
  <c r="I478" i="3"/>
  <c r="I653" i="3"/>
  <c r="I315" i="3"/>
  <c r="I497" i="3"/>
  <c r="I667" i="3"/>
  <c r="I468" i="3"/>
  <c r="I623" i="3"/>
  <c r="I551" i="3"/>
  <c r="I285" i="3"/>
  <c r="I568" i="3"/>
  <c r="I384" i="3"/>
  <c r="I544" i="3"/>
  <c r="I706" i="3"/>
  <c r="I592" i="3"/>
  <c r="I643" i="3"/>
  <c r="I495" i="3"/>
  <c r="I193" i="3"/>
  <c r="I661" i="3"/>
  <c r="I675" i="3"/>
  <c r="I649" i="3"/>
  <c r="I648" i="3"/>
  <c r="I542" i="3"/>
  <c r="I391" i="3"/>
  <c r="I647" i="3"/>
  <c r="I569" i="3"/>
  <c r="I690" i="3"/>
  <c r="I566" i="3"/>
  <c r="I577" i="3"/>
  <c r="I602" i="3"/>
  <c r="I499" i="3"/>
  <c r="I404" i="3"/>
  <c r="I644" i="3"/>
  <c r="I682" i="3"/>
  <c r="I639" i="3"/>
  <c r="I508" i="3"/>
  <c r="I658" i="3"/>
  <c r="I253" i="3"/>
  <c r="I616" i="3"/>
  <c r="I621" i="3"/>
  <c r="I617" i="3"/>
  <c r="I691" i="3"/>
  <c r="I167" i="3"/>
  <c r="I669" i="3"/>
  <c r="I685" i="3"/>
  <c r="I696" i="3"/>
  <c r="I654" i="3"/>
  <c r="I679" i="3"/>
  <c r="I700" i="3"/>
  <c r="I314" i="3"/>
  <c r="I289" i="3"/>
  <c r="I504" i="3"/>
  <c r="I659" i="3"/>
  <c r="I676" i="3"/>
  <c r="I428" i="3"/>
  <c r="I708" i="3"/>
  <c r="I625" i="3"/>
  <c r="I440" i="3"/>
  <c r="I663" i="3"/>
  <c r="I687" i="3"/>
  <c r="I200" i="3"/>
  <c r="I699" i="3"/>
  <c r="I599" i="3"/>
  <c r="I646" i="3"/>
  <c r="I578" i="3"/>
  <c r="I537" i="3"/>
  <c r="I472" i="3"/>
  <c r="I571" i="3"/>
  <c r="I681" i="3"/>
  <c r="I339" i="3"/>
  <c r="I589" i="3"/>
  <c r="I665" i="3"/>
  <c r="I660" i="3"/>
  <c r="I694" i="3"/>
  <c r="I739" i="3"/>
  <c r="I670" i="3"/>
  <c r="I695" i="3"/>
  <c r="I656" i="3"/>
  <c r="I439" i="3"/>
  <c r="I686" i="3"/>
  <c r="I680" i="3"/>
  <c r="I620" i="3"/>
  <c r="I715" i="3"/>
  <c r="I732" i="3"/>
  <c r="I745" i="3"/>
  <c r="I713" i="3"/>
  <c r="I672" i="3"/>
  <c r="I698" i="3"/>
  <c r="I187" i="3"/>
  <c r="I666" i="3"/>
  <c r="I701" i="3"/>
  <c r="I723" i="3"/>
  <c r="I548" i="3"/>
  <c r="I465" i="3"/>
  <c r="I693" i="3"/>
  <c r="I737" i="3"/>
  <c r="I733" i="3"/>
  <c r="I703" i="3"/>
  <c r="I740" i="3"/>
  <c r="I297" i="3"/>
  <c r="I677" i="3"/>
  <c r="I730" i="3"/>
  <c r="I729" i="3"/>
  <c r="I435" i="3"/>
  <c r="I702" i="3"/>
  <c r="I316" i="3"/>
  <c r="I753" i="3"/>
  <c r="I717" i="3"/>
  <c r="I176" i="3"/>
  <c r="I500" i="3"/>
  <c r="I683" i="3"/>
  <c r="I752" i="3"/>
  <c r="I744" i="3"/>
  <c r="I564" i="3"/>
  <c r="I761" i="3"/>
  <c r="I279" i="3"/>
  <c r="I692" i="3"/>
  <c r="I722" i="3"/>
  <c r="I719" i="3"/>
  <c r="I757" i="3"/>
  <c r="I688" i="3"/>
  <c r="I707" i="3"/>
  <c r="I674" i="3"/>
  <c r="I711" i="3"/>
  <c r="I662" i="3"/>
  <c r="I481" i="3"/>
  <c r="I357" i="3"/>
  <c r="I751" i="3"/>
  <c r="I266" i="3"/>
  <c r="I705" i="3"/>
  <c r="I725" i="3"/>
  <c r="I704" i="3"/>
  <c r="I750" i="3"/>
  <c r="I754" i="3"/>
  <c r="I678" i="3"/>
  <c r="I748" i="3"/>
  <c r="I755" i="3"/>
  <c r="I657" i="3"/>
  <c r="I763" i="3"/>
  <c r="I760" i="3"/>
  <c r="I360" i="3"/>
  <c r="I738" i="3"/>
  <c r="I728" i="3"/>
  <c r="I214" i="3"/>
  <c r="I556" i="3"/>
  <c r="I671" i="3"/>
  <c r="I510" i="3"/>
  <c r="I664" i="3"/>
  <c r="I373" i="3"/>
  <c r="I727" i="3"/>
  <c r="I749" i="3"/>
  <c r="I741" i="3"/>
  <c r="I762" i="3"/>
  <c r="I731" i="3"/>
  <c r="I400" i="3"/>
  <c r="I742" i="3"/>
  <c r="I736" i="3"/>
  <c r="I628" i="3"/>
  <c r="I612" i="3"/>
  <c r="I697" i="3"/>
  <c r="I573" i="3"/>
  <c r="I471" i="3"/>
  <c r="I720" i="3"/>
  <c r="I271" i="3"/>
  <c r="I506" i="3"/>
  <c r="I716" i="3"/>
  <c r="I726" i="3"/>
  <c r="I758" i="3"/>
  <c r="I320" i="3"/>
  <c r="I637" i="3"/>
  <c r="I684" i="3"/>
  <c r="I576" i="3"/>
  <c r="I743" i="3"/>
  <c r="I586" i="3"/>
  <c r="I169" i="3"/>
  <c r="I311" i="3"/>
  <c r="I582" i="3"/>
  <c r="I523" i="3"/>
  <c r="I718" i="3"/>
  <c r="I196" i="3"/>
  <c r="I100" i="3"/>
  <c r="I534" i="3"/>
  <c r="I689" i="3"/>
  <c r="I714" i="3"/>
  <c r="I550" i="3"/>
  <c r="I712" i="3"/>
  <c r="I417" i="3"/>
  <c r="I709" i="3"/>
  <c r="I474" i="3"/>
  <c r="I734" i="3"/>
  <c r="I633" i="3"/>
  <c r="I759" i="3"/>
  <c r="I413" i="3"/>
  <c r="I724" i="3"/>
  <c r="I412" i="3"/>
  <c r="I460" i="3"/>
  <c r="I619" i="3"/>
  <c r="I515" i="3"/>
  <c r="I747" i="3"/>
  <c r="I605" i="3"/>
  <c r="I710" i="3"/>
  <c r="I345" i="3"/>
  <c r="I462" i="3"/>
  <c r="I521" i="3"/>
  <c r="I756" i="3"/>
  <c r="I746" i="3"/>
  <c r="I735" i="3"/>
  <c r="I721" i="3"/>
  <c r="S532" i="3"/>
  <c r="S381" i="3"/>
  <c r="S550" i="3"/>
  <c r="S581" i="3"/>
  <c r="S392" i="3"/>
  <c r="S441" i="3"/>
  <c r="S554" i="3"/>
  <c r="S522" i="3"/>
  <c r="S369" i="3"/>
  <c r="S376" i="3"/>
  <c r="S587" i="3"/>
  <c r="S257" i="3"/>
  <c r="S419" i="3"/>
  <c r="S481" i="3"/>
  <c r="S448" i="3"/>
  <c r="S384" i="3"/>
  <c r="S535" i="3"/>
  <c r="S210" i="3"/>
  <c r="S556" i="3"/>
  <c r="S471" i="3"/>
  <c r="S466" i="3"/>
  <c r="S592" i="3"/>
  <c r="S484" i="3"/>
  <c r="S516" i="3"/>
  <c r="S567" i="3"/>
  <c r="S390" i="3"/>
  <c r="S385" i="3"/>
  <c r="S372" i="3"/>
  <c r="S564" i="3"/>
  <c r="S371" i="3"/>
  <c r="S453" i="3"/>
  <c r="S261" i="3"/>
  <c r="S446" i="3"/>
  <c r="S551" i="3"/>
  <c r="S591" i="3"/>
  <c r="S577" i="3"/>
  <c r="S510" i="3"/>
  <c r="S489" i="3"/>
  <c r="S343" i="3"/>
  <c r="S497" i="3"/>
  <c r="S83" i="3"/>
  <c r="S515" i="3"/>
  <c r="S569" i="3"/>
  <c r="S396" i="3"/>
  <c r="S573" i="3"/>
  <c r="S543" i="3"/>
  <c r="S534" i="3"/>
  <c r="S153" i="3"/>
  <c r="S445" i="3"/>
  <c r="S574" i="3"/>
  <c r="S525" i="3"/>
  <c r="S599" i="3"/>
  <c r="S472" i="3"/>
  <c r="S582" i="3"/>
  <c r="S526" i="3"/>
  <c r="S595" i="3"/>
  <c r="S555" i="3"/>
  <c r="S483" i="3"/>
  <c r="S530" i="3"/>
  <c r="S447" i="3"/>
  <c r="S379" i="3"/>
  <c r="S459" i="3"/>
  <c r="S540" i="3"/>
  <c r="S537" i="3"/>
  <c r="S280" i="3"/>
  <c r="S596" i="3"/>
  <c r="S339" i="3"/>
  <c r="S538" i="3"/>
  <c r="S557" i="3"/>
  <c r="S488" i="3"/>
  <c r="S440" i="3"/>
  <c r="S527" i="3"/>
  <c r="S425" i="3"/>
  <c r="S548" i="3"/>
  <c r="S563" i="3"/>
  <c r="S565" i="3"/>
  <c r="S456" i="3"/>
  <c r="S398" i="3"/>
  <c r="S542" i="3"/>
  <c r="S354" i="3"/>
  <c r="S487" i="3"/>
  <c r="S566" i="3"/>
  <c r="S547" i="3"/>
  <c r="S553" i="3"/>
  <c r="S290" i="3"/>
  <c r="S562" i="3"/>
  <c r="S450" i="3"/>
  <c r="S584" i="3"/>
  <c r="S521" i="3"/>
  <c r="S403" i="3"/>
  <c r="S212" i="3"/>
  <c r="S579" i="3"/>
  <c r="S443" i="3"/>
  <c r="S473" i="3"/>
  <c r="S207" i="3"/>
  <c r="S589" i="3"/>
  <c r="S598" i="3"/>
  <c r="S378" i="3"/>
  <c r="S600" i="3"/>
  <c r="S368" i="3"/>
  <c r="S469" i="3"/>
  <c r="S465" i="3"/>
  <c r="S321" i="3"/>
  <c r="S586" i="3"/>
  <c r="S248" i="3"/>
  <c r="S411" i="3"/>
  <c r="S594" i="3"/>
  <c r="S520" i="3"/>
  <c r="S549" i="3"/>
  <c r="S580" i="3"/>
  <c r="S373" i="3"/>
  <c r="S255" i="3"/>
  <c r="S561" i="3"/>
  <c r="S502" i="3"/>
  <c r="S533" i="3"/>
  <c r="S374" i="3"/>
  <c r="S382" i="3"/>
  <c r="S414" i="3"/>
  <c r="S597" i="3"/>
  <c r="S358" i="3"/>
  <c r="S222" i="3"/>
  <c r="S482" i="3"/>
  <c r="S417" i="3"/>
  <c r="S560" i="3"/>
  <c r="S267" i="3"/>
  <c r="S506" i="3"/>
  <c r="S404" i="3"/>
  <c r="S336" i="3"/>
  <c r="S590" i="3"/>
  <c r="S495" i="3"/>
  <c r="S493" i="3"/>
  <c r="S529" i="3"/>
  <c r="S112" i="3"/>
  <c r="S570" i="3"/>
  <c r="S588" i="3"/>
  <c r="S424" i="3"/>
  <c r="S308" i="3"/>
  <c r="S362" i="3"/>
  <c r="S512" i="3"/>
  <c r="S394" i="3"/>
  <c r="S496" i="3"/>
  <c r="S437" i="3"/>
  <c r="S593" i="3"/>
  <c r="S387" i="3"/>
  <c r="S528" i="3"/>
  <c r="S244" i="3"/>
  <c r="S423" i="3"/>
  <c r="S474" i="3"/>
  <c r="S449" i="3"/>
  <c r="S158" i="3"/>
  <c r="S230" i="3"/>
  <c r="S295" i="3"/>
  <c r="S578" i="3"/>
  <c r="S167" i="3"/>
  <c r="S421" i="3"/>
  <c r="S270" i="3"/>
  <c r="S568" i="3"/>
  <c r="S491" i="3"/>
  <c r="S326" i="3"/>
  <c r="S117" i="3"/>
  <c r="S571" i="3"/>
  <c r="S435" i="3"/>
  <c r="S386" i="3"/>
  <c r="S541" i="3"/>
  <c r="S576" i="3"/>
  <c r="S477" i="3"/>
  <c r="S583" i="3"/>
  <c r="S307" i="3"/>
  <c r="S585" i="3"/>
  <c r="S444" i="3"/>
  <c r="S544" i="3"/>
  <c r="S418" i="3"/>
  <c r="S141" i="3"/>
  <c r="S476" i="3"/>
  <c r="S572" i="3"/>
  <c r="S518" i="3"/>
  <c r="S211" i="3"/>
  <c r="S513" i="3"/>
  <c r="S460" i="3"/>
  <c r="S552" i="3"/>
  <c r="S140" i="3"/>
  <c r="S523" i="3"/>
  <c r="S214" i="3"/>
  <c r="S558" i="3"/>
  <c r="S174" i="3"/>
  <c r="S180" i="3"/>
  <c r="S509" i="3"/>
  <c r="S219" i="3"/>
  <c r="S313" i="3"/>
  <c r="S511" i="3"/>
  <c r="S531" i="3"/>
  <c r="S457" i="3"/>
  <c r="S508" i="3"/>
  <c r="S458" i="3"/>
  <c r="S410" i="3"/>
  <c r="S575" i="3"/>
  <c r="S503" i="3"/>
  <c r="S536" i="3"/>
  <c r="S350" i="3"/>
  <c r="S370" i="3"/>
  <c r="S388" i="3"/>
  <c r="S192" i="3"/>
  <c r="S428" i="3"/>
  <c r="S546" i="3"/>
  <c r="S514" i="3"/>
  <c r="S332" i="3"/>
  <c r="S559" i="3"/>
  <c r="S335" i="3"/>
  <c r="S187" i="3"/>
  <c r="S494" i="3"/>
  <c r="S363" i="3"/>
  <c r="S500" i="3"/>
  <c r="S470" i="3"/>
  <c r="S320" i="3"/>
  <c r="S346" i="3"/>
  <c r="S461" i="3"/>
  <c r="S249" i="3"/>
  <c r="S97" i="3"/>
  <c r="S463" i="3"/>
  <c r="S505" i="3"/>
  <c r="S233" i="3"/>
  <c r="S283" i="3"/>
  <c r="S539" i="3"/>
  <c r="S331" i="3"/>
  <c r="S426" i="3"/>
  <c r="S455" i="3"/>
  <c r="S416" i="3"/>
  <c r="S499" i="3"/>
  <c r="S318" i="3"/>
  <c r="S430" i="3"/>
  <c r="S501" i="3"/>
  <c r="S451" i="3"/>
  <c r="S266" i="3"/>
  <c r="S545" i="3"/>
  <c r="S492" i="3"/>
  <c r="S304" i="3"/>
  <c r="S434" i="3"/>
  <c r="S452" i="3"/>
  <c r="S330" i="3"/>
  <c r="S377" i="3"/>
  <c r="S485" i="3"/>
  <c r="S299" i="3"/>
  <c r="S298" i="3"/>
  <c r="S305" i="3"/>
  <c r="S268" i="3"/>
  <c r="S176" i="3"/>
  <c r="S45" i="3"/>
  <c r="S439" i="3"/>
  <c r="S519" i="3"/>
  <c r="S464" i="3"/>
  <c r="S475" i="3"/>
  <c r="S507" i="3"/>
  <c r="S309" i="3"/>
  <c r="S168" i="3"/>
  <c r="S65" i="3"/>
  <c r="S479" i="3"/>
  <c r="S524" i="3"/>
  <c r="S498" i="3"/>
  <c r="S223" i="3"/>
  <c r="S517" i="3"/>
  <c r="S409" i="3"/>
  <c r="S408" i="3"/>
  <c r="S442" i="3"/>
  <c r="S157" i="3"/>
  <c r="S478" i="3"/>
  <c r="S135" i="3"/>
  <c r="S269" i="3"/>
  <c r="S400" i="3"/>
  <c r="S391" i="3"/>
  <c r="S429" i="3"/>
  <c r="S422" i="3"/>
  <c r="S438" i="3"/>
  <c r="S395" i="3"/>
  <c r="S393" i="3"/>
  <c r="S246" i="3"/>
  <c r="S454" i="3"/>
  <c r="S323" i="3"/>
  <c r="S169" i="3"/>
  <c r="S278" i="3"/>
  <c r="S156" i="3"/>
  <c r="S490" i="3"/>
  <c r="S142" i="3"/>
  <c r="S124" i="3"/>
  <c r="S397" i="3"/>
  <c r="S383" i="3"/>
  <c r="S359" i="3"/>
  <c r="S504" i="3"/>
  <c r="S310" i="3"/>
  <c r="S275" i="3"/>
  <c r="S412" i="3"/>
  <c r="S334" i="3"/>
  <c r="S467" i="3"/>
  <c r="S486" i="3"/>
  <c r="S279" i="3"/>
  <c r="S436" i="3"/>
  <c r="S406" i="3"/>
  <c r="S226" i="3"/>
  <c r="S185" i="3"/>
  <c r="S480" i="3"/>
  <c r="S311" i="3"/>
  <c r="S348" i="3"/>
  <c r="S389" i="3"/>
  <c r="S218" i="3"/>
  <c r="S240" i="3"/>
  <c r="S87" i="3"/>
  <c r="S199" i="3"/>
  <c r="S405" i="3"/>
  <c r="S427" i="3"/>
  <c r="S413" i="3"/>
  <c r="S340" i="3"/>
  <c r="S71" i="3"/>
  <c r="S291" i="3"/>
  <c r="S243" i="3"/>
  <c r="S415" i="3"/>
  <c r="S319" i="3"/>
  <c r="S242" i="3"/>
  <c r="S288" i="3"/>
  <c r="S462" i="3"/>
  <c r="S50" i="3"/>
  <c r="S250" i="3"/>
  <c r="S337" i="3"/>
  <c r="S102" i="3"/>
  <c r="S201" i="3"/>
  <c r="S60" i="3"/>
  <c r="S316" i="3"/>
  <c r="S202" i="3"/>
  <c r="S468" i="3"/>
  <c r="S114" i="3"/>
  <c r="S296" i="3"/>
  <c r="S328" i="3"/>
  <c r="S285" i="3"/>
  <c r="S111" i="3"/>
  <c r="S221" i="3"/>
  <c r="S324" i="3"/>
  <c r="S125" i="3"/>
  <c r="S225" i="3"/>
  <c r="S433" i="3"/>
  <c r="S198" i="3"/>
  <c r="S165" i="3"/>
  <c r="S432" i="3"/>
  <c r="S401" i="3"/>
  <c r="S57" i="3"/>
  <c r="S251" i="3"/>
  <c r="S286" i="3"/>
  <c r="S361" i="3"/>
  <c r="S407" i="3"/>
  <c r="S375" i="3"/>
  <c r="S277" i="3"/>
  <c r="S342" i="3"/>
  <c r="S215" i="3"/>
  <c r="S265" i="3"/>
  <c r="S90" i="3"/>
  <c r="S353" i="3"/>
  <c r="S116" i="3"/>
  <c r="S239" i="3"/>
  <c r="S110" i="3"/>
  <c r="S338" i="3"/>
  <c r="S347" i="3"/>
  <c r="S325" i="3"/>
  <c r="S253" i="3"/>
  <c r="S151" i="3"/>
  <c r="S172" i="3"/>
  <c r="S420" i="3"/>
  <c r="S234" i="3"/>
  <c r="S312" i="3"/>
  <c r="S431" i="3"/>
  <c r="S281" i="3"/>
  <c r="S92" i="3"/>
  <c r="S62" i="3"/>
  <c r="S85" i="3"/>
  <c r="S107" i="3"/>
  <c r="S113" i="3"/>
  <c r="S402" i="3"/>
  <c r="S183" i="3"/>
  <c r="S171" i="3"/>
  <c r="S357" i="3"/>
  <c r="S184" i="3"/>
  <c r="S399" i="3"/>
  <c r="S287" i="3"/>
  <c r="S367" i="3"/>
  <c r="S294" i="3"/>
  <c r="S200" i="3"/>
  <c r="S322" i="3"/>
  <c r="S366" i="3"/>
  <c r="S314" i="3"/>
  <c r="S341" i="3"/>
  <c r="S189" i="3"/>
  <c r="S263" i="3"/>
  <c r="S365" i="3"/>
  <c r="S317" i="3"/>
  <c r="S380" i="3"/>
  <c r="S247" i="3"/>
  <c r="S166" i="3"/>
  <c r="S355" i="3"/>
  <c r="S260" i="3"/>
  <c r="S236" i="3"/>
  <c r="S126" i="3"/>
  <c r="S300" i="3"/>
  <c r="S289" i="3"/>
  <c r="S356" i="3"/>
  <c r="S237" i="3"/>
  <c r="S272" i="3"/>
  <c r="S191" i="3"/>
  <c r="S306" i="3"/>
  <c r="S15" i="3"/>
  <c r="S345" i="3"/>
  <c r="S152" i="3"/>
  <c r="S56" i="3"/>
  <c r="S282" i="3"/>
  <c r="S241" i="3"/>
  <c r="S139" i="3"/>
  <c r="S352" i="3"/>
  <c r="S238" i="3"/>
  <c r="S224" i="3"/>
  <c r="S333" i="3"/>
  <c r="S258" i="3"/>
  <c r="S349" i="3"/>
  <c r="S181" i="3"/>
  <c r="S115" i="3"/>
  <c r="S344" i="3"/>
  <c r="S155" i="3"/>
  <c r="S209" i="3"/>
  <c r="S54" i="3"/>
  <c r="S190" i="3"/>
  <c r="S351" i="3"/>
  <c r="S170" i="3"/>
  <c r="S292" i="3"/>
  <c r="S7" i="3"/>
  <c r="S327" i="3"/>
  <c r="S276" i="3"/>
  <c r="S194" i="3"/>
  <c r="S173" i="3"/>
  <c r="S129" i="3"/>
  <c r="S128" i="3"/>
  <c r="S100" i="3"/>
  <c r="S121" i="3"/>
  <c r="S229" i="3"/>
  <c r="S360" i="3"/>
  <c r="S245" i="3"/>
  <c r="S123" i="3"/>
  <c r="S206" i="3"/>
  <c r="S262" i="3"/>
  <c r="S315" i="3"/>
  <c r="S179" i="3"/>
  <c r="S41" i="3"/>
  <c r="S364" i="3"/>
  <c r="S75" i="3"/>
  <c r="S297" i="3"/>
  <c r="S303" i="3"/>
  <c r="S264" i="3"/>
  <c r="S252" i="3"/>
  <c r="S35" i="3"/>
  <c r="S293" i="3"/>
  <c r="S8" i="3"/>
  <c r="S195" i="3"/>
  <c r="S284" i="3"/>
  <c r="S93" i="3"/>
  <c r="S208" i="3"/>
  <c r="S220" i="3"/>
  <c r="S232" i="3"/>
  <c r="S9" i="3"/>
  <c r="S235" i="3"/>
  <c r="S101" i="3"/>
  <c r="S301" i="3"/>
  <c r="S329" i="3"/>
  <c r="S46" i="3"/>
  <c r="S134" i="3"/>
  <c r="S104" i="3"/>
  <c r="S159" i="3"/>
  <c r="S256" i="3"/>
  <c r="S89" i="3"/>
  <c r="S197" i="3"/>
  <c r="S86" i="3"/>
  <c r="S68" i="3"/>
  <c r="S302" i="3"/>
  <c r="S131" i="3"/>
  <c r="S73" i="3"/>
  <c r="S37" i="3"/>
  <c r="S147" i="3"/>
  <c r="S217" i="3"/>
  <c r="S76" i="3"/>
  <c r="S254" i="3"/>
  <c r="S33" i="3"/>
  <c r="S196" i="3"/>
  <c r="S274" i="3"/>
  <c r="S64" i="3"/>
  <c r="S96" i="3"/>
  <c r="S81" i="3"/>
  <c r="S34" i="3"/>
  <c r="S148" i="3"/>
  <c r="S137" i="3"/>
  <c r="S162" i="3"/>
  <c r="S43" i="3"/>
  <c r="S259" i="3"/>
  <c r="S31" i="3"/>
  <c r="S146" i="3"/>
  <c r="S271" i="3"/>
  <c r="S228" i="3"/>
  <c r="S59" i="3"/>
  <c r="S205" i="3"/>
  <c r="S52" i="3"/>
  <c r="S40" i="3"/>
  <c r="S95" i="3"/>
  <c r="S14" i="3"/>
  <c r="S98" i="3"/>
  <c r="S182" i="3"/>
  <c r="S154" i="3"/>
  <c r="S144" i="3"/>
  <c r="S21" i="3"/>
  <c r="S164" i="3"/>
  <c r="S22" i="3"/>
  <c r="S273" i="3"/>
  <c r="S78" i="3"/>
  <c r="S193" i="3"/>
  <c r="S105" i="3"/>
  <c r="S175" i="3"/>
  <c r="S29" i="3"/>
  <c r="S133" i="3"/>
  <c r="S6" i="3"/>
  <c r="S74" i="3"/>
  <c r="S231" i="3"/>
  <c r="S227" i="3"/>
  <c r="S20" i="3"/>
  <c r="S204" i="3"/>
  <c r="S216" i="3"/>
  <c r="S88" i="3"/>
  <c r="S188" i="3"/>
  <c r="S106" i="3"/>
  <c r="S84" i="3"/>
  <c r="S109" i="3"/>
  <c r="S130" i="3"/>
  <c r="S61" i="3"/>
  <c r="S27" i="3"/>
  <c r="S203" i="3"/>
  <c r="S122" i="3"/>
  <c r="S149" i="3"/>
  <c r="S213" i="3"/>
  <c r="S186" i="3"/>
  <c r="S138" i="3"/>
  <c r="S72" i="3"/>
  <c r="S91" i="3"/>
  <c r="S44" i="3"/>
  <c r="S32" i="3"/>
  <c r="S47" i="3"/>
  <c r="S66" i="3"/>
  <c r="S67" i="3"/>
  <c r="S26" i="3"/>
  <c r="S13" i="3"/>
  <c r="S58" i="3"/>
  <c r="S80" i="3"/>
  <c r="S136" i="3"/>
  <c r="S143" i="3"/>
  <c r="S178" i="3"/>
  <c r="S25" i="3"/>
  <c r="S120" i="3"/>
  <c r="S177" i="3"/>
  <c r="S163" i="3"/>
  <c r="S79" i="3"/>
  <c r="S16" i="3"/>
  <c r="S94" i="3"/>
  <c r="S118" i="3"/>
  <c r="S51" i="3"/>
  <c r="S161" i="3"/>
  <c r="S160" i="3"/>
  <c r="S127" i="3"/>
  <c r="S28" i="3"/>
  <c r="S48" i="3"/>
  <c r="S49" i="3"/>
  <c r="S103" i="3"/>
  <c r="S53" i="3"/>
  <c r="S145" i="3"/>
  <c r="S99" i="3"/>
  <c r="S12" i="3"/>
  <c r="S63" i="3"/>
  <c r="S55" i="3"/>
  <c r="S150" i="3"/>
  <c r="S82" i="3"/>
  <c r="S77" i="3"/>
  <c r="S19" i="3"/>
  <c r="S2" i="3"/>
  <c r="S10" i="3"/>
  <c r="S119" i="3"/>
  <c r="S108" i="3"/>
  <c r="S36" i="3"/>
  <c r="S70" i="3"/>
  <c r="S132" i="3"/>
  <c r="S69" i="3"/>
  <c r="S18" i="3"/>
  <c r="S23" i="3"/>
  <c r="S39" i="3"/>
  <c r="S4" i="3"/>
  <c r="S11" i="3"/>
  <c r="S38" i="3"/>
  <c r="S24" i="3"/>
  <c r="S42" i="3"/>
  <c r="S17" i="3"/>
  <c r="S30" i="3"/>
  <c r="S3" i="3"/>
  <c r="S5" i="3"/>
  <c r="I65" i="2"/>
  <c r="E65" i="2"/>
  <c r="I64" i="2"/>
  <c r="E64" i="2"/>
  <c r="I63" i="2"/>
  <c r="E63" i="2"/>
  <c r="I62" i="2"/>
  <c r="E62" i="2"/>
  <c r="I61" i="2"/>
  <c r="E61" i="2"/>
  <c r="I60" i="2"/>
  <c r="E60" i="2"/>
  <c r="I59" i="2"/>
  <c r="E59" i="2"/>
  <c r="I58" i="2"/>
  <c r="E58" i="2"/>
  <c r="I57" i="2"/>
  <c r="E57" i="2"/>
  <c r="I56" i="2"/>
  <c r="E56" i="2"/>
  <c r="I55" i="2"/>
  <c r="E55" i="2"/>
  <c r="I54" i="2"/>
  <c r="E54" i="2"/>
  <c r="I53" i="2"/>
  <c r="E53" i="2"/>
  <c r="I52" i="2"/>
  <c r="E52" i="2"/>
  <c r="I51" i="2"/>
  <c r="E51" i="2"/>
  <c r="I50" i="2"/>
  <c r="E50" i="2"/>
  <c r="I49" i="2"/>
  <c r="E49" i="2"/>
  <c r="I48" i="2"/>
  <c r="E48" i="2"/>
  <c r="I47" i="2"/>
  <c r="E47" i="2"/>
  <c r="I46" i="2"/>
  <c r="E46" i="2"/>
  <c r="I45" i="2"/>
  <c r="E45" i="2"/>
  <c r="I44" i="2"/>
  <c r="E44" i="2"/>
  <c r="I43" i="2"/>
  <c r="E43" i="2"/>
  <c r="I42" i="2"/>
  <c r="E42" i="2"/>
  <c r="I41" i="2"/>
  <c r="E41" i="2"/>
  <c r="I40" i="2"/>
  <c r="E40" i="2"/>
  <c r="I39" i="2"/>
  <c r="E39" i="2"/>
  <c r="I38" i="2"/>
  <c r="E38" i="2"/>
  <c r="I37" i="2"/>
  <c r="E37" i="2"/>
  <c r="I36" i="2"/>
  <c r="E36" i="2"/>
  <c r="I35" i="2"/>
  <c r="E35" i="2"/>
  <c r="I34" i="2"/>
  <c r="E34" i="2"/>
  <c r="I33" i="2"/>
  <c r="E33" i="2"/>
  <c r="I32" i="2"/>
  <c r="E32" i="2"/>
  <c r="I31" i="2"/>
  <c r="E31" i="2"/>
  <c r="I30" i="2"/>
  <c r="E30" i="2"/>
  <c r="I29" i="2"/>
  <c r="E29" i="2"/>
  <c r="I28" i="2"/>
  <c r="E28" i="2"/>
  <c r="I27" i="2"/>
  <c r="E27" i="2"/>
  <c r="I26" i="2"/>
  <c r="E26" i="2"/>
  <c r="I25" i="2"/>
  <c r="E25" i="2"/>
  <c r="I24" i="2"/>
  <c r="E24" i="2"/>
  <c r="I23" i="2"/>
  <c r="E23" i="2"/>
  <c r="I22" i="2"/>
  <c r="E22" i="2"/>
  <c r="I21" i="2"/>
  <c r="E21" i="2"/>
  <c r="I20" i="2"/>
  <c r="E20" i="2"/>
  <c r="I19" i="2"/>
  <c r="E19" i="2"/>
  <c r="I18" i="2"/>
  <c r="E18" i="2"/>
  <c r="I17" i="2"/>
  <c r="E17" i="2"/>
  <c r="I16" i="2"/>
  <c r="E16" i="2"/>
  <c r="I15" i="2"/>
  <c r="E15" i="2"/>
  <c r="I14" i="2"/>
  <c r="E14" i="2"/>
  <c r="I13" i="2"/>
  <c r="E13" i="2"/>
  <c r="I12" i="2"/>
  <c r="E12" i="2"/>
  <c r="I11" i="2"/>
  <c r="E11" i="2"/>
  <c r="I10" i="2"/>
  <c r="E10" i="2"/>
  <c r="I9" i="2"/>
  <c r="E9" i="2"/>
  <c r="I8" i="2"/>
  <c r="E8" i="2"/>
  <c r="I7" i="2"/>
  <c r="E7" i="2"/>
  <c r="I6" i="2"/>
  <c r="E6" i="2"/>
  <c r="I5" i="2"/>
  <c r="E5" i="2"/>
  <c r="I4" i="2"/>
  <c r="E4" i="2"/>
  <c r="I3" i="2"/>
  <c r="E3" i="2"/>
  <c r="I2" i="2"/>
  <c r="E2" i="2"/>
  <c r="I186" i="2"/>
  <c r="E186" i="2"/>
  <c r="I185" i="2"/>
  <c r="E185" i="2"/>
  <c r="I184" i="2"/>
  <c r="E184" i="2"/>
  <c r="I183" i="2"/>
  <c r="E183" i="2"/>
  <c r="I182" i="2"/>
  <c r="E182" i="2"/>
  <c r="I181" i="2"/>
  <c r="E181" i="2"/>
  <c r="I180" i="2"/>
  <c r="E180" i="2"/>
  <c r="I179" i="2"/>
  <c r="E179" i="2"/>
  <c r="I178" i="2"/>
  <c r="E178" i="2"/>
  <c r="I177" i="2"/>
  <c r="E177" i="2"/>
  <c r="I176" i="2"/>
  <c r="E176" i="2"/>
  <c r="I175" i="2"/>
  <c r="E175" i="2"/>
  <c r="I174" i="2"/>
  <c r="E174" i="2"/>
  <c r="I173" i="2"/>
  <c r="E173" i="2"/>
  <c r="I172" i="2"/>
  <c r="E172" i="2"/>
  <c r="I171" i="2"/>
  <c r="E171" i="2"/>
  <c r="I170" i="2"/>
  <c r="E170" i="2"/>
  <c r="I169" i="2"/>
  <c r="E169" i="2"/>
  <c r="I168" i="2"/>
  <c r="E168" i="2"/>
  <c r="I167" i="2"/>
  <c r="E167" i="2"/>
  <c r="I166" i="2"/>
  <c r="E166" i="2"/>
  <c r="I165" i="2"/>
  <c r="E165" i="2"/>
  <c r="I164" i="2"/>
  <c r="E164" i="2"/>
  <c r="I163" i="2"/>
  <c r="E163" i="2"/>
  <c r="I162" i="2"/>
  <c r="E162" i="2"/>
  <c r="I161" i="2"/>
  <c r="E161" i="2"/>
  <c r="I160" i="2"/>
  <c r="E160" i="2"/>
  <c r="I159" i="2"/>
  <c r="E159" i="2"/>
  <c r="I158" i="2"/>
  <c r="E158" i="2"/>
  <c r="I157" i="2"/>
  <c r="E157" i="2"/>
  <c r="I156" i="2"/>
  <c r="E156" i="2"/>
  <c r="I155" i="2"/>
  <c r="E155" i="2"/>
  <c r="I154" i="2"/>
  <c r="E154" i="2"/>
  <c r="I153" i="2"/>
  <c r="E153" i="2"/>
  <c r="I152" i="2"/>
  <c r="E152" i="2"/>
  <c r="I151" i="2"/>
  <c r="E151" i="2"/>
  <c r="I150" i="2"/>
  <c r="E150" i="2"/>
  <c r="I149" i="2"/>
  <c r="E149" i="2"/>
  <c r="I148" i="2"/>
  <c r="E148" i="2"/>
  <c r="I147" i="2"/>
  <c r="E147" i="2"/>
  <c r="I146" i="2"/>
  <c r="E146" i="2"/>
  <c r="I145" i="2"/>
  <c r="E145" i="2"/>
  <c r="I144" i="2"/>
  <c r="E144" i="2"/>
  <c r="I143" i="2"/>
  <c r="E143" i="2"/>
  <c r="I142" i="2"/>
  <c r="E142" i="2"/>
  <c r="I141" i="2"/>
  <c r="E141" i="2"/>
  <c r="I140" i="2"/>
  <c r="E140" i="2"/>
  <c r="I139" i="2"/>
  <c r="E139" i="2"/>
  <c r="I138" i="2"/>
  <c r="E138" i="2"/>
  <c r="I137" i="2"/>
  <c r="E137" i="2"/>
  <c r="I136" i="2"/>
  <c r="E136" i="2"/>
  <c r="I135" i="2"/>
  <c r="E135" i="2"/>
  <c r="I134" i="2"/>
  <c r="E134" i="2"/>
  <c r="I133" i="2"/>
  <c r="E133" i="2"/>
  <c r="I132" i="2"/>
  <c r="E132" i="2"/>
  <c r="I131" i="2"/>
  <c r="E131" i="2"/>
  <c r="I130" i="2"/>
  <c r="E130" i="2"/>
  <c r="I129" i="2"/>
  <c r="E129" i="2"/>
  <c r="I128" i="2"/>
  <c r="E128" i="2"/>
  <c r="I127" i="2"/>
  <c r="E127" i="2"/>
  <c r="I126" i="2"/>
  <c r="E126" i="2"/>
  <c r="I125" i="2"/>
  <c r="E125" i="2"/>
  <c r="I124" i="2"/>
  <c r="E124" i="2"/>
  <c r="I123" i="2"/>
  <c r="E123" i="2"/>
  <c r="I122" i="2"/>
  <c r="E122" i="2"/>
  <c r="I121" i="2"/>
  <c r="E121" i="2"/>
  <c r="I120" i="2"/>
  <c r="E120" i="2"/>
  <c r="I119" i="2"/>
  <c r="E119" i="2"/>
  <c r="I118" i="2"/>
  <c r="E118" i="2"/>
  <c r="I117" i="2"/>
  <c r="E117" i="2"/>
  <c r="I116" i="2"/>
  <c r="E116" i="2"/>
  <c r="I115" i="2"/>
  <c r="E115" i="2"/>
  <c r="I114" i="2"/>
  <c r="E114" i="2"/>
  <c r="I113" i="2"/>
  <c r="E113" i="2"/>
  <c r="I112" i="2"/>
  <c r="E112" i="2"/>
  <c r="I111" i="2"/>
  <c r="E111" i="2"/>
  <c r="I110" i="2"/>
  <c r="E110" i="2"/>
  <c r="I109" i="2"/>
  <c r="E109" i="2"/>
  <c r="I108" i="2"/>
  <c r="E108" i="2"/>
  <c r="I107" i="2"/>
  <c r="E107" i="2"/>
  <c r="I106" i="2"/>
  <c r="E106" i="2"/>
  <c r="I105" i="2"/>
  <c r="E105" i="2"/>
  <c r="I104" i="2"/>
  <c r="E104" i="2"/>
  <c r="I103" i="2"/>
  <c r="E103" i="2"/>
  <c r="I102" i="2"/>
  <c r="E102" i="2"/>
  <c r="I101" i="2"/>
  <c r="E101" i="2"/>
  <c r="I100" i="2"/>
  <c r="E100" i="2"/>
  <c r="I99" i="2"/>
  <c r="E99" i="2"/>
  <c r="I98" i="2"/>
  <c r="E98" i="2"/>
  <c r="I97" i="2"/>
  <c r="E97" i="2"/>
  <c r="I96" i="2"/>
  <c r="E96" i="2"/>
  <c r="I95" i="2"/>
  <c r="E95" i="2"/>
  <c r="I94" i="2"/>
  <c r="E94" i="2"/>
  <c r="I93" i="2"/>
  <c r="E93" i="2"/>
  <c r="I92" i="2"/>
  <c r="E92" i="2"/>
  <c r="I91" i="2"/>
  <c r="E91" i="2"/>
  <c r="I90" i="2"/>
  <c r="E90" i="2"/>
  <c r="I89" i="2"/>
  <c r="E89" i="2"/>
  <c r="I88" i="2"/>
  <c r="E88" i="2"/>
  <c r="I87" i="2"/>
  <c r="E87" i="2"/>
  <c r="I86" i="2"/>
  <c r="E86" i="2"/>
  <c r="I85" i="2"/>
  <c r="E85" i="2"/>
  <c r="I84" i="2"/>
  <c r="E84" i="2"/>
  <c r="I83" i="2"/>
  <c r="E83" i="2"/>
  <c r="I82" i="2"/>
  <c r="E82" i="2"/>
  <c r="I81" i="2"/>
  <c r="E81" i="2"/>
  <c r="I80" i="2"/>
  <c r="E80" i="2"/>
  <c r="I79" i="2"/>
  <c r="E79" i="2"/>
  <c r="I78" i="2"/>
  <c r="E78" i="2"/>
  <c r="I77" i="2"/>
  <c r="E77" i="2"/>
  <c r="I76" i="2"/>
  <c r="E76" i="2"/>
  <c r="I75" i="2"/>
  <c r="E75" i="2"/>
  <c r="I74" i="2"/>
  <c r="E74" i="2"/>
  <c r="I73" i="2"/>
  <c r="E73" i="2"/>
  <c r="I72" i="2"/>
  <c r="E72" i="2"/>
  <c r="I71" i="2"/>
  <c r="E71" i="2"/>
  <c r="I70" i="2"/>
  <c r="E70" i="2"/>
  <c r="I69" i="2"/>
  <c r="E69" i="2"/>
  <c r="I68" i="2"/>
  <c r="E68" i="2"/>
  <c r="I67" i="2"/>
  <c r="E67" i="2"/>
  <c r="I66" i="2"/>
  <c r="E66" i="2"/>
  <c r="J3" i="2" l="1"/>
  <c r="J7" i="2"/>
  <c r="J9" i="2"/>
  <c r="J13" i="2"/>
  <c r="J15" i="2"/>
  <c r="J19" i="2"/>
  <c r="J48" i="2"/>
  <c r="J126" i="2"/>
  <c r="J181" i="2"/>
  <c r="J185" i="2"/>
  <c r="J2" i="2"/>
  <c r="J52" i="2"/>
  <c r="J53" i="2"/>
  <c r="J57" i="2"/>
  <c r="J60" i="2"/>
  <c r="J82" i="2"/>
  <c r="J107" i="2"/>
  <c r="J109" i="2"/>
  <c r="J28" i="2"/>
  <c r="J30" i="2"/>
  <c r="J67" i="2"/>
  <c r="J95" i="2"/>
  <c r="J99" i="2"/>
  <c r="J121" i="2"/>
  <c r="J17" i="2"/>
  <c r="J25" i="2"/>
  <c r="J29" i="2"/>
  <c r="J32" i="2"/>
  <c r="J39" i="2"/>
  <c r="J46" i="2"/>
  <c r="J42" i="2"/>
  <c r="J43" i="2"/>
  <c r="J64" i="2"/>
  <c r="J74" i="2"/>
  <c r="J10" i="2"/>
  <c r="J12" i="2"/>
  <c r="J14" i="2"/>
  <c r="J23" i="2"/>
  <c r="J27" i="2"/>
  <c r="J31" i="2"/>
  <c r="J54" i="2"/>
  <c r="J56" i="2"/>
  <c r="J130" i="2"/>
  <c r="J134" i="2"/>
  <c r="J137" i="2"/>
  <c r="J141" i="2"/>
  <c r="J164" i="2"/>
  <c r="J167" i="2"/>
  <c r="J11" i="2"/>
  <c r="J37" i="2"/>
  <c r="J41" i="2"/>
  <c r="J44" i="2"/>
  <c r="J55" i="2"/>
  <c r="J135" i="2"/>
  <c r="J161" i="2"/>
  <c r="J163" i="2"/>
  <c r="J4" i="2"/>
  <c r="J6" i="2"/>
  <c r="J16" i="2"/>
  <c r="J18" i="2"/>
  <c r="J33" i="2"/>
  <c r="J45" i="2"/>
  <c r="J47" i="2"/>
  <c r="J58" i="2"/>
  <c r="J59" i="2"/>
  <c r="J81" i="2"/>
  <c r="J85" i="2"/>
  <c r="J88" i="2"/>
  <c r="J101" i="2"/>
  <c r="J103" i="2"/>
  <c r="J110" i="2"/>
  <c r="J112" i="2"/>
  <c r="J147" i="2"/>
  <c r="J149" i="2"/>
  <c r="J152" i="2"/>
  <c r="J154" i="2"/>
  <c r="J173" i="2"/>
  <c r="J177" i="2"/>
  <c r="J5" i="2"/>
  <c r="J8" i="2"/>
  <c r="J20" i="2"/>
  <c r="J22" i="2"/>
  <c r="J34" i="2"/>
  <c r="J36" i="2"/>
  <c r="J49" i="2"/>
  <c r="J51" i="2"/>
  <c r="J61" i="2"/>
  <c r="J63" i="2"/>
  <c r="J21" i="2"/>
  <c r="J24" i="2"/>
  <c r="J26" i="2"/>
  <c r="J35" i="2"/>
  <c r="J38" i="2"/>
  <c r="J40" i="2"/>
  <c r="J50" i="2"/>
  <c r="J62" i="2"/>
  <c r="J65" i="2"/>
  <c r="J69" i="2"/>
  <c r="J70" i="2"/>
  <c r="J92" i="2"/>
  <c r="J93" i="2"/>
  <c r="J97" i="2"/>
  <c r="J105" i="2"/>
  <c r="J108" i="2"/>
  <c r="J111" i="2"/>
  <c r="J120" i="2"/>
  <c r="J122" i="2"/>
  <c r="J145" i="2"/>
  <c r="J159" i="2"/>
  <c r="J162" i="2"/>
  <c r="J165" i="2"/>
  <c r="J176" i="2"/>
  <c r="J84" i="2"/>
  <c r="J117" i="2"/>
  <c r="J125" i="2"/>
  <c r="J68" i="2"/>
  <c r="J71" i="2"/>
  <c r="J79" i="2"/>
  <c r="J83" i="2"/>
  <c r="J87" i="2"/>
  <c r="J94" i="2"/>
  <c r="J96" i="2"/>
  <c r="J119" i="2"/>
  <c r="J123" i="2"/>
  <c r="J132" i="2"/>
  <c r="J136" i="2"/>
  <c r="J139" i="2"/>
  <c r="J150" i="2"/>
  <c r="J171" i="2"/>
  <c r="J175" i="2"/>
  <c r="J178" i="2"/>
  <c r="J72" i="2"/>
  <c r="J73" i="2"/>
  <c r="J86" i="2"/>
  <c r="J98" i="2"/>
  <c r="J100" i="2"/>
  <c r="J124" i="2"/>
  <c r="J138" i="2"/>
  <c r="J140" i="2"/>
  <c r="J151" i="2"/>
  <c r="J153" i="2"/>
  <c r="J166" i="2"/>
  <c r="J179" i="2"/>
  <c r="J180" i="2"/>
  <c r="J75" i="2"/>
  <c r="J77" i="2"/>
  <c r="J89" i="2"/>
  <c r="J91" i="2"/>
  <c r="J102" i="2"/>
  <c r="J104" i="2"/>
  <c r="J113" i="2"/>
  <c r="J115" i="2"/>
  <c r="J127" i="2"/>
  <c r="J129" i="2"/>
  <c r="J142" i="2"/>
  <c r="J144" i="2"/>
  <c r="J155" i="2"/>
  <c r="J157" i="2"/>
  <c r="J168" i="2"/>
  <c r="J170" i="2"/>
  <c r="J182" i="2"/>
  <c r="J184" i="2"/>
  <c r="J66" i="2"/>
  <c r="J76" i="2"/>
  <c r="J78" i="2"/>
  <c r="J80" i="2"/>
  <c r="J90" i="2"/>
  <c r="J106" i="2"/>
  <c r="J114" i="2"/>
  <c r="J116" i="2"/>
  <c r="J118" i="2"/>
  <c r="J128" i="2"/>
  <c r="J131" i="2"/>
  <c r="J133" i="2"/>
  <c r="J143" i="2"/>
  <c r="J146" i="2"/>
  <c r="J148" i="2"/>
  <c r="J156" i="2"/>
  <c r="J158" i="2"/>
  <c r="J160" i="2"/>
  <c r="J169" i="2"/>
  <c r="J172" i="2"/>
  <c r="J174" i="2"/>
  <c r="J183" i="2"/>
  <c r="J186" i="2"/>
</calcChain>
</file>

<file path=xl/sharedStrings.xml><?xml version="1.0" encoding="utf-8"?>
<sst xmlns="http://schemas.openxmlformats.org/spreadsheetml/2006/main" count="6021" uniqueCount="5364">
  <si>
    <t>Identified Proteins (1633)</t>
  </si>
  <si>
    <t>Telomerase-binding protein EST1A OS=Homo sapiens GN=SMG6 PE=1 SV=2</t>
  </si>
  <si>
    <t>GTP-binding protein 1 OS=Homo sapiens GN=GTPBP1 PE=1 SV=3</t>
  </si>
  <si>
    <t>Transcription elongation factor SPT5 OS=Homo sapiens PE=2 SV=1</t>
  </si>
  <si>
    <t>U3 small nucleolar RNA-associated protein 18 homolog OS=Homo sapiens GN=UTP18 PE=1 SV=3</t>
  </si>
  <si>
    <t>Transducin beta-like protein 3 OS=Homo sapiens GN=TBL3 PE=1 SV=2</t>
  </si>
  <si>
    <t>WD repeat-containing protein 36 OS=Homo sapiens GN=WDR36 PE=1 SV=1</t>
  </si>
  <si>
    <t>WD repeat domain 3, isoform CRA_b OS=Homo sapiens GN=WDR3 PE=2 SV=1</t>
  </si>
  <si>
    <t>PRRC2A OS=Homo sapiens PE=4 SV=1</t>
  </si>
  <si>
    <t>Activating signal cointegrator 1 complex subunit 3 OS=Homo sapiens GN=ASCC3 PE=1 SV=3</t>
  </si>
  <si>
    <t>Sacsin OS=Homo sapiens GN=SACS PE=1 SV=2</t>
  </si>
  <si>
    <t>Ubiquitin carboxyl-terminal hydrolase 10 OS=Homo sapiens GN=USP10 PE=1 SV=2</t>
  </si>
  <si>
    <t>Caprin-1 OS=Homo sapiens GN=CAPRIN1 PE=1 SV=2</t>
  </si>
  <si>
    <t>E3 ubiquitin-protein ligase MYCBP2 OS=Homo sapiens GN=MYCBP2 PE=1 SV=3</t>
  </si>
  <si>
    <t>Septin 10, isoform CRA_c OS=Homo sapiens GN=SEPT10 PE=1 SV=2</t>
  </si>
  <si>
    <t>La-related protein 1 OS=Homo sapiens GN=LARP1 PE=1 SV=2</t>
  </si>
  <si>
    <t>WD repeat-containing protein 5 OS=Homo sapiens GN=WDR5 PE=1 SV=1</t>
  </si>
  <si>
    <t>Calmodulin-regulated spectrin-associated protein 3 OS=Homo sapiens GN=CAMSAP3 PE=1 SV=2</t>
  </si>
  <si>
    <t>Ubiquitin-associated protein 2-like OS=Homo sapiens GN=UBAP2L PE=1 SV=2</t>
  </si>
  <si>
    <t>Developmentally-regulated GTP-binding protein 1 OS=Homo sapiens GN=DRG1 PE=1 SV=1</t>
  </si>
  <si>
    <t>Eukaryotic translation initiation factor 3 subunit M OS=Homo sapiens GN=EIF3M PE=1 SV=1</t>
  </si>
  <si>
    <t>Tetratricopeptide repeat protein 37 OS=Homo sapiens GN=TTC37 PE=1 SV=1</t>
  </si>
  <si>
    <t>Fragile X mental retardation autosomal homolog variant p2K OS=Homo sapiens GN=FXR1 PE=2 SV=1</t>
  </si>
  <si>
    <t>Ras GTPase-activating protein-binding protein 1 OS=Homo sapiens GN=G3BP1 PE=1 SV=1</t>
  </si>
  <si>
    <t>DEAH (Asp-Glu-Ala-His) box polypeptide 30, isoform CRA_b OS=Homo sapiens GN=DHX30 PE=4 SV=1</t>
  </si>
  <si>
    <t>Vacuolar protein sorting protein 18, isoform CRA_d OS=Homo sapiens GN=VPS18 PE=4 SV=1</t>
  </si>
  <si>
    <t>Serine/threonine-protein kinase ATR OS=Homo sapiens GN=ATR PE=1 SV=3</t>
  </si>
  <si>
    <t>KICSTOR complex protein SZT2 OS=Homo sapiens GN=SZT2 PE=1 SV=3</t>
  </si>
  <si>
    <t>Exosome component 10 OS=Homo sapiens GN=EXOSC10 PE=1 SV=2</t>
  </si>
  <si>
    <t>E3 ubiquitin-protein ligase HERC2 OS=Homo sapiens GN=HERC2 PE=1 SV=2</t>
  </si>
  <si>
    <t>Integrator complex subunit 10 OS=Homo sapiens GN=INTS10 PE=1 SV=2</t>
  </si>
  <si>
    <t>Nuclear fragile X mental retardation-interacting protein 2 OS=Homo sapiens GN=NUFIP2 PE=1 SV=1</t>
  </si>
  <si>
    <t>RNA-binding protein 26 OS=Homo sapiens GN=RBM26 PE=1 SV=1</t>
  </si>
  <si>
    <t>GATOR complex protein WDR24 OS=Homo sapiens GN=WDR24 PE=1 SV=1</t>
  </si>
  <si>
    <t>Kinesin-like protein KIF7 OS=Homo sapiens GN=KIF7 PE=1 SV=2</t>
  </si>
  <si>
    <t>Integrator complex subunit 8 OS=Homo sapiens GN=INTS8 PE=1 SV=1</t>
  </si>
  <si>
    <t>Leucine-rich repeat and calponin homology domain-containing protein 3 OS=Homo sapiens GN=LRCH3 PE=1 SV=2</t>
  </si>
  <si>
    <t>Aspartyl-tRNA synthetase 2 (Mitochondrial), isoform CRA_b OS=Homo sapiens GN=DARS2 PE=3 SV=1</t>
  </si>
  <si>
    <t>Ataxia telangiectasia mutated (Includes complementation groups A, C and D), isoform CRA_a OS=Homo sapiens GN=ATM PE=3 SV=1</t>
  </si>
  <si>
    <t>Parafibromin OS=Homo sapiens GN=CDC73 PE=1 SV=1</t>
  </si>
  <si>
    <t>Splicing factor U2AF 65 kDa subunit OS=Homo sapiens GN=U2AF2 PE=1 SV=4</t>
  </si>
  <si>
    <t>Paf1, RNA polymerase II associated factor, homolog (S. cerevisiae), isoform CRA_a OS=Homo sapiens GN=PAF1 PE=4 SV=1</t>
  </si>
  <si>
    <t>Neurofibromin OS=Homo sapiens GN=NF1 PE=1 SV=2</t>
  </si>
  <si>
    <t>Dedicator of cytokinesis protein 6 OS=Homo sapiens GN=DOCK6 PE=1 SV=3</t>
  </si>
  <si>
    <t>Adenosine deaminase, RNA-specific isoform ADAR-a variant (Fragment) OS=Homo sapiens PE=2 SV=1</t>
  </si>
  <si>
    <t>Kinesin-like protein KIF14 OS=Homo sapiens GN=KIF14 PE=1 SV=1</t>
  </si>
  <si>
    <t>Tousled-like kinase 2, isoform CRA_a OS=Homo sapiens GN=TLK2 PE=4 SV=1</t>
  </si>
  <si>
    <t>ATP-dependent RNA helicase DHX29 OS=Homo sapiens GN=DHX29 PE=1 SV=1</t>
  </si>
  <si>
    <t>Rho guanine nucleotide exchange factor (GEF) 7, isoform CRA_b OS=Homo sapiens GN=ARHGEF7 PE=4 SV=1</t>
  </si>
  <si>
    <t>Myelin expression factor 2 OS=Homo sapiens GN=MYEF2 PE=1 SV=1</t>
  </si>
  <si>
    <t>Probable 28S rRNA (cytosine(4447)-C(5))-methyltransferase OS=Homo sapiens GN=NOP2 PE=1 SV=2</t>
  </si>
  <si>
    <t>Ankyrin 2, neuronal, isoform CRA_a OS=Homo sapiens GN=ANK2 PE=4 SV=1</t>
  </si>
  <si>
    <t>Nucleolar GTP-binding protein 1 OS=Homo sapiens GN=GTPBP4 PE=3 SV=1</t>
  </si>
  <si>
    <t>Splicing factor 3B subunit 1 OS=Homo sapiens GN=SF3B1 PE=1 SV=3</t>
  </si>
  <si>
    <t>A-kinase anchor protein 9 OS=Homo sapiens GN=AKAP9 PE=1 SV=1</t>
  </si>
  <si>
    <t>Myb-binding protein 1A OS=Homo sapiens GN=MYBBP1A PE=1 SV=2</t>
  </si>
  <si>
    <t>Eukaryotic translation initiation factor 3 subunit H OS=Homo sapiens GN=EIF3H PE=1 SV=1</t>
  </si>
  <si>
    <t>cGMP-inhibited 3',5'-cyclic phosphodiesterase A OS=Homo sapiens GN=PDE3A PE=1 SV=3</t>
  </si>
  <si>
    <t>Hamartin OS=Homo sapiens GN=TSC1 PE=1 SV=2</t>
  </si>
  <si>
    <t>SCC-112 protein, isoform CRA_b OS=Homo sapiens GN=PDS5A PE=2 SV=1</t>
  </si>
  <si>
    <t>RNA cytidine acetyltransferase OS=Homo sapiens GN=NAT10 PE=1 SV=2</t>
  </si>
  <si>
    <t>Protein argonaute-2 OS=Homo sapiens GN=AGO2 PE=1 SV=3</t>
  </si>
  <si>
    <t>Ataxin-2-like protein OS=Homo sapiens GN=ATXN2L PE=1 SV=2</t>
  </si>
  <si>
    <t>DNA repair protein RAD50 OS=Homo sapiens GN=RAD50 PE=1 SV=1</t>
  </si>
  <si>
    <t>Tight junction protein ZO-1 OS=Homo sapiens GN=TJP1 PE=1 SV=1</t>
  </si>
  <si>
    <t>PAN2-PAN3 deadenylation complex subunit PAN3 OS=Homo sapiens GN=PAN3 PE=1 SV=1</t>
  </si>
  <si>
    <t>CDK5RAP2 protein OS=Homo sapiens GN=CDK5RAP2 PE=2 SV=1</t>
  </si>
  <si>
    <t>GATOR complex protein DEPDC5 OS=Homo sapiens GN=DEPDC5 PE=1 SV=2</t>
  </si>
  <si>
    <t>Splicing factor U2AF 35 kDa subunit-like protein OS=Homo sapiens GN=U2AF1L5 PE=1 SV=1</t>
  </si>
  <si>
    <t>RNA-binding protein 20 OS=Homo sapiens GN=RBM20 PE=1 SV=3</t>
  </si>
  <si>
    <t>Integrator complex subunit 6, isoform CRA_d OS=Homo sapiens GN=INTS6 PE=4 SV=1</t>
  </si>
  <si>
    <t>L-afadin OS=Homo sapiens PE=2 SV=1</t>
  </si>
  <si>
    <t>DDB1- and CUL4-associated factor 1 OS=Homo sapiens GN=DCAF1 PE=1 SV=3</t>
  </si>
  <si>
    <t>CDW3/SMU1 OS=Homo sapiens GN=SMU1 PE=2 SV=1</t>
  </si>
  <si>
    <t>Integrator complex subunit 5 OS=Homo sapiens GN=INTS5 PE=1 SV=1</t>
  </si>
  <si>
    <t>U2 snRNP-associated SURP motif-containing protein OS=Homo sapiens GN=U2SURP PE=1 SV=2</t>
  </si>
  <si>
    <t>DNA topoisomerase OS=Homo sapiens GN=TOP3B PE=3 SV=1</t>
  </si>
  <si>
    <t>Activating signal cointegrator 1 complex subunit 1, isoform CRA_a OS=Homo sapiens GN=ASCC1 PE=4 SV=1</t>
  </si>
  <si>
    <t>Integrator complex subunit 3 OS=Homo sapiens GN=INTS3 PE=1 SV=1</t>
  </si>
  <si>
    <t>GATOR complex protein WDR59 OS=Homo sapiens GN=WDR59 PE=1 SV=2</t>
  </si>
  <si>
    <t>Integrator complex subunit 13 OS=Homo sapiens GN=INTS13 PE=1 SV=2</t>
  </si>
  <si>
    <t>SET binding factor 1, isoform CRA_a OS=Homo sapiens GN=SBF1 PE=3 SV=1</t>
  </si>
  <si>
    <t>Microtubule-associated protein, RP/EB family, member 2, isoform CRA_a OS=Homo sapiens GN=MAPRE2 PE=4 SV=1</t>
  </si>
  <si>
    <t>DNA mismatch repair protein Msh6 OS=Homo sapiens GN=MSH6 PE=1 SV=2</t>
  </si>
  <si>
    <t>Exosome complex component MTR3 OS=Homo sapiens GN=EXOSC6 PE=1 SV=1</t>
  </si>
  <si>
    <t>Condensin-2 complex subunit D3 OS=Homo sapiens GN=NCAPD3 PE=1 SV=2</t>
  </si>
  <si>
    <t>Eukaryotic translation initiation factor 3 subunit J OS=Homo sapiens GN=EIF3S1 PE=3 SV=1</t>
  </si>
  <si>
    <t>Intraflagellar transport protein 140 homolog OS=Homo sapiens GN=IFT140 PE=1 SV=1</t>
  </si>
  <si>
    <t>Probable ATP-dependent RNA helicase YTHDC2 OS=Homo sapiens GN=YTHDC2 PE=1 SV=2</t>
  </si>
  <si>
    <t>Bcl-2-associated transcription factor 1 OS=Homo sapiens GN=BCLAF1 PE=1 SV=1</t>
  </si>
  <si>
    <t>Coiled-coil domain-containing protein 85C OS=Homo sapiens GN=CCDC85C PE=1 SV=1</t>
  </si>
  <si>
    <t>Constitutive coactivator of PPAR-gamma-like protein 2 OS=Homo sapiens GN=FAM120C PE=1 SV=3</t>
  </si>
  <si>
    <t>Interferon-inducible double-stranded RNA-dependent protein kinase activator A OS=Homo sapiens GN=PRKRA PE=1 SV=1</t>
  </si>
  <si>
    <t>Spermatogenesis-associated protein 5 OS=Homo sapiens GN=SPATA5 PE=1 SV=3</t>
  </si>
  <si>
    <t>Integrator complex subunit 2, isoform CRA_a OS=Homo sapiens GN=INTS2 PE=4 SV=1</t>
  </si>
  <si>
    <t>Leucine zipper putative tumor suppressor 2 OS=Homo sapiens GN=LZTS2 PE=1 SV=2</t>
  </si>
  <si>
    <t>SWI/SNF-related matrix-associated actin-dependent regulator of chromatin subfamily A-like protein 1 OS=Homo sapiens GN=SMARCAL1 PE=1 SV=1</t>
  </si>
  <si>
    <t>Beta-globin OS=Homo sapiens GN=HBB PE=3 SV=1</t>
  </si>
  <si>
    <t>DNA replication licensing factor MCM6 OS=Homo sapiens GN=MCM6 PE=1 SV=1</t>
  </si>
  <si>
    <t>Protein kinase, cAMP-dependent, regulatory, type II, beta, isoform CRA_a OS=Homo sapiens GN=PRKAR2B PE=4 SV=1</t>
  </si>
  <si>
    <t>U4/U6.U5 tri-snRNP-associated protein 2 OS=Homo sapiens GN=USP39 PE=1 SV=1</t>
  </si>
  <si>
    <t>Exosome complex component RRP4 OS=Homo sapiens GN=EXOSC2 PE=1 SV=2</t>
  </si>
  <si>
    <t>Pescadillo homolog OS=Homo sapiens GN=PES1 PE=2 SV=1</t>
  </si>
  <si>
    <t>Ral GTPase-activating protein subunit beta OS=Homo sapiens GN=RALGAPB PE=1 SV=1</t>
  </si>
  <si>
    <t>RNA binding motif protein 28 isoform 1 OS=Homo sapiens GN=RBM28 PE=2 SV=1</t>
  </si>
  <si>
    <t>Nudix (Nucleoside diphosphate linked moiety X)-type motif 21, isoform CRA_a OS=Homo sapiens GN=NUDT21 PE=4 SV=1</t>
  </si>
  <si>
    <t>U4/U6.U5 tri-snRNP-associated protein 1 OS=Homo sapiens GN=SART1 PE=1 SV=1</t>
  </si>
  <si>
    <t>Rapamycin-insensitive companion of mTOR OS=Homo sapiens GN=RICTOR PE=1 SV=1</t>
  </si>
  <si>
    <t>Structural maintenance of chromosomes flexible hinge domain-containing protein 1 OS=Homo sapiens GN=SMCHD1 PE=1 SV=2</t>
  </si>
  <si>
    <t>Serine/arginine-rich-splicing factor 1 OS=Homo sapiens GN=SRSF1 PE=1 SV=1</t>
  </si>
  <si>
    <t>Putative ATP-dependent RNA helicase DHX57 OS=Homo sapiens GN=DHX57 PE=1 SV=2</t>
  </si>
  <si>
    <t>Signal-induced proliferation-associated 1 like 3 OS=Homo sapiens GN=SIPA1L3 PE=2 SV=1</t>
  </si>
  <si>
    <t>Pre-rRNA-processing protein TSR1 homolog OS=Homo sapiens GN=TSR1 PE=1 SV=1</t>
  </si>
  <si>
    <t>Splicing factor, arginine/serine-rich 2, isoform CRA_a OS=Homo sapiens GN=SFRS2 PE=4 SV=1</t>
  </si>
  <si>
    <t>Replication protein A3, 14kDa OS=Homo sapiens GN=RPA3 PE=2 SV=1</t>
  </si>
  <si>
    <t>Dual specificity tyrosine-phosphorylation-regulated kinase 1A OS=Homo sapiens GN=DYRK1A PE=1 SV=2</t>
  </si>
  <si>
    <t>Leucine-rich repeat and calponin homology domain-containing protein 2 OS=Homo sapiens GN=LRCH2 PE=2 SV=2</t>
  </si>
  <si>
    <t>Hermansky-Pudlak syndrome 5 protein OS=Homo sapiens GN=HPS5 PE=1 SV=2</t>
  </si>
  <si>
    <t>WD repeat-containing protein 35 OS=Homo sapiens GN=WDR35 PE=1 SV=3</t>
  </si>
  <si>
    <t>Protein kinase, cAMP-dependent, catalytic, alpha, isoform CRA_c OS=Homo sapiens GN=PRKACA PE=3 SV=1</t>
  </si>
  <si>
    <t>Sorting nexin-3 OS=Homo sapiens GN=SNX3 PE=1 SV=3</t>
  </si>
  <si>
    <t>Splicing factor 3a, subunit 1, 120kDa, isoform CRA_a OS=Homo sapiens GN=SF3A1 PE=4 SV=1</t>
  </si>
  <si>
    <t>2,4-dienoyl CoA reductase 1, mitochondrial, isoform CRA_b OS=Homo sapiens GN=DECR1 PE=4 SV=1</t>
  </si>
  <si>
    <t>Mediator of RNA polymerase II transcription subunit 23 OS=Homo sapiens GN=MED23 PE=1 SV=1</t>
  </si>
  <si>
    <t>Synaptic functional regulator FMR1 OS=Homo sapiens GN=FMR1 PE=1 SV=1</t>
  </si>
  <si>
    <t>DEAD (Asp-Glu-Ala-Asp) box polypeptide 23, isoform CRA_b OS=Homo sapiens GN=DDX23 PE=4 SV=1</t>
  </si>
  <si>
    <t>A-kinase anchor protein 13 OS=Homo sapiens GN=AKAP13 PE=1 SV=1</t>
  </si>
  <si>
    <t>Transformation/transcription domain-associated protein OS=Homo sapiens GN=TRRAP PE=1 SV=3</t>
  </si>
  <si>
    <t>Pre-mRNA-splicing factor ATP-dependent RNA helicase DHX16 OS=Homo sapiens GN=DHX16 PE=1 SV=2</t>
  </si>
  <si>
    <t>Exosome component 9 OS=Homo sapiens GN=EXOSC9 PE=2 SV=1</t>
  </si>
  <si>
    <t>NHS-like protein 2 OS=Homo sapiens GN=NHSL2 PE=1 SV=1</t>
  </si>
  <si>
    <t>Tudor domain containing 3, isoform CRA_a OS=Homo sapiens GN=TDRD3 PE=4 SV=1</t>
  </si>
  <si>
    <t>Integrator complex subunit 7 OS=Homo sapiens GN=INTS7 PE=1 SV=1</t>
  </si>
  <si>
    <t>Tetratricopeptide repeat protein 21B OS=Homo sapiens GN=TTC21B PE=1 SV=2</t>
  </si>
  <si>
    <t>Protein furry homolog-like (Fragment) OS=Homo sapiens GN=FRYL PE=1 SV=1</t>
  </si>
  <si>
    <t>Cleavage and polyadenylation specific factor 1, 160kDa, isoform CRA_a OS=Homo sapiens GN=CPSF1 PE=4 SV=1</t>
  </si>
  <si>
    <t>Heterochromatin protein 1-binding protein 3 (Fragment) OS=Homo sapiens GN=HP1BP3 PE=1 SV=1</t>
  </si>
  <si>
    <t>Activating signal cointegrator 1 complex subunit 2, isoform CRA_c OS=Homo sapiens GN=ASCC2 PE=4 SV=1</t>
  </si>
  <si>
    <t>Protein RRP5 homolog OS=Homo sapiens GN=PDCD11 PE=1 SV=3</t>
  </si>
  <si>
    <t>Cell death regulator Aven OS=Homo sapiens GN=AVEN PE=1 SV=1</t>
  </si>
  <si>
    <t>Tudor-interacting repair regulator protein (Fragment) OS=Homo sapiens GN=NUDT16L1 PE=1 SV=1</t>
  </si>
  <si>
    <t>Apoptosis-stimulating of p53 protein 2 OS=Homo sapiens GN=TP53BP2 PE=1 SV=2</t>
  </si>
  <si>
    <t>Autism susceptibility candidate 2, isoform CRA_a OS=Homo sapiens GN=AUTS2 PE=4 SV=1</t>
  </si>
  <si>
    <t>Insulin receptor substrate 2 insertion mutant (Fragment) OS=Homo sapiens GN=IRS2 PE=4 SV=1</t>
  </si>
  <si>
    <t>MRE11 meiotic recombination 11 homolog A (S. cerevisiae), isoform CRA_a OS=Homo sapiens GN=MRE11A PE=3 SV=1</t>
  </si>
  <si>
    <t>RNA polymerase II-associated protein 3 OS=Homo sapiens GN=RPAP3 PE=1 SV=2</t>
  </si>
  <si>
    <t>60S ribosomal protein L22-like 1 OS=Homo sapiens GN=RPL22L1 PE=1 SV=1</t>
  </si>
  <si>
    <t>CDW11/WDR57 OS=Homo sapiens GN=WDR57 PE=2 SV=1</t>
  </si>
  <si>
    <t>60S ribosome subunit biogenesis protein NIP7 homolog OS=Homo sapiens GN=NIP7 PE=1 SV=1</t>
  </si>
  <si>
    <t>SIPA1L1 protein OS=Homo sapiens GN=SIPA1L1 PE=2 SV=1</t>
  </si>
  <si>
    <t>Structural maintenance of chromosomes protein 5 OS=Homo sapiens GN=SMC5 PE=1 SV=2</t>
  </si>
  <si>
    <t>Zinc finger protein 609 OS=Homo sapiens GN=ZNF609 PE=1 SV=2</t>
  </si>
  <si>
    <t>Aryl hydrocarbon receptor nuclear translocator 2 OS=Homo sapiens GN=ARNT2 PE=1 SV=1</t>
  </si>
  <si>
    <t>Atrophin-1 OS=Homo sapiens GN=ATN1 PE=1 SV=3</t>
  </si>
  <si>
    <t>Nuclear RNA export factor 1 (Fragment) OS=Homo sapiens GN=NXF1 PE=1 SV=1</t>
  </si>
  <si>
    <t>PAN2-PAN3 deadenylation complex catalytic subunit PAN2 OS=Homo sapiens GN=PAN2 PE=1 SV=3</t>
  </si>
  <si>
    <t>Protein LSM14 homolog B OS=Homo sapiens GN=LSM14B PE=1 SV=1</t>
  </si>
  <si>
    <t>Eukaryotic initiation factor 4A-II OS=Homo sapiens GN=EIF4A2 PE=1 SV=2</t>
  </si>
  <si>
    <t>cDNA FLJ60738, highly similar to RNA polymerase-associated protein LEO1 OS=Homo sapiens PE=2 SV=1</t>
  </si>
  <si>
    <t>Activating signal cointegrator 1 OS=Homo sapiens GN=TRIP4 PE=1 SV=4</t>
  </si>
  <si>
    <t>DNA-directed RNA polymerase II subunit RPB1 OS=Homo sapiens GN=POLR2A PE=1 SV=2</t>
  </si>
  <si>
    <t>Myosin regulatory light chain 12A OS=Homo sapiens GN=MYL12A PE=1 SV=1</t>
  </si>
  <si>
    <t>E3 ubiquitin-protein ligase ZNF598 OS=Homo sapiens GN=ZNF598 PE=1 SV=1</t>
  </si>
  <si>
    <t>Eukaryotic translation initiation factor 4 gamma 3 OS=Homo sapiens GN=EIF4G3 PE=1 SV=1</t>
  </si>
  <si>
    <t>Thyroid hormone receptor-associated protein 3 OS=Homo sapiens GN=THRAP3 PE=1 SV=2</t>
  </si>
  <si>
    <t>Ribosome biogenesis protein BRX1 homolog OS=Homo sapiens GN=BRIX1 PE=1 SV=2</t>
  </si>
  <si>
    <t>Splicing factor, arginine/serine-rich 5, isoform CRA_a OS=Homo sapiens GN=SFRS5 PE=4 SV=1</t>
  </si>
  <si>
    <t>40S ribosomal protein S29 OS=Homo sapiens GN=RPS29 PE=1 SV=2</t>
  </si>
  <si>
    <t>Exosome complex component CSL4 OS=Homo sapiens GN=EXOSC1 PE=1 SV=1</t>
  </si>
  <si>
    <t>Ras-associating and dilute domain-containing protein OS=Homo sapiens GN=RADIL PE=1 SV=5</t>
  </si>
  <si>
    <t>Exosome complex component RRP46 OS=Homo sapiens GN=EXOSC5 PE=1 SV=1</t>
  </si>
  <si>
    <t>Testicular tissue protein Li 224 OS=Homo sapiens GN=WDR48 PE=2 SV=1</t>
  </si>
  <si>
    <t>Mediator of RNA polymerase II transcription subunit 16 (Fragment) OS=Homo sapiens GN=MED16 PE=1 SV=1</t>
  </si>
  <si>
    <t>CUG triplet repeat, RNA binding protein 1, isoform CRA_c OS=Homo sapiens GN=CELF1 PE=1 SV=1</t>
  </si>
  <si>
    <t>Testis expressed sequence 10, isoform CRA_a OS=Homo sapiens GN=TEX10 PE=4 SV=1</t>
  </si>
  <si>
    <t>DNA-directed RNA polymerase I subunit RPA2 OS=Homo sapiens GN=POLR1B PE=1 SV=2</t>
  </si>
  <si>
    <t>Brefeldin A-inhibited guanine nucleotide-exchange protein 2 OS=Homo sapiens GN=ARFGEF2 PE=1 SV=3</t>
  </si>
  <si>
    <t>Paraspeckle component 1, isoform CRA_b OS=Homo sapiens GN=PSPC1 PE=4 SV=1</t>
  </si>
  <si>
    <t>Ataxin-2 OS=Homo sapiens GN=ATXN2 PE=1 SV=1</t>
  </si>
  <si>
    <t>PDZ and LIM domain protein 7 OS=Homo sapiens GN=PDLIM7 PE=1 SV=1</t>
  </si>
  <si>
    <t>Eukaryotic translation initiation factor 4E type 2 OS=Homo sapiens GN=EIF4E2 PE=1 SV=1</t>
  </si>
  <si>
    <t>Nucleolar protein 16 OS=Homo sapiens GN=NOP16 PE=1 SV=1</t>
  </si>
  <si>
    <t>Non-metastatic cells 7, protein expressed in (Nucleoside-diphosphate kinase), isoform CRA_b OS=Homo sapiens GN=NME7 PE=3 SV=1</t>
  </si>
  <si>
    <t>Heat shock 70 kDa protein 14 OS=Homo sapiens GN=HSPA14 PE=1 SV=1</t>
  </si>
  <si>
    <t>E3 ubiquitin-protein ligase RNF213 OS=Homo sapiens GN=RNF213 PE=1 SV=1</t>
  </si>
  <si>
    <t>Up-regulated in lung cancer 2 OS=Homo sapiens GN=URLC2 PE=2 SV=1</t>
  </si>
  <si>
    <t>Sum</t>
  </si>
  <si>
    <t>CLN7/Cont</t>
  </si>
  <si>
    <t>CLN7 1</t>
  </si>
  <si>
    <t>CLN7 2</t>
  </si>
  <si>
    <t>CLN7 3</t>
  </si>
  <si>
    <t>Cont 1</t>
  </si>
  <si>
    <t>Conbt 2</t>
  </si>
  <si>
    <t>Cont 3</t>
  </si>
  <si>
    <t>SMG6</t>
  </si>
  <si>
    <t>SPT5</t>
  </si>
  <si>
    <t>UTP18</t>
  </si>
  <si>
    <t>GTPBP1</t>
  </si>
  <si>
    <t>EXOSC10</t>
  </si>
  <si>
    <t>HERC2</t>
  </si>
  <si>
    <t>NUFIP2</t>
  </si>
  <si>
    <t>RBM26</t>
  </si>
  <si>
    <t>KIF7</t>
  </si>
  <si>
    <t>WDR24</t>
  </si>
  <si>
    <t>CDK5RAP2</t>
  </si>
  <si>
    <t>PAN3</t>
  </si>
  <si>
    <t>DEPDC5</t>
  </si>
  <si>
    <t>RBM20</t>
  </si>
  <si>
    <t>U2AF1L5</t>
  </si>
  <si>
    <t>DCAF1</t>
  </si>
  <si>
    <t>ASCC1</t>
  </si>
  <si>
    <t>INTS13</t>
  </si>
  <si>
    <t>INTS3</t>
  </si>
  <si>
    <t>TOP3B</t>
  </si>
  <si>
    <t>U2SURP</t>
  </si>
  <si>
    <t>WDR59</t>
  </si>
  <si>
    <t>BCLAF1</t>
  </si>
  <si>
    <t>EXOSC6</t>
  </si>
  <si>
    <t>MAPRE2</t>
  </si>
  <si>
    <t>MSH6</t>
  </si>
  <si>
    <t>NCAPD3</t>
  </si>
  <si>
    <t>SBF1</t>
  </si>
  <si>
    <t>YTHDC2</t>
  </si>
  <si>
    <t>INTS6</t>
  </si>
  <si>
    <t>INTS5</t>
  </si>
  <si>
    <t>SMU1</t>
  </si>
  <si>
    <t>EIF3S1</t>
  </si>
  <si>
    <t>IFT140</t>
  </si>
  <si>
    <t>INTS10</t>
  </si>
  <si>
    <t>INTS8</t>
  </si>
  <si>
    <t>DNAJC2</t>
  </si>
  <si>
    <t>RBM25</t>
  </si>
  <si>
    <t>DDX27</t>
  </si>
  <si>
    <t>MYO5A</t>
  </si>
  <si>
    <t>SMC6</t>
  </si>
  <si>
    <t>TBL3</t>
  </si>
  <si>
    <t>WDR3</t>
  </si>
  <si>
    <t>WDR36</t>
  </si>
  <si>
    <t>LRCH3</t>
  </si>
  <si>
    <t>DARS2</t>
  </si>
  <si>
    <t>CDC73</t>
  </si>
  <si>
    <t>U2AF2</t>
  </si>
  <si>
    <t>ASCC3</t>
  </si>
  <si>
    <t>PAF1</t>
  </si>
  <si>
    <t>MYCBP2</t>
  </si>
  <si>
    <t>DOCK6</t>
  </si>
  <si>
    <t>CAMSAP3</t>
  </si>
  <si>
    <t>ARHGEF7</t>
  </si>
  <si>
    <t>SACS</t>
  </si>
  <si>
    <t>CCDC85C</t>
  </si>
  <si>
    <t>SPATA5</t>
  </si>
  <si>
    <t>ATM</t>
  </si>
  <si>
    <t>HBB</t>
  </si>
  <si>
    <t>SRSF1</t>
  </si>
  <si>
    <t>USP10</t>
  </si>
  <si>
    <t>HPS5</t>
  </si>
  <si>
    <t>INTS2</t>
  </si>
  <si>
    <t>RPA3</t>
  </si>
  <si>
    <t>WDR35</t>
  </si>
  <si>
    <t>CAPRIN1</t>
  </si>
  <si>
    <t>WDR5</t>
  </si>
  <si>
    <t>KIF14</t>
  </si>
  <si>
    <t>ATXN2L</t>
  </si>
  <si>
    <t>DHX29</t>
  </si>
  <si>
    <t>MCM6</t>
  </si>
  <si>
    <t>FAM120C</t>
  </si>
  <si>
    <t>PRKAR2B</t>
  </si>
  <si>
    <t>USP39</t>
  </si>
  <si>
    <t>NOP2</t>
  </si>
  <si>
    <t>AKAP9</t>
  </si>
  <si>
    <t>MYBBP1A</t>
  </si>
  <si>
    <t>NF1</t>
  </si>
  <si>
    <t>LARP1</t>
  </si>
  <si>
    <t>MYEF2</t>
  </si>
  <si>
    <t>NUDT21</t>
  </si>
  <si>
    <t>RBM28</t>
  </si>
  <si>
    <t>RICTOR</t>
  </si>
  <si>
    <t>SART1</t>
  </si>
  <si>
    <t>PDE3A</t>
  </si>
  <si>
    <t>TLK2</t>
  </si>
  <si>
    <t>UBAP2L</t>
  </si>
  <si>
    <t>DRG1</t>
  </si>
  <si>
    <t>PRKRA</t>
  </si>
  <si>
    <t>ANK2</t>
  </si>
  <si>
    <t>DYRK1A</t>
  </si>
  <si>
    <t>LRCH2</t>
  </si>
  <si>
    <t>MYO6</t>
  </si>
  <si>
    <t>GTPBP4</t>
  </si>
  <si>
    <t>LZTS2</t>
  </si>
  <si>
    <t>SF3B1</t>
  </si>
  <si>
    <t>SMARCAL1</t>
  </si>
  <si>
    <t>EIF3M</t>
  </si>
  <si>
    <t>DECR1</t>
  </si>
  <si>
    <t>EIF3H</t>
  </si>
  <si>
    <t>MED23</t>
  </si>
  <si>
    <t>RAD50</t>
  </si>
  <si>
    <t>FMR1</t>
  </si>
  <si>
    <t>TTC37</t>
  </si>
  <si>
    <t>EXOSC2</t>
  </si>
  <si>
    <t>PES1</t>
  </si>
  <si>
    <t>RALGAPB</t>
  </si>
  <si>
    <t>SMCHD1</t>
  </si>
  <si>
    <t>DDX23</t>
  </si>
  <si>
    <t>DHX57</t>
  </si>
  <si>
    <t>SIPA1L3</t>
  </si>
  <si>
    <t>TSC1</t>
  </si>
  <si>
    <t>TSR1</t>
  </si>
  <si>
    <t>FXR1</t>
  </si>
  <si>
    <t>G3BP1</t>
  </si>
  <si>
    <t>PDS5A</t>
  </si>
  <si>
    <t>TJP1</t>
  </si>
  <si>
    <t>AGO2</t>
  </si>
  <si>
    <t>AKAP13</t>
  </si>
  <si>
    <t>DHX30</t>
  </si>
  <si>
    <t>NAT10</t>
  </si>
  <si>
    <t>PRKACA</t>
  </si>
  <si>
    <t>SFRS2</t>
  </si>
  <si>
    <t>VPS18</t>
  </si>
  <si>
    <t>SF3A1</t>
  </si>
  <si>
    <t>DCAF7</t>
  </si>
  <si>
    <t>DDX56</t>
  </si>
  <si>
    <t>MTREX</t>
  </si>
  <si>
    <t>DHX15</t>
  </si>
  <si>
    <t>RPA1</t>
  </si>
  <si>
    <t>SEH1L</t>
  </si>
  <si>
    <t>FAM98A</t>
  </si>
  <si>
    <t>SPATA5L1</t>
  </si>
  <si>
    <t>EIF3I</t>
  </si>
  <si>
    <t>GNL3</t>
  </si>
  <si>
    <t>CACYBP</t>
  </si>
  <si>
    <t>EIF4G1</t>
  </si>
  <si>
    <t>PABPC4</t>
  </si>
  <si>
    <t>DDX21</t>
  </si>
  <si>
    <t>SNX3</t>
  </si>
  <si>
    <t>DDX46</t>
  </si>
  <si>
    <t>CAMK4</t>
  </si>
  <si>
    <t>TPM1</t>
  </si>
  <si>
    <t>HERC4</t>
  </si>
  <si>
    <t>DHX16</t>
  </si>
  <si>
    <t>EXOSC9</t>
  </si>
  <si>
    <t>NHSL2</t>
  </si>
  <si>
    <t>TDRD3</t>
  </si>
  <si>
    <t>INTS7</t>
  </si>
  <si>
    <t>TTC21B</t>
  </si>
  <si>
    <t>AVEN</t>
  </si>
  <si>
    <t>NDUT16L1</t>
  </si>
  <si>
    <t>TP53BP1</t>
  </si>
  <si>
    <t>TP53BP2</t>
  </si>
  <si>
    <t>AUTS2</t>
  </si>
  <si>
    <t>IRS2</t>
  </si>
  <si>
    <t>MRE11A</t>
  </si>
  <si>
    <t>RPAP3</t>
  </si>
  <si>
    <t>FRYL</t>
  </si>
  <si>
    <t>CPSF1</t>
  </si>
  <si>
    <t>HP1BP3</t>
  </si>
  <si>
    <t>ASCC2</t>
  </si>
  <si>
    <t>PDC11</t>
  </si>
  <si>
    <t>SMC5</t>
  </si>
  <si>
    <t>ZNF609</t>
  </si>
  <si>
    <t>ARNT2</t>
  </si>
  <si>
    <t>ATN1</t>
  </si>
  <si>
    <t>NXF1</t>
  </si>
  <si>
    <t>PAN2</t>
  </si>
  <si>
    <t>LSM14B</t>
  </si>
  <si>
    <t>PRRC2A</t>
  </si>
  <si>
    <t>TRIP4</t>
  </si>
  <si>
    <t>POLR2A</t>
  </si>
  <si>
    <t>EIF4G3</t>
  </si>
  <si>
    <t>THRAP3</t>
  </si>
  <si>
    <t>BRIX1</t>
  </si>
  <si>
    <t>SFRS5</t>
  </si>
  <si>
    <t>EXOSC5</t>
  </si>
  <si>
    <t>WDR48</t>
  </si>
  <si>
    <t>MED16</t>
  </si>
  <si>
    <t>RPL22L1</t>
  </si>
  <si>
    <t>WDR57</t>
  </si>
  <si>
    <t>NIP7</t>
  </si>
  <si>
    <t>SIPA1L1</t>
  </si>
  <si>
    <t>MYL12A</t>
  </si>
  <si>
    <t>ZNF598</t>
  </si>
  <si>
    <t>TRRAP</t>
  </si>
  <si>
    <t>EIF4A2</t>
  </si>
  <si>
    <t>LEO1</t>
  </si>
  <si>
    <t>HSPA14</t>
  </si>
  <si>
    <t>RNF213</t>
  </si>
  <si>
    <t>CELF1</t>
  </si>
  <si>
    <t>TEX10</t>
  </si>
  <si>
    <t>RPA2</t>
  </si>
  <si>
    <t>ARFGEF2</t>
  </si>
  <si>
    <t>URLC2</t>
  </si>
  <si>
    <t>ADAR</t>
  </si>
  <si>
    <t>RPS29</t>
  </si>
  <si>
    <t>EXOSC1</t>
  </si>
  <si>
    <t>RADIL</t>
  </si>
  <si>
    <t>PSPC1</t>
  </si>
  <si>
    <t>ATXN2</t>
  </si>
  <si>
    <t>PDLIM7</t>
  </si>
  <si>
    <t>EIF4E2</t>
  </si>
  <si>
    <t>NOP16</t>
  </si>
  <si>
    <t>NME7</t>
  </si>
  <si>
    <t>Name</t>
  </si>
  <si>
    <t>Gene</t>
  </si>
  <si>
    <t>lfsr</t>
  </si>
  <si>
    <t>svalue</t>
  </si>
  <si>
    <t>lfdr</t>
  </si>
  <si>
    <t>qvalue</t>
  </si>
  <si>
    <t>PosteriorMean</t>
  </si>
  <si>
    <t>PosteriorSD</t>
  </si>
  <si>
    <t>BD-:C-</t>
  </si>
  <si>
    <t xml:space="preserve"> Plasminogen activator inhibitor 1 RNA-binding protein OS</t>
  </si>
  <si>
    <t>SERBP1</t>
  </si>
  <si>
    <t xml:space="preserve"> ATP-dependent RNA helicase DDX50 OS</t>
  </si>
  <si>
    <t>DDX50</t>
  </si>
  <si>
    <t xml:space="preserve"> Alpha-enolase OS</t>
  </si>
  <si>
    <t>ENO1</t>
  </si>
  <si>
    <t xml:space="preserve"> Chromobox protein homolog 3 OS</t>
  </si>
  <si>
    <t>CBX3</t>
  </si>
  <si>
    <t xml:space="preserve"> Heterogeneous nuclear ribonucleoprotein F OS</t>
  </si>
  <si>
    <t>HNRNPF</t>
  </si>
  <si>
    <t xml:space="preserve"> Ubiquitin carboxyl-terminal hydrolase 11 OS</t>
  </si>
  <si>
    <t>USP11</t>
  </si>
  <si>
    <t xml:space="preserve"> Protein LSM14 homolog B OS</t>
  </si>
  <si>
    <t xml:space="preserve"> Regulator of chromosome condensation OS</t>
  </si>
  <si>
    <t>RCC1</t>
  </si>
  <si>
    <t xml:space="preserve"> Histone-binding protein RBBP4 OS</t>
  </si>
  <si>
    <t>RBBP4</t>
  </si>
  <si>
    <t xml:space="preserve"> Hydroxyacyl-coenzyme A dehydrogenase, mitochondrial OS</t>
  </si>
  <si>
    <t>HADH</t>
  </si>
  <si>
    <t xml:space="preserve"> Neurofilament medium polypeptide OS</t>
  </si>
  <si>
    <t>NEFM</t>
  </si>
  <si>
    <t xml:space="preserve"> Ubiquitin-fold modifier-conjugating enzyme 1 OS</t>
  </si>
  <si>
    <t>UFC1</t>
  </si>
  <si>
    <t xml:space="preserve"> Proline-rich protein PRCC OS</t>
  </si>
  <si>
    <t>PRCC</t>
  </si>
  <si>
    <t xml:space="preserve"> Deoxyuridine 5'-triphosphate nucleotidohydrolase, mitochondrial OS</t>
  </si>
  <si>
    <t>DUT</t>
  </si>
  <si>
    <t xml:space="preserve"> Heterogeneous nuclear ribonucleoprotein A1 OS</t>
  </si>
  <si>
    <t>HNRNPA1</t>
  </si>
  <si>
    <t xml:space="preserve"> Heterogeneous nuclear ribonucleoprotein H OS</t>
  </si>
  <si>
    <t>HNRNPH1</t>
  </si>
  <si>
    <t xml:space="preserve"> DnaJ homolog subfamily C member 9 OS</t>
  </si>
  <si>
    <t>DNAJC9</t>
  </si>
  <si>
    <t xml:space="preserve"> Translation machinery-associated protein 16 OS</t>
  </si>
  <si>
    <t>TMA16</t>
  </si>
  <si>
    <t xml:space="preserve"> SWI/SNF-related matrix-associated actin-dependent regulator of chromatin subfamily D member 1 OS</t>
  </si>
  <si>
    <t>SMARCD1</t>
  </si>
  <si>
    <t xml:space="preserve"> Peroxiredoxin-1 OS</t>
  </si>
  <si>
    <t>PRDX1</t>
  </si>
  <si>
    <t xml:space="preserve"> Replication protein A 14 kDa subunit OS</t>
  </si>
  <si>
    <t xml:space="preserve"> Nucleolin OS</t>
  </si>
  <si>
    <t>NCL</t>
  </si>
  <si>
    <t xml:space="preserve"> DNA replication complex GINS protein PSF2 OS</t>
  </si>
  <si>
    <t>GINS2</t>
  </si>
  <si>
    <t xml:space="preserve"> Uridine-cytidine kinase 2 OS</t>
  </si>
  <si>
    <t>UCK2</t>
  </si>
  <si>
    <t xml:space="preserve"> SLIT-ROBO Rho GTPase-activating protein 2 OS</t>
  </si>
  <si>
    <t>SRGAP2</t>
  </si>
  <si>
    <t xml:space="preserve"> Ubiquitin carboxyl-terminal hydrolase isozyme L5 OS</t>
  </si>
  <si>
    <t>UCHL5</t>
  </si>
  <si>
    <t xml:space="preserve"> Threonine--tRNA ligase, mitochondrial OS</t>
  </si>
  <si>
    <t>TARS2</t>
  </si>
  <si>
    <t xml:space="preserve"> DNA replication complex GINS protein PSF3 OS</t>
  </si>
  <si>
    <t>GINS3</t>
  </si>
  <si>
    <t xml:space="preserve"> DnaJ homolog subfamily A member 3, mitochondrial OS</t>
  </si>
  <si>
    <t>DNAJA3</t>
  </si>
  <si>
    <t xml:space="preserve"> FACT complex subunit SSRP1 OS</t>
  </si>
  <si>
    <t>SSRP1</t>
  </si>
  <si>
    <t xml:space="preserve"> Glomulin OS</t>
  </si>
  <si>
    <t>GLMN</t>
  </si>
  <si>
    <t xml:space="preserve"> Histone H2B type 1-C/E/F/G/I OS</t>
  </si>
  <si>
    <t>HIST1H2BC</t>
  </si>
  <si>
    <t xml:space="preserve"> BRCA1-associated ATM activator 1 OS</t>
  </si>
  <si>
    <t>BRAT1</t>
  </si>
  <si>
    <t xml:space="preserve"> Lamin-B receptor OS</t>
  </si>
  <si>
    <t>LBR</t>
  </si>
  <si>
    <t xml:space="preserve"> Thymidylate synthase OS</t>
  </si>
  <si>
    <t>TYMS</t>
  </si>
  <si>
    <t xml:space="preserve"> RRP15-like protein OS</t>
  </si>
  <si>
    <t>RRP15</t>
  </si>
  <si>
    <t xml:space="preserve"> MARCKS-related protein OS</t>
  </si>
  <si>
    <t>MARCKSL1</t>
  </si>
  <si>
    <t xml:space="preserve"> Serine/threonine-protein phosphatase 4 regulatory subunit 2 OS</t>
  </si>
  <si>
    <t>PPP4R2</t>
  </si>
  <si>
    <t xml:space="preserve"> Serpin B9 OS</t>
  </si>
  <si>
    <t>SERPINB9</t>
  </si>
  <si>
    <t xml:space="preserve"> DnaJ homolog subfamily C member 8 OS</t>
  </si>
  <si>
    <t>DNAJC8</t>
  </si>
  <si>
    <t xml:space="preserve"> Phenylalanine--tRNA ligase beta subunit OS</t>
  </si>
  <si>
    <t>FARSB</t>
  </si>
  <si>
    <t xml:space="preserve"> Thioredoxin-related transmembrane protein 1 OS</t>
  </si>
  <si>
    <t>TMX1</t>
  </si>
  <si>
    <t xml:space="preserve"> Transcription factor 12 OS</t>
  </si>
  <si>
    <t>TCF12</t>
  </si>
  <si>
    <t xml:space="preserve"> Fatty acid-binding protein 5 OS</t>
  </si>
  <si>
    <t>FABP5</t>
  </si>
  <si>
    <t xml:space="preserve"> Polynucleotide 5'-hydroxyl-kinase NOL9 OS</t>
  </si>
  <si>
    <t>NOL9</t>
  </si>
  <si>
    <t xml:space="preserve"> Thyroid hormone receptor-associated protein 3 OS</t>
  </si>
  <si>
    <t xml:space="preserve"> Deoxyhypusine synthase OS</t>
  </si>
  <si>
    <t>DHPS</t>
  </si>
  <si>
    <t xml:space="preserve"> ATP synthase mitochondrial F1 complex assembly factor 1 OS</t>
  </si>
  <si>
    <t>ATPAF1</t>
  </si>
  <si>
    <t xml:space="preserve"> Galectin-related protein OS</t>
  </si>
  <si>
    <t>LGALSL</t>
  </si>
  <si>
    <t xml:space="preserve"> Zinc finger protein 687 OS</t>
  </si>
  <si>
    <t>ZNF687</t>
  </si>
  <si>
    <t xml:space="preserve"> Chromosome alignment-maintaining phosphoprotein 1 OS</t>
  </si>
  <si>
    <t>CHAMP1</t>
  </si>
  <si>
    <t xml:space="preserve"> 4-trimethylaminobutyraldehyde dehydrogenase OS</t>
  </si>
  <si>
    <t>ALDH9A1</t>
  </si>
  <si>
    <t xml:space="preserve"> Heterogeneous nuclear ribonucleoprotein U OS</t>
  </si>
  <si>
    <t>HNRNPU</t>
  </si>
  <si>
    <t xml:space="preserve"> Target of EGR1 protein 1 OS</t>
  </si>
  <si>
    <t>TOE1</t>
  </si>
  <si>
    <t xml:space="preserve"> GMP synthase [glutamine-hydrolyzing</t>
  </si>
  <si>
    <t xml:space="preserve"> RNA-binding protein 39 OS</t>
  </si>
  <si>
    <t>RBM39</t>
  </si>
  <si>
    <t xml:space="preserve"> Probable rRNA-processing protein EBP2 OS</t>
  </si>
  <si>
    <t>EBNA1BP2</t>
  </si>
  <si>
    <t xml:space="preserve"> Enoyl-CoA delta isomerase 1, mitochondrial OS</t>
  </si>
  <si>
    <t>ECI1</t>
  </si>
  <si>
    <t xml:space="preserve"> Probable ATP-dependent RNA helicase DHX37 OS</t>
  </si>
  <si>
    <t>DHX37</t>
  </si>
  <si>
    <t xml:space="preserve"> Serine/arginine-rich splicing factor 4 OS</t>
  </si>
  <si>
    <t>SRSF4</t>
  </si>
  <si>
    <t xml:space="preserve"> Chromosome-associated kinesin KIF4A OS</t>
  </si>
  <si>
    <t>KIF4A</t>
  </si>
  <si>
    <t xml:space="preserve"> Pirin OS</t>
  </si>
  <si>
    <t>PIR</t>
  </si>
  <si>
    <t xml:space="preserve"> RNA-binding protein with multiple splicing 2 OS</t>
  </si>
  <si>
    <t>RBPMS2</t>
  </si>
  <si>
    <t xml:space="preserve"> Hepatoma-derived growth factor OS</t>
  </si>
  <si>
    <t>HDGF</t>
  </si>
  <si>
    <t xml:space="preserve"> Heterogeneous nuclear ribonucleoprotein A/B OS</t>
  </si>
  <si>
    <t>HNRNPAB</t>
  </si>
  <si>
    <t xml:space="preserve"> Histone H2B type 3-B OS</t>
  </si>
  <si>
    <t>HIST3H2BB</t>
  </si>
  <si>
    <t xml:space="preserve"> Splicing factor 3A subunit 3 OS</t>
  </si>
  <si>
    <t>SF3A3</t>
  </si>
  <si>
    <t xml:space="preserve"> Rac GTPase-activating protein 1 OS</t>
  </si>
  <si>
    <t>RACGAP1</t>
  </si>
  <si>
    <t xml:space="preserve"> Poly(A) polymerase alpha OS</t>
  </si>
  <si>
    <t>PAPOLA</t>
  </si>
  <si>
    <t xml:space="preserve"> Medium-chain specific acyl-CoA dehydrogenase, mitochondrial OS</t>
  </si>
  <si>
    <t>ACADM</t>
  </si>
  <si>
    <t xml:space="preserve"> Parafibromin OS</t>
  </si>
  <si>
    <t xml:space="preserve"> Aminopeptidase B OS</t>
  </si>
  <si>
    <t>RNPEP</t>
  </si>
  <si>
    <t xml:space="preserve"> Homeobox protein aristaless-like 3 OS</t>
  </si>
  <si>
    <t>ALX3</t>
  </si>
  <si>
    <t xml:space="preserve"> Eukaryotic translation initiation factor 5A-1 OS</t>
  </si>
  <si>
    <t>EIF5A</t>
  </si>
  <si>
    <t xml:space="preserve"> Chromobox protein homolog 1 OS</t>
  </si>
  <si>
    <t>CBX1</t>
  </si>
  <si>
    <t xml:space="preserve"> Signal recognition particle 14 kDa protein OS</t>
  </si>
  <si>
    <t>SRP14</t>
  </si>
  <si>
    <t xml:space="preserve"> Calcium-binding mitochondrial carrier protein Aralar2 OS</t>
  </si>
  <si>
    <t>SLC25A13</t>
  </si>
  <si>
    <t xml:space="preserve"> Nucleoporin NDC1 OS</t>
  </si>
  <si>
    <t>NDC1</t>
  </si>
  <si>
    <t xml:space="preserve"> RNA-binding protein Musashi homolog 1 OS</t>
  </si>
  <si>
    <t>MSI1</t>
  </si>
  <si>
    <t xml:space="preserve"> Telomerase RNA component interacting RNase OS</t>
  </si>
  <si>
    <t>TRIR</t>
  </si>
  <si>
    <t xml:space="preserve"> Isoleucine--tRNA ligase, mitochondrial OS</t>
  </si>
  <si>
    <t>IARS2</t>
  </si>
  <si>
    <t xml:space="preserve"> Paraspeckle component 1 OS</t>
  </si>
  <si>
    <t xml:space="preserve"> TATA-binding protein-associated factor 2N OS</t>
  </si>
  <si>
    <t>TAF15</t>
  </si>
  <si>
    <t xml:space="preserve"> Peptidyl-prolyl cis-trans isomerase FKBP5 OS</t>
  </si>
  <si>
    <t>FKBP5</t>
  </si>
  <si>
    <t xml:space="preserve"> Structural maintenance of chromosomes protein 6 OS</t>
  </si>
  <si>
    <t xml:space="preserve"> U1 small nuclear ribonucleoprotein C OS</t>
  </si>
  <si>
    <t>SNRPC</t>
  </si>
  <si>
    <t xml:space="preserve"> Ras GTPase-activating protein-binding protein 1 OS</t>
  </si>
  <si>
    <t xml:space="preserve"> LINE-1 type transposase domain-containing protein 1 OS</t>
  </si>
  <si>
    <t>L1TD1</t>
  </si>
  <si>
    <t xml:space="preserve"> Peptidyl-prolyl cis-trans isomerase H OS</t>
  </si>
  <si>
    <t>PPIH</t>
  </si>
  <si>
    <t xml:space="preserve"> Death domain-associated protein 6 OS</t>
  </si>
  <si>
    <t>DAXX</t>
  </si>
  <si>
    <t xml:space="preserve"> Heterogeneous nuclear ribonucleoprotein A0 OS</t>
  </si>
  <si>
    <t>HNRNPA0</t>
  </si>
  <si>
    <t xml:space="preserve"> Splicing factor U2AF 35 kDa subunit OS</t>
  </si>
  <si>
    <t>U2AF1</t>
  </si>
  <si>
    <t xml:space="preserve"> Tetratricopeptide repeat protein 4 OS</t>
  </si>
  <si>
    <t>TTC4</t>
  </si>
  <si>
    <t xml:space="preserve"> RNA-binding protein PNO1 OS</t>
  </si>
  <si>
    <t>PNO1</t>
  </si>
  <si>
    <t xml:space="preserve"> Cytochrome c oxidase subunit 5A, mitochondrial OS</t>
  </si>
  <si>
    <t>COX5A</t>
  </si>
  <si>
    <t xml:space="preserve"> Fragile X mental retardation syndrome-related protein 1 OS</t>
  </si>
  <si>
    <t xml:space="preserve"> N-alpha-acetyltransferase 50 OS</t>
  </si>
  <si>
    <t>NAA50</t>
  </si>
  <si>
    <t xml:space="preserve"> Regulation of nuclear pre-mRNA domain-containing protein 2 OS</t>
  </si>
  <si>
    <t>RPRD2</t>
  </si>
  <si>
    <t xml:space="preserve"> Jupiter microtubule associated homolog 2 OS</t>
  </si>
  <si>
    <t>JPT2</t>
  </si>
  <si>
    <t xml:space="preserve"> General transcription factor 3C polypeptide 1 OS</t>
  </si>
  <si>
    <t>GTF3C1</t>
  </si>
  <si>
    <t xml:space="preserve"> Exosome RNA helicase MTR4 OS</t>
  </si>
  <si>
    <t xml:space="preserve"> 10 kDa heat shock protein, mitochondrial OS</t>
  </si>
  <si>
    <t>HSPE1</t>
  </si>
  <si>
    <t xml:space="preserve"> Methyl-CpG-binding domain protein 3 OS</t>
  </si>
  <si>
    <t>MBD3</t>
  </si>
  <si>
    <t xml:space="preserve"> Ran-specific GTPase-activating protein OS</t>
  </si>
  <si>
    <t>RANBP1</t>
  </si>
  <si>
    <t xml:space="preserve"> Probable ATP-dependent RNA helicase DDX27 OS</t>
  </si>
  <si>
    <t xml:space="preserve"> Histone H2B type 1-K OS</t>
  </si>
  <si>
    <t>HIST1H2BK</t>
  </si>
  <si>
    <t xml:space="preserve"> Armadillo repeat-containing protein 6 OS</t>
  </si>
  <si>
    <t>ARMC6</t>
  </si>
  <si>
    <t xml:space="preserve"> Leucine-rich repeat-containing protein 40 OS</t>
  </si>
  <si>
    <t>LRRC40</t>
  </si>
  <si>
    <t xml:space="preserve"> ATP-dependent RNA helicase DDX54 OS</t>
  </si>
  <si>
    <t>DDX54</t>
  </si>
  <si>
    <t xml:space="preserve"> Clustered mitochondria protein homolog OS</t>
  </si>
  <si>
    <t>CLUH</t>
  </si>
  <si>
    <t xml:space="preserve"> Heterogeneous nuclear ribonucleoprotein R OS</t>
  </si>
  <si>
    <t>HNRNPR</t>
  </si>
  <si>
    <t xml:space="preserve"> ATP-dependent RNA helicase A OS</t>
  </si>
  <si>
    <t>DHX9</t>
  </si>
  <si>
    <t xml:space="preserve"> UBX domain-containing protein 7 OS</t>
  </si>
  <si>
    <t>UBXN7</t>
  </si>
  <si>
    <t xml:space="preserve"> RNA-binding protein 28 OS</t>
  </si>
  <si>
    <t xml:space="preserve"> Proteasome assembly chaperone 1 OS</t>
  </si>
  <si>
    <t>PSMG1</t>
  </si>
  <si>
    <t xml:space="preserve"> Replication protein A 32 kDa subunit OS</t>
  </si>
  <si>
    <t xml:space="preserve"> X-ray repair cross-complementing protein 6 OS</t>
  </si>
  <si>
    <t>XRCC6</t>
  </si>
  <si>
    <t xml:space="preserve"> TELO2-interacting protein 2 OS</t>
  </si>
  <si>
    <t>TTI2</t>
  </si>
  <si>
    <t xml:space="preserve"> Transcription elongation factor SPT6 OS</t>
  </si>
  <si>
    <t>SUPT6H</t>
  </si>
  <si>
    <t xml:space="preserve"> Condensin complex subunit 1 OS</t>
  </si>
  <si>
    <t>NCAPD2</t>
  </si>
  <si>
    <t xml:space="preserve"> Sterol O-acyltransferase 1 OS</t>
  </si>
  <si>
    <t>SOAT1</t>
  </si>
  <si>
    <t xml:space="preserve"> Acidic leucine-rich nuclear phosphoprotein 32 family member A OS</t>
  </si>
  <si>
    <t>ANP32A</t>
  </si>
  <si>
    <t xml:space="preserve"> Serine/arginine-rich splicing factor 11 OS</t>
  </si>
  <si>
    <t>SRSF11</t>
  </si>
  <si>
    <t xml:space="preserve"> Ataxin-10 OS</t>
  </si>
  <si>
    <t>ATXN10</t>
  </si>
  <si>
    <t xml:space="preserve"> Inner centromere protein OS</t>
  </si>
  <si>
    <t>INCENP</t>
  </si>
  <si>
    <t xml:space="preserve"> Acidic leucine-rich nuclear phosphoprotein 32 family member B OS</t>
  </si>
  <si>
    <t>ANP32B</t>
  </si>
  <si>
    <t xml:space="preserve"> DnaJ homolog subfamily C member 7 OS</t>
  </si>
  <si>
    <t>DNAJC7</t>
  </si>
  <si>
    <t xml:space="preserve"> Coiled-coil domain-containing protein 58 OS</t>
  </si>
  <si>
    <t>CCDC58</t>
  </si>
  <si>
    <t xml:space="preserve"> Polypyrimidine tract-binding protein 2 OS</t>
  </si>
  <si>
    <t>PTBP2</t>
  </si>
  <si>
    <t xml:space="preserve"> CTP synthase 1 OS</t>
  </si>
  <si>
    <t>CTPS1</t>
  </si>
  <si>
    <t xml:space="preserve"> Carnitine O-palmitoyltransferase 2, mitochondrial OS</t>
  </si>
  <si>
    <t>CPT2</t>
  </si>
  <si>
    <t xml:space="preserve"> Spliceosome RNA helicase DDX39B OS</t>
  </si>
  <si>
    <t>DDX39B</t>
  </si>
  <si>
    <t xml:space="preserve"> ATP-dependent RNA helicase DDX39A OS</t>
  </si>
  <si>
    <t>DDX39A</t>
  </si>
  <si>
    <t xml:space="preserve"> Ubiquitin-associated protein 2-like OS</t>
  </si>
  <si>
    <t xml:space="preserve"> Kinetochore protein NDC80 homolog OS</t>
  </si>
  <si>
    <t>NDC80</t>
  </si>
  <si>
    <t xml:space="preserve"> M-phase phosphoprotein 6 OS</t>
  </si>
  <si>
    <t>MPHOSPH6</t>
  </si>
  <si>
    <t xml:space="preserve"> Splicing factor 3B subunit 6 OS</t>
  </si>
  <si>
    <t>SF3B6</t>
  </si>
  <si>
    <t xml:space="preserve"> YTH domain-containing family protein 2 OS</t>
  </si>
  <si>
    <t>YTHDF2</t>
  </si>
  <si>
    <t xml:space="preserve"> Ubiquitin-like modifier-activating enzyme 1 OS</t>
  </si>
  <si>
    <t>UBA1</t>
  </si>
  <si>
    <t xml:space="preserve"> Probable ATP-dependent RNA helicase DDX20 OS</t>
  </si>
  <si>
    <t>DDX20</t>
  </si>
  <si>
    <t xml:space="preserve"> AT-rich interactive domain-containing protein 1A OS</t>
  </si>
  <si>
    <t>ARID1A</t>
  </si>
  <si>
    <t xml:space="preserve"> MKI67 FHA domain-interacting nucleolar phosphoprotein OS</t>
  </si>
  <si>
    <t>NIFK</t>
  </si>
  <si>
    <t xml:space="preserve"> Splicing factor 3A subunit 1 OS</t>
  </si>
  <si>
    <t xml:space="preserve"> Stathmin OS</t>
  </si>
  <si>
    <t>STMN1</t>
  </si>
  <si>
    <t xml:space="preserve"> SWI/SNF complex subunit SMARCC1 OS</t>
  </si>
  <si>
    <t>SMARCC1</t>
  </si>
  <si>
    <t xml:space="preserve"> D-3-phosphoglycerate dehydrogenase OS</t>
  </si>
  <si>
    <t>PHGDH</t>
  </si>
  <si>
    <t xml:space="preserve"> Ribonucleoside-diphosphate reductase subunit M2 OS</t>
  </si>
  <si>
    <t>RRM2</t>
  </si>
  <si>
    <t xml:space="preserve"> Putative ATP-dependent RNA helicase DHX30 OS</t>
  </si>
  <si>
    <t xml:space="preserve"> Protein RCC2 OS</t>
  </si>
  <si>
    <t>RCC2</t>
  </si>
  <si>
    <t xml:space="preserve"> Bromodomain-containing protein 8 OS</t>
  </si>
  <si>
    <t>BRD8</t>
  </si>
  <si>
    <t xml:space="preserve"> Vascular cell adhesion protein 1 OS</t>
  </si>
  <si>
    <t>VCAM1</t>
  </si>
  <si>
    <t xml:space="preserve"> Heterogeneous nuclear ribonucleoproteins A2/B1 OS</t>
  </si>
  <si>
    <t>HNRNPA2B1</t>
  </si>
  <si>
    <t xml:space="preserve"> Zinc phosphodiesterase ELAC protein 2 OS</t>
  </si>
  <si>
    <t>ELAC2</t>
  </si>
  <si>
    <t xml:space="preserve"> Poly [ADP-ribose</t>
  </si>
  <si>
    <t xml:space="preserve"> SNW domain-containing protein 1 OS</t>
  </si>
  <si>
    <t>SNW1</t>
  </si>
  <si>
    <t xml:space="preserve"> Craniofacial development protein 1 OS</t>
  </si>
  <si>
    <t>CFDP1</t>
  </si>
  <si>
    <t xml:space="preserve"> BRCA2 and CDKN1A-interacting protein OS</t>
  </si>
  <si>
    <t>BCCIP</t>
  </si>
  <si>
    <t xml:space="preserve"> SRA stem-loop-interacting RNA-binding protein, mitochondrial OS</t>
  </si>
  <si>
    <t>SLIRP</t>
  </si>
  <si>
    <t xml:space="preserve"> mRNA turnover protein 4 homolog OS</t>
  </si>
  <si>
    <t>MRTO4</t>
  </si>
  <si>
    <t xml:space="preserve"> Serine/arginine-rich splicing factor 5 OS</t>
  </si>
  <si>
    <t>SRSF5</t>
  </si>
  <si>
    <t xml:space="preserve"> Tyrosine-protein kinase receptor TYRO3 OS</t>
  </si>
  <si>
    <t>TYRO3</t>
  </si>
  <si>
    <t xml:space="preserve"> Cdc42 effector protein 4 OS</t>
  </si>
  <si>
    <t>CDC42EP4</t>
  </si>
  <si>
    <t xml:space="preserve"> Ribosomal protein S6 kinase alpha-1 OS</t>
  </si>
  <si>
    <t>RPS6KA1</t>
  </si>
  <si>
    <t xml:space="preserve"> Splicing factor, proline- and glutamine-rich OS</t>
  </si>
  <si>
    <t>SFPQ</t>
  </si>
  <si>
    <t xml:space="preserve"> Transcription elongation regulator 1 OS</t>
  </si>
  <si>
    <t>TCERG1</t>
  </si>
  <si>
    <t xml:space="preserve"> Elongation factor G, mitochondrial OS</t>
  </si>
  <si>
    <t>GFM1</t>
  </si>
  <si>
    <t xml:space="preserve"> Prostaglandin E synthase 3 OS</t>
  </si>
  <si>
    <t>PTGES3</t>
  </si>
  <si>
    <t xml:space="preserve"> Guanine nucleotide-binding protein-like 3 OS</t>
  </si>
  <si>
    <t xml:space="preserve"> Lysophosphatidylcholine acyltransferase 1 OS</t>
  </si>
  <si>
    <t>LPCAT1</t>
  </si>
  <si>
    <t xml:space="preserve"> Uroporphyrinogen decarboxylase OS</t>
  </si>
  <si>
    <t>UROD</t>
  </si>
  <si>
    <t xml:space="preserve"> Mortality factor 4-like protein 1 OS</t>
  </si>
  <si>
    <t>MORF4L1</t>
  </si>
  <si>
    <t xml:space="preserve"> Proteasome adapter and scaffold protein ECM29 OS</t>
  </si>
  <si>
    <t>ECPAS</t>
  </si>
  <si>
    <t xml:space="preserve"> ATP-dependent RNA helicase DDX24 OS</t>
  </si>
  <si>
    <t>DDX24</t>
  </si>
  <si>
    <t xml:space="preserve"> 39S ribosomal protein L50, mitochondrial OS</t>
  </si>
  <si>
    <t>MRPL50</t>
  </si>
  <si>
    <t xml:space="preserve"> Cancer-related nucleoside-triphosphatase OS</t>
  </si>
  <si>
    <t>NTPCR</t>
  </si>
  <si>
    <t xml:space="preserve"> GTP-binding nuclear protein Ran OS</t>
  </si>
  <si>
    <t>RAN</t>
  </si>
  <si>
    <t xml:space="preserve"> Protein scribble homolog OS</t>
  </si>
  <si>
    <t>SCRIB</t>
  </si>
  <si>
    <t xml:space="preserve"> Geranylgeranyl pyrophosphate synthase OS</t>
  </si>
  <si>
    <t>GGPS1</t>
  </si>
  <si>
    <t xml:space="preserve"> Lysine-specific demethylase 3B OS</t>
  </si>
  <si>
    <t>KDM3B</t>
  </si>
  <si>
    <t xml:space="preserve"> Aladin OS</t>
  </si>
  <si>
    <t>AAAS</t>
  </si>
  <si>
    <t xml:space="preserve"> Cytochrome c oxidase subunit 4 isoform 1, mitochondrial OS</t>
  </si>
  <si>
    <t>COX4I1</t>
  </si>
  <si>
    <t xml:space="preserve"> Succinate dehydrogenase [ubiquinone</t>
  </si>
  <si>
    <t xml:space="preserve"> Sal-like protein 2 OS</t>
  </si>
  <si>
    <t>SALL2</t>
  </si>
  <si>
    <t xml:space="preserve"> NudC domain-containing protein 2 OS</t>
  </si>
  <si>
    <t>NUDCD2</t>
  </si>
  <si>
    <t xml:space="preserve"> Kinesin-like protein KIF2C OS</t>
  </si>
  <si>
    <t>KIF2C</t>
  </si>
  <si>
    <t xml:space="preserve"> Cell growth-regulating nucleolar protein OS</t>
  </si>
  <si>
    <t>LYAR</t>
  </si>
  <si>
    <t xml:space="preserve"> Chromodomain-helicase-DNA-binding protein 1-like OS</t>
  </si>
  <si>
    <t>CHD1L</t>
  </si>
  <si>
    <t xml:space="preserve"> Bromodomain adjacent to zinc finger domain protein 1A OS</t>
  </si>
  <si>
    <t>BAZ1A</t>
  </si>
  <si>
    <t xml:space="preserve"> 40S ribosomal protein S17 OS</t>
  </si>
  <si>
    <t>RPS17</t>
  </si>
  <si>
    <t xml:space="preserve"> C-1-tetrahydrofolate synthase, cytoplasmic OS</t>
  </si>
  <si>
    <t>MTHFD1</t>
  </si>
  <si>
    <t xml:space="preserve"> 28S ribosomal protein S9, mitochondrial OS</t>
  </si>
  <si>
    <t>MRPS9</t>
  </si>
  <si>
    <t xml:space="preserve"> Ezrin OS</t>
  </si>
  <si>
    <t>EZR</t>
  </si>
  <si>
    <t xml:space="preserve"> Pogo transposable element with ZNF domain OS</t>
  </si>
  <si>
    <t>POGZ</t>
  </si>
  <si>
    <t xml:space="preserve"> E3 ubiquitin-protein ligase UHRF1 OS</t>
  </si>
  <si>
    <t>UHRF1</t>
  </si>
  <si>
    <t xml:space="preserve"> Heterogeneous nuclear ribonucleoprotein L OS</t>
  </si>
  <si>
    <t>HNRNPL</t>
  </si>
  <si>
    <t xml:space="preserve"> Dual specificity protein phosphatase 23 OS</t>
  </si>
  <si>
    <t>DUSP23</t>
  </si>
  <si>
    <t xml:space="preserve"> m7GpppX diphosphatase OS</t>
  </si>
  <si>
    <t>DCPS</t>
  </si>
  <si>
    <t xml:space="preserve"> Nuclear pore complex protein Nup50 OS</t>
  </si>
  <si>
    <t>NUP50</t>
  </si>
  <si>
    <t xml:space="preserve"> U2 snRNP-associated SURP motif-containing protein OS</t>
  </si>
  <si>
    <t xml:space="preserve"> NADH dehydrogenase [ubiquinone</t>
  </si>
  <si>
    <t xml:space="preserve"> NADH-cytochrome b5 reductase 2 OS</t>
  </si>
  <si>
    <t>CYB5R2</t>
  </si>
  <si>
    <t xml:space="preserve"> Phosphatase and actin regulator 4 OS</t>
  </si>
  <si>
    <t>PHACTR4</t>
  </si>
  <si>
    <t xml:space="preserve"> Hypoxanthine-guanine phosphoribosyltransferase OS</t>
  </si>
  <si>
    <t>HPRT1</t>
  </si>
  <si>
    <t xml:space="preserve"> Histone H2A.Z OS</t>
  </si>
  <si>
    <t>H2AFZ</t>
  </si>
  <si>
    <t xml:space="preserve"> Glutamate-rich WD repeat-containing protein 1 OS</t>
  </si>
  <si>
    <t>GRWD1</t>
  </si>
  <si>
    <t xml:space="preserve"> Histone PARylation factor 1 OS</t>
  </si>
  <si>
    <t>HPF1</t>
  </si>
  <si>
    <t xml:space="preserve"> RNA cytidine acetyltransferase OS</t>
  </si>
  <si>
    <t xml:space="preserve"> Cyclin-dependent kinase 16 OS</t>
  </si>
  <si>
    <t>CDK16</t>
  </si>
  <si>
    <t xml:space="preserve"> POU domain, class 2, transcription factor 1 OS</t>
  </si>
  <si>
    <t>POU2F1</t>
  </si>
  <si>
    <t xml:space="preserve"> Complement component 1 Q subcomponent-binding protein, mitochondrial OS</t>
  </si>
  <si>
    <t>C1QBP</t>
  </si>
  <si>
    <t xml:space="preserve"> Kinetochore protein Spc25 OS</t>
  </si>
  <si>
    <t>SPC25</t>
  </si>
  <si>
    <t xml:space="preserve"> Serine/threonine-protein kinase VRK1 OS</t>
  </si>
  <si>
    <t>VRK1</t>
  </si>
  <si>
    <t xml:space="preserve"> Pescadillo homolog OS</t>
  </si>
  <si>
    <t xml:space="preserve"> Etoposide-induced protein 2.4 homolog OS</t>
  </si>
  <si>
    <t>EI24</t>
  </si>
  <si>
    <t xml:space="preserve"> YEATS domain-containing protein 4 OS</t>
  </si>
  <si>
    <t>YEATS4</t>
  </si>
  <si>
    <t xml:space="preserve"> 40S ribosomal protein S30 OS</t>
  </si>
  <si>
    <t>FAU</t>
  </si>
  <si>
    <t xml:space="preserve"> Proliferating cell nuclear antigen OS</t>
  </si>
  <si>
    <t>PCNA</t>
  </si>
  <si>
    <t xml:space="preserve"> Histone deacetylase 2 OS</t>
  </si>
  <si>
    <t>HDAC2</t>
  </si>
  <si>
    <t xml:space="preserve"> Protein DDI1 homolog 2 OS</t>
  </si>
  <si>
    <t>DDI2</t>
  </si>
  <si>
    <t xml:space="preserve"> Catalase OS</t>
  </si>
  <si>
    <t>CAT</t>
  </si>
  <si>
    <t xml:space="preserve"> Sorting nexin-5 OS</t>
  </si>
  <si>
    <t>SNX5</t>
  </si>
  <si>
    <t xml:space="preserve"> Lymphokine-activated killer T-cell-originated protein kinase OS</t>
  </si>
  <si>
    <t>PBK</t>
  </si>
  <si>
    <t xml:space="preserve"> General transcription factor II-I OS</t>
  </si>
  <si>
    <t>GTF2I</t>
  </si>
  <si>
    <t xml:space="preserve"> Calcyclin-binding protein OS</t>
  </si>
  <si>
    <t xml:space="preserve"> G-protein-signaling modulator 1 OS</t>
  </si>
  <si>
    <t>GPSM1</t>
  </si>
  <si>
    <t xml:space="preserve"> Cleavage and polyadenylation specificity factor subunit 6 OS</t>
  </si>
  <si>
    <t>CPSF6</t>
  </si>
  <si>
    <t xml:space="preserve"> Glucosamine-6-phosphate isomerase 1 OS</t>
  </si>
  <si>
    <t>GNPDA1</t>
  </si>
  <si>
    <t xml:space="preserve"> Glycogen phosphorylase, liver form OS</t>
  </si>
  <si>
    <t>PYGL</t>
  </si>
  <si>
    <t xml:space="preserve"> Isocitrate dehydrogenase [NADP</t>
  </si>
  <si>
    <t xml:space="preserve"> RNA polymerase II-associated factor 1 homolog OS</t>
  </si>
  <si>
    <t xml:space="preserve"> DNA topoisomerase 2-beta OS</t>
  </si>
  <si>
    <t>TOP2B</t>
  </si>
  <si>
    <t xml:space="preserve"> U4/U6.U5 tri-snRNP-associated protein 2 OS</t>
  </si>
  <si>
    <t xml:space="preserve"> Adenylate kinase 2, mitochondrial OS</t>
  </si>
  <si>
    <t>AK2</t>
  </si>
  <si>
    <t xml:space="preserve"> Fanconi anemia group I protein OS</t>
  </si>
  <si>
    <t>FANCI</t>
  </si>
  <si>
    <t xml:space="preserve"> RCC1-like G exchanging factor-like protein OS</t>
  </si>
  <si>
    <t>RCC1L</t>
  </si>
  <si>
    <t xml:space="preserve"> Transcription factor BTF3 OS</t>
  </si>
  <si>
    <t>BTF3</t>
  </si>
  <si>
    <t xml:space="preserve"> Integrin alpha-9 OS</t>
  </si>
  <si>
    <t>ITGA9</t>
  </si>
  <si>
    <t xml:space="preserve"> Lysine-specific histone demethylase 1A OS</t>
  </si>
  <si>
    <t>KDM1A</t>
  </si>
  <si>
    <t xml:space="preserve"> Peroxisomal biogenesis factor 19 OS</t>
  </si>
  <si>
    <t>PEX19</t>
  </si>
  <si>
    <t xml:space="preserve"> Protein kinase C and casein kinase substrate in neurons protein 3 OS</t>
  </si>
  <si>
    <t>PACSIN3</t>
  </si>
  <si>
    <t xml:space="preserve"> Calcium homeostasis endoplasmic reticulum protein OS</t>
  </si>
  <si>
    <t>CHERP</t>
  </si>
  <si>
    <t xml:space="preserve"> Histone H3.2 OS</t>
  </si>
  <si>
    <t>HIST2H3A</t>
  </si>
  <si>
    <t xml:space="preserve"> ATP-dependent RNA helicase DDX18 OS</t>
  </si>
  <si>
    <t>DDX18</t>
  </si>
  <si>
    <t xml:space="preserve"> Probable ATP-dependent RNA helicase DDX5 OS</t>
  </si>
  <si>
    <t>DDX5</t>
  </si>
  <si>
    <t xml:space="preserve"> Deoxyhypusine hydroxylase OS</t>
  </si>
  <si>
    <t>DOHH</t>
  </si>
  <si>
    <t xml:space="preserve"> Nuclear migration protein nudC OS</t>
  </si>
  <si>
    <t>NUDC</t>
  </si>
  <si>
    <t xml:space="preserve"> DNA-directed RNA polymerase II subunit RPB4 OS</t>
  </si>
  <si>
    <t>POLR2D</t>
  </si>
  <si>
    <t xml:space="preserve"> Ubiquitin carboxyl-terminal hydrolase 10 OS</t>
  </si>
  <si>
    <t xml:space="preserve"> PC4 and SFRS1-interacting protein OS</t>
  </si>
  <si>
    <t>PSIP1</t>
  </si>
  <si>
    <t xml:space="preserve"> ATP-dependent RNA helicase DDX51 OS</t>
  </si>
  <si>
    <t>DDX51</t>
  </si>
  <si>
    <t xml:space="preserve"> Ribonuclease P protein subunit p30 OS</t>
  </si>
  <si>
    <t>RPP30</t>
  </si>
  <si>
    <t xml:space="preserve"> Chromodomain-helicase-DNA-binding protein 4 OS</t>
  </si>
  <si>
    <t>CHD4</t>
  </si>
  <si>
    <t xml:space="preserve"> dCTP pyrophosphatase 1 OS</t>
  </si>
  <si>
    <t>DCTPP1</t>
  </si>
  <si>
    <t xml:space="preserve"> Integrator complex subunit 7 OS</t>
  </si>
  <si>
    <t xml:space="preserve"> Valacyclovir hydrolase OS</t>
  </si>
  <si>
    <t>BPHL</t>
  </si>
  <si>
    <t xml:space="preserve"> Exosome component 10 OS</t>
  </si>
  <si>
    <t xml:space="preserve"> Periodic tryptophan protein 2 homolog OS</t>
  </si>
  <si>
    <t>PWP2</t>
  </si>
  <si>
    <t xml:space="preserve"> Obg-like ATPase 1 OS</t>
  </si>
  <si>
    <t>OLA1</t>
  </si>
  <si>
    <t xml:space="preserve"> Disks large-associated protein 5 OS</t>
  </si>
  <si>
    <t>DLGAP5</t>
  </si>
  <si>
    <t xml:space="preserve"> UPF0690 protein C1orf52 OS</t>
  </si>
  <si>
    <t>C1orf52</t>
  </si>
  <si>
    <t xml:space="preserve"> Structural maintenance of chromosomes flexible hinge domain-containing protein 1 OS</t>
  </si>
  <si>
    <t xml:space="preserve"> Mothers against decapentaplegic homolog 5 OS</t>
  </si>
  <si>
    <t>SMAD5</t>
  </si>
  <si>
    <t xml:space="preserve"> DDB1- and CUL4-associated factor 7 OS</t>
  </si>
  <si>
    <t xml:space="preserve"> Glutamine--fructose-6-phosphate aminotransferase [isomerizing</t>
  </si>
  <si>
    <t xml:space="preserve"> Inositol monophosphatase 2 OS</t>
  </si>
  <si>
    <t>IMPA2</t>
  </si>
  <si>
    <t xml:space="preserve"> Structural maintenance of chromosomes protein 1A OS</t>
  </si>
  <si>
    <t>SMC1A</t>
  </si>
  <si>
    <t xml:space="preserve"> U4/U6 small nuclear ribonucleoprotein Prp3 OS</t>
  </si>
  <si>
    <t>PRPF3</t>
  </si>
  <si>
    <t xml:space="preserve"> DNA-directed RNA polymerase III subunit RPC3 OS</t>
  </si>
  <si>
    <t>POLR3C</t>
  </si>
  <si>
    <t xml:space="preserve"> Serine/threonine-protein kinase 26 OS</t>
  </si>
  <si>
    <t>STK26</t>
  </si>
  <si>
    <t xml:space="preserve"> ES1 protein homolog, mitochondrial OS</t>
  </si>
  <si>
    <t>C21orf33</t>
  </si>
  <si>
    <t xml:space="preserve"> Polyadenylate-binding protein 4 OS</t>
  </si>
  <si>
    <t xml:space="preserve"> DNA primase large subunit OS</t>
  </si>
  <si>
    <t>PRIM2</t>
  </si>
  <si>
    <t xml:space="preserve"> Peptidyl-prolyl cis-trans isomerase NIMA-interacting 1 OS</t>
  </si>
  <si>
    <t>PIN1</t>
  </si>
  <si>
    <t xml:space="preserve"> DNA (cytosine-5)-methyltransferase 3A OS</t>
  </si>
  <si>
    <t>DNMT3A</t>
  </si>
  <si>
    <t xml:space="preserve"> Insulin-like growth factor 2 mRNA-binding protein 3 OS</t>
  </si>
  <si>
    <t>IGF2BP3</t>
  </si>
  <si>
    <t xml:space="preserve"> Zinc finger CCCH domain-containing protein 4 OS</t>
  </si>
  <si>
    <t>ZC3H4</t>
  </si>
  <si>
    <t xml:space="preserve"> 40S ribosomal protein SA OS</t>
  </si>
  <si>
    <t>RPSA</t>
  </si>
  <si>
    <t xml:space="preserve"> Cytochrome b5 OS</t>
  </si>
  <si>
    <t>CYB5A</t>
  </si>
  <si>
    <t xml:space="preserve"> Phosphoribosyl pyrophosphate synthase-associated protein 1 OS</t>
  </si>
  <si>
    <t>PRPSAP1</t>
  </si>
  <si>
    <t xml:space="preserve"> ATP-dependent RNA helicase DDX3X OS</t>
  </si>
  <si>
    <t>DDX3X</t>
  </si>
  <si>
    <t xml:space="preserve"> Inactive hydroxysteroid dehydrogenase-like protein 1 OS</t>
  </si>
  <si>
    <t>HSDL1</t>
  </si>
  <si>
    <t xml:space="preserve"> Probable ATP-dependent RNA helicase DDX56 OS</t>
  </si>
  <si>
    <t xml:space="preserve"> Pumilio homolog 1 OS</t>
  </si>
  <si>
    <t>PUM1</t>
  </si>
  <si>
    <t xml:space="preserve"> E3 ubiquitin-protein ligase listerin OS</t>
  </si>
  <si>
    <t>LTN1</t>
  </si>
  <si>
    <t xml:space="preserve"> Peptidyl-prolyl cis-trans isomerase A OS</t>
  </si>
  <si>
    <t>PPIA</t>
  </si>
  <si>
    <t xml:space="preserve"> Metastasis-associated protein MTA1 OS</t>
  </si>
  <si>
    <t>MTA1</t>
  </si>
  <si>
    <t xml:space="preserve"> WD repeat-containing protein 75 OS</t>
  </si>
  <si>
    <t>WDR75</t>
  </si>
  <si>
    <t xml:space="preserve"> Nucleosome assembly protein 1-like 1 OS</t>
  </si>
  <si>
    <t>NAP1L1</t>
  </si>
  <si>
    <t xml:space="preserve"> Mortality factor 4-like protein 2 OS</t>
  </si>
  <si>
    <t>MORF4L2</t>
  </si>
  <si>
    <t xml:space="preserve"> Phosphomevalonate kinase OS</t>
  </si>
  <si>
    <t>PMVK</t>
  </si>
  <si>
    <t xml:space="preserve"> Histone-binding protein RBBP7 OS</t>
  </si>
  <si>
    <t>RBBP7</t>
  </si>
  <si>
    <t xml:space="preserve"> Cytochrome c oxidase subunit 6C OS</t>
  </si>
  <si>
    <t>COX6C</t>
  </si>
  <si>
    <t xml:space="preserve"> 5'-nucleotidase domain-containing protein 2 OS</t>
  </si>
  <si>
    <t>NT5DC2</t>
  </si>
  <si>
    <t xml:space="preserve"> 60S acidic ribosomal protein P1 OS</t>
  </si>
  <si>
    <t>RPLP1</t>
  </si>
  <si>
    <t xml:space="preserve"> Stress-70 protein, mitochondrial OS</t>
  </si>
  <si>
    <t>HSPA9</t>
  </si>
  <si>
    <t xml:space="preserve"> Polyadenylate-binding protein 2 OS</t>
  </si>
  <si>
    <t>PABPN1</t>
  </si>
  <si>
    <t xml:space="preserve"> Protein SET OS</t>
  </si>
  <si>
    <t>SET</t>
  </si>
  <si>
    <t xml:space="preserve"> Bloom syndrome protein OS</t>
  </si>
  <si>
    <t>BLM</t>
  </si>
  <si>
    <t xml:space="preserve"> Mitochondrial import receptor subunit TOM34 OS</t>
  </si>
  <si>
    <t>TOMM34</t>
  </si>
  <si>
    <t xml:space="preserve"> Rho GTPase-activating protein 28 OS</t>
  </si>
  <si>
    <t>ARHGAP28</t>
  </si>
  <si>
    <t xml:space="preserve"> NAD-dependent malic enzyme, mitochondrial OS</t>
  </si>
  <si>
    <t>ME2</t>
  </si>
  <si>
    <t xml:space="preserve"> Ribosomal biogenesis protein LAS1L OS</t>
  </si>
  <si>
    <t>LAS1L</t>
  </si>
  <si>
    <t xml:space="preserve"> Peptidyl-prolyl cis-trans isomerase F, mitochondrial OS</t>
  </si>
  <si>
    <t>PPIF</t>
  </si>
  <si>
    <t xml:space="preserve"> Condensin-2 complex subunit D3 OS</t>
  </si>
  <si>
    <t xml:space="preserve"> RNA-binding protein 6 OS</t>
  </si>
  <si>
    <t>RBM6</t>
  </si>
  <si>
    <t xml:space="preserve"> tRNA (guanine-N(7)-)-methyltransferase OS</t>
  </si>
  <si>
    <t>METTL1</t>
  </si>
  <si>
    <t xml:space="preserve"> [Pyruvate dehydrogenase (acetyl-transferring)</t>
  </si>
  <si>
    <t xml:space="preserve"> Heterogeneous nuclear ribonucleoprotein D0 OS</t>
  </si>
  <si>
    <t>HNRNPD</t>
  </si>
  <si>
    <t xml:space="preserve"> Homeobox protein aristaless-like 4 OS</t>
  </si>
  <si>
    <t>ALX4</t>
  </si>
  <si>
    <t xml:space="preserve"> 5'-3' exoribonuclease 2 OS</t>
  </si>
  <si>
    <t>XRN2</t>
  </si>
  <si>
    <t xml:space="preserve"> Protein RRP5 homolog OS</t>
  </si>
  <si>
    <t>PDCD11</t>
  </si>
  <si>
    <t xml:space="preserve"> Histone-lysine N-methyltransferase SMYD3 OS</t>
  </si>
  <si>
    <t>SMYD3</t>
  </si>
  <si>
    <t xml:space="preserve"> Serine/threonine-protein phosphatase PP1-gamma catalytic subunit OS</t>
  </si>
  <si>
    <t>PPP1CC</t>
  </si>
  <si>
    <t xml:space="preserve"> Probable U3 small nucleolar RNA-associated protein 11 OS</t>
  </si>
  <si>
    <t>UTP11</t>
  </si>
  <si>
    <t xml:space="preserve"> Borealin OS</t>
  </si>
  <si>
    <t>CDCA8</t>
  </si>
  <si>
    <t xml:space="preserve"> Protein SGT1 homolog OS</t>
  </si>
  <si>
    <t>SUGT1</t>
  </si>
  <si>
    <t xml:space="preserve"> DNA topoisomerase 1 OS</t>
  </si>
  <si>
    <t>TOP1</t>
  </si>
  <si>
    <t xml:space="preserve"> Chromatin modification-related protein MEAF6 OS</t>
  </si>
  <si>
    <t>MEAF6</t>
  </si>
  <si>
    <t xml:space="preserve"> U1 small nuclear ribonucleoprotein 70 kDa OS</t>
  </si>
  <si>
    <t>SNRNP70</t>
  </si>
  <si>
    <t xml:space="preserve"> Single-stranded DNA-binding protein, mitochondrial OS</t>
  </si>
  <si>
    <t>SSBP1</t>
  </si>
  <si>
    <t xml:space="preserve"> ATP-dependent RNA helicase DDX3Y OS</t>
  </si>
  <si>
    <t>DDX3Y</t>
  </si>
  <si>
    <t xml:space="preserve"> Serine/threonine-protein kinase PLK1 OS</t>
  </si>
  <si>
    <t>PLK1</t>
  </si>
  <si>
    <t xml:space="preserve"> WD repeat and HMG-box DNA-binding protein 1 OS</t>
  </si>
  <si>
    <t>WDHD1</t>
  </si>
  <si>
    <t xml:space="preserve"> SUMO-conjugating enzyme UBC9 OS</t>
  </si>
  <si>
    <t>UBE2I</t>
  </si>
  <si>
    <t xml:space="preserve"> Chromobox protein homolog 2 OS</t>
  </si>
  <si>
    <t>CBX2</t>
  </si>
  <si>
    <t xml:space="preserve"> tRNA (uracil-5-)-methyltransferase homolog A OS</t>
  </si>
  <si>
    <t>TRMT2A</t>
  </si>
  <si>
    <t xml:space="preserve"> Enoyl-CoA hydratase, mitochondrial OS</t>
  </si>
  <si>
    <t>ECHS1</t>
  </si>
  <si>
    <t xml:space="preserve"> Zinc finger CCCH domain-containing protein 11A OS</t>
  </si>
  <si>
    <t>ZC3H11A</t>
  </si>
  <si>
    <t xml:space="preserve"> Band 4.1-like protein 1 OS</t>
  </si>
  <si>
    <t>EPB41L1</t>
  </si>
  <si>
    <t xml:space="preserve"> Pre-mRNA 3'-end-processing factor FIP1 OS</t>
  </si>
  <si>
    <t>FIP1L1</t>
  </si>
  <si>
    <t xml:space="preserve"> Histone H2A type 2-A OS</t>
  </si>
  <si>
    <t>HIST2H2AA3</t>
  </si>
  <si>
    <t xml:space="preserve"> CCAAT/enhancer-binding protein zeta OS</t>
  </si>
  <si>
    <t>CEBPZ</t>
  </si>
  <si>
    <t xml:space="preserve"> 40S ribosomal protein S10 OS</t>
  </si>
  <si>
    <t>RPS10</t>
  </si>
  <si>
    <t xml:space="preserve"> Ribosomal RNA small subunit methyltransferase NEP1 OS</t>
  </si>
  <si>
    <t>EMG1</t>
  </si>
  <si>
    <t xml:space="preserve"> Histone deacetylase 1 OS</t>
  </si>
  <si>
    <t>HDAC1</t>
  </si>
  <si>
    <t xml:space="preserve"> Neudesin OS</t>
  </si>
  <si>
    <t>NENF</t>
  </si>
  <si>
    <t xml:space="preserve"> Histone H2A type 2-B OS</t>
  </si>
  <si>
    <t>HIST2H2AB</t>
  </si>
  <si>
    <t xml:space="preserve"> RNA-binding protein 34 OS</t>
  </si>
  <si>
    <t>RBM34</t>
  </si>
  <si>
    <t xml:space="preserve"> ESF1 homolog OS</t>
  </si>
  <si>
    <t>ESF1</t>
  </si>
  <si>
    <t xml:space="preserve"> Quinone oxidoreductase OS</t>
  </si>
  <si>
    <t>CRYZ</t>
  </si>
  <si>
    <t xml:space="preserve"> Histone-lysine N-methyltransferase NSD2 OS</t>
  </si>
  <si>
    <t>NSD2</t>
  </si>
  <si>
    <t xml:space="preserve"> Homologous-pairing protein 2 homolog OS</t>
  </si>
  <si>
    <t>PSMC3IP</t>
  </si>
  <si>
    <t xml:space="preserve"> Replication factor C subunit 4 OS</t>
  </si>
  <si>
    <t>RFC4</t>
  </si>
  <si>
    <t xml:space="preserve"> Prefoldin subunit 2 OS</t>
  </si>
  <si>
    <t>PFDN2</t>
  </si>
  <si>
    <t xml:space="preserve"> Ran GTPase-activating protein 1 OS</t>
  </si>
  <si>
    <t>RANGAP1</t>
  </si>
  <si>
    <t xml:space="preserve"> Terminal uridylyltransferase 4 OS</t>
  </si>
  <si>
    <t>ZCCHC11</t>
  </si>
  <si>
    <t xml:space="preserve"> Activator of basal transcription 1 OS</t>
  </si>
  <si>
    <t>ABT1</t>
  </si>
  <si>
    <t xml:space="preserve"> DNA excision repair protein ERCC-6-like OS</t>
  </si>
  <si>
    <t>ERCC6L</t>
  </si>
  <si>
    <t xml:space="preserve"> RNA-binding protein 8A OS</t>
  </si>
  <si>
    <t>RBM8A</t>
  </si>
  <si>
    <t xml:space="preserve"> REST corepressor 2 OS</t>
  </si>
  <si>
    <t>RCOR2</t>
  </si>
  <si>
    <t xml:space="preserve"> Cyclin-dependent kinase 12 OS</t>
  </si>
  <si>
    <t>CDK12</t>
  </si>
  <si>
    <t xml:space="preserve"> Probable ATP-dependent RNA helicase DDX17 OS</t>
  </si>
  <si>
    <t>DDX17</t>
  </si>
  <si>
    <t xml:space="preserve"> X-ray repair cross-complementing protein 5 OS</t>
  </si>
  <si>
    <t>XRCC5</t>
  </si>
  <si>
    <t xml:space="preserve"> Heterogeneous nuclear ribonucleoprotein H2 OS</t>
  </si>
  <si>
    <t>HNRNPH2</t>
  </si>
  <si>
    <t xml:space="preserve"> Ribosome biogenesis protein BRX1 homolog OS</t>
  </si>
  <si>
    <t xml:space="preserve"> Ran-binding protein 9 OS</t>
  </si>
  <si>
    <t>RANBP9</t>
  </si>
  <si>
    <t xml:space="preserve"> Ubiquitin carboxyl-terminal hydrolase 1 OS</t>
  </si>
  <si>
    <t>USP1</t>
  </si>
  <si>
    <t xml:space="preserve"> RNA-binding protein MEX3A OS</t>
  </si>
  <si>
    <t>MEX3A</t>
  </si>
  <si>
    <t xml:space="preserve"> DNA topoisomerase 3-alpha OS</t>
  </si>
  <si>
    <t>TOP3A</t>
  </si>
  <si>
    <t xml:space="preserve"> Peroxiredoxin-6 OS</t>
  </si>
  <si>
    <t>PRDX6</t>
  </si>
  <si>
    <t xml:space="preserve"> DNA ligase 3 OS</t>
  </si>
  <si>
    <t>LIG3</t>
  </si>
  <si>
    <t xml:space="preserve"> Adhesion G protein-coupled receptor L2 OS</t>
  </si>
  <si>
    <t>ADGRL2</t>
  </si>
  <si>
    <t xml:space="preserve"> E3 ubiquitin-protein ligase TRIM33 OS</t>
  </si>
  <si>
    <t>TRIM33</t>
  </si>
  <si>
    <t xml:space="preserve"> DBIRD complex subunit ZNF326 OS</t>
  </si>
  <si>
    <t>ZNF326</t>
  </si>
  <si>
    <t xml:space="preserve"> Cytochrome c oxidase assembly factor 7 OS</t>
  </si>
  <si>
    <t>COA7</t>
  </si>
  <si>
    <t xml:space="preserve"> Spermidine synthase OS</t>
  </si>
  <si>
    <t>SRM</t>
  </si>
  <si>
    <t xml:space="preserve"> F-box only protein 22 OS</t>
  </si>
  <si>
    <t>FBXO22</t>
  </si>
  <si>
    <t xml:space="preserve"> Ribosomal RNA processing protein 1 homolog B OS</t>
  </si>
  <si>
    <t>RRP1B</t>
  </si>
  <si>
    <t xml:space="preserve"> Survival of motor neuron-related-splicing factor 30 OS</t>
  </si>
  <si>
    <t>SMNDC1</t>
  </si>
  <si>
    <t xml:space="preserve"> Ubiquitin carboxyl-terminal hydrolase 48 OS</t>
  </si>
  <si>
    <t>USP48</t>
  </si>
  <si>
    <t xml:space="preserve"> Programmed cell death protein 4 OS</t>
  </si>
  <si>
    <t>PDCD4</t>
  </si>
  <si>
    <t xml:space="preserve"> Telomere length regulation protein TEL2 homolog OS</t>
  </si>
  <si>
    <t>TELO2</t>
  </si>
  <si>
    <t xml:space="preserve"> Exosome complex component CSL4 OS</t>
  </si>
  <si>
    <t xml:space="preserve"> Multiple myeloma tumor-associated protein 2 OS</t>
  </si>
  <si>
    <t>MMTAG2</t>
  </si>
  <si>
    <t xml:space="preserve"> Oxysterol-binding protein-related protein 9 OS</t>
  </si>
  <si>
    <t>OSBPL9</t>
  </si>
  <si>
    <t xml:space="preserve"> PHD finger protein 23 OS</t>
  </si>
  <si>
    <t>PHF23</t>
  </si>
  <si>
    <t xml:space="preserve"> Casein kinase II subunit alpha OS</t>
  </si>
  <si>
    <t>CSNK2A1</t>
  </si>
  <si>
    <t xml:space="preserve"> WD40 repeat-containing protein SMU1 OS</t>
  </si>
  <si>
    <t xml:space="preserve"> DNA replication licensing factor MCM2 OS</t>
  </si>
  <si>
    <t>MCM2</t>
  </si>
  <si>
    <t xml:space="preserve"> Condensin complex subunit 2 OS</t>
  </si>
  <si>
    <t>NCAPH</t>
  </si>
  <si>
    <t xml:space="preserve"> Eukaryotic translation initiation factor 4 gamma 1 OS</t>
  </si>
  <si>
    <t xml:space="preserve"> Cleavage and polyadenylation specificity factor subunit 5 OS</t>
  </si>
  <si>
    <t xml:space="preserve"> Chromodomain-helicase-DNA-binding protein 5 OS</t>
  </si>
  <si>
    <t>CHD5</t>
  </si>
  <si>
    <t xml:space="preserve"> mRNA-decapping enzyme 1B OS</t>
  </si>
  <si>
    <t>DCP1B</t>
  </si>
  <si>
    <t xml:space="preserve"> Histone-lysine N-methyltransferase SETD1A OS</t>
  </si>
  <si>
    <t>SETD1A</t>
  </si>
  <si>
    <t xml:space="preserve"> Kinesin-like protein KIF22 OS</t>
  </si>
  <si>
    <t>KIF22</t>
  </si>
  <si>
    <t xml:space="preserve"> Transducin beta-like protein 3 OS</t>
  </si>
  <si>
    <t xml:space="preserve"> Metastasis-associated protein MTA2 OS</t>
  </si>
  <si>
    <t>MTA2</t>
  </si>
  <si>
    <t xml:space="preserve"> 4-hydroxyphenylpyruvate dioxygenase-like protein OS</t>
  </si>
  <si>
    <t>HPDL</t>
  </si>
  <si>
    <t xml:space="preserve"> Serine/arginine-rich splicing factor 7 OS</t>
  </si>
  <si>
    <t>SRSF7</t>
  </si>
  <si>
    <t xml:space="preserve"> Nuclear cap-binding protein subunit 1 OS</t>
  </si>
  <si>
    <t>NCBP1</t>
  </si>
  <si>
    <t xml:space="preserve"> E3 ubiquitin-protein ligase RNF220 OS</t>
  </si>
  <si>
    <t>RNF220</t>
  </si>
  <si>
    <t xml:space="preserve"> SWI/SNF-related matrix-associated actin-dependent regulator of chromatin subfamily E member 1 OS</t>
  </si>
  <si>
    <t>SMARCE1</t>
  </si>
  <si>
    <t xml:space="preserve"> Acidic leucine-rich nuclear phosphoprotein 32 family member E OS</t>
  </si>
  <si>
    <t>ANP32E</t>
  </si>
  <si>
    <t xml:space="preserve"> Aspartate--tRNA ligase, mitochondrial OS</t>
  </si>
  <si>
    <t xml:space="preserve"> Transcription elongation factor SPT4 OS</t>
  </si>
  <si>
    <t>SUPT4H1</t>
  </si>
  <si>
    <t xml:space="preserve"> G-rich sequence factor 1 OS</t>
  </si>
  <si>
    <t>GRSF1</t>
  </si>
  <si>
    <t xml:space="preserve"> Heterogeneous nuclear ribonucleoprotein A3 OS</t>
  </si>
  <si>
    <t>HNRNPA3</t>
  </si>
  <si>
    <t xml:space="preserve"> Protein HGH1 homolog OS</t>
  </si>
  <si>
    <t>HGH1</t>
  </si>
  <si>
    <t xml:space="preserve"> Glutathione peroxidase 1 OS</t>
  </si>
  <si>
    <t>GPX1</t>
  </si>
  <si>
    <t xml:space="preserve"> Jupiter microtubule associated homolog 1 OS</t>
  </si>
  <si>
    <t>JPT1</t>
  </si>
  <si>
    <t xml:space="preserve"> Splicing factor, suppressor of white-apricot homolog OS</t>
  </si>
  <si>
    <t>SFSWAP</t>
  </si>
  <si>
    <t xml:space="preserve"> DNA ligase 1 OS</t>
  </si>
  <si>
    <t>LIG1</t>
  </si>
  <si>
    <t xml:space="preserve"> Nitric oxide synthase-interacting protein OS</t>
  </si>
  <si>
    <t>NOSIP</t>
  </si>
  <si>
    <t xml:space="preserve"> YrdC domain-containing protein, mitochondrial OS</t>
  </si>
  <si>
    <t>YRDC</t>
  </si>
  <si>
    <t xml:space="preserve"> Replication protein A 70 kDa DNA-binding subunit OS</t>
  </si>
  <si>
    <t xml:space="preserve"> 28S ribosomal protein S23, mitochondrial OS</t>
  </si>
  <si>
    <t>MRPS23</t>
  </si>
  <si>
    <t xml:space="preserve"> Nucleoporin SEH1 OS</t>
  </si>
  <si>
    <t xml:space="preserve"> Splicing factor 3B subunit 4 OS</t>
  </si>
  <si>
    <t>SF3B4</t>
  </si>
  <si>
    <t xml:space="preserve"> 40S ribosomal protein S19 OS</t>
  </si>
  <si>
    <t>RPS19</t>
  </si>
  <si>
    <t xml:space="preserve"> SAFB-like transcription modulator OS</t>
  </si>
  <si>
    <t>SLTM</t>
  </si>
  <si>
    <t xml:space="preserve"> Glypican-4 OS</t>
  </si>
  <si>
    <t>GPC4</t>
  </si>
  <si>
    <t xml:space="preserve"> ADP/ATP translocase 2 OS</t>
  </si>
  <si>
    <t>SLC25A5</t>
  </si>
  <si>
    <t xml:space="preserve"> Importin-5 OS</t>
  </si>
  <si>
    <t>IPO5</t>
  </si>
  <si>
    <t xml:space="preserve"> Mitotic checkpoint serine/threonine-protein kinase BUB1 OS</t>
  </si>
  <si>
    <t>BUB1</t>
  </si>
  <si>
    <t xml:space="preserve"> Nuclear pore complex protein Nup107 OS</t>
  </si>
  <si>
    <t>NUP107</t>
  </si>
  <si>
    <t xml:space="preserve"> FAST kinase domain-containing protein 4 OS</t>
  </si>
  <si>
    <t>TBRG4</t>
  </si>
  <si>
    <t xml:space="preserve"> Serine--tRNA ligase, cytoplasmic OS</t>
  </si>
  <si>
    <t>SARS</t>
  </si>
  <si>
    <t xml:space="preserve"> DNA replication licensing factor MCM7 OS</t>
  </si>
  <si>
    <t>MCM7</t>
  </si>
  <si>
    <t xml:space="preserve"> Microfibrillar-associated protein 1 OS</t>
  </si>
  <si>
    <t>MFAP1</t>
  </si>
  <si>
    <t xml:space="preserve"> Nuclear valosin-containing protein-like OS</t>
  </si>
  <si>
    <t>NVL</t>
  </si>
  <si>
    <t xml:space="preserve"> RNA-binding protein 12B OS</t>
  </si>
  <si>
    <t>RBM12B</t>
  </si>
  <si>
    <t xml:space="preserve"> Protein kinase C-binding protein 1 OS</t>
  </si>
  <si>
    <t>ZMYND8</t>
  </si>
  <si>
    <t xml:space="preserve"> Leucine-rich repeat-containing protein 41 OS</t>
  </si>
  <si>
    <t>LRRC41</t>
  </si>
  <si>
    <t xml:space="preserve"> Tyrosine-protein kinase BAZ1B OS</t>
  </si>
  <si>
    <t>BAZ1B</t>
  </si>
  <si>
    <t xml:space="preserve"> RNA-binding protein 12 OS</t>
  </si>
  <si>
    <t>RBM12</t>
  </si>
  <si>
    <t xml:space="preserve"> FACT complex subunit SPT16 OS</t>
  </si>
  <si>
    <t>SUPT16H</t>
  </si>
  <si>
    <t xml:space="preserve"> Nuclear ubiquitous casein and cyclin-dependent kinase substrate 1 OS</t>
  </si>
  <si>
    <t>NUCKS1</t>
  </si>
  <si>
    <t xml:space="preserve"> DnaJ homolog subfamily C member 2 OS</t>
  </si>
  <si>
    <t xml:space="preserve"> NADPH:adrenodoxin oxidoreductase, mitochondrial OS</t>
  </si>
  <si>
    <t>FDXR</t>
  </si>
  <si>
    <t xml:space="preserve"> RNA 3'-terminal phosphate cyclase-like protein OS</t>
  </si>
  <si>
    <t>RCL1</t>
  </si>
  <si>
    <t xml:space="preserve"> Cellular retinoic acid-binding protein 1 OS</t>
  </si>
  <si>
    <t>CRABP1</t>
  </si>
  <si>
    <t xml:space="preserve"> Nucleolar RNA helicase 2 OS</t>
  </si>
  <si>
    <t xml:space="preserve"> Cell division cycle protein 20 homolog OS</t>
  </si>
  <si>
    <t>CDC20</t>
  </si>
  <si>
    <t xml:space="preserve"> Ankyrin repeat and LEM domain-containing protein 2 OS</t>
  </si>
  <si>
    <t>ANKLE2</t>
  </si>
  <si>
    <t xml:space="preserve"> RNA-binding protein with serine-rich domain 1 OS</t>
  </si>
  <si>
    <t>RNPS1</t>
  </si>
  <si>
    <t xml:space="preserve"> Cell division cycle protein 123 homolog OS</t>
  </si>
  <si>
    <t>CDC123</t>
  </si>
  <si>
    <t xml:space="preserve"> Transmembrane protein 201 OS</t>
  </si>
  <si>
    <t>TMEM201</t>
  </si>
  <si>
    <t xml:space="preserve"> Core histone macro-H2A.2 OS</t>
  </si>
  <si>
    <t>H2AFY2</t>
  </si>
  <si>
    <t xml:space="preserve"> RNA-binding protein FUS OS</t>
  </si>
  <si>
    <t>FUS</t>
  </si>
  <si>
    <t xml:space="preserve"> Zinc finger protein 281 OS</t>
  </si>
  <si>
    <t>ZNF281</t>
  </si>
  <si>
    <t xml:space="preserve"> Phosphatidylinositol 3-kinase regulatory subunit gamma OS</t>
  </si>
  <si>
    <t>PIK3R3</t>
  </si>
  <si>
    <t xml:space="preserve"> Gamma-enolase OS</t>
  </si>
  <si>
    <t>ENO2</t>
  </si>
  <si>
    <t xml:space="preserve"> Transformer-2 protein homolog alpha OS</t>
  </si>
  <si>
    <t>TRA2A</t>
  </si>
  <si>
    <t xml:space="preserve"> Splicing factor U2AF 65 kDa subunit OS</t>
  </si>
  <si>
    <t xml:space="preserve"> E3 ubiquitin-protein ligase TRIM71 OS</t>
  </si>
  <si>
    <t>TRIM71</t>
  </si>
  <si>
    <t xml:space="preserve"> Developmentally-regulated GTP-binding protein 1 OS</t>
  </si>
  <si>
    <t xml:space="preserve"> Nardilysin OS</t>
  </si>
  <si>
    <t>NRDC</t>
  </si>
  <si>
    <t xml:space="preserve"> Isoleucine--tRNA ligase, cytoplasmic OS</t>
  </si>
  <si>
    <t>IARS</t>
  </si>
  <si>
    <t xml:space="preserve"> PITH domain-containing protein 1 OS</t>
  </si>
  <si>
    <t>PITHD1</t>
  </si>
  <si>
    <t xml:space="preserve"> DNA mismatch repair protein Msh2 OS</t>
  </si>
  <si>
    <t>MSH2</t>
  </si>
  <si>
    <t xml:space="preserve"> Casein kinase II subunit beta OS</t>
  </si>
  <si>
    <t>CSNK2B</t>
  </si>
  <si>
    <t xml:space="preserve"> 60S ribosomal protein L11 OS</t>
  </si>
  <si>
    <t>RPL11</t>
  </si>
  <si>
    <t xml:space="preserve"> Regulator of nonsense transcripts 3B OS</t>
  </si>
  <si>
    <t>UPF3B</t>
  </si>
  <si>
    <t xml:space="preserve"> Transmembrane protein 119 OS</t>
  </si>
  <si>
    <t>TMEM119</t>
  </si>
  <si>
    <t xml:space="preserve"> Melanoma-associated antigen 4 OS</t>
  </si>
  <si>
    <t>MAGEA4</t>
  </si>
  <si>
    <t xml:space="preserve"> HAUS augmin-like complex subunit 5 OS</t>
  </si>
  <si>
    <t>HAUS5</t>
  </si>
  <si>
    <t xml:space="preserve"> Band 4.1-like protein 2 OS</t>
  </si>
  <si>
    <t>EPB41L2</t>
  </si>
  <si>
    <t xml:space="preserve"> Peptidyl-prolyl cis-trans isomerase-like 4 OS</t>
  </si>
  <si>
    <t>PPIL4</t>
  </si>
  <si>
    <t xml:space="preserve"> YTH domain-containing family protein 3 OS</t>
  </si>
  <si>
    <t>YTHDF3</t>
  </si>
  <si>
    <t xml:space="preserve"> Protein ELYS OS</t>
  </si>
  <si>
    <t>AHCTF1</t>
  </si>
  <si>
    <t xml:space="preserve"> Pre-mRNA-splicing factor SYF1 OS</t>
  </si>
  <si>
    <t>XAB2</t>
  </si>
  <si>
    <t xml:space="preserve"> Sperm-associated antigen 7 OS</t>
  </si>
  <si>
    <t>SPAG7</t>
  </si>
  <si>
    <t xml:space="preserve"> Proliferation marker protein Ki-67 OS</t>
  </si>
  <si>
    <t>MKI67</t>
  </si>
  <si>
    <t xml:space="preserve"> Cip1-interacting zinc finger protein OS</t>
  </si>
  <si>
    <t>CIZ1</t>
  </si>
  <si>
    <t xml:space="preserve"> Glyceraldehyde-3-phosphate dehydrogenase OS</t>
  </si>
  <si>
    <t>GAPDH</t>
  </si>
  <si>
    <t xml:space="preserve"> Histone deacetylase complex subunit SAP18 OS</t>
  </si>
  <si>
    <t>SAP18</t>
  </si>
  <si>
    <t xml:space="preserve"> Multifunctional protein ADE2 OS</t>
  </si>
  <si>
    <t>PAICS</t>
  </si>
  <si>
    <t xml:space="preserve"> Transcription factor AP-2-alpha OS</t>
  </si>
  <si>
    <t>TFAP2A</t>
  </si>
  <si>
    <t xml:space="preserve"> TOX high mobility group box family member 4 OS</t>
  </si>
  <si>
    <t>TOX4</t>
  </si>
  <si>
    <t xml:space="preserve"> Guanine nucleotide-binding protein G(s) subunit alpha isoforms XLas OS</t>
  </si>
  <si>
    <t>GNAS</t>
  </si>
  <si>
    <t xml:space="preserve"> Protein FAM98B OS</t>
  </si>
  <si>
    <t>FAM98B</t>
  </si>
  <si>
    <t xml:space="preserve"> Spermatogenesis-associated protein 5-like protein 1 OS</t>
  </si>
  <si>
    <t xml:space="preserve"> PEST proteolytic signal-containing nuclear protein OS</t>
  </si>
  <si>
    <t>PCNP</t>
  </si>
  <si>
    <t xml:space="preserve"> Histone H3.3 OS</t>
  </si>
  <si>
    <t>H3F3A</t>
  </si>
  <si>
    <t xml:space="preserve"> Nucleoside diphosphate kinase A OS</t>
  </si>
  <si>
    <t>NME1</t>
  </si>
  <si>
    <t xml:space="preserve"> Pre-mRNA-splicing regulator WTAP OS</t>
  </si>
  <si>
    <t>WTAP</t>
  </si>
  <si>
    <t xml:space="preserve"> Splicing factor 1 OS</t>
  </si>
  <si>
    <t>SF1</t>
  </si>
  <si>
    <t xml:space="preserve"> Tyrosine-protein phosphatase non-receptor type 13 OS</t>
  </si>
  <si>
    <t>PTPN13</t>
  </si>
  <si>
    <t xml:space="preserve"> Transcription factor BTF3 homolog 4 OS</t>
  </si>
  <si>
    <t>BTF3L4</t>
  </si>
  <si>
    <t xml:space="preserve"> Protein phosphatase 1G OS</t>
  </si>
  <si>
    <t>PPM1G</t>
  </si>
  <si>
    <t xml:space="preserve"> U1 small nuclear ribonucleoprotein A OS</t>
  </si>
  <si>
    <t>SNRPA</t>
  </si>
  <si>
    <t xml:space="preserve"> Exosome complex component RRP43 OS</t>
  </si>
  <si>
    <t>EXOSC8</t>
  </si>
  <si>
    <t xml:space="preserve"> Protein FRG1 OS</t>
  </si>
  <si>
    <t>FRG1</t>
  </si>
  <si>
    <t xml:space="preserve"> Putative RNA-binding protein Luc7-like 2 OS</t>
  </si>
  <si>
    <t>LUC7L2</t>
  </si>
  <si>
    <t xml:space="preserve"> Thymosin beta-15B OS</t>
  </si>
  <si>
    <t>TMSB15B</t>
  </si>
  <si>
    <t xml:space="preserve"> Actin-like protein 6A OS</t>
  </si>
  <si>
    <t>ACTL6A</t>
  </si>
  <si>
    <t xml:space="preserve"> Dihydropyrimidinase-related protein 2 OS</t>
  </si>
  <si>
    <t>DPYSL2</t>
  </si>
  <si>
    <t xml:space="preserve"> Nucleolar protein 11 OS</t>
  </si>
  <si>
    <t>NOL11</t>
  </si>
  <si>
    <t xml:space="preserve"> Pre-mRNA-splicing factor SYF2 OS</t>
  </si>
  <si>
    <t>SYF2</t>
  </si>
  <si>
    <t xml:space="preserve"> Histone H2A type 3 OS</t>
  </si>
  <si>
    <t>HIST3H2A</t>
  </si>
  <si>
    <t xml:space="preserve"> GPALPP motifs-containing protein 1 OS</t>
  </si>
  <si>
    <t>GPALPP1</t>
  </si>
  <si>
    <t xml:space="preserve"> U3 small nucleolar ribonucleoprotein protein IMP3 OS</t>
  </si>
  <si>
    <t>IMP3</t>
  </si>
  <si>
    <t xml:space="preserve"> RNA-binding motif protein, X chromosome OS</t>
  </si>
  <si>
    <t>RBMX</t>
  </si>
  <si>
    <t xml:space="preserve"> Cell adhesion molecule 1 OS</t>
  </si>
  <si>
    <t>CADM1</t>
  </si>
  <si>
    <t xml:space="preserve"> Cleavage and polyadenylation specificity factor subunit 2 OS</t>
  </si>
  <si>
    <t>CPSF2</t>
  </si>
  <si>
    <t xml:space="preserve"> Nuclear transcription factor Y subunit gamma OS</t>
  </si>
  <si>
    <t>NFYC</t>
  </si>
  <si>
    <t xml:space="preserve"> 60S ribosomal protein L10 OS</t>
  </si>
  <si>
    <t>RPL10</t>
  </si>
  <si>
    <t xml:space="preserve"> Protein diaphanous homolog 1 OS</t>
  </si>
  <si>
    <t>DIAPH1</t>
  </si>
  <si>
    <t xml:space="preserve"> Lysine-rich nucleolar protein 1 OS</t>
  </si>
  <si>
    <t>KNOP1</t>
  </si>
  <si>
    <t xml:space="preserve"> RNA binding motif protein, X-linked-like-1 OS</t>
  </si>
  <si>
    <t>RBMXL1</t>
  </si>
  <si>
    <t xml:space="preserve"> Transcription factor E2-alpha OS</t>
  </si>
  <si>
    <t>TCF3</t>
  </si>
  <si>
    <t xml:space="preserve"> Histamine N-methyltransferase OS</t>
  </si>
  <si>
    <t>HNMT</t>
  </si>
  <si>
    <t xml:space="preserve"> Thioredoxin-dependent peroxide reductase, mitochondrial OS</t>
  </si>
  <si>
    <t>PRDX3</t>
  </si>
  <si>
    <t xml:space="preserve"> Hsp70-binding protein 1 OS</t>
  </si>
  <si>
    <t>HSPBP1</t>
  </si>
  <si>
    <t xml:space="preserve"> 28S ribosomal protein S29, mitochondrial OS</t>
  </si>
  <si>
    <t>DAP3</t>
  </si>
  <si>
    <t xml:space="preserve"> Histone-lysine N-methyltransferase SETD2 OS</t>
  </si>
  <si>
    <t>SETD2</t>
  </si>
  <si>
    <t xml:space="preserve"> YLP motif-containing protein 1 OS</t>
  </si>
  <si>
    <t>YLPM1</t>
  </si>
  <si>
    <t xml:space="preserve"> Sorting nexin-2 OS</t>
  </si>
  <si>
    <t>SNX2</t>
  </si>
  <si>
    <t xml:space="preserve"> Coiled-coil domain-containing protein 86 OS</t>
  </si>
  <si>
    <t>CCDC86</t>
  </si>
  <si>
    <t xml:space="preserve"> RNA polymerase II-associated protein 1 OS</t>
  </si>
  <si>
    <t>RPAP1</t>
  </si>
  <si>
    <t xml:space="preserve"> High mobility group protein B2 OS</t>
  </si>
  <si>
    <t>HMGB2</t>
  </si>
  <si>
    <t xml:space="preserve"> Cytochrome c1, heme protein, mitochondrial OS</t>
  </si>
  <si>
    <t>CYC1</t>
  </si>
  <si>
    <t xml:space="preserve"> Splicing factor 3B subunit 1 OS</t>
  </si>
  <si>
    <t xml:space="preserve"> Leucine-rich repeat-containing protein 57 OS</t>
  </si>
  <si>
    <t>LRRC57</t>
  </si>
  <si>
    <t xml:space="preserve"> Histone acetyltransferase type B catalytic subunit OS</t>
  </si>
  <si>
    <t>HAT1</t>
  </si>
  <si>
    <t xml:space="preserve"> Zinc finger CCCH domain-containing protein 15 OS</t>
  </si>
  <si>
    <t>ZC3H15</t>
  </si>
  <si>
    <t xml:space="preserve"> Mitochondrial carrier homolog 2 OS</t>
  </si>
  <si>
    <t>MTCH2</t>
  </si>
  <si>
    <t xml:space="preserve"> U5 small nuclear ribonucleoprotein 200 kDa helicase OS</t>
  </si>
  <si>
    <t>SNRNP200</t>
  </si>
  <si>
    <t xml:space="preserve"> U3 small nucleolar RNA-associated protein 15 homolog OS</t>
  </si>
  <si>
    <t>UTP15</t>
  </si>
  <si>
    <t xml:space="preserve"> Calcium-binding mitochondrial carrier protein Aralar1 OS</t>
  </si>
  <si>
    <t>SLC25A12</t>
  </si>
  <si>
    <t xml:space="preserve"> 39S ribosomal protein L49, mitochondrial OS</t>
  </si>
  <si>
    <t>MRPL49</t>
  </si>
  <si>
    <t xml:space="preserve"> Basic leucine zipper and W2 domain-containing protein 2 OS</t>
  </si>
  <si>
    <t>BZW2</t>
  </si>
  <si>
    <t xml:space="preserve"> Replication factor C subunit 5 OS</t>
  </si>
  <si>
    <t>RFC5</t>
  </si>
  <si>
    <t xml:space="preserve"> KRR1 small subunit processome component homolog OS</t>
  </si>
  <si>
    <t>KRR1</t>
  </si>
  <si>
    <t xml:space="preserve"> 3-ketoacyl-CoA thiolase, mitochondrial OS</t>
  </si>
  <si>
    <t>ACAA2</t>
  </si>
  <si>
    <t xml:space="preserve"> Heat shock 70 kDa protein 14 OS</t>
  </si>
  <si>
    <t xml:space="preserve"> Probable global transcription activator SNF2L1 OS</t>
  </si>
  <si>
    <t>SMARCA1</t>
  </si>
  <si>
    <t xml:space="preserve"> Transportin-3 OS</t>
  </si>
  <si>
    <t>TNPO3</t>
  </si>
  <si>
    <t xml:space="preserve"> Tubulin-specific chaperone D OS</t>
  </si>
  <si>
    <t>TBCD</t>
  </si>
  <si>
    <t xml:space="preserve"> Guanine nucleotide-binding protein-like 3-like protein OS</t>
  </si>
  <si>
    <t>GNL3L</t>
  </si>
  <si>
    <t xml:space="preserve"> Nuclear pore complex protein Nup155 OS</t>
  </si>
  <si>
    <t>NUP155</t>
  </si>
  <si>
    <t xml:space="preserve"> Structural maintenance of chromosomes protein 4 OS</t>
  </si>
  <si>
    <t>SMC4</t>
  </si>
  <si>
    <t xml:space="preserve"> Beta-enolase OS</t>
  </si>
  <si>
    <t>ENO3</t>
  </si>
  <si>
    <t xml:space="preserve"> Zinc finger MYM-type protein 4 OS</t>
  </si>
  <si>
    <t>ZMYM4</t>
  </si>
  <si>
    <t xml:space="preserve"> WD repeat-containing protein 3 OS</t>
  </si>
  <si>
    <t xml:space="preserve"> SHC-transforming protein 1 OS</t>
  </si>
  <si>
    <t>SHC1</t>
  </si>
  <si>
    <t xml:space="preserve"> Multifunctional methyltransferase subunit TRM112-like protein OS</t>
  </si>
  <si>
    <t>TRMT112</t>
  </si>
  <si>
    <t xml:space="preserve"> pre-rRNA processing protein FTSJ3 OS</t>
  </si>
  <si>
    <t>FTSJ3</t>
  </si>
  <si>
    <t xml:space="preserve"> Scaffold attachment factor B2 OS</t>
  </si>
  <si>
    <t>SAFB2</t>
  </si>
  <si>
    <t xml:space="preserve"> UPF0587 protein C1orf123 OS</t>
  </si>
  <si>
    <t>C1orf123</t>
  </si>
  <si>
    <t xml:space="preserve"> Splicing factor 3B subunit 5 OS</t>
  </si>
  <si>
    <t>SF3B5</t>
  </si>
  <si>
    <t xml:space="preserve"> General transcription factor 3C polypeptide 3 OS</t>
  </si>
  <si>
    <t>GTF3C3</t>
  </si>
  <si>
    <t xml:space="preserve"> WW domain-binding protein 11 OS</t>
  </si>
  <si>
    <t>WBP11</t>
  </si>
  <si>
    <t xml:space="preserve"> BUB3-interacting and GLEBS motif-containing protein ZNF207 OS</t>
  </si>
  <si>
    <t>ZNF207</t>
  </si>
  <si>
    <t xml:space="preserve"> Matrin-3 OS</t>
  </si>
  <si>
    <t>MATR3</t>
  </si>
  <si>
    <t xml:space="preserve"> Far upstream element-binding protein 1 OS</t>
  </si>
  <si>
    <t>FUBP1</t>
  </si>
  <si>
    <t xml:space="preserve"> Sorting nexin-27 OS</t>
  </si>
  <si>
    <t>SNX27</t>
  </si>
  <si>
    <t xml:space="preserve"> Structural maintenance of chromosomes protein 3 OS</t>
  </si>
  <si>
    <t>SMC3</t>
  </si>
  <si>
    <t xml:space="preserve"> S-phase kinase-associated protein 1 OS</t>
  </si>
  <si>
    <t>SKP1</t>
  </si>
  <si>
    <t xml:space="preserve"> Bifunctional glutamate/proline--tRNA ligase OS</t>
  </si>
  <si>
    <t>EPRS</t>
  </si>
  <si>
    <t xml:space="preserve"> Heterogeneous nuclear ribonucleoprotein D-like OS</t>
  </si>
  <si>
    <t>HNRNPDL</t>
  </si>
  <si>
    <t xml:space="preserve"> Peptidyl-prolyl cis-trans isomerase NIMA-interacting 4 OS</t>
  </si>
  <si>
    <t>PIN4</t>
  </si>
  <si>
    <t xml:space="preserve"> Exportin-5 OS</t>
  </si>
  <si>
    <t>XPO5</t>
  </si>
  <si>
    <t xml:space="preserve"> Eukaryotic translation initiation factor 4B OS</t>
  </si>
  <si>
    <t>EIF4B</t>
  </si>
  <si>
    <t xml:space="preserve"> Calcium-binding mitochondrial carrier protein SCaMC-1 OS</t>
  </si>
  <si>
    <t>SLC25A24</t>
  </si>
  <si>
    <t xml:space="preserve"> Midasin OS</t>
  </si>
  <si>
    <t>MDN1</t>
  </si>
  <si>
    <t xml:space="preserve"> Heat shock cognate 71 kDa protein OS</t>
  </si>
  <si>
    <t>HSPA8</t>
  </si>
  <si>
    <t xml:space="preserve"> Cyclin-dependent kinase 11B OS</t>
  </si>
  <si>
    <t>CDK11B</t>
  </si>
  <si>
    <t xml:space="preserve"> Alkyldihydroxyacetonephosphate synthase, peroxisomal OS</t>
  </si>
  <si>
    <t>AGPS</t>
  </si>
  <si>
    <t xml:space="preserve"> Interferon regulatory factor 2-binding protein 2 OS</t>
  </si>
  <si>
    <t>IRF2BP2</t>
  </si>
  <si>
    <t xml:space="preserve"> Ribose-phosphate pyrophosphokinase 2 OS</t>
  </si>
  <si>
    <t>PRPS2</t>
  </si>
  <si>
    <t xml:space="preserve"> Integrin-linked kinase-associated serine/threonine phosphatase 2C OS</t>
  </si>
  <si>
    <t>ILKAP</t>
  </si>
  <si>
    <t xml:space="preserve"> Ubiquilin-4 OS</t>
  </si>
  <si>
    <t>UBQLN4</t>
  </si>
  <si>
    <t xml:space="preserve"> Ribosome biogenesis protein BOP1 OS</t>
  </si>
  <si>
    <t>BOP1</t>
  </si>
  <si>
    <t xml:space="preserve"> Nucleoprotein TPR OS</t>
  </si>
  <si>
    <t>TPR</t>
  </si>
  <si>
    <t xml:space="preserve"> Poly(U)-binding-splicing factor PUF60 OS</t>
  </si>
  <si>
    <t>PUF60</t>
  </si>
  <si>
    <t xml:space="preserve"> Protein/nucleic acid deglycase DJ-1 OS</t>
  </si>
  <si>
    <t>PARK7</t>
  </si>
  <si>
    <t xml:space="preserve"> SUMO-activating enzyme subunit 2 OS</t>
  </si>
  <si>
    <t>UBA2</t>
  </si>
  <si>
    <t xml:space="preserve"> Pericentriolar material 1 protein OS</t>
  </si>
  <si>
    <t>PCM1</t>
  </si>
  <si>
    <t xml:space="preserve"> Fumarate hydratase, mitochondrial OS</t>
  </si>
  <si>
    <t>FH</t>
  </si>
  <si>
    <t xml:space="preserve"> RNA-binding protein EWS OS</t>
  </si>
  <si>
    <t>EWSR1</t>
  </si>
  <si>
    <t xml:space="preserve"> Leucine--tRNA ligase, cytoplasmic OS</t>
  </si>
  <si>
    <t>LARS</t>
  </si>
  <si>
    <t xml:space="preserve"> Ubiquitin-like-conjugating enzyme ATG3 OS</t>
  </si>
  <si>
    <t>ATG3</t>
  </si>
  <si>
    <t xml:space="preserve"> Replication factor C subunit 3 OS</t>
  </si>
  <si>
    <t>RFC3</t>
  </si>
  <si>
    <t xml:space="preserve"> THO complex subunit 4 OS</t>
  </si>
  <si>
    <t>ALYREF</t>
  </si>
  <si>
    <t xml:space="preserve"> Death-inducer obliterator 1 OS</t>
  </si>
  <si>
    <t>DIDO1</t>
  </si>
  <si>
    <t xml:space="preserve"> ATP-dependent Clp protease ATP-binding subunit clpX-like, mitochondrial OS</t>
  </si>
  <si>
    <t>CLPX</t>
  </si>
  <si>
    <t xml:space="preserve"> 1-phosphatidylinositol 4,5-bisphosphate phosphodiesterase gamma-1 OS</t>
  </si>
  <si>
    <t>PLCG1</t>
  </si>
  <si>
    <t xml:space="preserve"> SWI/SNF complex subunit SMARCC2 OS</t>
  </si>
  <si>
    <t>SMARCC2</t>
  </si>
  <si>
    <t xml:space="preserve"> Leucine-rich repeat-containing protein 47 OS</t>
  </si>
  <si>
    <t>LRRC47</t>
  </si>
  <si>
    <t xml:space="preserve"> Nuclear pore complex protein Nup214 OS</t>
  </si>
  <si>
    <t>NUP214</t>
  </si>
  <si>
    <t xml:space="preserve"> Acetyl-CoA carboxylase 1 OS</t>
  </si>
  <si>
    <t>ACACA</t>
  </si>
  <si>
    <t xml:space="preserve"> Serine/threonine-protein phosphatase 2A 65 kDa regulatory subunit A beta isoform OS</t>
  </si>
  <si>
    <t>PPP2R1B</t>
  </si>
  <si>
    <t xml:space="preserve"> Double-stranded RNA-specific adenosine deaminase OS</t>
  </si>
  <si>
    <t xml:space="preserve"> Probable ATP-dependent RNA helicase DDX46 OS</t>
  </si>
  <si>
    <t xml:space="preserve"> T-complex protein 1 subunit zeta OS</t>
  </si>
  <si>
    <t>CCT6A</t>
  </si>
  <si>
    <t xml:space="preserve"> Eukaryotic translation initiation factor 3 subunit I OS</t>
  </si>
  <si>
    <t xml:space="preserve"> Importin-9 OS</t>
  </si>
  <si>
    <t>IPO9</t>
  </si>
  <si>
    <t xml:space="preserve"> Tyrosine--tRNA ligase, cytoplasmic OS</t>
  </si>
  <si>
    <t>YARS</t>
  </si>
  <si>
    <t xml:space="preserve"> Serine/arginine-rich splicing factor 1 OS</t>
  </si>
  <si>
    <t xml:space="preserve"> ELAV-like protein 1 OS</t>
  </si>
  <si>
    <t>ELAVL1</t>
  </si>
  <si>
    <t xml:space="preserve"> Programmed cell death protein 5 OS</t>
  </si>
  <si>
    <t>PDCD5</t>
  </si>
  <si>
    <t xml:space="preserve"> Polyadenylate-binding protein 1 OS</t>
  </si>
  <si>
    <t>PABPC1</t>
  </si>
  <si>
    <t xml:space="preserve"> T-complex protein 1 subunit epsilon OS</t>
  </si>
  <si>
    <t>CCT5</t>
  </si>
  <si>
    <t xml:space="preserve"> Cold shock domain-containing protein E1 OS</t>
  </si>
  <si>
    <t>CSDE1</t>
  </si>
  <si>
    <t xml:space="preserve"> Importin subunit beta-1 OS</t>
  </si>
  <si>
    <t>KPNB1</t>
  </si>
  <si>
    <t xml:space="preserve"> CCR4-NOT transcription complex subunit 1 OS</t>
  </si>
  <si>
    <t>CNOT1</t>
  </si>
  <si>
    <t xml:space="preserve"> Persulfide dioxygenase ETHE1, mitochondrial OS</t>
  </si>
  <si>
    <t>ETHE1</t>
  </si>
  <si>
    <t xml:space="preserve"> Very-long-chain (3R)-3-hydroxyacyl-CoA dehydratase 3 OS</t>
  </si>
  <si>
    <t>HACD3</t>
  </si>
  <si>
    <t xml:space="preserve"> Proteasome subunit alpha type-1 OS</t>
  </si>
  <si>
    <t>PSMA1</t>
  </si>
  <si>
    <t xml:space="preserve"> 26S proteasome non-ATPase regulatory subunit 6 OS</t>
  </si>
  <si>
    <t>PSMD6</t>
  </si>
  <si>
    <t xml:space="preserve"> Proteasome subunit alpha type-7 OS</t>
  </si>
  <si>
    <t>PSMA7</t>
  </si>
  <si>
    <t xml:space="preserve"> eIF-2-alpha kinase activator GCN1 OS</t>
  </si>
  <si>
    <t>GCN1</t>
  </si>
  <si>
    <t xml:space="preserve"> Branched-chain-amino-acid aminotransferase, cytosolic OS</t>
  </si>
  <si>
    <t>BCAT1</t>
  </si>
  <si>
    <t xml:space="preserve"> 26S proteasome non-ATPase regulatory subunit 11 OS</t>
  </si>
  <si>
    <t>PSMD11</t>
  </si>
  <si>
    <t xml:space="preserve"> Cytoskeleton-associated protein 5 OS</t>
  </si>
  <si>
    <t>CKAP5</t>
  </si>
  <si>
    <t xml:space="preserve"> Proteasome subunit beta type-7 OS</t>
  </si>
  <si>
    <t>PSMB7</t>
  </si>
  <si>
    <t xml:space="preserve"> 26S proteasome non-ATPase regulatory subunit 12 OS</t>
  </si>
  <si>
    <t>PSMD12</t>
  </si>
  <si>
    <t xml:space="preserve"> Mitogen-activated protein kinase 14 OS</t>
  </si>
  <si>
    <t>MAPK14</t>
  </si>
  <si>
    <t xml:space="preserve"> Enhancer of mRNA-decapping protein 4 OS</t>
  </si>
  <si>
    <t>EDC4</t>
  </si>
  <si>
    <t xml:space="preserve"> Importin subunit alpha-7 OS</t>
  </si>
  <si>
    <t>KPNA6</t>
  </si>
  <si>
    <t xml:space="preserve"> Pyruvate dehydrogenase E1 component subunit beta, mitochondrial OS</t>
  </si>
  <si>
    <t>PDHB</t>
  </si>
  <si>
    <t xml:space="preserve"> Trifunctional enzyme subunit beta, mitochondrial OS</t>
  </si>
  <si>
    <t>HADHB</t>
  </si>
  <si>
    <t xml:space="preserve"> Protein phosphatase 1B OS</t>
  </si>
  <si>
    <t>PPM1B</t>
  </si>
  <si>
    <t xml:space="preserve"> Cullin-associated NEDD8-dissociated protein 1 OS</t>
  </si>
  <si>
    <t>CAND1</t>
  </si>
  <si>
    <t xml:space="preserve"> 14-3-3 protein beta/alpha OS</t>
  </si>
  <si>
    <t>YWHAB</t>
  </si>
  <si>
    <t xml:space="preserve"> 60S ribosomal protein L18a OS</t>
  </si>
  <si>
    <t>RPL18A</t>
  </si>
  <si>
    <t xml:space="preserve"> Alcohol dehydrogenase [NADP(+)</t>
  </si>
  <si>
    <t xml:space="preserve"> Tubulin-specific chaperone A OS</t>
  </si>
  <si>
    <t>TBCA</t>
  </si>
  <si>
    <t xml:space="preserve"> Transcriptional coactivator YAP1 OS</t>
  </si>
  <si>
    <t>YAP1</t>
  </si>
  <si>
    <t xml:space="preserve"> Dynamin-2 OS</t>
  </si>
  <si>
    <t>DNM2</t>
  </si>
  <si>
    <t xml:space="preserve"> Poly(rC)-binding protein 1 OS</t>
  </si>
  <si>
    <t>PCBP1</t>
  </si>
  <si>
    <t xml:space="preserve"> 1,2-dihydroxy-3-keto-5-methylthiopentene dioxygenase OS</t>
  </si>
  <si>
    <t>ADI1</t>
  </si>
  <si>
    <t xml:space="preserve"> Protocadherin Fat 1 OS</t>
  </si>
  <si>
    <t>FAT1</t>
  </si>
  <si>
    <t xml:space="preserve"> Small glutamine-rich tetratricopeptide repeat-containing protein alpha OS</t>
  </si>
  <si>
    <t>SGTA</t>
  </si>
  <si>
    <t xml:space="preserve"> COP9 signalosome complex subunit 6 OS</t>
  </si>
  <si>
    <t>COPS6</t>
  </si>
  <si>
    <t xml:space="preserve"> 26S proteasome non-ATPase regulatory subunit 1 OS</t>
  </si>
  <si>
    <t>PSMD1</t>
  </si>
  <si>
    <t xml:space="preserve"> Tight junction protein ZO-1 OS</t>
  </si>
  <si>
    <t xml:space="preserve"> AP-2 complex subunit mu OS</t>
  </si>
  <si>
    <t>AP2M1</t>
  </si>
  <si>
    <t xml:space="preserve"> Sideroflexin-1 OS</t>
  </si>
  <si>
    <t>SFXN1</t>
  </si>
  <si>
    <t xml:space="preserve"> Malate dehydrogenase, cytoplasmic OS</t>
  </si>
  <si>
    <t>MDH1</t>
  </si>
  <si>
    <t xml:space="preserve"> ATP-citrate synthase OS</t>
  </si>
  <si>
    <t>ACLY</t>
  </si>
  <si>
    <t xml:space="preserve"> Trifunctional enzyme subunit alpha, mitochondrial OS</t>
  </si>
  <si>
    <t>HADHA</t>
  </si>
  <si>
    <t xml:space="preserve"> Epidermal growth factor receptor substrate 15-like 1 OS</t>
  </si>
  <si>
    <t>EPS15L1</t>
  </si>
  <si>
    <t xml:space="preserve"> Mannose-P-dolichol utilization defect 1 protein OS</t>
  </si>
  <si>
    <t>MPDU1</t>
  </si>
  <si>
    <t xml:space="preserve"> Density-regulated protein OS</t>
  </si>
  <si>
    <t>DENR</t>
  </si>
  <si>
    <t xml:space="preserve"> RalBP1-associated Eps domain-containing protein 1 OS</t>
  </si>
  <si>
    <t>REPS1</t>
  </si>
  <si>
    <t xml:space="preserve"> NSFL1 cofactor p47 OS</t>
  </si>
  <si>
    <t>NSFL1C</t>
  </si>
  <si>
    <t xml:space="preserve"> Signal recognition particle subunit SRP72 OS</t>
  </si>
  <si>
    <t>SRP72</t>
  </si>
  <si>
    <t xml:space="preserve"> Calcium/calmodulin-dependent protein kinase type II subunit gamma OS</t>
  </si>
  <si>
    <t>CAMK2G</t>
  </si>
  <si>
    <t xml:space="preserve"> GTPase NRas OS</t>
  </si>
  <si>
    <t>NRAS</t>
  </si>
  <si>
    <t xml:space="preserve"> ER membrane protein complex subunit 1 OS</t>
  </si>
  <si>
    <t>EMC1</t>
  </si>
  <si>
    <t xml:space="preserve"> Ubiquitin-protein ligase E3A OS</t>
  </si>
  <si>
    <t>UBE3A</t>
  </si>
  <si>
    <t xml:space="preserve"> COP9 signalosome complex subunit 4 OS</t>
  </si>
  <si>
    <t>COPS4</t>
  </si>
  <si>
    <t xml:space="preserve"> Quinone oxidoreductase PIG3 OS</t>
  </si>
  <si>
    <t>TP53I3</t>
  </si>
  <si>
    <t xml:space="preserve"> Unconventional myosin-VI OS</t>
  </si>
  <si>
    <t xml:space="preserve"> AP-2 complex subunit alpha-1 OS</t>
  </si>
  <si>
    <t>AP2A1</t>
  </si>
  <si>
    <t xml:space="preserve"> LanC-like protein 1 OS</t>
  </si>
  <si>
    <t>LANCL1</t>
  </si>
  <si>
    <t xml:space="preserve"> Cytoplasmic dynein 1 heavy chain 1 OS</t>
  </si>
  <si>
    <t>DYNC1H1</t>
  </si>
  <si>
    <t xml:space="preserve"> Negative elongation factor B OS</t>
  </si>
  <si>
    <t>NELFB</t>
  </si>
  <si>
    <t xml:space="preserve"> AP2-associated protein kinase 1 OS</t>
  </si>
  <si>
    <t>AAK1</t>
  </si>
  <si>
    <t xml:space="preserve"> DNA-directed RNA polymerase I subunit RPA34 OS</t>
  </si>
  <si>
    <t>CD3EAP</t>
  </si>
  <si>
    <t xml:space="preserve"> Aldehyde dehydrogenase, mitochondrial OS</t>
  </si>
  <si>
    <t>ALDH2</t>
  </si>
  <si>
    <t xml:space="preserve"> 39S ribosomal protein L2, mitochondrial OS</t>
  </si>
  <si>
    <t>MRPL2</t>
  </si>
  <si>
    <t xml:space="preserve"> Leukocyte surface antigen CD47 OS</t>
  </si>
  <si>
    <t>CD47</t>
  </si>
  <si>
    <t xml:space="preserve"> Erlin-2 OS</t>
  </si>
  <si>
    <t>ERLIN2</t>
  </si>
  <si>
    <t xml:space="preserve"> Kinesin-1 heavy chain OS</t>
  </si>
  <si>
    <t>KIF5B</t>
  </si>
  <si>
    <t xml:space="preserve"> Triple functional domain protein OS</t>
  </si>
  <si>
    <t>TRIO</t>
  </si>
  <si>
    <t xml:space="preserve"> S-methyl-5'-thioadenosine phosphorylase OS</t>
  </si>
  <si>
    <t>MTAP</t>
  </si>
  <si>
    <t xml:space="preserve"> Charged multivesicular body protein 7 OS</t>
  </si>
  <si>
    <t>CHMP7</t>
  </si>
  <si>
    <t xml:space="preserve"> Acyl-CoA desaturase OS</t>
  </si>
  <si>
    <t>SCD</t>
  </si>
  <si>
    <t xml:space="preserve"> Disco-interacting protein 2 homolog B OS</t>
  </si>
  <si>
    <t>DIP2B</t>
  </si>
  <si>
    <t xml:space="preserve"> Centrosome-associated protein CEP250 OS</t>
  </si>
  <si>
    <t>CEP250</t>
  </si>
  <si>
    <t xml:space="preserve"> Ubiquitin carboxyl-terminal hydrolase 5 OS</t>
  </si>
  <si>
    <t>USP5</t>
  </si>
  <si>
    <t xml:space="preserve"> Epiplakin OS</t>
  </si>
  <si>
    <t>EPPK1</t>
  </si>
  <si>
    <t xml:space="preserve"> 39S ribosomal protein L22, mitochondrial OS</t>
  </si>
  <si>
    <t>MRPL22</t>
  </si>
  <si>
    <t xml:space="preserve"> SH3 domain-binding protein 1 OS</t>
  </si>
  <si>
    <t>SH3BP1</t>
  </si>
  <si>
    <t xml:space="preserve"> Alpha-mannosidase 2 OS</t>
  </si>
  <si>
    <t>MAN2A1</t>
  </si>
  <si>
    <t xml:space="preserve"> RAB6-interacting golgin OS</t>
  </si>
  <si>
    <t>GORAB</t>
  </si>
  <si>
    <t xml:space="preserve"> Kinesin light chain 4 OS</t>
  </si>
  <si>
    <t>KLC4</t>
  </si>
  <si>
    <t xml:space="preserve"> Uncharacterized protein C1orf122 OS</t>
  </si>
  <si>
    <t>C1orf122</t>
  </si>
  <si>
    <t xml:space="preserve"> Ceramide synthase 6 OS</t>
  </si>
  <si>
    <t>CERS6</t>
  </si>
  <si>
    <t xml:space="preserve"> HEAT repeat-containing protein 6 OS</t>
  </si>
  <si>
    <t>HEATR6</t>
  </si>
  <si>
    <t xml:space="preserve"> 60S ribosomal protein L30 OS</t>
  </si>
  <si>
    <t>RPL30</t>
  </si>
  <si>
    <t xml:space="preserve"> Cytosolic Fe-S cluster assembly factor NUBP1 OS</t>
  </si>
  <si>
    <t>NUBP1</t>
  </si>
  <si>
    <t xml:space="preserve"> WD repeat-containing protein 37 OS</t>
  </si>
  <si>
    <t>WDR37</t>
  </si>
  <si>
    <t xml:space="preserve"> Integrin-linked protein kinase OS</t>
  </si>
  <si>
    <t>ILK</t>
  </si>
  <si>
    <t xml:space="preserve"> Serine/threonine-protein kinase 11-interacting protein OS</t>
  </si>
  <si>
    <t>STK11IP</t>
  </si>
  <si>
    <t xml:space="preserve"> Dihydrolipoyl dehydrogenase, mitochondrial OS</t>
  </si>
  <si>
    <t>DLD</t>
  </si>
  <si>
    <t xml:space="preserve"> Ephrin type-B receptor 2 OS</t>
  </si>
  <si>
    <t>EPHB2</t>
  </si>
  <si>
    <t xml:space="preserve"> Annexin A7 OS</t>
  </si>
  <si>
    <t>ANXA7</t>
  </si>
  <si>
    <t xml:space="preserve"> Helicase SKI2W OS</t>
  </si>
  <si>
    <t>SKIV2L</t>
  </si>
  <si>
    <t xml:space="preserve"> DCC-interacting protein 13-alpha OS</t>
  </si>
  <si>
    <t>APPL1</t>
  </si>
  <si>
    <t xml:space="preserve"> 6-phosphogluconolactonase OS</t>
  </si>
  <si>
    <t>PGLS</t>
  </si>
  <si>
    <t xml:space="preserve"> Disintegrin and metalloproteinase domain-containing protein 17 OS</t>
  </si>
  <si>
    <t>ADAM17</t>
  </si>
  <si>
    <t xml:space="preserve"> Protein ERGIC-53 OS</t>
  </si>
  <si>
    <t>LMAN1</t>
  </si>
  <si>
    <t xml:space="preserve"> Homer protein homolog 3 OS</t>
  </si>
  <si>
    <t>HOMER3</t>
  </si>
  <si>
    <t xml:space="preserve"> Myosin-9 OS</t>
  </si>
  <si>
    <t>MYH9</t>
  </si>
  <si>
    <t xml:space="preserve"> Tumor protein p53-inducible protein 11 OS</t>
  </si>
  <si>
    <t>TP53I11</t>
  </si>
  <si>
    <t xml:space="preserve"> Fermitin family homolog 2 OS</t>
  </si>
  <si>
    <t>FERMT2</t>
  </si>
  <si>
    <t xml:space="preserve"> Neural Wiskott-Aldrich syndrome protein OS</t>
  </si>
  <si>
    <t>WASL</t>
  </si>
  <si>
    <t xml:space="preserve"> 26S proteasome non-ATPase regulatory subunit 13 OS</t>
  </si>
  <si>
    <t>PSMD13</t>
  </si>
  <si>
    <t xml:space="preserve"> Alpha-actinin-4 OS</t>
  </si>
  <si>
    <t>ACTN4</t>
  </si>
  <si>
    <t xml:space="preserve"> Reticulocalbin-2 OS</t>
  </si>
  <si>
    <t>RCN2</t>
  </si>
  <si>
    <t xml:space="preserve"> Microtubule cross-linking factor 1 OS</t>
  </si>
  <si>
    <t>MTCL1</t>
  </si>
  <si>
    <t xml:space="preserve"> Mitogen-activated protein kinase kinase kinase 20 OS</t>
  </si>
  <si>
    <t>MAP3K20</t>
  </si>
  <si>
    <t xml:space="preserve"> Fumarylacetoacetate hydrolase domain-containing protein 2A OS</t>
  </si>
  <si>
    <t>FAHD2A</t>
  </si>
  <si>
    <t xml:space="preserve"> FAS-associated factor 2 OS</t>
  </si>
  <si>
    <t>FAF2</t>
  </si>
  <si>
    <t xml:space="preserve"> Signal recognition particle subunit SRP68 OS</t>
  </si>
  <si>
    <t>SRP68</t>
  </si>
  <si>
    <t xml:space="preserve"> Guanine nucleotide-binding protein subunit alpha-11 OS</t>
  </si>
  <si>
    <t>GNA11</t>
  </si>
  <si>
    <t xml:space="preserve"> Guanine nucleotide-binding protein G(I)/G(S)/G(O) subunit gamma-12 OS</t>
  </si>
  <si>
    <t>GNG12</t>
  </si>
  <si>
    <t xml:space="preserve"> Ubiquitin-conjugating enzyme E2 variant 2 OS</t>
  </si>
  <si>
    <t>UBE2V2</t>
  </si>
  <si>
    <t xml:space="preserve"> U6 snRNA-associated Sm-like protein LSm2 OS</t>
  </si>
  <si>
    <t>LSM2</t>
  </si>
  <si>
    <t xml:space="preserve"> Dynactin subunit 4 OS</t>
  </si>
  <si>
    <t>DCTN4</t>
  </si>
  <si>
    <t xml:space="preserve"> Kinesin-like protein KIF13B OS</t>
  </si>
  <si>
    <t>KIF13B</t>
  </si>
  <si>
    <t xml:space="preserve"> Pro-neuregulin-2, membrane-bound isoform OS</t>
  </si>
  <si>
    <t>NRG2</t>
  </si>
  <si>
    <t xml:space="preserve"> Choline-phosphate cytidylyltransferase A OS</t>
  </si>
  <si>
    <t>PCYT1A</t>
  </si>
  <si>
    <t xml:space="preserve"> 26S proteasome non-ATPase regulatory subunit 7 OS</t>
  </si>
  <si>
    <t>PSMD7</t>
  </si>
  <si>
    <t xml:space="preserve"> Ornithine aminotransferase, mitochondrial OS</t>
  </si>
  <si>
    <t>OAT</t>
  </si>
  <si>
    <t xml:space="preserve"> Rho guanine nucleotide exchange factor 12 OS</t>
  </si>
  <si>
    <t>ARHGEF12</t>
  </si>
  <si>
    <t xml:space="preserve"> Leucine-rich repeat transmembrane protein FLRT2 OS</t>
  </si>
  <si>
    <t>FLRT2</t>
  </si>
  <si>
    <t xml:space="preserve"> Oxysterol-binding protein-related protein 10 OS</t>
  </si>
  <si>
    <t>OSBPL10</t>
  </si>
  <si>
    <t xml:space="preserve"> Manganese-transporting ATPase 13A1 OS</t>
  </si>
  <si>
    <t>ATP13A1</t>
  </si>
  <si>
    <t xml:space="preserve"> Glutaminase kidney isoform, mitochondrial OS</t>
  </si>
  <si>
    <t>GLS</t>
  </si>
  <si>
    <t xml:space="preserve"> Tight junction protein ZO-2 OS</t>
  </si>
  <si>
    <t>TJP2</t>
  </si>
  <si>
    <t xml:space="preserve"> Filamin-A OS</t>
  </si>
  <si>
    <t>FLNA</t>
  </si>
  <si>
    <t xml:space="preserve"> Mannose-1-phosphate guanyltransferase beta OS</t>
  </si>
  <si>
    <t>GMPPB</t>
  </si>
  <si>
    <t xml:space="preserve"> Cytochrome c oxidase subunit 7A2, mitochondrial OS</t>
  </si>
  <si>
    <t>COX7A2</t>
  </si>
  <si>
    <t xml:space="preserve"> Rab GDP dissociation inhibitor beta OS</t>
  </si>
  <si>
    <t>GDI2</t>
  </si>
  <si>
    <t xml:space="preserve"> Zinc finger protein 24 OS</t>
  </si>
  <si>
    <t>ZNF24</t>
  </si>
  <si>
    <t xml:space="preserve"> Mitogen-activated protein kinase kinase kinase kinase 5 OS</t>
  </si>
  <si>
    <t>MAP4K5</t>
  </si>
  <si>
    <t xml:space="preserve"> Parathymosin OS</t>
  </si>
  <si>
    <t>PTMS</t>
  </si>
  <si>
    <t xml:space="preserve"> Myosin-10 OS</t>
  </si>
  <si>
    <t>MYH10</t>
  </si>
  <si>
    <t xml:space="preserve"> DNA polymerase epsilon subunit 3 OS</t>
  </si>
  <si>
    <t>POLE3</t>
  </si>
  <si>
    <t xml:space="preserve"> Cadherin-2 OS</t>
  </si>
  <si>
    <t>CDH2</t>
  </si>
  <si>
    <t xml:space="preserve"> Tether containing UBX domain for GLUT4 OS</t>
  </si>
  <si>
    <t>ASPSCR1</t>
  </si>
  <si>
    <t xml:space="preserve"> Ubiquitin carboxyl-terminal hydrolase 28 OS</t>
  </si>
  <si>
    <t>USP28</t>
  </si>
  <si>
    <t xml:space="preserve"> Exocyst complex component 8 OS</t>
  </si>
  <si>
    <t>EXOC8</t>
  </si>
  <si>
    <t xml:space="preserve"> Cytosolic non-specific dipeptidase OS</t>
  </si>
  <si>
    <t>CNDP2</t>
  </si>
  <si>
    <t xml:space="preserve"> Golgi pH regulator B OS</t>
  </si>
  <si>
    <t>GPR89B</t>
  </si>
  <si>
    <t xml:space="preserve"> Kinesin-like protein KIFC3 OS</t>
  </si>
  <si>
    <t>KIFC3</t>
  </si>
  <si>
    <t xml:space="preserve"> DNA-directed RNA polymerase II subunit GRINL1A, isoforms 4/5 OS</t>
  </si>
  <si>
    <t>POLR2M</t>
  </si>
  <si>
    <t xml:space="preserve"> Receptor for retinol uptake STRA6 OS</t>
  </si>
  <si>
    <t>STRA6</t>
  </si>
  <si>
    <t xml:space="preserve"> Actin-related protein 2/3 complex subunit 2 OS</t>
  </si>
  <si>
    <t>ARPC2</t>
  </si>
  <si>
    <t xml:space="preserve"> Cytochrome c oxidase subunit NDUFA4 OS</t>
  </si>
  <si>
    <t>NDUFA4</t>
  </si>
  <si>
    <t xml:space="preserve"> Translocation protein SEC62 OS</t>
  </si>
  <si>
    <t>SEC62</t>
  </si>
  <si>
    <t xml:space="preserve"> Serine/threonine-protein phosphatase 2A 56 kDa regulatory subunit delta isoform OS</t>
  </si>
  <si>
    <t>PPP2R5D</t>
  </si>
  <si>
    <t xml:space="preserve"> Rho guanine nucleotide exchange factor 1 OS</t>
  </si>
  <si>
    <t>ARHGEF1</t>
  </si>
  <si>
    <t xml:space="preserve"> Enhancer of polycomb homolog 2 OS</t>
  </si>
  <si>
    <t>EPC2</t>
  </si>
  <si>
    <t xml:space="preserve"> Centrosomal protein of 170 kDa OS</t>
  </si>
  <si>
    <t>CEP170</t>
  </si>
  <si>
    <t xml:space="preserve"> Phosphatidylinositol transfer protein beta isoform OS</t>
  </si>
  <si>
    <t>PITPNB</t>
  </si>
  <si>
    <t xml:space="preserve"> cAMP-dependent protein kinase type I-alpha regulatory subunit OS</t>
  </si>
  <si>
    <t>PRKAR1A</t>
  </si>
  <si>
    <t xml:space="preserve"> Coronin-1A OS</t>
  </si>
  <si>
    <t>CORO1A</t>
  </si>
  <si>
    <t xml:space="preserve"> Actin-related protein 2 OS</t>
  </si>
  <si>
    <t>ACTR2</t>
  </si>
  <si>
    <t xml:space="preserve"> Alpha-(1,3)-fucosyltransferase 11 OS</t>
  </si>
  <si>
    <t>FUT11</t>
  </si>
  <si>
    <t xml:space="preserve"> Amino-terminal enhancer of split OS</t>
  </si>
  <si>
    <t>AES</t>
  </si>
  <si>
    <t xml:space="preserve"> Titin OS</t>
  </si>
  <si>
    <t>TTN</t>
  </si>
  <si>
    <t xml:space="preserve"> Histone deacetylase 3 OS</t>
  </si>
  <si>
    <t>HDAC3</t>
  </si>
  <si>
    <t xml:space="preserve"> Multiple inositol polyphosphate phosphatase 1 OS</t>
  </si>
  <si>
    <t>MINPP1</t>
  </si>
  <si>
    <t xml:space="preserve"> Proteasome subunit alpha type-4 OS</t>
  </si>
  <si>
    <t>PSMA4</t>
  </si>
  <si>
    <t xml:space="preserve"> Coatomer subunit beta OS</t>
  </si>
  <si>
    <t>COPB1</t>
  </si>
  <si>
    <t xml:space="preserve"> Trypsin-3 OS</t>
  </si>
  <si>
    <t>PRSS3</t>
  </si>
  <si>
    <t xml:space="preserve"> Vesicle-trafficking protein SEC22b OS</t>
  </si>
  <si>
    <t>SEC22B</t>
  </si>
  <si>
    <t xml:space="preserve"> Guanine nucleotide-binding protein G(o) subunit alpha OS</t>
  </si>
  <si>
    <t>GNAO1</t>
  </si>
  <si>
    <t xml:space="preserve"> Cytochrome c OS</t>
  </si>
  <si>
    <t>CYCS</t>
  </si>
  <si>
    <t xml:space="preserve"> 39S ribosomal protein L20, mitochondrial OS</t>
  </si>
  <si>
    <t>MRPL20</t>
  </si>
  <si>
    <t xml:space="preserve"> Glyoxylate reductase/hydroxypyruvate reductase OS</t>
  </si>
  <si>
    <t>GRHPR</t>
  </si>
  <si>
    <t xml:space="preserve"> Ubiquitin carboxyl-terminal hydrolase 47 OS</t>
  </si>
  <si>
    <t>USP47</t>
  </si>
  <si>
    <t xml:space="preserve"> Keratin, type II cytoskeletal 1 OS</t>
  </si>
  <si>
    <t>KRT1</t>
  </si>
  <si>
    <t xml:space="preserve"> 39S ribosomal protein L21, mitochondrial OS</t>
  </si>
  <si>
    <t>MRPL21</t>
  </si>
  <si>
    <t xml:space="preserve"> Transmembrane protein 11, mitochondrial OS</t>
  </si>
  <si>
    <t>TMEM11</t>
  </si>
  <si>
    <t xml:space="preserve"> PDZ domain-containing protein 8 OS</t>
  </si>
  <si>
    <t>PDZD8</t>
  </si>
  <si>
    <t xml:space="preserve"> Heat shock 70 kDa protein 12B OS</t>
  </si>
  <si>
    <t>HSPA12B</t>
  </si>
  <si>
    <t xml:space="preserve"> Calcium/calmodulin-dependent protein kinase type IV OS</t>
  </si>
  <si>
    <t xml:space="preserve"> 14-3-3 protein epsilon OS</t>
  </si>
  <si>
    <t>YWHAE</t>
  </si>
  <si>
    <t xml:space="preserve"> Alpha-actinin-1 OS</t>
  </si>
  <si>
    <t>ACTN1</t>
  </si>
  <si>
    <t xml:space="preserve"> Retinol dehydrogenase 11 OS</t>
  </si>
  <si>
    <t>RDH11</t>
  </si>
  <si>
    <t xml:space="preserve"> Huntingtin OS</t>
  </si>
  <si>
    <t>HTT</t>
  </si>
  <si>
    <t xml:space="preserve"> 28S ribosomal protein S36, mitochondrial OS</t>
  </si>
  <si>
    <t>MRPS36</t>
  </si>
  <si>
    <t xml:space="preserve"> Importin subunit alpha-6 OS</t>
  </si>
  <si>
    <t>KPNA5</t>
  </si>
  <si>
    <t xml:space="preserve"> Rho GDP-dissociation inhibitor 1 OS</t>
  </si>
  <si>
    <t>ARHGDIA</t>
  </si>
  <si>
    <t xml:space="preserve"> Cilia- and flagella-associated protein 20 OS</t>
  </si>
  <si>
    <t>CFAP20</t>
  </si>
  <si>
    <t xml:space="preserve"> Microtubule-associated protein 1A OS</t>
  </si>
  <si>
    <t>MAP1A</t>
  </si>
  <si>
    <t xml:space="preserve"> Actin-related protein 2/3 complex subunit 3 OS</t>
  </si>
  <si>
    <t>ARPC3</t>
  </si>
  <si>
    <t xml:space="preserve"> Thiosulfate sulfurtransferase OS</t>
  </si>
  <si>
    <t>TST</t>
  </si>
  <si>
    <t xml:space="preserve"> Leucine zipper transcription factor-like protein 1 OS</t>
  </si>
  <si>
    <t>LZTFL1</t>
  </si>
  <si>
    <t xml:space="preserve"> Nuclear pore complex protein Nup88 OS</t>
  </si>
  <si>
    <t>NUP88</t>
  </si>
  <si>
    <t xml:space="preserve"> Xyloside xylosyltransferase 1 OS</t>
  </si>
  <si>
    <t>XXYLT1</t>
  </si>
  <si>
    <t xml:space="preserve"> Probable E3 ubiquitin-protein ligase HERC4 OS</t>
  </si>
  <si>
    <t xml:space="preserve"> ATP synthase-coupling factor 6, mitochondrial OS</t>
  </si>
  <si>
    <t>ATP5J</t>
  </si>
  <si>
    <t xml:space="preserve"> 60S ribosomal protein L37a OS</t>
  </si>
  <si>
    <t>RPL37A</t>
  </si>
  <si>
    <t xml:space="preserve"> Rab5 GDP/GTP exchange factor OS</t>
  </si>
  <si>
    <t>RABGEF1</t>
  </si>
  <si>
    <t xml:space="preserve"> Arfaptin-2 OS</t>
  </si>
  <si>
    <t>ARFIP2</t>
  </si>
  <si>
    <t xml:space="preserve"> Proteasome subunit alpha type-6 OS</t>
  </si>
  <si>
    <t>PSMA6</t>
  </si>
  <si>
    <t xml:space="preserve"> Geranylgeranyl transferase type-2 subunit alpha OS</t>
  </si>
  <si>
    <t>RABGGTA</t>
  </si>
  <si>
    <t xml:space="preserve"> Armadillo repeat-containing X-linked protein 3 OS</t>
  </si>
  <si>
    <t>ARMCX3</t>
  </si>
  <si>
    <t xml:space="preserve"> Septin-7 OS</t>
  </si>
  <si>
    <t xml:space="preserve"> Sodium channel and clathrin linker 1 OS</t>
  </si>
  <si>
    <t>SCLT1</t>
  </si>
  <si>
    <t xml:space="preserve"> DnaJ homolog subfamily C member 1 OS</t>
  </si>
  <si>
    <t>DNAJC1</t>
  </si>
  <si>
    <t xml:space="preserve"> Protein unc-45 homolog A OS</t>
  </si>
  <si>
    <t>UNC45A</t>
  </si>
  <si>
    <t xml:space="preserve"> Ras-related protein Rab-11B OS</t>
  </si>
  <si>
    <t>RAB11B</t>
  </si>
  <si>
    <t xml:space="preserve"> Leucine-rich repeat-containing protein 59 OS</t>
  </si>
  <si>
    <t>LRRC59</t>
  </si>
  <si>
    <t xml:space="preserve"> Sodium/potassium-transporting ATPase subunit beta-1 OS</t>
  </si>
  <si>
    <t>ATP1B1</t>
  </si>
  <si>
    <t xml:space="preserve"> Vacuolar ATPase assembly integral membrane protein VMA21 OS</t>
  </si>
  <si>
    <t>VMA21</t>
  </si>
  <si>
    <t xml:space="preserve"> Ubiquitin recognition factor in ER-associated degradation protein 1 OS</t>
  </si>
  <si>
    <t>UFD1</t>
  </si>
  <si>
    <t xml:space="preserve"> Alcohol dehydrogenase class-3 OS</t>
  </si>
  <si>
    <t>ADH5</t>
  </si>
  <si>
    <t xml:space="preserve"> Pleckstrin homology-like domain family B member 2 OS</t>
  </si>
  <si>
    <t>PHLDB2</t>
  </si>
  <si>
    <t xml:space="preserve"> Vesicle-fusing ATPase OS</t>
  </si>
  <si>
    <t>NSF</t>
  </si>
  <si>
    <t xml:space="preserve"> COMM domain-containing protein 3 OS</t>
  </si>
  <si>
    <t>COMMD3</t>
  </si>
  <si>
    <t xml:space="preserve"> Prostaglandin F2 receptor negative regulator OS</t>
  </si>
  <si>
    <t>PTGFRN</t>
  </si>
  <si>
    <t xml:space="preserve"> Eukaryotic translation initiation factor 2 subunit 3 OS</t>
  </si>
  <si>
    <t>EIF2S3</t>
  </si>
  <si>
    <t xml:space="preserve"> Protein XRP2 OS</t>
  </si>
  <si>
    <t>RP2</t>
  </si>
  <si>
    <t xml:space="preserve"> Ras GTPase-activating protein 1 OS</t>
  </si>
  <si>
    <t>RASA1</t>
  </si>
  <si>
    <t xml:space="preserve"> V-type proton ATPase catalytic subunit A OS</t>
  </si>
  <si>
    <t>ATP6V1A</t>
  </si>
  <si>
    <t xml:space="preserve"> Bifunctional 3'-phosphoadenosine 5'-phosphosulfate synthase 2 OS</t>
  </si>
  <si>
    <t>PAPSS2</t>
  </si>
  <si>
    <t xml:space="preserve"> Phospholipid hydroperoxide glutathione peroxidase OS</t>
  </si>
  <si>
    <t>GPX4</t>
  </si>
  <si>
    <t xml:space="preserve"> Cytochrome P450 20A1 OS</t>
  </si>
  <si>
    <t>CYP20A1</t>
  </si>
  <si>
    <t xml:space="preserve"> CCR4-NOT transcription complex subunit 8 OS</t>
  </si>
  <si>
    <t>CNOT8</t>
  </si>
  <si>
    <t xml:space="preserve"> Protein cereblon OS</t>
  </si>
  <si>
    <t>CRBN</t>
  </si>
  <si>
    <t xml:space="preserve"> Dolichyl-diphosphooligosaccharide--protein glycosyltransferase subunit 2 OS</t>
  </si>
  <si>
    <t>RPN2</t>
  </si>
  <si>
    <t xml:space="preserve"> Catenin beta-1 OS</t>
  </si>
  <si>
    <t>CTNNB1</t>
  </si>
  <si>
    <t xml:space="preserve"> Transaldolase OS</t>
  </si>
  <si>
    <t>TALDO1</t>
  </si>
  <si>
    <t xml:space="preserve"> Receptor expression-enhancing protein 5 OS</t>
  </si>
  <si>
    <t>REEP5</t>
  </si>
  <si>
    <t xml:space="preserve"> Tetratricopeptide repeat protein 28 OS</t>
  </si>
  <si>
    <t>TTC28</t>
  </si>
  <si>
    <t xml:space="preserve"> Serine/threonine-protein kinase TBK1 OS</t>
  </si>
  <si>
    <t>TBK1</t>
  </si>
  <si>
    <t xml:space="preserve"> Septin-11 OS</t>
  </si>
  <si>
    <t xml:space="preserve"> Fibrillin-2 OS</t>
  </si>
  <si>
    <t>FBN2</t>
  </si>
  <si>
    <t xml:space="preserve"> Ribosome-binding protein 1 OS</t>
  </si>
  <si>
    <t>RRBP1</t>
  </si>
  <si>
    <t xml:space="preserve"> Myosin phosphatase Rho-interacting protein OS</t>
  </si>
  <si>
    <t>MPRIP</t>
  </si>
  <si>
    <t xml:space="preserve"> DnaJ homolog subfamily B member 11 OS</t>
  </si>
  <si>
    <t>DNAJB11</t>
  </si>
  <si>
    <t xml:space="preserve"> Perilipin-3 OS</t>
  </si>
  <si>
    <t>PLIN3</t>
  </si>
  <si>
    <t xml:space="preserve"> DNA-directed RNA polymerase I subunit RPA43 OS</t>
  </si>
  <si>
    <t>TWISTNB</t>
  </si>
  <si>
    <t xml:space="preserve"> Acyl-CoA dehydrogenase family member 9, mitochondrial OS</t>
  </si>
  <si>
    <t>ACAD9</t>
  </si>
  <si>
    <t xml:space="preserve"> Golgin subfamily A member 2 OS</t>
  </si>
  <si>
    <t>GOLGA2</t>
  </si>
  <si>
    <t xml:space="preserve"> Niban-like protein 1 OS</t>
  </si>
  <si>
    <t>FAM129B</t>
  </si>
  <si>
    <t xml:space="preserve"> Pleckstrin homology-like domain family B member 1 OS</t>
  </si>
  <si>
    <t>PHLDB1</t>
  </si>
  <si>
    <t xml:space="preserve"> Armadillo repeat-containing X-linked protein 2 OS</t>
  </si>
  <si>
    <t>ARMCX2</t>
  </si>
  <si>
    <t xml:space="preserve"> Peptidyl-prolyl cis-trans isomerase FKBP7 OS</t>
  </si>
  <si>
    <t>FKBP7</t>
  </si>
  <si>
    <t xml:space="preserve"> ATP-binding cassette sub-family B member 10, mitochondrial OS</t>
  </si>
  <si>
    <t>ABCB10</t>
  </si>
  <si>
    <t xml:space="preserve"> ADP-ribosylation factor-like protein 8B OS</t>
  </si>
  <si>
    <t>ARL8B</t>
  </si>
  <si>
    <t xml:space="preserve"> Protein NipSnap homolog 2 OS</t>
  </si>
  <si>
    <t>NIPSNAP2</t>
  </si>
  <si>
    <t xml:space="preserve"> Calcium signal-modulating cyclophilin ligand OS</t>
  </si>
  <si>
    <t>CAMLG</t>
  </si>
  <si>
    <t xml:space="preserve"> Ubiquitin carboxyl-terminal hydrolase isozyme L1 OS</t>
  </si>
  <si>
    <t>UCHL1</t>
  </si>
  <si>
    <t xml:space="preserve"> 5'-3' exoribonuclease 1 OS</t>
  </si>
  <si>
    <t>XRN1</t>
  </si>
  <si>
    <t xml:space="preserve"> Ubiquitin thioesterase OTUB1 OS</t>
  </si>
  <si>
    <t>OTUB1</t>
  </si>
  <si>
    <t xml:space="preserve"> Flavin reductase (NADPH) OS</t>
  </si>
  <si>
    <t>BLVRB</t>
  </si>
  <si>
    <t xml:space="preserve"> Next to BRCA1 gene 1 protein OS</t>
  </si>
  <si>
    <t>NBR1</t>
  </si>
  <si>
    <t xml:space="preserve"> ADP-ribosylation factor-like protein 6-interacting protein 1 OS</t>
  </si>
  <si>
    <t>ARL6IP1</t>
  </si>
  <si>
    <t xml:space="preserve"> Erythrocyte band 7 integral membrane protein OS</t>
  </si>
  <si>
    <t>STOM</t>
  </si>
  <si>
    <t xml:space="preserve"> Ubiquitin domain-containing protein UBFD1 OS</t>
  </si>
  <si>
    <t>UBFD1</t>
  </si>
  <si>
    <t xml:space="preserve"> Alpha-ketoglutarate-dependent dioxygenase alkB homolog 4 OS</t>
  </si>
  <si>
    <t>ALKBH4</t>
  </si>
  <si>
    <t xml:space="preserve"> GTPase-activating protein and VPS9 domain-containing protein 1 OS</t>
  </si>
  <si>
    <t>GAPVD1</t>
  </si>
  <si>
    <t xml:space="preserve"> Mothers against decapentaplegic homolog 4 OS</t>
  </si>
  <si>
    <t>SMAD4</t>
  </si>
  <si>
    <t xml:space="preserve"> Protein NPAT OS</t>
  </si>
  <si>
    <t>NPAT</t>
  </si>
  <si>
    <t xml:space="preserve"> Migration and invasion enhancer 1 OS</t>
  </si>
  <si>
    <t>MIEN1</t>
  </si>
  <si>
    <t xml:space="preserve"> Brefeldin A-inhibited guanine nucleotide-exchange protein 2 OS</t>
  </si>
  <si>
    <t xml:space="preserve"> Small VCP/p97-interacting protein OS</t>
  </si>
  <si>
    <t>SVIP</t>
  </si>
  <si>
    <t xml:space="preserve"> Thioredoxin OS</t>
  </si>
  <si>
    <t>TXN</t>
  </si>
  <si>
    <t xml:space="preserve"> TBC1 domain family member 13 OS</t>
  </si>
  <si>
    <t>TBC1D13</t>
  </si>
  <si>
    <t xml:space="preserve"> GDP-fucose protein O-fucosyltransferase 1 OS</t>
  </si>
  <si>
    <t>POFUT1</t>
  </si>
  <si>
    <t xml:space="preserve"> AF4/FMR2 family member 4 OS</t>
  </si>
  <si>
    <t>AFF4</t>
  </si>
  <si>
    <t xml:space="preserve"> Acetyl-coenzyme A synthetase, cytoplasmic OS</t>
  </si>
  <si>
    <t>ACSS2</t>
  </si>
  <si>
    <t xml:space="preserve"> Calpain-5 OS</t>
  </si>
  <si>
    <t>CAPN5</t>
  </si>
  <si>
    <t xml:space="preserve"> Wiskott-Aldrich syndrome protein family member 1 OS</t>
  </si>
  <si>
    <t>WASF1</t>
  </si>
  <si>
    <t xml:space="preserve"> Dynein light chain 2, cytoplasmic OS</t>
  </si>
  <si>
    <t>DYNLL2</t>
  </si>
  <si>
    <t xml:space="preserve"> Protein CASP OS</t>
  </si>
  <si>
    <t>CUX1</t>
  </si>
  <si>
    <t xml:space="preserve"> Prolyl endopeptidase OS</t>
  </si>
  <si>
    <t>PREP</t>
  </si>
  <si>
    <t xml:space="preserve"> Nuclear export mediator factor NEMF OS</t>
  </si>
  <si>
    <t>NEMF</t>
  </si>
  <si>
    <t xml:space="preserve"> Bifunctional coenzyme A synthase OS</t>
  </si>
  <si>
    <t>COASY</t>
  </si>
  <si>
    <t xml:space="preserve"> Zinc finger ZZ-type and EF-hand domain-containing protein 1 OS</t>
  </si>
  <si>
    <t>ZZEF1</t>
  </si>
  <si>
    <t xml:space="preserve"> Polypeptide N-acetylgalactosaminyltransferase 1 OS</t>
  </si>
  <si>
    <t>GALNT1</t>
  </si>
  <si>
    <t xml:space="preserve"> C-type mannose receptor 2 OS</t>
  </si>
  <si>
    <t>MRC2</t>
  </si>
  <si>
    <t xml:space="preserve"> Protein FAM84B OS</t>
  </si>
  <si>
    <t>FAM84B</t>
  </si>
  <si>
    <t xml:space="preserve"> Myosin-7B OS</t>
  </si>
  <si>
    <t>MYH7B</t>
  </si>
  <si>
    <t xml:space="preserve"> Long-chain-fatty-acid--CoA ligase 4 OS</t>
  </si>
  <si>
    <t>ACSL4</t>
  </si>
  <si>
    <t xml:space="preserve"> ATP-dependent RNA helicase DDX1 OS</t>
  </si>
  <si>
    <t>DDX1</t>
  </si>
  <si>
    <t xml:space="preserve"> EH domain-containing protein 4 OS</t>
  </si>
  <si>
    <t>EHD4</t>
  </si>
  <si>
    <t xml:space="preserve"> ATP synthase subunit gamma, mitochondrial OS</t>
  </si>
  <si>
    <t>ATP5F1C</t>
  </si>
  <si>
    <t xml:space="preserve"> Protein spinster homolog 1 OS</t>
  </si>
  <si>
    <t>SPNS1</t>
  </si>
  <si>
    <t xml:space="preserve"> Thyroid receptor-interacting protein 6 OS</t>
  </si>
  <si>
    <t>TRIP6</t>
  </si>
  <si>
    <t xml:space="preserve"> 3-phosphoinositide-dependent protein kinase 1 OS</t>
  </si>
  <si>
    <t>PDPK1</t>
  </si>
  <si>
    <t xml:space="preserve"> Arf-GAP domain and FG repeat-containing protein 1 OS</t>
  </si>
  <si>
    <t>AGFG1</t>
  </si>
  <si>
    <t xml:space="preserve"> Delta-1-pyrroline-5-carboxylate synthase OS</t>
  </si>
  <si>
    <t>ALDH18A1</t>
  </si>
  <si>
    <t xml:space="preserve"> Rhotekin OS</t>
  </si>
  <si>
    <t>RTKN</t>
  </si>
  <si>
    <t xml:space="preserve"> Chitobiosyldiphosphodolichol beta-mannosyltransferase OS</t>
  </si>
  <si>
    <t>ALG1</t>
  </si>
  <si>
    <t xml:space="preserve"> ATP synthase subunit a OS</t>
  </si>
  <si>
    <t>MT-ATP6</t>
  </si>
  <si>
    <t xml:space="preserve"> Protocadherin beta-2 OS</t>
  </si>
  <si>
    <t>PCDHB2</t>
  </si>
  <si>
    <t xml:space="preserve"> Phosphoglucomutase-2 OS</t>
  </si>
  <si>
    <t>PGM2</t>
  </si>
  <si>
    <t xml:space="preserve"> Protein canopy homolog 2 OS</t>
  </si>
  <si>
    <t>CNPY2</t>
  </si>
  <si>
    <t xml:space="preserve"> Trafficking protein particle complex subunit 11 OS</t>
  </si>
  <si>
    <t>TRAPPC11</t>
  </si>
  <si>
    <t xml:space="preserve"> CD276 antigen OS</t>
  </si>
  <si>
    <t>CD276</t>
  </si>
  <si>
    <t xml:space="preserve"> Leucine-rich repeat transmembrane protein FLRT3 OS</t>
  </si>
  <si>
    <t>FLRT3</t>
  </si>
  <si>
    <t xml:space="preserve"> Brefeldin A-inhibited guanine nucleotide-exchange protein 1 OS</t>
  </si>
  <si>
    <t>ARFGEF1</t>
  </si>
  <si>
    <t xml:space="preserve"> Kinesin-associated protein 3 OS</t>
  </si>
  <si>
    <t>KIFAP3</t>
  </si>
  <si>
    <t xml:space="preserve"> 26S proteasome non-ATPase regulatory subunit 14 OS</t>
  </si>
  <si>
    <t>PSMD14</t>
  </si>
  <si>
    <t xml:space="preserve"> DnaJ homolog subfamily C member 17 OS</t>
  </si>
  <si>
    <t>DNAJC17</t>
  </si>
  <si>
    <t xml:space="preserve"> Talin-1 OS</t>
  </si>
  <si>
    <t>TLN1</t>
  </si>
  <si>
    <t xml:space="preserve"> TP53-binding protein 1 OS</t>
  </si>
  <si>
    <t xml:space="preserve"> 14-3-3 protein eta OS</t>
  </si>
  <si>
    <t>YWHAH</t>
  </si>
  <si>
    <t xml:space="preserve"> Histone deacetylase 7 OS</t>
  </si>
  <si>
    <t>HDAC7</t>
  </si>
  <si>
    <t xml:space="preserve"> E3 ubiquitin-protein ligase TRIM56 OS</t>
  </si>
  <si>
    <t>TRIM56</t>
  </si>
  <si>
    <t xml:space="preserve"> Ras GTPase-activating-like protein IQGAP2 OS</t>
  </si>
  <si>
    <t>IQGAP2</t>
  </si>
  <si>
    <t xml:space="preserve"> LIM domain only protein 7 OS</t>
  </si>
  <si>
    <t>LMO7</t>
  </si>
  <si>
    <t xml:space="preserve"> Catenin alpha-1 OS</t>
  </si>
  <si>
    <t>CTNNA1</t>
  </si>
  <si>
    <t xml:space="preserve"> Sorting nexin-30 OS</t>
  </si>
  <si>
    <t>SNX30</t>
  </si>
  <si>
    <t xml:space="preserve"> Gamma-tubulin complex component 6 OS</t>
  </si>
  <si>
    <t>TUBGCP6</t>
  </si>
  <si>
    <t xml:space="preserve"> Optineurin OS</t>
  </si>
  <si>
    <t>OPTN</t>
  </si>
  <si>
    <t xml:space="preserve"> Laminin subunit beta-1 OS</t>
  </si>
  <si>
    <t>LAMB1</t>
  </si>
  <si>
    <t xml:space="preserve"> Coiled-coil domain-containing protein 50 OS</t>
  </si>
  <si>
    <t>CCDC50</t>
  </si>
  <si>
    <t xml:space="preserve"> Ras-related protein Rab-18 OS</t>
  </si>
  <si>
    <t>RAB18</t>
  </si>
  <si>
    <t xml:space="preserve"> Protein SCAF11 OS</t>
  </si>
  <si>
    <t>SCAF11</t>
  </si>
  <si>
    <t xml:space="preserve"> Tropomyosin alpha-3 chain OS</t>
  </si>
  <si>
    <t>TPM3</t>
  </si>
  <si>
    <t xml:space="preserve"> Mevalonate kinase OS</t>
  </si>
  <si>
    <t>MVK</t>
  </si>
  <si>
    <t xml:space="preserve"> Protein phosphatase 1 regulatory subunit 12C OS</t>
  </si>
  <si>
    <t>PPP1R12C</t>
  </si>
  <si>
    <t xml:space="preserve"> Probable ubiquitin carboxyl-terminal hydrolase FAF-X OS</t>
  </si>
  <si>
    <t>USP9X</t>
  </si>
  <si>
    <t xml:space="preserve"> Rho-associated protein kinase 2 OS</t>
  </si>
  <si>
    <t>ROCK2</t>
  </si>
  <si>
    <t xml:space="preserve"> NGFI-A-binding protein 2 OS</t>
  </si>
  <si>
    <t>NAB2</t>
  </si>
  <si>
    <t xml:space="preserve"> Prosaposin OS</t>
  </si>
  <si>
    <t>PSAP</t>
  </si>
  <si>
    <t xml:space="preserve"> Sigma intracellular receptor 2 OS</t>
  </si>
  <si>
    <t>TMEM97</t>
  </si>
  <si>
    <t xml:space="preserve"> Translation initiation factor IF-2, mitochondrial OS</t>
  </si>
  <si>
    <t>MTIF2</t>
  </si>
  <si>
    <t xml:space="preserve"> Disintegrin and metalloproteinase domain-containing protein 10 OS</t>
  </si>
  <si>
    <t>ADAM10</t>
  </si>
  <si>
    <t xml:space="preserve"> Heme oxygenase 2 OS</t>
  </si>
  <si>
    <t>HMOX2</t>
  </si>
  <si>
    <t xml:space="preserve"> Cytoskeleton-associated protein 2 OS</t>
  </si>
  <si>
    <t>CKAP2</t>
  </si>
  <si>
    <t xml:space="preserve"> Ras-related protein Rab-9A OS</t>
  </si>
  <si>
    <t>RAB9A</t>
  </si>
  <si>
    <t xml:space="preserve"> Dystonin OS</t>
  </si>
  <si>
    <t>DST</t>
  </si>
  <si>
    <t xml:space="preserve"> Golgi-specific brefeldin A-resistance guanine nucleotide exchange factor 1 OS</t>
  </si>
  <si>
    <t>GBF1</t>
  </si>
  <si>
    <t xml:space="preserve"> AP-1 complex subunit sigma-2 OS</t>
  </si>
  <si>
    <t>AP1S2</t>
  </si>
  <si>
    <t xml:space="preserve"> Guanine nucleotide-binding protein G(I)/G(S)/G(O) subunit gamma-7 OS</t>
  </si>
  <si>
    <t>GNG7</t>
  </si>
  <si>
    <t xml:space="preserve"> Golgin subfamily A member 4 OS</t>
  </si>
  <si>
    <t>GOLGA4</t>
  </si>
  <si>
    <t xml:space="preserve"> Ras-related protein Rab-14 OS</t>
  </si>
  <si>
    <t>RAB14</t>
  </si>
  <si>
    <t xml:space="preserve"> Endoplasmic reticulum-Golgi intermediate compartment protein 3 OS</t>
  </si>
  <si>
    <t>ERGIC3</t>
  </si>
  <si>
    <t xml:space="preserve"> Vacuolar protein sorting-associated protein 18 homolog OS</t>
  </si>
  <si>
    <t xml:space="preserve"> Glucose-6-phosphate 1-dehydrogenase OS</t>
  </si>
  <si>
    <t>G6PD</t>
  </si>
  <si>
    <t xml:space="preserve"> Kin of IRRE-like protein 1 OS</t>
  </si>
  <si>
    <t>KIRREL1</t>
  </si>
  <si>
    <t xml:space="preserve"> Protein LSM14 homolog A OS</t>
  </si>
  <si>
    <t>LSM14A</t>
  </si>
  <si>
    <t xml:space="preserve"> Golgi integral membrane protein 4 OS</t>
  </si>
  <si>
    <t>GOLIM4</t>
  </si>
  <si>
    <t xml:space="preserve"> Pyridoxal-dependent decarboxylase domain-containing protein 1 OS</t>
  </si>
  <si>
    <t>PDXDC1</t>
  </si>
  <si>
    <t xml:space="preserve"> FERM domain-containing protein 4A OS</t>
  </si>
  <si>
    <t>FRMD4A</t>
  </si>
  <si>
    <t xml:space="preserve"> Charged multivesicular body protein 6 OS</t>
  </si>
  <si>
    <t>CHMP6</t>
  </si>
  <si>
    <t xml:space="preserve"> A-kinase anchor protein 9 OS</t>
  </si>
  <si>
    <t xml:space="preserve"> Nicotinate-nucleotide pyrophosphorylase [carboxylating</t>
  </si>
  <si>
    <t xml:space="preserve"> Inhibitor of nuclear factor kappa-B kinase-interacting protein OS</t>
  </si>
  <si>
    <t>IKBIP</t>
  </si>
  <si>
    <t xml:space="preserve"> Nuclear factor NF-kappa-B p105 subunit OS</t>
  </si>
  <si>
    <t>NFKB1</t>
  </si>
  <si>
    <t xml:space="preserve"> Tubulin-specific chaperone E OS</t>
  </si>
  <si>
    <t>TBCE</t>
  </si>
  <si>
    <t xml:space="preserve"> Phosphatidylinositol 4-kinase alpha OS</t>
  </si>
  <si>
    <t>PI4KA</t>
  </si>
  <si>
    <t xml:space="preserve"> Dynamin-1-like protein OS</t>
  </si>
  <si>
    <t>DNM1L</t>
  </si>
  <si>
    <t xml:space="preserve"> DDB1- and CUL4-associated factor 13 OS</t>
  </si>
  <si>
    <t>DCAF13</t>
  </si>
  <si>
    <t xml:space="preserve"> Staphylococcal nuclease domain-containing protein 1 OS</t>
  </si>
  <si>
    <t>SND1</t>
  </si>
  <si>
    <t xml:space="preserve"> Ubiquitin-protein ligase E3C OS</t>
  </si>
  <si>
    <t>UBE3C</t>
  </si>
  <si>
    <t xml:space="preserve"> Importin subunit alpha-5 OS</t>
  </si>
  <si>
    <t>KPNA1</t>
  </si>
  <si>
    <t xml:space="preserve"> NPC intracellular cholesterol transporter 2 OS</t>
  </si>
  <si>
    <t>NPC2</t>
  </si>
  <si>
    <t xml:space="preserve"> Septin-5 OS</t>
  </si>
  <si>
    <t xml:space="preserve"> Zinc finger FYVE domain-containing protein 16 OS</t>
  </si>
  <si>
    <t>ZFYVE16</t>
  </si>
  <si>
    <t xml:space="preserve"> 1-phosphatidylinositol 3-phosphate 5-kinase OS</t>
  </si>
  <si>
    <t>PIKFYVE</t>
  </si>
  <si>
    <t xml:space="preserve"> 14-3-3 protein gamma OS</t>
  </si>
  <si>
    <t>YWHAG</t>
  </si>
  <si>
    <t xml:space="preserve"> Prenylated Rab acceptor protein 1 OS</t>
  </si>
  <si>
    <t>RABAC1</t>
  </si>
  <si>
    <t xml:space="preserve"> Transcriptional regulator ATRX OS</t>
  </si>
  <si>
    <t>ATRX</t>
  </si>
  <si>
    <t xml:space="preserve"> Alpha-actinin-2 OS</t>
  </si>
  <si>
    <t>ACTN2</t>
  </si>
  <si>
    <t xml:space="preserve"> Protein transport protein Sec24A OS</t>
  </si>
  <si>
    <t>SEC24A</t>
  </si>
  <si>
    <t xml:space="preserve"> Frizzled-2 OS</t>
  </si>
  <si>
    <t>FZD2</t>
  </si>
  <si>
    <t xml:space="preserve"> Hepatoma-derived growth factor-related protein 2 OS</t>
  </si>
  <si>
    <t>HDGFL2</t>
  </si>
  <si>
    <t xml:space="preserve"> Collagen alpha-3(VI) chain OS</t>
  </si>
  <si>
    <t>COL6A3</t>
  </si>
  <si>
    <t xml:space="preserve"> Protein CDV3 homolog OS</t>
  </si>
  <si>
    <t>CDV3</t>
  </si>
  <si>
    <t xml:space="preserve"> Low-density lipoprotein receptor OS</t>
  </si>
  <si>
    <t>LDLR</t>
  </si>
  <si>
    <t xml:space="preserve"> Guanine nucleotide-binding protein-like 1 OS</t>
  </si>
  <si>
    <t>GNL1</t>
  </si>
  <si>
    <t xml:space="preserve"> Gamma-soluble NSF attachment protein OS</t>
  </si>
  <si>
    <t>NAPG</t>
  </si>
  <si>
    <t xml:space="preserve"> Hexokinase-3 OS</t>
  </si>
  <si>
    <t>HK3</t>
  </si>
  <si>
    <t xml:space="preserve"> 3-ketodihydrosphingosine reductase OS</t>
  </si>
  <si>
    <t>KDSR</t>
  </si>
  <si>
    <t xml:space="preserve"> Mth938 domain-containing protein OS</t>
  </si>
  <si>
    <t>AAMDC</t>
  </si>
  <si>
    <t xml:space="preserve"> Tyrosine-protein phosphatase non-receptor type 1 OS</t>
  </si>
  <si>
    <t>PTPN1</t>
  </si>
  <si>
    <t xml:space="preserve"> Rab GDP dissociation inhibitor alpha OS</t>
  </si>
  <si>
    <t>GDI1</t>
  </si>
  <si>
    <t xml:space="preserve"> Wiskott-Aldrich syndrome protein family member 2 OS</t>
  </si>
  <si>
    <t>WASF2</t>
  </si>
  <si>
    <t xml:space="preserve"> ATP-dependent RNA helicase DHX33 OS</t>
  </si>
  <si>
    <t>DHX33</t>
  </si>
  <si>
    <t xml:space="preserve"> Prolyl 3-hydroxylase 3 OS</t>
  </si>
  <si>
    <t>P3H3</t>
  </si>
  <si>
    <t xml:space="preserve"> Vacuolar protein sorting-associated protein 28 homolog OS</t>
  </si>
  <si>
    <t>VPS28</t>
  </si>
  <si>
    <t xml:space="preserve"> Conserved oligomeric Golgi complex subunit 3 OS</t>
  </si>
  <si>
    <t>COG3</t>
  </si>
  <si>
    <t xml:space="preserve"> Rho guanine nucleotide exchange factor 7 OS</t>
  </si>
  <si>
    <t xml:space="preserve"> Neuroblast differentiation-associated protein AHNAK OS</t>
  </si>
  <si>
    <t>AHNAK</t>
  </si>
  <si>
    <t xml:space="preserve"> Trem-like transcript 2 protein OS</t>
  </si>
  <si>
    <t>TREML2</t>
  </si>
  <si>
    <t xml:space="preserve"> Disks large homolog 5 OS</t>
  </si>
  <si>
    <t>DLG5</t>
  </si>
  <si>
    <t xml:space="preserve"> Phosphofurin acidic cluster sorting protein 1 OS</t>
  </si>
  <si>
    <t>PACS1</t>
  </si>
  <si>
    <t xml:space="preserve"> COP9 signalosome complex subunit 1 OS</t>
  </si>
  <si>
    <t>GPS1</t>
  </si>
  <si>
    <t xml:space="preserve"> Calpastatin OS</t>
  </si>
  <si>
    <t>CAST</t>
  </si>
  <si>
    <t xml:space="preserve"> TLD domain-containing protein 1 OS</t>
  </si>
  <si>
    <t>TLDC1</t>
  </si>
  <si>
    <t xml:space="preserve"> Ras suppressor protein 1 OS</t>
  </si>
  <si>
    <t>RSU1</t>
  </si>
  <si>
    <t xml:space="preserve"> Dual specificity mitogen-activated protein kinase kinase 1 OS</t>
  </si>
  <si>
    <t>MAP2K1</t>
  </si>
  <si>
    <t xml:space="preserve"> Collagen alpha-2(IV) chain OS</t>
  </si>
  <si>
    <t>COL4A2</t>
  </si>
  <si>
    <t xml:space="preserve"> Plexin-B1 OS</t>
  </si>
  <si>
    <t>PLXNB1</t>
  </si>
  <si>
    <t xml:space="preserve"> Inactive tyrosine-protein kinase PEAK1 OS</t>
  </si>
  <si>
    <t>PEAK1</t>
  </si>
  <si>
    <t xml:space="preserve"> DnaJ homolog subfamily C member 16 OS</t>
  </si>
  <si>
    <t>DNAJC16</t>
  </si>
  <si>
    <t xml:space="preserve"> Acyl-coenzyme A thioesterase 9, mitochondrial OS</t>
  </si>
  <si>
    <t>ACOT9</t>
  </si>
  <si>
    <t xml:space="preserve"> Insulin-like growth factor 1 receptor OS</t>
  </si>
  <si>
    <t>IGF1R</t>
  </si>
  <si>
    <t xml:space="preserve"> Ras GTPase-activating-like protein IQGAP1 OS</t>
  </si>
  <si>
    <t>IQGAP1</t>
  </si>
  <si>
    <t xml:space="preserve"> Amyloid-beta A4 protein OS</t>
  </si>
  <si>
    <t>APP</t>
  </si>
  <si>
    <t xml:space="preserve"> Protein BRICK1 OS</t>
  </si>
  <si>
    <t>BRK1</t>
  </si>
  <si>
    <t xml:space="preserve"> TRIO and F-actin-binding protein OS</t>
  </si>
  <si>
    <t>TRIOBP</t>
  </si>
  <si>
    <t xml:space="preserve"> Sodium/hydrogen exchanger 6 OS</t>
  </si>
  <si>
    <t>SLC9A6</t>
  </si>
  <si>
    <t xml:space="preserve"> WD repeat-containing protein 1 OS</t>
  </si>
  <si>
    <t>WDR1</t>
  </si>
  <si>
    <t xml:space="preserve"> Transmembrane protein 214 OS</t>
  </si>
  <si>
    <t>TMEM214</t>
  </si>
  <si>
    <t xml:space="preserve"> Tropomyosin alpha-1 chain OS</t>
  </si>
  <si>
    <t xml:space="preserve"> LRP chaperone MESD OS</t>
  </si>
  <si>
    <t>MESD</t>
  </si>
  <si>
    <t xml:space="preserve"> Alpha-2-macroglobulin receptor-associated protein OS</t>
  </si>
  <si>
    <t>LRPAP1</t>
  </si>
  <si>
    <t xml:space="preserve"> NADH-cytochrome b5 reductase 3 OS</t>
  </si>
  <si>
    <t>CYB5R3</t>
  </si>
  <si>
    <t xml:space="preserve"> Glycine cleavage system H protein, mitochondrial OS</t>
  </si>
  <si>
    <t>GCSH</t>
  </si>
  <si>
    <t xml:space="preserve"> Vacuolar-sorting protein SNF8 OS</t>
  </si>
  <si>
    <t>SNF8</t>
  </si>
  <si>
    <t xml:space="preserve"> Thyroid receptor-interacting protein 11 OS</t>
  </si>
  <si>
    <t>TRIP11</t>
  </si>
  <si>
    <t xml:space="preserve"> N-acetylserotonin O-methyltransferase-like protein OS</t>
  </si>
  <si>
    <t>ASMTL</t>
  </si>
  <si>
    <t xml:space="preserve"> CDK-activating kinase assembly factor MAT1 OS</t>
  </si>
  <si>
    <t>MNAT1</t>
  </si>
  <si>
    <t xml:space="preserve"> Fascin OS</t>
  </si>
  <si>
    <t>FSCN1</t>
  </si>
  <si>
    <t xml:space="preserve"> Proteasome subunit beta type-6 OS</t>
  </si>
  <si>
    <t>PSMB6</t>
  </si>
  <si>
    <t xml:space="preserve"> Golgi reassembly-stacking protein 2 OS</t>
  </si>
  <si>
    <t>GORASP2</t>
  </si>
  <si>
    <t xml:space="preserve"> Rho GTPase-activating protein 23 OS</t>
  </si>
  <si>
    <t>ARHGAP23</t>
  </si>
  <si>
    <t xml:space="preserve"> TBC1 domain family member 2B OS</t>
  </si>
  <si>
    <t>TBC1D2B</t>
  </si>
  <si>
    <t xml:space="preserve"> 40S ribosomal protein S24 OS</t>
  </si>
  <si>
    <t>RPS24</t>
  </si>
  <si>
    <t xml:space="preserve"> Long-chain-fatty-acid--CoA ligase 1 OS</t>
  </si>
  <si>
    <t>ACSL1</t>
  </si>
  <si>
    <t xml:space="preserve"> 1-phosphatidylinositol 4,5-bisphosphate phosphodiesterase beta-3 OS</t>
  </si>
  <si>
    <t>PLCB3</t>
  </si>
  <si>
    <t xml:space="preserve"> Signal transducer and activator of transcription 6 OS</t>
  </si>
  <si>
    <t>STAT6</t>
  </si>
  <si>
    <t xml:space="preserve"> Squalene monooxygenase OS</t>
  </si>
  <si>
    <t>SQLE</t>
  </si>
  <si>
    <t xml:space="preserve"> Glutathione S-transferase Mu 3 OS</t>
  </si>
  <si>
    <t>GSTM3</t>
  </si>
  <si>
    <t xml:space="preserve"> Proteasome subunit alpha type-3 OS</t>
  </si>
  <si>
    <t>PSMA3</t>
  </si>
  <si>
    <t xml:space="preserve"> Guanine nucleotide-binding protein G(i) subunit alpha-1 OS</t>
  </si>
  <si>
    <t>GNAI1</t>
  </si>
  <si>
    <t xml:space="preserve"> Adenylate cyclase type 6 OS</t>
  </si>
  <si>
    <t>ADCY6</t>
  </si>
  <si>
    <t xml:space="preserve"> Coatomer subunit zeta-1 OS</t>
  </si>
  <si>
    <t>COPZ1</t>
  </si>
  <si>
    <t xml:space="preserve"> Transmembrane protein 165 OS</t>
  </si>
  <si>
    <t>TMEM165</t>
  </si>
  <si>
    <t xml:space="preserve"> Unconventional myosin-Va OS</t>
  </si>
  <si>
    <t xml:space="preserve"> Ankyrin-2 OS</t>
  </si>
  <si>
    <t xml:space="preserve"> Arf-GAP with coiled-coil, ANK repeat and PH domain-containing protein 2 OS</t>
  </si>
  <si>
    <t>ACAP2</t>
  </si>
  <si>
    <t xml:space="preserve"> Mitochondrial Rho GTPase 1 OS</t>
  </si>
  <si>
    <t>RHOT1</t>
  </si>
  <si>
    <t xml:space="preserve"> DnaJ homolog subfamily C member 13 OS</t>
  </si>
  <si>
    <t>DNAJC13</t>
  </si>
  <si>
    <t xml:space="preserve"> Importin subunit alpha-4 OS</t>
  </si>
  <si>
    <t>KPNA3</t>
  </si>
  <si>
    <t xml:space="preserve"> Alpha-parvin OS</t>
  </si>
  <si>
    <t>PARVA</t>
  </si>
  <si>
    <t xml:space="preserve"> Beta-actin-like protein 2 OS</t>
  </si>
  <si>
    <t>ACTBL2</t>
  </si>
  <si>
    <t xml:space="preserve"> Extended synaptotagmin-1 OS</t>
  </si>
  <si>
    <t>ESYT1</t>
  </si>
  <si>
    <t xml:space="preserve"> Epidermal growth factor receptor kinase substrate 8 OS</t>
  </si>
  <si>
    <t>EPS8</t>
  </si>
  <si>
    <t xml:space="preserve"> Annexin A6 OS</t>
  </si>
  <si>
    <t>ANXA6</t>
  </si>
  <si>
    <t xml:space="preserve"> Huntingtin-interacting protein 1-related protein OS</t>
  </si>
  <si>
    <t>HIP1R</t>
  </si>
  <si>
    <t xml:space="preserve"> Fibronectin type III and SPRY domain-containing protein 1 OS</t>
  </si>
  <si>
    <t>FSD1</t>
  </si>
  <si>
    <t xml:space="preserve"> Sterol-4-alpha-carboxylate 3-dehydrogenase, decarboxylating OS</t>
  </si>
  <si>
    <t>NSDHL</t>
  </si>
  <si>
    <t xml:space="preserve"> Pyrroline-5-carboxylate reductase 1, mitochondrial OS</t>
  </si>
  <si>
    <t>PYCR1</t>
  </si>
  <si>
    <t xml:space="preserve"> Integrin beta-5 OS</t>
  </si>
  <si>
    <t>ITGB5</t>
  </si>
  <si>
    <t xml:space="preserve"> Cytospin-A OS</t>
  </si>
  <si>
    <t>SPECC1L</t>
  </si>
  <si>
    <t xml:space="preserve"> Cell adhesion molecule 4 OS</t>
  </si>
  <si>
    <t>CADM4</t>
  </si>
  <si>
    <t xml:space="preserve"> Lysophospholipid acyltransferase 7 OS</t>
  </si>
  <si>
    <t>MBOAT7</t>
  </si>
  <si>
    <t xml:space="preserve"> Synemin OS</t>
  </si>
  <si>
    <t>SYNM</t>
  </si>
  <si>
    <t xml:space="preserve"> Serine/threonine-protein kinase PAK 1 OS</t>
  </si>
  <si>
    <t>PAK1</t>
  </si>
  <si>
    <t xml:space="preserve"> Serine/threonine-protein kinase D2 OS</t>
  </si>
  <si>
    <t>PRKD2</t>
  </si>
  <si>
    <t xml:space="preserve"> Flotillin-2 OS</t>
  </si>
  <si>
    <t>FLOT2</t>
  </si>
  <si>
    <t xml:space="preserve"> Mucosa-associated lymphoid tissue lymphoma translocation protein 1 OS</t>
  </si>
  <si>
    <t>MALT1</t>
  </si>
  <si>
    <t xml:space="preserve"> 2',5'-phosphodiesterase 12 OS</t>
  </si>
  <si>
    <t>PDE12</t>
  </si>
  <si>
    <t xml:space="preserve"> Insulin-like growth factor-binding protein 2 OS</t>
  </si>
  <si>
    <t>IGFBP2</t>
  </si>
  <si>
    <t xml:space="preserve"> Sorting nexin-6 OS</t>
  </si>
  <si>
    <t>SNX6</t>
  </si>
  <si>
    <t xml:space="preserve"> F-actin-uncapping protein LRRC16A OS</t>
  </si>
  <si>
    <t>CARMIL1</t>
  </si>
  <si>
    <t xml:space="preserve"> Vesicle-associated membrane protein-associated protein A OS</t>
  </si>
  <si>
    <t>VAPA</t>
  </si>
  <si>
    <t xml:space="preserve"> Serine/threonine-protein kinase DCLK2 OS</t>
  </si>
  <si>
    <t>DCLK2</t>
  </si>
  <si>
    <t xml:space="preserve"> Unconventional myosin-Ie OS</t>
  </si>
  <si>
    <t>MYO1E</t>
  </si>
  <si>
    <t xml:space="preserve"> Ubiquitin carboxyl-terminal hydrolase 34 OS</t>
  </si>
  <si>
    <t>USP34</t>
  </si>
  <si>
    <t xml:space="preserve"> Rab GTPase-binding effector protein 1 OS</t>
  </si>
  <si>
    <t>RABEP1</t>
  </si>
  <si>
    <t xml:space="preserve"> Sec1 family domain-containing protein 2 OS</t>
  </si>
  <si>
    <t>SCFD2</t>
  </si>
  <si>
    <t xml:space="preserve"> Protein FAM3C OS</t>
  </si>
  <si>
    <t>FAM3C</t>
  </si>
  <si>
    <t xml:space="preserve"> WASH complex subunit 4 OS</t>
  </si>
  <si>
    <t>WASHC4</t>
  </si>
  <si>
    <t xml:space="preserve"> Glucose-6-phosphate isomerase OS</t>
  </si>
  <si>
    <t>GPI</t>
  </si>
  <si>
    <t xml:space="preserve"> Liprin-beta-1 OS</t>
  </si>
  <si>
    <t>PPFIBP1</t>
  </si>
  <si>
    <t xml:space="preserve"> Dynein light chain Tctex-type 1 OS</t>
  </si>
  <si>
    <t>DYNLT1</t>
  </si>
  <si>
    <t xml:space="preserve"> Solute carrier family 12 member 2 OS</t>
  </si>
  <si>
    <t>SLC12A2</t>
  </si>
  <si>
    <t xml:space="preserve"> ADP-dependent glucokinase OS</t>
  </si>
  <si>
    <t>ADPGK</t>
  </si>
  <si>
    <t xml:space="preserve"> General vesicular transport factor p115 OS</t>
  </si>
  <si>
    <t>USO1</t>
  </si>
  <si>
    <t xml:space="preserve"> ERO1-like protein alpha OS</t>
  </si>
  <si>
    <t>ERO1A</t>
  </si>
  <si>
    <t xml:space="preserve"> Glutathione S-transferase omega-1 OS</t>
  </si>
  <si>
    <t>GSTO1</t>
  </si>
  <si>
    <t xml:space="preserve"> Ras-related C3 botulinum toxin substrate 1 OS</t>
  </si>
  <si>
    <t>RAC1</t>
  </si>
  <si>
    <t xml:space="preserve"> Ferritin light chain OS</t>
  </si>
  <si>
    <t>FTL</t>
  </si>
  <si>
    <t xml:space="preserve"> Retinol-binding protein 1 OS</t>
  </si>
  <si>
    <t>RBP1</t>
  </si>
  <si>
    <t xml:space="preserve"> Dihydrolipoyllysine-residue succinyltransferase component of 2-oxoglutarate dehydrogenase complex, mitochondrial OS</t>
  </si>
  <si>
    <t>DLST</t>
  </si>
  <si>
    <t xml:space="preserve"> AMP deaminase 2 OS</t>
  </si>
  <si>
    <t>AMPD2</t>
  </si>
  <si>
    <t xml:space="preserve"> Matrix metalloproteinase-14 OS</t>
  </si>
  <si>
    <t>MMP14</t>
  </si>
  <si>
    <t xml:space="preserve"> Paralemmin-2 OS</t>
  </si>
  <si>
    <t>PALM2</t>
  </si>
  <si>
    <t xml:space="preserve"> Pre-B-cell leukemia transcription factor-interacting protein 1 OS</t>
  </si>
  <si>
    <t>PBXIP1</t>
  </si>
  <si>
    <t xml:space="preserve"> AP-3 complex subunit delta-1 OS</t>
  </si>
  <si>
    <t>AP3D1</t>
  </si>
  <si>
    <t xml:space="preserve"> KN motif and ankyrin repeat domain-containing protein 2 OS</t>
  </si>
  <si>
    <t>KANK2</t>
  </si>
  <si>
    <t xml:space="preserve"> Pre-mRNA cleavage complex 2 protein Pcf11 OS</t>
  </si>
  <si>
    <t>PCF11</t>
  </si>
  <si>
    <t xml:space="preserve"> Vinculin OS</t>
  </si>
  <si>
    <t>VCL</t>
  </si>
  <si>
    <t xml:space="preserve"> N-terminal kinase-like protein OS</t>
  </si>
  <si>
    <t>SCYL1</t>
  </si>
  <si>
    <t xml:space="preserve"> KIF1-binding protein OS</t>
  </si>
  <si>
    <t>KIF1BP</t>
  </si>
  <si>
    <t xml:space="preserve"> Na(+)/H(+) exchange regulatory cofactor NHE-RF2 OS</t>
  </si>
  <si>
    <t>SLC9A3R2</t>
  </si>
  <si>
    <t xml:space="preserve"> E3 ubiquitin-protein ligase ARIH1 OS</t>
  </si>
  <si>
    <t>ARIH1</t>
  </si>
  <si>
    <t xml:space="preserve"> Caspase-3 OS</t>
  </si>
  <si>
    <t>CASP3</t>
  </si>
  <si>
    <t xml:space="preserve"> Trypsin-1 OS</t>
  </si>
  <si>
    <t>PRSS1</t>
  </si>
  <si>
    <t xml:space="preserve"> Transmembrane emp24 domain-containing protein 9 OS</t>
  </si>
  <si>
    <t>TMED9</t>
  </si>
  <si>
    <t xml:space="preserve"> GTP:AMP phosphotransferase AK3, mitochondrial OS</t>
  </si>
  <si>
    <t>AK3</t>
  </si>
  <si>
    <t xml:space="preserve"> Isopentenyl-diphosphate Delta-isomerase 1 OS</t>
  </si>
  <si>
    <t>IDI1</t>
  </si>
  <si>
    <t xml:space="preserve"> Diacylglycerol kinase zeta OS</t>
  </si>
  <si>
    <t>DGKZ</t>
  </si>
  <si>
    <t xml:space="preserve"> Reticulocalbin-3 OS</t>
  </si>
  <si>
    <t>RCN3</t>
  </si>
  <si>
    <t xml:space="preserve"> RING finger protein 214 OS</t>
  </si>
  <si>
    <t>RNF214</t>
  </si>
  <si>
    <t xml:space="preserve"> MOB-like protein phocein OS</t>
  </si>
  <si>
    <t>MOB4</t>
  </si>
  <si>
    <t xml:space="preserve"> Peptidyl-tRNA hydrolase 2, mitochondrial OS</t>
  </si>
  <si>
    <t>PTRH2</t>
  </si>
  <si>
    <t xml:space="preserve"> Kinesin-like protein KIF1A OS</t>
  </si>
  <si>
    <t>KIF1A</t>
  </si>
  <si>
    <t xml:space="preserve"> Abl interactor 1 OS</t>
  </si>
  <si>
    <t>ABI1</t>
  </si>
  <si>
    <t xml:space="preserve"> Utrophin OS</t>
  </si>
  <si>
    <t>UTRN</t>
  </si>
  <si>
    <t xml:space="preserve"> POTE ankyrin domain family member I OS</t>
  </si>
  <si>
    <t>POTEI</t>
  </si>
  <si>
    <t xml:space="preserve"> GRIP and coiled-coil domain-containing protein 2 OS</t>
  </si>
  <si>
    <t>GCC2</t>
  </si>
  <si>
    <t xml:space="preserve"> Melanoma-associated antigen D4 OS</t>
  </si>
  <si>
    <t>MAGED4</t>
  </si>
  <si>
    <t xml:space="preserve"> Golgin subfamily A member 3 OS</t>
  </si>
  <si>
    <t>GOLGA3</t>
  </si>
  <si>
    <t xml:space="preserve"> Tropomyosin beta chain OS</t>
  </si>
  <si>
    <t>TPM2</t>
  </si>
  <si>
    <t xml:space="preserve"> Aspartyl aminopeptidase OS</t>
  </si>
  <si>
    <t>DNPEP</t>
  </si>
  <si>
    <t xml:space="preserve"> Interferon regulatory factor 3 OS</t>
  </si>
  <si>
    <t>IRF3</t>
  </si>
  <si>
    <t xml:space="preserve"> Kinesin light chain 1 OS</t>
  </si>
  <si>
    <t>KLC1</t>
  </si>
  <si>
    <t xml:space="preserve"> Derlin-2 OS</t>
  </si>
  <si>
    <t>DERL2</t>
  </si>
  <si>
    <t xml:space="preserve"> Dedicator of cytokinesis protein 1 OS</t>
  </si>
  <si>
    <t>DOCK1</t>
  </si>
  <si>
    <t xml:space="preserve"> Protein VAC14 homolog OS</t>
  </si>
  <si>
    <t>VAC14</t>
  </si>
  <si>
    <t xml:space="preserve"> Glycogen synthase kinase-3 alpha OS</t>
  </si>
  <si>
    <t>GSK3A</t>
  </si>
  <si>
    <t xml:space="preserve"> RAC-alpha serine/threonine-protein kinase OS</t>
  </si>
  <si>
    <t>AKT1</t>
  </si>
  <si>
    <t xml:space="preserve"> Cytoplasmic dynein 2 heavy chain 1 OS</t>
  </si>
  <si>
    <t>DYNC2H1</t>
  </si>
  <si>
    <t xml:space="preserve"> Glycogen synthase kinase-3 beta OS</t>
  </si>
  <si>
    <t>GSK3B</t>
  </si>
  <si>
    <t xml:space="preserve"> 2-oxoglutarate dehydrogenase, mitochondrial OS</t>
  </si>
  <si>
    <t>OGDH</t>
  </si>
  <si>
    <t xml:space="preserve"> O-acetyl-ADP-ribose deacetylase MACROD1 OS</t>
  </si>
  <si>
    <t>MACROD1</t>
  </si>
  <si>
    <t xml:space="preserve"> Golgi SNAP receptor complex member 2 OS</t>
  </si>
  <si>
    <t>GOSR2</t>
  </si>
  <si>
    <t xml:space="preserve"> Nucleolar protein 9 OS</t>
  </si>
  <si>
    <t>NOP9</t>
  </si>
  <si>
    <t xml:space="preserve"> Dihydropteridine reductase OS</t>
  </si>
  <si>
    <t>QDPR</t>
  </si>
  <si>
    <t xml:space="preserve"> KN motif and ankyrin repeat domain-containing protein 3 OS</t>
  </si>
  <si>
    <t>KANK3</t>
  </si>
  <si>
    <t xml:space="preserve"> Ras-related protein Rab-3B OS</t>
  </si>
  <si>
    <t>RAB3B</t>
  </si>
  <si>
    <t xml:space="preserve"> Ubiquitin-conjugating enzyme E2 variant 1 OS</t>
  </si>
  <si>
    <t>UBE2V1</t>
  </si>
  <si>
    <t xml:space="preserve"> Myeloid-associated differentiation marker OS</t>
  </si>
  <si>
    <t>MYADM</t>
  </si>
  <si>
    <t xml:space="preserve"> Transforming growth factor beta-2 OS</t>
  </si>
  <si>
    <t>TGFB2</t>
  </si>
  <si>
    <t xml:space="preserve"> Polycystin-2 OS</t>
  </si>
  <si>
    <t>PKD2</t>
  </si>
  <si>
    <t xml:space="preserve"> Vacuolar protein sorting-associated protein 13C OS</t>
  </si>
  <si>
    <t>VPS13C</t>
  </si>
  <si>
    <t xml:space="preserve"> 5'-AMP-activated protein kinase subunit gamma-1 OS</t>
  </si>
  <si>
    <t>PRKAG1</t>
  </si>
  <si>
    <t xml:space="preserve"> E3 ubiquitin-protein ligase LRSAM1 OS</t>
  </si>
  <si>
    <t>LRSAM1</t>
  </si>
  <si>
    <t xml:space="preserve"> GRB10-interacting GYF protein 1 OS</t>
  </si>
  <si>
    <t>GIGYF1</t>
  </si>
  <si>
    <t xml:space="preserve"> G patch domain-containing protein 8 OS</t>
  </si>
  <si>
    <t>GPATCH8</t>
  </si>
  <si>
    <t xml:space="preserve"> Copine-3 OS</t>
  </si>
  <si>
    <t>CPNE3</t>
  </si>
  <si>
    <t xml:space="preserve"> Sodium bicarbonate cotransporter 3 OS</t>
  </si>
  <si>
    <t>SLC4A7</t>
  </si>
  <si>
    <t xml:space="preserve"> Transmembrane 9 superfamily member 3 OS</t>
  </si>
  <si>
    <t>TM9SF3</t>
  </si>
  <si>
    <t xml:space="preserve"> RILP-like protein 1 OS</t>
  </si>
  <si>
    <t>RILPL1</t>
  </si>
  <si>
    <t xml:space="preserve"> Coatomer subunit delta OS</t>
  </si>
  <si>
    <t>ARCN1</t>
  </si>
  <si>
    <t xml:space="preserve"> Arf-GAP with SH3 domain, ANK repeat and PH domain-containing protein 1 OS</t>
  </si>
  <si>
    <t>ASAP1</t>
  </si>
  <si>
    <t xml:space="preserve"> Lysosomal protective protein OS</t>
  </si>
  <si>
    <t>CTSA</t>
  </si>
  <si>
    <t xml:space="preserve"> Protein LYRIC OS</t>
  </si>
  <si>
    <t>MTDH</t>
  </si>
  <si>
    <t xml:space="preserve"> Oxidation resistance protein 1 OS</t>
  </si>
  <si>
    <t>OXR1</t>
  </si>
  <si>
    <t xml:space="preserve"> Microtubule-associated protein 1S OS</t>
  </si>
  <si>
    <t>MAP1S</t>
  </si>
  <si>
    <t xml:space="preserve"> PDZ and LIM domain protein 4 OS</t>
  </si>
  <si>
    <t>PDLIM4</t>
  </si>
  <si>
    <t xml:space="preserve"> Regulator of microtubule dynamics protein 3 OS</t>
  </si>
  <si>
    <t>RMDN3</t>
  </si>
  <si>
    <t xml:space="preserve"> GRIP1-associated protein 1 OS</t>
  </si>
  <si>
    <t>GRIPAP1</t>
  </si>
  <si>
    <t xml:space="preserve"> MICOS complex subunit MIC13 OS</t>
  </si>
  <si>
    <t>MIC13</t>
  </si>
  <si>
    <t xml:space="preserve"> Cdc42 effector protein 1 OS</t>
  </si>
  <si>
    <t>CDC42EP1</t>
  </si>
  <si>
    <t xml:space="preserve"> Keratin, type II cytoskeletal 71 OS</t>
  </si>
  <si>
    <t>KRT71</t>
  </si>
  <si>
    <t xml:space="preserve"> Coiled-coil and C2 domain-containing protein 1B OS</t>
  </si>
  <si>
    <t>CC2D1B</t>
  </si>
  <si>
    <t xml:space="preserve"> Early endosome antigen 1 OS</t>
  </si>
  <si>
    <t>EEA1</t>
  </si>
  <si>
    <t xml:space="preserve"> Centriolin OS</t>
  </si>
  <si>
    <t>CNTRL</t>
  </si>
  <si>
    <t xml:space="preserve"> Spectrin alpha chain, non-erythrocytic 1 OS</t>
  </si>
  <si>
    <t>SPTAN1</t>
  </si>
  <si>
    <t xml:space="preserve"> Tumor susceptibility gene 101 protein OS</t>
  </si>
  <si>
    <t>TSG101</t>
  </si>
  <si>
    <t xml:space="preserve"> Golgi SNAP receptor complex member 1 OS</t>
  </si>
  <si>
    <t>GOSR1</t>
  </si>
  <si>
    <t xml:space="preserve"> Cullin-5 OS</t>
  </si>
  <si>
    <t>CUL5</t>
  </si>
  <si>
    <t xml:space="preserve"> Ribosome maturation protein SBDS OS</t>
  </si>
  <si>
    <t>SBDS</t>
  </si>
  <si>
    <t xml:space="preserve"> Argininosuccinate lyase OS</t>
  </si>
  <si>
    <t>ASL</t>
  </si>
  <si>
    <t xml:space="preserve"> Voltage-dependent anion-selective channel protein 2 OS</t>
  </si>
  <si>
    <t>VDAC2</t>
  </si>
  <si>
    <t xml:space="preserve"> Intraflagellar transport protein 122 homolog OS</t>
  </si>
  <si>
    <t>IFT122</t>
  </si>
  <si>
    <t xml:space="preserve"> B-cell CLL/lymphoma 9-like protein OS</t>
  </si>
  <si>
    <t>BCL9L</t>
  </si>
  <si>
    <t xml:space="preserve"> AP-1 complex subunit mu-1 OS</t>
  </si>
  <si>
    <t>AP1M1</t>
  </si>
  <si>
    <t xml:space="preserve"> Sin3 histone deacetylase corepressor complex component SDS3 OS</t>
  </si>
  <si>
    <t>SUDS3</t>
  </si>
  <si>
    <t xml:space="preserve"> ATPase family AAA domain-containing protein 2B OS</t>
  </si>
  <si>
    <t>ATAD2B</t>
  </si>
  <si>
    <t xml:space="preserve"> Vacuolar protein sorting-associated protein 29 OS</t>
  </si>
  <si>
    <t>VPS29</t>
  </si>
  <si>
    <t xml:space="preserve"> Dystrophin OS</t>
  </si>
  <si>
    <t>DMD</t>
  </si>
  <si>
    <t xml:space="preserve"> Melanoma-associated antigen D2 OS</t>
  </si>
  <si>
    <t>MAGED2</t>
  </si>
  <si>
    <t xml:space="preserve"> Vasorin OS</t>
  </si>
  <si>
    <t>VASN</t>
  </si>
  <si>
    <t xml:space="preserve"> Protein SEC13 homolog OS</t>
  </si>
  <si>
    <t>SEC13</t>
  </si>
  <si>
    <t xml:space="preserve"> Xaa-Pro dipeptidase OS</t>
  </si>
  <si>
    <t>PEPD</t>
  </si>
  <si>
    <t xml:space="preserve"> Histone-lysine N-methyltransferase SETD7 OS</t>
  </si>
  <si>
    <t>SETD7</t>
  </si>
  <si>
    <t xml:space="preserve"> KDEL motif-containing protein 1 OS</t>
  </si>
  <si>
    <t>KDELC1</t>
  </si>
  <si>
    <t xml:space="preserve"> Transcriptional enhancer factor TEF-1 OS</t>
  </si>
  <si>
    <t>TEAD1</t>
  </si>
  <si>
    <t xml:space="preserve"> SLAIN motif-containing protein 2 OS</t>
  </si>
  <si>
    <t>SLAIN2</t>
  </si>
  <si>
    <t xml:space="preserve"> Dual specificity protein kinase TTK OS</t>
  </si>
  <si>
    <t>TTK</t>
  </si>
  <si>
    <t xml:space="preserve"> Anoctamin-10 OS</t>
  </si>
  <si>
    <t>ANO10</t>
  </si>
  <si>
    <t xml:space="preserve"> Disks large-associated protein 4 OS</t>
  </si>
  <si>
    <t>DLGAP4</t>
  </si>
  <si>
    <t xml:space="preserve"> Ras-related protein Ral-A OS</t>
  </si>
  <si>
    <t>RALA</t>
  </si>
  <si>
    <t xml:space="preserve"> Type I inositol 3,4-bisphosphate 4-phosphatase OS</t>
  </si>
  <si>
    <t>INPP4A</t>
  </si>
  <si>
    <t xml:space="preserve"> Thioredoxin domain-containing protein 9 OS</t>
  </si>
  <si>
    <t>TXNDC9</t>
  </si>
  <si>
    <t xml:space="preserve"> UDP-N-acetylhexosamine pyrophosphorylase OS</t>
  </si>
  <si>
    <t>UAP1</t>
  </si>
  <si>
    <t xml:space="preserve"> Mitochondrial fission 1 protein OS</t>
  </si>
  <si>
    <t>FIS1</t>
  </si>
  <si>
    <t xml:space="preserve"> Mycophenolic acid acyl-glucuronide esterase, mitochondrial OS</t>
  </si>
  <si>
    <t>ABHD10</t>
  </si>
  <si>
    <t xml:space="preserve"> Putative hydroxypyruvate isomerase OS</t>
  </si>
  <si>
    <t>HYI</t>
  </si>
  <si>
    <t xml:space="preserve"> Golgi apparatus protein 1 OS</t>
  </si>
  <si>
    <t>GLG1</t>
  </si>
  <si>
    <t xml:space="preserve"> Glucosidase 2 subunit beta OS</t>
  </si>
  <si>
    <t>PRKCSH</t>
  </si>
  <si>
    <t xml:space="preserve"> Hsp90 co-chaperone Cdc37 OS</t>
  </si>
  <si>
    <t>CDC37</t>
  </si>
  <si>
    <t xml:space="preserve"> UV excision repair protein RAD23 homolog B OS</t>
  </si>
  <si>
    <t>RAD23B</t>
  </si>
  <si>
    <t xml:space="preserve"> Pre-mRNA-splicing factor ISY1 homolog OS</t>
  </si>
  <si>
    <t>ISY1</t>
  </si>
  <si>
    <t xml:space="preserve"> LIM and senescent cell antigen-like-containing domain protein 1 OS</t>
  </si>
  <si>
    <t>LIMS1</t>
  </si>
  <si>
    <t xml:space="preserve"> Lethal(2) giant larvae protein homolog 1 OS</t>
  </si>
  <si>
    <t>LLGL1</t>
  </si>
  <si>
    <t xml:space="preserve"> Cytosolic purine 5'-nucleotidase OS</t>
  </si>
  <si>
    <t>NT5C2</t>
  </si>
  <si>
    <t xml:space="preserve"> Dolichyl-diphosphooligosaccharide--protein glycosyltransferase subunit 1 OS</t>
  </si>
  <si>
    <t>RPN1</t>
  </si>
  <si>
    <t xml:space="preserve"> AP-3 complex subunit beta-1 OS</t>
  </si>
  <si>
    <t>AP3B1</t>
  </si>
  <si>
    <t xml:space="preserve"> Dehydrogenase/reductase SDR family member 7 OS</t>
  </si>
  <si>
    <t>DHRS7</t>
  </si>
  <si>
    <t xml:space="preserve"> Inositol-3-phosphate synthase 1 OS</t>
  </si>
  <si>
    <t>ISYNA1</t>
  </si>
  <si>
    <t xml:space="preserve"> Collagen alpha-1(VI) chain OS</t>
  </si>
  <si>
    <t>COL6A1</t>
  </si>
  <si>
    <t xml:space="preserve"> NADPH--cytochrome P450 reductase OS</t>
  </si>
  <si>
    <t>POR</t>
  </si>
  <si>
    <t xml:space="preserve"> STE20-like serine/threonine-protein kinase OS</t>
  </si>
  <si>
    <t>SLK</t>
  </si>
  <si>
    <t xml:space="preserve"> ADP-ribosylation factor-like protein 1 OS</t>
  </si>
  <si>
    <t>ARL1</t>
  </si>
  <si>
    <t xml:space="preserve"> Guanine nucleotide-binding protein subunit beta-4 OS</t>
  </si>
  <si>
    <t>GNB4</t>
  </si>
  <si>
    <t xml:space="preserve"> Protein Churchill OS</t>
  </si>
  <si>
    <t>CHURC1</t>
  </si>
  <si>
    <t xml:space="preserve"> FERM, ARHGEF and pleckstrin domain-containing protein 1 OS</t>
  </si>
  <si>
    <t>FARP1</t>
  </si>
  <si>
    <t xml:space="preserve"> Phostensin OS</t>
  </si>
  <si>
    <t>PPP1R18</t>
  </si>
  <si>
    <t xml:space="preserve"> Synaptobrevin homolog YKT6 OS</t>
  </si>
  <si>
    <t>YKT6</t>
  </si>
  <si>
    <t xml:space="preserve"> Protein phosphatase 1 regulatory subunit 12A OS</t>
  </si>
  <si>
    <t>PPP1R12A</t>
  </si>
  <si>
    <t xml:space="preserve"> Microtubule-associated protein 4 OS</t>
  </si>
  <si>
    <t>MAP4</t>
  </si>
  <si>
    <t xml:space="preserve"> Nck-associated protein 1 OS</t>
  </si>
  <si>
    <t>NCKAP1</t>
  </si>
  <si>
    <t xml:space="preserve"> Protein TFG OS</t>
  </si>
  <si>
    <t>TFG</t>
  </si>
  <si>
    <t xml:space="preserve"> Glucose 1,6-bisphosphate synthase OS</t>
  </si>
  <si>
    <t>PGM2L1</t>
  </si>
  <si>
    <t xml:space="preserve"> Mitochondrial carrier homolog 1 OS</t>
  </si>
  <si>
    <t>MTCH1</t>
  </si>
  <si>
    <t xml:space="preserve"> Importin subunit alpha-3 OS</t>
  </si>
  <si>
    <t>KPNA4</t>
  </si>
  <si>
    <t xml:space="preserve"> Casein kinase II subunit alpha' OS</t>
  </si>
  <si>
    <t>CSNK2A2</t>
  </si>
  <si>
    <t xml:space="preserve"> Ankycorbin OS</t>
  </si>
  <si>
    <t>RAI14</t>
  </si>
  <si>
    <t xml:space="preserve"> Breast cancer anti-estrogen resistance protein 1 OS</t>
  </si>
  <si>
    <t>BCAR1</t>
  </si>
  <si>
    <t xml:space="preserve"> E3 ubiquitin-protein ligase RNF213 OS</t>
  </si>
  <si>
    <t xml:space="preserve"> Serine palmitoyltransferase 2 OS</t>
  </si>
  <si>
    <t>SPTLC2</t>
  </si>
  <si>
    <t xml:space="preserve"> Trophoblast glycoprotein OS</t>
  </si>
  <si>
    <t>TPBG</t>
  </si>
  <si>
    <t xml:space="preserve"> Oxysterol-binding protein 1 OS</t>
  </si>
  <si>
    <t>OSBP</t>
  </si>
  <si>
    <t xml:space="preserve"> Programmed cell death protein 10 OS</t>
  </si>
  <si>
    <t>PDCD10</t>
  </si>
  <si>
    <t xml:space="preserve"> 3-ketoacyl-CoA thiolase, peroxisomal OS</t>
  </si>
  <si>
    <t>ACAA1</t>
  </si>
  <si>
    <t xml:space="preserve"> Endophilin-A2 OS</t>
  </si>
  <si>
    <t>SH3GL1</t>
  </si>
  <si>
    <t xml:space="preserve"> Proteasome subunit beta type-3 OS</t>
  </si>
  <si>
    <t>PSMB3</t>
  </si>
  <si>
    <t xml:space="preserve"> Pyridoxal kinase OS</t>
  </si>
  <si>
    <t>PDXK</t>
  </si>
  <si>
    <t xml:space="preserve"> Spectrin beta chain, non-erythrocytic 1 OS</t>
  </si>
  <si>
    <t>SPTBN1</t>
  </si>
  <si>
    <t xml:space="preserve"> Exostosin-like 3 OS</t>
  </si>
  <si>
    <t>EXTL3</t>
  </si>
  <si>
    <t xml:space="preserve"> PRKC apoptosis WT1 regulator protein OS</t>
  </si>
  <si>
    <t>PAWR</t>
  </si>
  <si>
    <t xml:space="preserve"> Sjoegren syndrome/scleroderma autoantigen 1 OS</t>
  </si>
  <si>
    <t>SSSCA1</t>
  </si>
  <si>
    <t xml:space="preserve"> Pre-B-cell leukemia transcription factor 2 OS</t>
  </si>
  <si>
    <t>PBX2</t>
  </si>
  <si>
    <t xml:space="preserve"> Transcription factor 25 OS</t>
  </si>
  <si>
    <t>TCF25</t>
  </si>
  <si>
    <t xml:space="preserve"> Piezo-type mechanosensitive ion channel component 1 OS</t>
  </si>
  <si>
    <t>PIEZO1</t>
  </si>
  <si>
    <t xml:space="preserve"> Pericentrin OS</t>
  </si>
  <si>
    <t>PCNT</t>
  </si>
  <si>
    <t xml:space="preserve"> Vacuolar protein sorting-associated protein 35 OS</t>
  </si>
  <si>
    <t>VPS35</t>
  </si>
  <si>
    <t xml:space="preserve"> Cdc42-interacting protein 4 OS</t>
  </si>
  <si>
    <t>TRIP10</t>
  </si>
  <si>
    <t xml:space="preserve"> Eukaryotic translation initiation factor 3 subunit J OS</t>
  </si>
  <si>
    <t>EIF3J</t>
  </si>
  <si>
    <t xml:space="preserve"> Acyl-CoA dehydrogenase family member 11 OS</t>
  </si>
  <si>
    <t>ACAD11</t>
  </si>
  <si>
    <t xml:space="preserve"> Active breakpoint cluster region-related protein OS</t>
  </si>
  <si>
    <t>ABR</t>
  </si>
  <si>
    <t xml:space="preserve"> Mitochondrial import receptor subunit TOM6 homolog OS</t>
  </si>
  <si>
    <t>TOMM6</t>
  </si>
  <si>
    <t xml:space="preserve"> Copper transport protein ATOX1 OS</t>
  </si>
  <si>
    <t>ATOX1</t>
  </si>
  <si>
    <t xml:space="preserve"> Xaa-Pro aminopeptidase 1 OS</t>
  </si>
  <si>
    <t>XPNPEP1</t>
  </si>
  <si>
    <t xml:space="preserve"> Exocyst complex component 6B OS</t>
  </si>
  <si>
    <t>EXOC6B</t>
  </si>
  <si>
    <t xml:space="preserve"> Golgi phosphoprotein 3 OS</t>
  </si>
  <si>
    <t>GOLPH3</t>
  </si>
  <si>
    <t xml:space="preserve"> Carboxypeptidase D OS</t>
  </si>
  <si>
    <t>CPD</t>
  </si>
  <si>
    <t xml:space="preserve"> Unconventional myosin-Id OS</t>
  </si>
  <si>
    <t>MYO1D</t>
  </si>
  <si>
    <t xml:space="preserve"> Actin-related protein 2/3 complex subunit 5-like protein OS</t>
  </si>
  <si>
    <t>ARPC5L</t>
  </si>
  <si>
    <t xml:space="preserve"> Plexin-D1 OS</t>
  </si>
  <si>
    <t>PLXND1</t>
  </si>
  <si>
    <t xml:space="preserve"> Programmed cell death 6-interacting protein OS</t>
  </si>
  <si>
    <t>PDCD6IP</t>
  </si>
  <si>
    <t xml:space="preserve"> Leucine-rich repeat and calponin homology domain-containing protein 3 OS</t>
  </si>
  <si>
    <t xml:space="preserve"> Tax1-binding protein 3 OS</t>
  </si>
  <si>
    <t>TAX1BP3</t>
  </si>
  <si>
    <t xml:space="preserve"> DNA ligase 4 OS</t>
  </si>
  <si>
    <t>LIG4</t>
  </si>
  <si>
    <t xml:space="preserve"> Progesterone-induced-blocking factor 1 OS</t>
  </si>
  <si>
    <t>PIBF1</t>
  </si>
  <si>
    <t xml:space="preserve"> TRAF2 and NCK-interacting protein kinase OS</t>
  </si>
  <si>
    <t>TNIK</t>
  </si>
  <si>
    <t xml:space="preserve"> Conserved oligomeric Golgi complex subunit 8 OS</t>
  </si>
  <si>
    <t>COG8</t>
  </si>
  <si>
    <t xml:space="preserve"> WASH complex subunit 5 OS</t>
  </si>
  <si>
    <t>WASHC5</t>
  </si>
  <si>
    <t xml:space="preserve"> Vascular endothelial growth factor receptor 1 OS</t>
  </si>
  <si>
    <t>FLT1</t>
  </si>
  <si>
    <t xml:space="preserve"> Hepatocyte growth factor-regulated tyrosine kinase substrate OS</t>
  </si>
  <si>
    <t>HGS</t>
  </si>
  <si>
    <t xml:space="preserve"> Methylmalonyl-CoA mutase, mitochondrial OS</t>
  </si>
  <si>
    <t>MUT</t>
  </si>
  <si>
    <t xml:space="preserve"> Rho GTPase-activating protein 29 OS</t>
  </si>
  <si>
    <t>ARHGAP29</t>
  </si>
  <si>
    <t xml:space="preserve"> Diphosphomevalonate decarboxylase OS</t>
  </si>
  <si>
    <t>MVD</t>
  </si>
  <si>
    <t xml:space="preserve"> Mesoderm-specific transcript homolog protein OS</t>
  </si>
  <si>
    <t>MEST</t>
  </si>
  <si>
    <t xml:space="preserve"> Plasma membrane calcium-transporting ATPase 1 OS</t>
  </si>
  <si>
    <t>ATP2B1</t>
  </si>
  <si>
    <t xml:space="preserve"> Ribonuclease inhibitor OS</t>
  </si>
  <si>
    <t>RNH1</t>
  </si>
  <si>
    <t xml:space="preserve"> Plectin OS</t>
  </si>
  <si>
    <t>PLEC</t>
  </si>
  <si>
    <t xml:space="preserve"> Lipoma-preferred partner OS</t>
  </si>
  <si>
    <t>LPP</t>
  </si>
  <si>
    <t xml:space="preserve"> Filamin A-interacting protein 1-like OS</t>
  </si>
  <si>
    <t>FILIP1L</t>
  </si>
  <si>
    <t xml:space="preserve"> Switch-associated protein 70 OS</t>
  </si>
  <si>
    <t>SWAP70</t>
  </si>
  <si>
    <t xml:space="preserve"> Tyrosine-protein phosphatase non-receptor type 23 OS</t>
  </si>
  <si>
    <t>PTPN23</t>
  </si>
  <si>
    <t xml:space="preserve"> Probable glutathione peroxidase 8 OS</t>
  </si>
  <si>
    <t>GPX8</t>
  </si>
  <si>
    <t xml:space="preserve"> Golgin subfamily B member 1 OS</t>
  </si>
  <si>
    <t>GOLGB1</t>
  </si>
  <si>
    <t xml:space="preserve"> Peptidyl-prolyl cis-trans isomerase FKBP1A OS</t>
  </si>
  <si>
    <t>FKBP1A</t>
  </si>
  <si>
    <t xml:space="preserve"> PAX-interacting protein 1 OS</t>
  </si>
  <si>
    <t>PAXIP1</t>
  </si>
  <si>
    <t xml:space="preserve"> Serine/threonine-protein kinase OSR1 OS</t>
  </si>
  <si>
    <t>OXSR1</t>
  </si>
  <si>
    <t xml:space="preserve"> Melanoma-associated antigen D1 OS</t>
  </si>
  <si>
    <t>MAGED1</t>
  </si>
  <si>
    <t xml:space="preserve"> Toll-interacting protein OS</t>
  </si>
  <si>
    <t>TOLLIP</t>
  </si>
  <si>
    <t xml:space="preserve"> Kinectin OS</t>
  </si>
  <si>
    <t>KTN1</t>
  </si>
  <si>
    <t xml:space="preserve"> 2,4-dienoyl-CoA reductase, mitochondrial OS</t>
  </si>
  <si>
    <t xml:space="preserve"> Glia maturation factor beta OS</t>
  </si>
  <si>
    <t>GMFB</t>
  </si>
  <si>
    <t xml:space="preserve"> Myomegalin OS</t>
  </si>
  <si>
    <t>PDE4DIP</t>
  </si>
  <si>
    <t xml:space="preserve"> Target of Myb protein 1 OS</t>
  </si>
  <si>
    <t>TOM1</t>
  </si>
  <si>
    <t xml:space="preserve"> Phosphatidylinositol 4-kinase type 2-alpha OS</t>
  </si>
  <si>
    <t>PI4K2A</t>
  </si>
  <si>
    <t xml:space="preserve"> Rap guanine nucleotide exchange factor 6 OS</t>
  </si>
  <si>
    <t>RAPGEF6</t>
  </si>
  <si>
    <t xml:space="preserve"> Galactokinase OS</t>
  </si>
  <si>
    <t>GALK1</t>
  </si>
  <si>
    <t xml:space="preserve"> Actin filament-associated protein 1 OS</t>
  </si>
  <si>
    <t>AFAP1</t>
  </si>
  <si>
    <t xml:space="preserve"> Clathrin light chain A OS</t>
  </si>
  <si>
    <t>CLTA</t>
  </si>
  <si>
    <t xml:space="preserve"> FRAS1-related extracellular matrix protein 2 OS</t>
  </si>
  <si>
    <t>FREM2</t>
  </si>
  <si>
    <t xml:space="preserve"> Actin-related protein 2/3 complex subunit 1A OS</t>
  </si>
  <si>
    <t>ARPC1A</t>
  </si>
  <si>
    <t xml:space="preserve"> Lysosome-associated membrane glycoprotein 1 OS</t>
  </si>
  <si>
    <t>LAMP1</t>
  </si>
  <si>
    <t xml:space="preserve"> Laminin subunit beta-2 OS</t>
  </si>
  <si>
    <t>LAMB2</t>
  </si>
  <si>
    <t xml:space="preserve"> Ankyrin repeat domain-containing protein 50 OS</t>
  </si>
  <si>
    <t>ANKRD50</t>
  </si>
  <si>
    <t xml:space="preserve"> Septin-8 OS</t>
  </si>
  <si>
    <t xml:space="preserve"> Protein Hook homolog 3 OS</t>
  </si>
  <si>
    <t>HOOK3</t>
  </si>
  <si>
    <t xml:space="preserve"> Angiogenic factor with G patch and FHA domains 1 OS</t>
  </si>
  <si>
    <t>AGGF1</t>
  </si>
  <si>
    <t xml:space="preserve"> Cytoplasmic dynein 1 intermediate chain 2 OS</t>
  </si>
  <si>
    <t>DYNC1I2</t>
  </si>
  <si>
    <t xml:space="preserve"> COP9 signalosome complex subunit 7b OS</t>
  </si>
  <si>
    <t>COPS7B</t>
  </si>
  <si>
    <t xml:space="preserve"> MOB kinase activator 1B OS</t>
  </si>
  <si>
    <t>MOB1B</t>
  </si>
  <si>
    <t xml:space="preserve"> Tubulin-folding cofactor B OS</t>
  </si>
  <si>
    <t>TBCB</t>
  </si>
  <si>
    <t xml:space="preserve"> Ras-related protein Rab-27A OS</t>
  </si>
  <si>
    <t>RAB27A</t>
  </si>
  <si>
    <t xml:space="preserve"> Glycogenin-1 OS</t>
  </si>
  <si>
    <t>GYG1</t>
  </si>
  <si>
    <t xml:space="preserve"> Tumor protein D54 OS</t>
  </si>
  <si>
    <t>TPD52L2</t>
  </si>
  <si>
    <t xml:space="preserve"> Protein transport protein Sec61 subunit alpha isoform 1 OS</t>
  </si>
  <si>
    <t>SEC61A1</t>
  </si>
  <si>
    <t xml:space="preserve"> WASH complex subunit 2A OS</t>
  </si>
  <si>
    <t>WASHC2A</t>
  </si>
  <si>
    <t xml:space="preserve"> Transmembrane 9 superfamily member 4 OS</t>
  </si>
  <si>
    <t>TM9SF4</t>
  </si>
  <si>
    <t xml:space="preserve"> Threonine--tRNA ligase, cytoplasmic OS</t>
  </si>
  <si>
    <t>TARS</t>
  </si>
  <si>
    <t xml:space="preserve"> C-Jun-amino-terminal kinase-interacting protein 4 OS</t>
  </si>
  <si>
    <t>SPAG9</t>
  </si>
  <si>
    <t xml:space="preserve"> Serine/threonine-protein kinase 10 OS</t>
  </si>
  <si>
    <t>STK10</t>
  </si>
  <si>
    <t xml:space="preserve"> Protein TANC1 OS</t>
  </si>
  <si>
    <t>TANC1</t>
  </si>
  <si>
    <t xml:space="preserve"> Laminin subunit alpha-4 OS</t>
  </si>
  <si>
    <t>LAMA4</t>
  </si>
  <si>
    <t xml:space="preserve"> Transmembrane protein 43 OS</t>
  </si>
  <si>
    <t>TMEM43</t>
  </si>
  <si>
    <t xml:space="preserve"> FYVE and coiled-coil domain-containing protein 1 OS</t>
  </si>
  <si>
    <t>FYCO1</t>
  </si>
  <si>
    <t xml:space="preserve"> Malectin OS</t>
  </si>
  <si>
    <t>MLEC</t>
  </si>
  <si>
    <t xml:space="preserve"> Uncharacterized protein C12orf40 OS</t>
  </si>
  <si>
    <t>C12orf40</t>
  </si>
  <si>
    <t xml:space="preserve"> Bifunctional UDP-N-acetylglucosamine 2-epimerase/N-acetylmannosamine kinase OS</t>
  </si>
  <si>
    <t>GNE</t>
  </si>
  <si>
    <t xml:space="preserve"> Syntaxin-12 OS</t>
  </si>
  <si>
    <t>STX12</t>
  </si>
  <si>
    <t xml:space="preserve"> cAMP-dependent protein kinase type II-alpha regulatory subunit OS</t>
  </si>
  <si>
    <t>PRKAR2A</t>
  </si>
  <si>
    <t xml:space="preserve"> Guanine nucleotide-binding protein G(I)/G(S)/G(T) subunit beta-1 OS</t>
  </si>
  <si>
    <t>GNB1</t>
  </si>
  <si>
    <t xml:space="preserve"> Beta-centractin OS</t>
  </si>
  <si>
    <t>ACTR1B</t>
  </si>
  <si>
    <t xml:space="preserve"> Core-binding factor subunit beta OS</t>
  </si>
  <si>
    <t>CBFB</t>
  </si>
  <si>
    <t xml:space="preserve"> RNA-binding protein Raly OS</t>
  </si>
  <si>
    <t>RALY</t>
  </si>
  <si>
    <t xml:space="preserve"> Protein kish-A OS</t>
  </si>
  <si>
    <t>TMEM167A</t>
  </si>
  <si>
    <t xml:space="preserve"> Very-long-chain 3-oxoacyl-CoA reductase OS</t>
  </si>
  <si>
    <t>HSD17B12</t>
  </si>
  <si>
    <t xml:space="preserve"> Lamin-B2 OS</t>
  </si>
  <si>
    <t>LMNB2</t>
  </si>
  <si>
    <t xml:space="preserve"> Tropomyosin alpha-4 chain OS</t>
  </si>
  <si>
    <t>TPM4</t>
  </si>
  <si>
    <t xml:space="preserve"> Phosphatidylinositol 5-phosphate 4-kinase type-2 beta OS</t>
  </si>
  <si>
    <t>PIP4K2B</t>
  </si>
  <si>
    <t xml:space="preserve"> Mitochondrial fission process protein 1 OS</t>
  </si>
  <si>
    <t>MTFP1</t>
  </si>
  <si>
    <t xml:space="preserve"> Phosphate carrier protein, mitochondrial OS</t>
  </si>
  <si>
    <t>SLC25A3</t>
  </si>
  <si>
    <t xml:space="preserve"> Signal peptidase complex subunit 2 OS</t>
  </si>
  <si>
    <t>SPCS2</t>
  </si>
  <si>
    <t xml:space="preserve"> Clathrin interactor 1 OS</t>
  </si>
  <si>
    <t>CLINT1</t>
  </si>
  <si>
    <t xml:space="preserve"> 26S proteasome non-ATPase regulatory subunit 5 OS</t>
  </si>
  <si>
    <t>PSMD5</t>
  </si>
  <si>
    <t xml:space="preserve"> Rab GTPase-binding effector protein 2 OS</t>
  </si>
  <si>
    <t>RABEP2</t>
  </si>
  <si>
    <t xml:space="preserve"> Protein disulfide-isomerase TMX3 OS</t>
  </si>
  <si>
    <t>TMX3</t>
  </si>
  <si>
    <t xml:space="preserve"> Tyrosine-protein phosphatase non-receptor type substrate 1 OS</t>
  </si>
  <si>
    <t>SIRPA</t>
  </si>
  <si>
    <t xml:space="preserve"> Dynactin subunit 2 OS</t>
  </si>
  <si>
    <t>DCTN2</t>
  </si>
  <si>
    <t xml:space="preserve"> Epsin-1 OS</t>
  </si>
  <si>
    <t>EPN1</t>
  </si>
  <si>
    <t xml:space="preserve"> Tricarboxylate transport protein, mitochondrial OS</t>
  </si>
  <si>
    <t>SLC25A1</t>
  </si>
  <si>
    <t xml:space="preserve"> Nucleobindin-1 OS</t>
  </si>
  <si>
    <t>NUCB1</t>
  </si>
  <si>
    <t xml:space="preserve"> Catenin delta-1 OS</t>
  </si>
  <si>
    <t>CTNND1</t>
  </si>
  <si>
    <t xml:space="preserve"> Syntenin-1 OS</t>
  </si>
  <si>
    <t>SDCBP</t>
  </si>
  <si>
    <t xml:space="preserve"> Glutamine and serine-rich protein 1 OS</t>
  </si>
  <si>
    <t>QSER1</t>
  </si>
  <si>
    <t xml:space="preserve"> Dynactin subunit 1 OS</t>
  </si>
  <si>
    <t>DCTN1</t>
  </si>
  <si>
    <t xml:space="preserve"> Proteasome activator complex subunit 1 OS</t>
  </si>
  <si>
    <t>PSME1</t>
  </si>
  <si>
    <t xml:space="preserve"> LIM domain and actin-binding protein 1 OS</t>
  </si>
  <si>
    <t>LIMA1</t>
  </si>
  <si>
    <t xml:space="preserve"> Twinfilin-2 OS</t>
  </si>
  <si>
    <t>TWF2</t>
  </si>
  <si>
    <t xml:space="preserve"> Exocyst complex component 6 OS</t>
  </si>
  <si>
    <t>EXOC6</t>
  </si>
  <si>
    <t xml:space="preserve"> Golgin subfamily A member 5 OS</t>
  </si>
  <si>
    <t>GOLGA5</t>
  </si>
  <si>
    <t xml:space="preserve"> Extended synaptotagmin-2 OS</t>
  </si>
  <si>
    <t>ESYT2</t>
  </si>
  <si>
    <t xml:space="preserve"> Keratin, type I cytoskeletal 14 OS</t>
  </si>
  <si>
    <t>KRT14</t>
  </si>
  <si>
    <t xml:space="preserve"> Probable ergosterol biosynthetic protein 28 OS</t>
  </si>
  <si>
    <t>ERG28</t>
  </si>
  <si>
    <t xml:space="preserve"> Fibronectin type III domain-containing protein 3B OS</t>
  </si>
  <si>
    <t>FNDC3B</t>
  </si>
  <si>
    <t xml:space="preserve"> Alpha-adducin OS</t>
  </si>
  <si>
    <t>ADD1</t>
  </si>
  <si>
    <t xml:space="preserve"> Cullin-4B OS</t>
  </si>
  <si>
    <t>CUL4B</t>
  </si>
  <si>
    <t xml:space="preserve"> Gamma-adducin OS</t>
  </si>
  <si>
    <t>ADD3</t>
  </si>
  <si>
    <t xml:space="preserve"> Synaptosomal-associated protein 23 OS</t>
  </si>
  <si>
    <t>SNAP23</t>
  </si>
  <si>
    <t xml:space="preserve"> CD81 antigen OS</t>
  </si>
  <si>
    <t>CD81</t>
  </si>
  <si>
    <t xml:space="preserve"> Dynactin subunit 3 OS</t>
  </si>
  <si>
    <t>DCTN3</t>
  </si>
  <si>
    <t xml:space="preserve"> Phosphatidylinositol transfer protein alpha isoform OS</t>
  </si>
  <si>
    <t>PITPNA</t>
  </si>
  <si>
    <t xml:space="preserve"> 2-amino-3-ketobutyrate coenzyme A ligase, mitochondrial OS</t>
  </si>
  <si>
    <t>GCAT</t>
  </si>
  <si>
    <t xml:space="preserve"> Guanine nucleotide-binding protein G(I)/G(S)/G(T) subunit beta-2 OS</t>
  </si>
  <si>
    <t>GNB2</t>
  </si>
  <si>
    <t xml:space="preserve"> Diablo homolog, mitochondrial OS</t>
  </si>
  <si>
    <t>DIABLO</t>
  </si>
  <si>
    <t xml:space="preserve"> Acyl-coenzyme A thioesterase 13 OS</t>
  </si>
  <si>
    <t>ACOT13</t>
  </si>
  <si>
    <t xml:space="preserve"> Long-chain-fatty-acid--CoA ligase 3 OS</t>
  </si>
  <si>
    <t>ACSL3</t>
  </si>
  <si>
    <t xml:space="preserve"> Ras association domain-containing protein 8 OS</t>
  </si>
  <si>
    <t>RASSF8</t>
  </si>
  <si>
    <t xml:space="preserve"> Plexin-B2 OS</t>
  </si>
  <si>
    <t>PLXNB2</t>
  </si>
  <si>
    <t xml:space="preserve"> B-cell receptor-associated protein 31 OS</t>
  </si>
  <si>
    <t>BCAP31</t>
  </si>
  <si>
    <t xml:space="preserve"> Drebrin OS</t>
  </si>
  <si>
    <t>DBN1</t>
  </si>
  <si>
    <t xml:space="preserve"> Vesicle-associated membrane protein-associated protein B/C OS</t>
  </si>
  <si>
    <t>VAPB</t>
  </si>
  <si>
    <t xml:space="preserve"> Glutathione synthetase OS</t>
  </si>
  <si>
    <t>GSS</t>
  </si>
  <si>
    <t xml:space="preserve"> Dynactin subunit 5 OS</t>
  </si>
  <si>
    <t>DCTN5</t>
  </si>
  <si>
    <t xml:space="preserve"> Basic leucine zipper and W2 domain-containing protein 1 OS</t>
  </si>
  <si>
    <t>BZW1</t>
  </si>
  <si>
    <t xml:space="preserve"> DnaJ homolog subfamily C member 3 OS</t>
  </si>
  <si>
    <t>DNAJC3</t>
  </si>
  <si>
    <t xml:space="preserve"> SH3 and PX domain-containing protein 2B OS</t>
  </si>
  <si>
    <t>SH3PXD2B</t>
  </si>
  <si>
    <t xml:space="preserve"> SET and MYND domain-containing protein 4 OS</t>
  </si>
  <si>
    <t>SMYD4</t>
  </si>
  <si>
    <t xml:space="preserve"> WD repeat and coiled-coil-containing protein OS</t>
  </si>
  <si>
    <t>WDCP</t>
  </si>
  <si>
    <t xml:space="preserve"> Forkhead box protein P1 OS</t>
  </si>
  <si>
    <t>FOXP1</t>
  </si>
  <si>
    <t xml:space="preserve"> Interferon-induced transmembrane protein 1 OS</t>
  </si>
  <si>
    <t>IFITM1</t>
  </si>
  <si>
    <t xml:space="preserve"> Sodium-coupled neutral amino acid transporter 2 OS</t>
  </si>
  <si>
    <t>SLC38A2</t>
  </si>
  <si>
    <t xml:space="preserve"> von Willebrand factor A domain-containing protein 5A OS</t>
  </si>
  <si>
    <t>VWA5A</t>
  </si>
  <si>
    <t>BD+:C+</t>
  </si>
  <si>
    <t xml:space="preserve"> Protein misato homolog 1 OS</t>
  </si>
  <si>
    <t>MSTO1</t>
  </si>
  <si>
    <t xml:space="preserve"> Alpha-endosulfine OS</t>
  </si>
  <si>
    <t>ENSA</t>
  </si>
  <si>
    <t xml:space="preserve"> Putative RNA-binding protein Luc7-like 1 OS</t>
  </si>
  <si>
    <t>LUC7L</t>
  </si>
  <si>
    <t xml:space="preserve"> Transcription factor 20 OS</t>
  </si>
  <si>
    <t>TCF20</t>
  </si>
  <si>
    <t>GFPT2</t>
  </si>
  <si>
    <t xml:space="preserve"> Transcriptional repressor p66-beta OS</t>
  </si>
  <si>
    <t>GATAD2B</t>
  </si>
  <si>
    <t xml:space="preserve"> Methionine synthase reductase OS</t>
  </si>
  <si>
    <t>MTRR</t>
  </si>
  <si>
    <t xml:space="preserve"> Elongin-A OS</t>
  </si>
  <si>
    <t>ELOA</t>
  </si>
  <si>
    <t xml:space="preserve"> Dual specificity protein phosphatase 12 OS</t>
  </si>
  <si>
    <t>DUSP12</t>
  </si>
  <si>
    <t xml:space="preserve"> Ephrin-B1 OS</t>
  </si>
  <si>
    <t>EFNB1</t>
  </si>
  <si>
    <t xml:space="preserve"> Guanine nucleotide-binding protein G(I)/G(S)/G(O) subunit gamma-5 OS</t>
  </si>
  <si>
    <t>GNG5</t>
  </si>
  <si>
    <t xml:space="preserve"> BRO1 domain-containing protein BROX OS</t>
  </si>
  <si>
    <t>BROX</t>
  </si>
  <si>
    <t>NDUFA5</t>
  </si>
  <si>
    <t xml:space="preserve"> Kinetochore protein Spc24 OS</t>
  </si>
  <si>
    <t>SPC24</t>
  </si>
  <si>
    <t xml:space="preserve"> Golgi phosphoprotein 3-like OS</t>
  </si>
  <si>
    <t>GOLPH3L</t>
  </si>
  <si>
    <t xml:space="preserve"> High mobility group protein HMGI-C OS</t>
  </si>
  <si>
    <t>HMGA2</t>
  </si>
  <si>
    <t xml:space="preserve"> Dr1-associated corepressor OS</t>
  </si>
  <si>
    <t>DRAP1</t>
  </si>
  <si>
    <t xml:space="preserve"> c-Myc-binding protein OS</t>
  </si>
  <si>
    <t>MYCBP</t>
  </si>
  <si>
    <t xml:space="preserve"> Methyltransferase-like protein 13 OS</t>
  </si>
  <si>
    <t>METTL13</t>
  </si>
  <si>
    <t xml:space="preserve"> Putative deoxyribonuclease TATDN1 OS</t>
  </si>
  <si>
    <t>TATDN1</t>
  </si>
  <si>
    <t xml:space="preserve"> Tuftelin-interacting protein 11 OS</t>
  </si>
  <si>
    <t>TFIP11</t>
  </si>
  <si>
    <t xml:space="preserve"> Zinc finger Ran-binding domain-containing protein 2 OS</t>
  </si>
  <si>
    <t>ZRANB2</t>
  </si>
  <si>
    <t xml:space="preserve"> Structural maintenance of chromosomes protein 2 OS</t>
  </si>
  <si>
    <t>SMC2</t>
  </si>
  <si>
    <t xml:space="preserve"> Protein mago nashi homolog 2 OS</t>
  </si>
  <si>
    <t>MAGOHB</t>
  </si>
  <si>
    <t xml:space="preserve"> Inosine triphosphate pyrophosphatase OS</t>
  </si>
  <si>
    <t>ITPA</t>
  </si>
  <si>
    <t xml:space="preserve"> Zinc finger protein ubi-d4 OS</t>
  </si>
  <si>
    <t>DPF2</t>
  </si>
  <si>
    <t xml:space="preserve"> Acyl-CoA-binding domain-containing protein 6 OS</t>
  </si>
  <si>
    <t>ACBD6</t>
  </si>
  <si>
    <t xml:space="preserve"> Enhancer of rudimentary homolog OS</t>
  </si>
  <si>
    <t>ERH</t>
  </si>
  <si>
    <t xml:space="preserve"> Transcription initiation factor IIB OS</t>
  </si>
  <si>
    <t>GTF2B</t>
  </si>
  <si>
    <t>IDH1</t>
  </si>
  <si>
    <t xml:space="preserve"> GC-rich sequence DNA-binding factor 2 OS</t>
  </si>
  <si>
    <t>GCFC2</t>
  </si>
  <si>
    <t xml:space="preserve"> U6 snRNA-associated Sm-like protein LSm4 OS</t>
  </si>
  <si>
    <t>LSM4</t>
  </si>
  <si>
    <t xml:space="preserve"> H/ACA ribonucleoprotein complex subunit DKC1 OS</t>
  </si>
  <si>
    <t>DKC1</t>
  </si>
  <si>
    <t xml:space="preserve"> Ubiquitin-conjugating enzyme E2 R2 OS</t>
  </si>
  <si>
    <t>UBE2R2</t>
  </si>
  <si>
    <t xml:space="preserve"> Serine/arginine repetitive matrix protein 1 OS</t>
  </si>
  <si>
    <t>SRRM1</t>
  </si>
  <si>
    <t xml:space="preserve"> DET1- and DDB1-associated protein 1 OS</t>
  </si>
  <si>
    <t>DDA1</t>
  </si>
  <si>
    <t xml:space="preserve"> Ribonuclease H2 subunit A OS</t>
  </si>
  <si>
    <t>RNASEH2A</t>
  </si>
  <si>
    <t xml:space="preserve"> Heparan sulfate 2-O-sulfotransferase 1 OS</t>
  </si>
  <si>
    <t>HS2ST1</t>
  </si>
  <si>
    <t xml:space="preserve"> Paired amphipathic helix protein Sin3a OS</t>
  </si>
  <si>
    <t>SIN3A</t>
  </si>
  <si>
    <t xml:space="preserve"> NAD(P)H-hydrate epimerase OS</t>
  </si>
  <si>
    <t>NAXE</t>
  </si>
  <si>
    <t xml:space="preserve"> Platelet-activating factor acetylhydrolase IB subunit gamma OS</t>
  </si>
  <si>
    <t>PAFAH1B3</t>
  </si>
  <si>
    <t>NDUFAF3</t>
  </si>
  <si>
    <t xml:space="preserve"> Thymocyte nuclear protein 1 OS</t>
  </si>
  <si>
    <t>THYN1</t>
  </si>
  <si>
    <t xml:space="preserve"> CTD small phosphatase-like protein 2 OS</t>
  </si>
  <si>
    <t>CTDSPL2</t>
  </si>
  <si>
    <t xml:space="preserve"> Splicing factor 3B subunit 2 OS</t>
  </si>
  <si>
    <t>SF3B2</t>
  </si>
  <si>
    <t xml:space="preserve"> Synapse-associated protein 1 OS</t>
  </si>
  <si>
    <t>SYAP1</t>
  </si>
  <si>
    <t xml:space="preserve"> Vacuolar protein sorting-associated protein 11 homolog OS</t>
  </si>
  <si>
    <t>VPS11</t>
  </si>
  <si>
    <t xml:space="preserve"> Acyl-protein thioesterase 2 OS</t>
  </si>
  <si>
    <t>LYPLA2</t>
  </si>
  <si>
    <t xml:space="preserve"> Serrate RNA effector molecule homolog OS</t>
  </si>
  <si>
    <t>SRRT</t>
  </si>
  <si>
    <t xml:space="preserve"> Spindlin-1 OS</t>
  </si>
  <si>
    <t>SPIN1</t>
  </si>
  <si>
    <t xml:space="preserve"> KH domain-containing, RNA-binding, signal transduction-associated protein 1 OS</t>
  </si>
  <si>
    <t>KHDRBS1</t>
  </si>
  <si>
    <t xml:space="preserve"> S-adenosylhomocysteine hydrolase-like protein 1 OS</t>
  </si>
  <si>
    <t>AHCYL1</t>
  </si>
  <si>
    <t xml:space="preserve"> Large subunit GTPase 1 homolog OS</t>
  </si>
  <si>
    <t>LSG1</t>
  </si>
  <si>
    <t xml:space="preserve"> Protein PRRC2C OS</t>
  </si>
  <si>
    <t>PRRC2C</t>
  </si>
  <si>
    <t xml:space="preserve"> Nucleolar GTP-binding protein 2 OS</t>
  </si>
  <si>
    <t>GNL2</t>
  </si>
  <si>
    <t xml:space="preserve"> FAS-associated factor 1 OS</t>
  </si>
  <si>
    <t>FAF1</t>
  </si>
  <si>
    <t xml:space="preserve"> Transferrin receptor protein 1 OS</t>
  </si>
  <si>
    <t>TFRC</t>
  </si>
  <si>
    <t xml:space="preserve"> Cytosolic acyl coenzyme A thioester hydrolase OS</t>
  </si>
  <si>
    <t>ACOT7</t>
  </si>
  <si>
    <t xml:space="preserve"> 14 kDa phosphohistidine phosphatase OS</t>
  </si>
  <si>
    <t>PHPT1</t>
  </si>
  <si>
    <t xml:space="preserve"> Selenide, water dikinase 1 OS</t>
  </si>
  <si>
    <t>SEPHS1</t>
  </si>
  <si>
    <t xml:space="preserve"> Ubiquitin carboxyl-terminal hydrolase 24 OS</t>
  </si>
  <si>
    <t>USP24</t>
  </si>
  <si>
    <t xml:space="preserve"> Nuclear inhibitor of protein phosphatase 1 OS</t>
  </si>
  <si>
    <t>PPP1R8</t>
  </si>
  <si>
    <t xml:space="preserve"> Kinetochore-associated protein 1 OS</t>
  </si>
  <si>
    <t>KNTC1</t>
  </si>
  <si>
    <t xml:space="preserve"> Alanine--tRNA ligase, mitochondrial OS</t>
  </si>
  <si>
    <t>AARS2</t>
  </si>
  <si>
    <t xml:space="preserve"> Chromatin target of PRMT1 protein OS</t>
  </si>
  <si>
    <t>CHTOP</t>
  </si>
  <si>
    <t xml:space="preserve"> MICOS complex subunit MIC26 OS</t>
  </si>
  <si>
    <t>APOO</t>
  </si>
  <si>
    <t xml:space="preserve"> ATP-dependent RNA helicase DDX42 OS</t>
  </si>
  <si>
    <t>DDX42</t>
  </si>
  <si>
    <t xml:space="preserve"> Coiled-coil domain-containing protein 124 OS</t>
  </si>
  <si>
    <t>CCDC124</t>
  </si>
  <si>
    <t xml:space="preserve"> Thimet oligopeptidase OS</t>
  </si>
  <si>
    <t>THOP1</t>
  </si>
  <si>
    <t xml:space="preserve"> Centrosomal protein of 131 kDa OS</t>
  </si>
  <si>
    <t>CEP131</t>
  </si>
  <si>
    <t xml:space="preserve"> Lipopolysaccharide-responsive and beige-like anchor protein OS</t>
  </si>
  <si>
    <t>LRBA</t>
  </si>
  <si>
    <t xml:space="preserve"> Glutaredoxin-3 OS</t>
  </si>
  <si>
    <t>GLRX3</t>
  </si>
  <si>
    <t xml:space="preserve"> Kinesin-like protein KIF23 OS</t>
  </si>
  <si>
    <t>KIF23</t>
  </si>
  <si>
    <t xml:space="preserve"> Exportin-1 OS</t>
  </si>
  <si>
    <t>XPO1</t>
  </si>
  <si>
    <t xml:space="preserve"> Serine/threonine-protein phosphatase PGAM5, mitochondrial OS</t>
  </si>
  <si>
    <t>PGAM5</t>
  </si>
  <si>
    <t xml:space="preserve"> Pre-mRNA-splicing factor ATP-dependent RNA helicase DHX15 OS</t>
  </si>
  <si>
    <t xml:space="preserve"> Alpha-ketoglutarate-dependent dioxygenase FTO OS</t>
  </si>
  <si>
    <t>FTO</t>
  </si>
  <si>
    <t xml:space="preserve"> Fatty aldehyde dehydrogenase OS</t>
  </si>
  <si>
    <t>ALDH3A2</t>
  </si>
  <si>
    <t xml:space="preserve"> Sodium/potassium-transporting ATPase subunit beta-3 OS</t>
  </si>
  <si>
    <t>ATP1B3</t>
  </si>
  <si>
    <t xml:space="preserve"> Delta(24)-sterol reductase OS</t>
  </si>
  <si>
    <t>DHCR24</t>
  </si>
  <si>
    <t xml:space="preserve"> H/ACA ribonucleoprotein complex subunit 1 OS</t>
  </si>
  <si>
    <t>GAR1</t>
  </si>
  <si>
    <t xml:space="preserve"> T-complex protein 1 subunit gamma OS</t>
  </si>
  <si>
    <t>CCT3</t>
  </si>
  <si>
    <t xml:space="preserve"> Stress-induced-phosphoprotein 1 OS</t>
  </si>
  <si>
    <t>STIP1</t>
  </si>
  <si>
    <t xml:space="preserve"> La-related protein 1 OS</t>
  </si>
  <si>
    <t xml:space="preserve"> SURP and G-patch domain-containing protein 2 OS</t>
  </si>
  <si>
    <t>SUGP2</t>
  </si>
  <si>
    <t xml:space="preserve"> Lupus La protein OS</t>
  </si>
  <si>
    <t>SSB</t>
  </si>
  <si>
    <t xml:space="preserve"> Microtubule-actin cross-linking factor 1, isoforms 1/2/3/5 OS</t>
  </si>
  <si>
    <t>MACF1</t>
  </si>
  <si>
    <t xml:space="preserve"> 40S ribosomal protein S25 OS</t>
  </si>
  <si>
    <t>RPS25</t>
  </si>
  <si>
    <t xml:space="preserve"> Squalene synthase OS</t>
  </si>
  <si>
    <t>FDFT1</t>
  </si>
  <si>
    <t xml:space="preserve"> Eukaryotic translation initiation factor 5 OS</t>
  </si>
  <si>
    <t>EIF5</t>
  </si>
  <si>
    <t xml:space="preserve"> Dipeptidyl peptidase 3 OS</t>
  </si>
  <si>
    <t>DPP3</t>
  </si>
  <si>
    <t>IDH2</t>
  </si>
  <si>
    <t xml:space="preserve"> Puromycin-sensitive aminopeptidase OS</t>
  </si>
  <si>
    <t>NPEPPS</t>
  </si>
  <si>
    <t xml:space="preserve"> Insulin-degrading enzyme OS</t>
  </si>
  <si>
    <t>IDE</t>
  </si>
  <si>
    <t xml:space="preserve"> Hexokinase-1 OS</t>
  </si>
  <si>
    <t>HK1</t>
  </si>
  <si>
    <t xml:space="preserve"> Eukaryotic peptide chain release factor GTP-binding subunit ERF3A OS</t>
  </si>
  <si>
    <t>GSPT1</t>
  </si>
  <si>
    <t xml:space="preserve"> Eukaryotic translation initiation factor 3 subunit M OS</t>
  </si>
  <si>
    <t xml:space="preserve"> F-box-like/WD repeat-containing protein TBL1XR1 OS</t>
  </si>
  <si>
    <t>TBL1XR1</t>
  </si>
  <si>
    <t xml:space="preserve"> Talin-2 OS</t>
  </si>
  <si>
    <t>TLN2</t>
  </si>
  <si>
    <t xml:space="preserve"> ATP-binding cassette sub-family F member 3 OS</t>
  </si>
  <si>
    <t>ABCF3</t>
  </si>
  <si>
    <t xml:space="preserve"> Protein FAM98A OS</t>
  </si>
  <si>
    <t xml:space="preserve"> Protein phosphatase 1F OS</t>
  </si>
  <si>
    <t>PPM1F</t>
  </si>
  <si>
    <t xml:space="preserve"> Protein quaking OS</t>
  </si>
  <si>
    <t>QKI</t>
  </si>
  <si>
    <t xml:space="preserve"> AP-1 complex subunit beta-1 OS</t>
  </si>
  <si>
    <t>AP1B1</t>
  </si>
  <si>
    <t xml:space="preserve"> Malignant T-cell-amplified sequence 1 OS</t>
  </si>
  <si>
    <t>MCTS1</t>
  </si>
  <si>
    <t xml:space="preserve"> Lanosterol 14-alpha demethylase OS</t>
  </si>
  <si>
    <t>CYP51A1</t>
  </si>
  <si>
    <t xml:space="preserve"> Aconitate hydratase, mitochondrial OS</t>
  </si>
  <si>
    <t>ACO2</t>
  </si>
  <si>
    <t xml:space="preserve"> FH1/FH2 domain-containing protein 1 OS</t>
  </si>
  <si>
    <t>FHOD1</t>
  </si>
  <si>
    <t xml:space="preserve"> Elongin-C OS</t>
  </si>
  <si>
    <t>ELOC</t>
  </si>
  <si>
    <t xml:space="preserve"> Ras-related protein Rab-7a OS</t>
  </si>
  <si>
    <t>RAB7A</t>
  </si>
  <si>
    <t xml:space="preserve"> Voltage-dependent anion-selective channel protein 1 OS</t>
  </si>
  <si>
    <t>VDAC1</t>
  </si>
  <si>
    <t xml:space="preserve"> Protein NDRG3 OS</t>
  </si>
  <si>
    <t>NDRG3</t>
  </si>
  <si>
    <t xml:space="preserve"> Polyadenylate-binding protein-interacting protein 1 OS</t>
  </si>
  <si>
    <t>PAIP1</t>
  </si>
  <si>
    <t xml:space="preserve"> Flotillin-1 OS</t>
  </si>
  <si>
    <t>FLOT1</t>
  </si>
  <si>
    <t xml:space="preserve"> Protein CutA OS</t>
  </si>
  <si>
    <t>CUTA</t>
  </si>
  <si>
    <t xml:space="preserve"> Citrate synthase, mitochondrial OS</t>
  </si>
  <si>
    <t>CS</t>
  </si>
  <si>
    <t xml:space="preserve"> Constitutive coactivator of PPAR-gamma-like protein 1 OS</t>
  </si>
  <si>
    <t>FAM120A</t>
  </si>
  <si>
    <t xml:space="preserve"> Immunity-related GTPase family Q protein OS</t>
  </si>
  <si>
    <t>IRGQ</t>
  </si>
  <si>
    <t xml:space="preserve"> Transmembrane protein 109 OS</t>
  </si>
  <si>
    <t>TMEM109</t>
  </si>
  <si>
    <t xml:space="preserve"> Protein farnesyltransferase/geranylgeranyltransferase type-1 subunit alpha OS</t>
  </si>
  <si>
    <t>FNTA</t>
  </si>
  <si>
    <t xml:space="preserve"> Heterogeneous nuclear ribonucleoprotein U-like protein 2 OS</t>
  </si>
  <si>
    <t>HNRNPUL2</t>
  </si>
  <si>
    <t xml:space="preserve"> Engulfment and cell motility protein 2 OS</t>
  </si>
  <si>
    <t>ELMO2</t>
  </si>
  <si>
    <t xml:space="preserve"> Acetolactate synthase-like protein OS</t>
  </si>
  <si>
    <t>ILVBL</t>
  </si>
  <si>
    <t xml:space="preserve"> Tripartite motif-containing protein 5 OS</t>
  </si>
  <si>
    <t>TRIM5</t>
  </si>
  <si>
    <t xml:space="preserve"> NHL repeat-containing protein 2 OS</t>
  </si>
  <si>
    <t>NHLRC2</t>
  </si>
  <si>
    <t xml:space="preserve"> Protein C10 OS</t>
  </si>
  <si>
    <t>C12orf57</t>
  </si>
  <si>
    <t xml:space="preserve"> Catenin alpha-2 OS</t>
  </si>
  <si>
    <t>CTNNA2</t>
  </si>
  <si>
    <t xml:space="preserve"> Alpha-soluble NSF attachment protein OS</t>
  </si>
  <si>
    <t>NAPA</t>
  </si>
  <si>
    <t xml:space="preserve"> AH receptor-interacting protein OS</t>
  </si>
  <si>
    <t>AIP</t>
  </si>
  <si>
    <t xml:space="preserve"> Histidine--tRNA ligase, cytoplasmic OS</t>
  </si>
  <si>
    <t>HARS</t>
  </si>
  <si>
    <t xml:space="preserve"> Cytoplasmic FMR1-interacting protein 1 OS</t>
  </si>
  <si>
    <t>CYFIP1</t>
  </si>
  <si>
    <t xml:space="preserve"> Serine/threonine-protein kinase 3 OS</t>
  </si>
  <si>
    <t>STK3</t>
  </si>
  <si>
    <t xml:space="preserve"> Ras-related protein Ral-B OS</t>
  </si>
  <si>
    <t>RALB</t>
  </si>
  <si>
    <t xml:space="preserve"> Coiled-coil domain-containing protein 47 OS</t>
  </si>
  <si>
    <t>CCDC47</t>
  </si>
  <si>
    <t xml:space="preserve"> Protein flightless-1 homolog OS</t>
  </si>
  <si>
    <t>FLII</t>
  </si>
  <si>
    <t xml:space="preserve"> AP-1 complex subunit gamma-1 OS</t>
  </si>
  <si>
    <t>AP1G1</t>
  </si>
  <si>
    <t xml:space="preserve"> Zinc finger protein 618 OS</t>
  </si>
  <si>
    <t>ZNF618</t>
  </si>
  <si>
    <t xml:space="preserve"> Vacuolar protein sorting-associated protein 37B OS</t>
  </si>
  <si>
    <t>VPS37B</t>
  </si>
  <si>
    <t xml:space="preserve"> Thioredoxin reductase 1, cytoplasmic OS</t>
  </si>
  <si>
    <t>TXNRD1</t>
  </si>
  <si>
    <t xml:space="preserve"> Mannosyl-oligosaccharide glucosidase OS</t>
  </si>
  <si>
    <t>MOGS</t>
  </si>
  <si>
    <t xml:space="preserve"> Elongation factor 2 OS</t>
  </si>
  <si>
    <t>EEF2</t>
  </si>
  <si>
    <t xml:space="preserve"> RNA-binding protein Musashi homolog 2 OS</t>
  </si>
  <si>
    <t>MSI2</t>
  </si>
  <si>
    <t xml:space="preserve"> Adapter molecule crk OS</t>
  </si>
  <si>
    <t>CRK</t>
  </si>
  <si>
    <t xml:space="preserve"> Asparagine synthetase [glutamine-hydrolyzing</t>
  </si>
  <si>
    <t>ASNS</t>
  </si>
  <si>
    <t xml:space="preserve"> A-kinase anchor protein 2 OS</t>
  </si>
  <si>
    <t>AKAP2</t>
  </si>
  <si>
    <t xml:space="preserve"> Transducin beta-like protein 2 OS</t>
  </si>
  <si>
    <t>TBL2</t>
  </si>
  <si>
    <t xml:space="preserve"> SH3 domain-binding protein 4 OS</t>
  </si>
  <si>
    <t>SH3BP4</t>
  </si>
  <si>
    <t xml:space="preserve"> Golgin subfamily A member 7 OS</t>
  </si>
  <si>
    <t>GOLGA7</t>
  </si>
  <si>
    <t>ENSG00000109846</t>
  </si>
  <si>
    <t>CRYAB</t>
  </si>
  <si>
    <t>ENSG00000106153</t>
  </si>
  <si>
    <t>CHCHD2</t>
  </si>
  <si>
    <t>ENSG00000121769</t>
  </si>
  <si>
    <t>FABP3</t>
  </si>
  <si>
    <t>ENSG00000129824</t>
  </si>
  <si>
    <t>RPS4Y1</t>
  </si>
  <si>
    <t>ENSG00000196154</t>
  </si>
  <si>
    <t>S100A4</t>
  </si>
  <si>
    <t>ENSG00000167244</t>
  </si>
  <si>
    <t>IGF2</t>
  </si>
  <si>
    <t>ENSG00000107796</t>
  </si>
  <si>
    <t>ACTA2</t>
  </si>
  <si>
    <t>ENSG00000213145</t>
  </si>
  <si>
    <t>CRIP1</t>
  </si>
  <si>
    <t>ENSG00000120885</t>
  </si>
  <si>
    <t>CLU</t>
  </si>
  <si>
    <t>ENSG00000211772</t>
  </si>
  <si>
    <t>TRBC2</t>
  </si>
  <si>
    <t>ENSG00000108821</t>
  </si>
  <si>
    <t>COL1A1</t>
  </si>
  <si>
    <t>ENSG00000146674</t>
  </si>
  <si>
    <t>IGFBP3</t>
  </si>
  <si>
    <t>ENSG00000140416</t>
  </si>
  <si>
    <t>ENSG00000164106</t>
  </si>
  <si>
    <t>SCRG1</t>
  </si>
  <si>
    <t>ENSG00000173221</t>
  </si>
  <si>
    <t>GLRX</t>
  </si>
  <si>
    <t>ENSG00000115380</t>
  </si>
  <si>
    <t>EFEMP1</t>
  </si>
  <si>
    <t>ENSG00000171345</t>
  </si>
  <si>
    <t>KRT19</t>
  </si>
  <si>
    <t>ENSG00000185633</t>
  </si>
  <si>
    <t>NDUFA4L2</t>
  </si>
  <si>
    <t>ENSG00000170373</t>
  </si>
  <si>
    <t>CST1</t>
  </si>
  <si>
    <t>ENSG00000185201</t>
  </si>
  <si>
    <t>IFITM2</t>
  </si>
  <si>
    <t>ENSG00000166426</t>
  </si>
  <si>
    <t>ENSG00000160613</t>
  </si>
  <si>
    <t>PCSK7</t>
  </si>
  <si>
    <t>ENSG00000134259</t>
  </si>
  <si>
    <t>NGF</t>
  </si>
  <si>
    <t>ENSG00000133812</t>
  </si>
  <si>
    <t>SBF2</t>
  </si>
  <si>
    <t>ENSG00000149257</t>
  </si>
  <si>
    <t>SERPINH1</t>
  </si>
  <si>
    <t>ENSG00000166741</t>
  </si>
  <si>
    <t>NNMT</t>
  </si>
  <si>
    <t>ENSG00000187498</t>
  </si>
  <si>
    <t>COL4A1</t>
  </si>
  <si>
    <t>ENSG00000168542</t>
  </si>
  <si>
    <t>COL3A1</t>
  </si>
  <si>
    <t>ENSG00000111341</t>
  </si>
  <si>
    <t>MGP</t>
  </si>
  <si>
    <t>ENSG00000166482</t>
  </si>
  <si>
    <t>MFAP4</t>
  </si>
  <si>
    <t>ENSG00000163453</t>
  </si>
  <si>
    <t>IGFBP7</t>
  </si>
  <si>
    <t>ENSG00000092621</t>
  </si>
  <si>
    <t>ENSG00000070669</t>
  </si>
  <si>
    <t>ENSG00000124191</t>
  </si>
  <si>
    <t>TOX2</t>
  </si>
  <si>
    <t>ENSG00000181195</t>
  </si>
  <si>
    <t>PENK</t>
  </si>
  <si>
    <t>ENSG00000026508</t>
  </si>
  <si>
    <t>CD44</t>
  </si>
  <si>
    <t>ENSG00000134871</t>
  </si>
  <si>
    <t>ENSG00000137309</t>
  </si>
  <si>
    <t>HMGA1</t>
  </si>
  <si>
    <t>ENSG00000170421</t>
  </si>
  <si>
    <t>KRT8</t>
  </si>
  <si>
    <t>ENSG00000124762</t>
  </si>
  <si>
    <t>CDKN1A</t>
  </si>
  <si>
    <t>ENSG00000120708</t>
  </si>
  <si>
    <t>TGFBI</t>
  </si>
  <si>
    <t>ENSG00000144233</t>
  </si>
  <si>
    <t>AMMECR1L</t>
  </si>
  <si>
    <t>ENSG00000196549</t>
  </si>
  <si>
    <t>MME</t>
  </si>
  <si>
    <t>ENSG00000137507</t>
  </si>
  <si>
    <t>LRRC32</t>
  </si>
  <si>
    <t>ENSG00000196611</t>
  </si>
  <si>
    <t>MMP1</t>
  </si>
  <si>
    <t>ENSG00000144810</t>
  </si>
  <si>
    <t>COL8A1</t>
  </si>
  <si>
    <t>ENSG00000176046</t>
  </si>
  <si>
    <t>NUPR1</t>
  </si>
  <si>
    <t>ENSG00000167641</t>
  </si>
  <si>
    <t>PPP1R14A</t>
  </si>
  <si>
    <t>ENSG00000093010</t>
  </si>
  <si>
    <t>COMT</t>
  </si>
  <si>
    <t>ENSG00000122861</t>
  </si>
  <si>
    <t>PLAU</t>
  </si>
  <si>
    <t>ENSG00000171867</t>
  </si>
  <si>
    <t>PRNP</t>
  </si>
  <si>
    <t>ENSG00000189129</t>
  </si>
  <si>
    <t>PLAC9</t>
  </si>
  <si>
    <t>ENSG00000164687</t>
  </si>
  <si>
    <t>ENSG00000167779</t>
  </si>
  <si>
    <t>IGFBP6</t>
  </si>
  <si>
    <t>ENSG00000130176</t>
  </si>
  <si>
    <t>CNN1</t>
  </si>
  <si>
    <t>ENSG00000168487</t>
  </si>
  <si>
    <t>BMP1</t>
  </si>
  <si>
    <t>ENSG00000169715</t>
  </si>
  <si>
    <t>MT1E</t>
  </si>
  <si>
    <t>ENSG00000115461</t>
  </si>
  <si>
    <t>IGFBP5</t>
  </si>
  <si>
    <t>ENSG00000158747</t>
  </si>
  <si>
    <t>NBL1</t>
  </si>
  <si>
    <t>ENSG00000107438</t>
  </si>
  <si>
    <t>PDLIM1</t>
  </si>
  <si>
    <t>ENSG00000246705</t>
  </si>
  <si>
    <t>H2AJ</t>
  </si>
  <si>
    <t>ENSG00000120833</t>
  </si>
  <si>
    <t>SOCS2</t>
  </si>
  <si>
    <t>ENSG00000223551</t>
  </si>
  <si>
    <t>TMSB4XP4</t>
  </si>
  <si>
    <t>ENSG00000151617</t>
  </si>
  <si>
    <t>EDNRA</t>
  </si>
  <si>
    <t>ENSG00000129194</t>
  </si>
  <si>
    <t>SOX15</t>
  </si>
  <si>
    <t>ENSG00000187840</t>
  </si>
  <si>
    <t>EIF4EBP1</t>
  </si>
  <si>
    <t>ENSG00000006125</t>
  </si>
  <si>
    <t>AP2B1</t>
  </si>
  <si>
    <t>ENSG00000159403</t>
  </si>
  <si>
    <t>C1R</t>
  </si>
  <si>
    <t>ENSG00000130707</t>
  </si>
  <si>
    <t>ASS1</t>
  </si>
  <si>
    <t>ENSG00000111907</t>
  </si>
  <si>
    <t>TPD52L1</t>
  </si>
  <si>
    <t>ENSG00000205683</t>
  </si>
  <si>
    <t>DPF3</t>
  </si>
  <si>
    <t>ENSG00000140092</t>
  </si>
  <si>
    <t>FBLN5</t>
  </si>
  <si>
    <t>ENSG00000242265</t>
  </si>
  <si>
    <t>PEG10</t>
  </si>
  <si>
    <t>ENSG00000163520</t>
  </si>
  <si>
    <t>FBLN2</t>
  </si>
  <si>
    <t>ENSG00000130066</t>
  </si>
  <si>
    <t>SAT1</t>
  </si>
  <si>
    <t>ENSG00000162998</t>
  </si>
  <si>
    <t>FRZB</t>
  </si>
  <si>
    <t>ENSG00000183087</t>
  </si>
  <si>
    <t>GAS6</t>
  </si>
  <si>
    <t>ENSG00000056972</t>
  </si>
  <si>
    <t>TRAF3IP2</t>
  </si>
  <si>
    <t>ENSG00000136960</t>
  </si>
  <si>
    <t>ENPP2</t>
  </si>
  <si>
    <t>ENSG00000139289</t>
  </si>
  <si>
    <t>PHLDA1</t>
  </si>
  <si>
    <t>ENSG00000197415</t>
  </si>
  <si>
    <t>VEPH1</t>
  </si>
  <si>
    <t>ENSG00000103253</t>
  </si>
  <si>
    <t>HAGHL</t>
  </si>
  <si>
    <t>ENSG00000100889</t>
  </si>
  <si>
    <t>PCK2</t>
  </si>
  <si>
    <t>ENSG00000110852</t>
  </si>
  <si>
    <t>CLEC2B</t>
  </si>
  <si>
    <t>ENSG00000071553</t>
  </si>
  <si>
    <t>ATP6AP1</t>
  </si>
  <si>
    <t>ENSG00000113739</t>
  </si>
  <si>
    <t>STC2</t>
  </si>
  <si>
    <t>ENSG00000175274</t>
  </si>
  <si>
    <t>ENSG00000154096</t>
  </si>
  <si>
    <t>THY1</t>
  </si>
  <si>
    <t>ENSG00000244274</t>
  </si>
  <si>
    <t>DBNDD2</t>
  </si>
  <si>
    <t>ENSG00000042493</t>
  </si>
  <si>
    <t>CAPG</t>
  </si>
  <si>
    <t>ENSG00000123179</t>
  </si>
  <si>
    <t>EBPL</t>
  </si>
  <si>
    <t>ENSG00000179772</t>
  </si>
  <si>
    <t>FOXS1</t>
  </si>
  <si>
    <t>ENSG00000154175</t>
  </si>
  <si>
    <t>ABI3BP</t>
  </si>
  <si>
    <t>ENSG00000135069</t>
  </si>
  <si>
    <t>PSAT1</t>
  </si>
  <si>
    <t>ENSG00000114650</t>
  </si>
  <si>
    <t>SCAP</t>
  </si>
  <si>
    <t>ENSG00000133110</t>
  </si>
  <si>
    <t>POSTN</t>
  </si>
  <si>
    <t>ENSG00000175183</t>
  </si>
  <si>
    <t>CSRP2</t>
  </si>
  <si>
    <t>ENSG00000206503</t>
  </si>
  <si>
    <t>HLA-A</t>
  </si>
  <si>
    <t>ENSG00000133816</t>
  </si>
  <si>
    <t>MICAL2</t>
  </si>
  <si>
    <t>ENSG00000182199</t>
  </si>
  <si>
    <t>SHMT2</t>
  </si>
  <si>
    <t>ENSG00000105825</t>
  </si>
  <si>
    <t>TFPI2</t>
  </si>
  <si>
    <t>ENSG00000049540</t>
  </si>
  <si>
    <t>ELN</t>
  </si>
  <si>
    <t>ENSG00000173801</t>
  </si>
  <si>
    <t>JUP</t>
  </si>
  <si>
    <t>ENSG00000145349</t>
  </si>
  <si>
    <t>CAMK2D</t>
  </si>
  <si>
    <t>ENSG00000104332</t>
  </si>
  <si>
    <t>SFRP1</t>
  </si>
  <si>
    <t>ENSG00000033170</t>
  </si>
  <si>
    <t>FUT8</t>
  </si>
  <si>
    <t>ENSG00000198959</t>
  </si>
  <si>
    <t>TGM2</t>
  </si>
  <si>
    <t>ENSG00000111348</t>
  </si>
  <si>
    <t>ARHGDIB</t>
  </si>
  <si>
    <t>ENSG00000095370</t>
  </si>
  <si>
    <t>SH2D3C</t>
  </si>
  <si>
    <t>ENSG00000162692</t>
  </si>
  <si>
    <t>ENSG00000140044</t>
  </si>
  <si>
    <t>JDP2</t>
  </si>
  <si>
    <t>ENSG00000134285</t>
  </si>
  <si>
    <t>FKBP11</t>
  </si>
  <si>
    <t>ENSG00000186340</t>
  </si>
  <si>
    <t>THBS2</t>
  </si>
  <si>
    <t>ENSG00000125965</t>
  </si>
  <si>
    <t>GDF5</t>
  </si>
  <si>
    <t>ENSG00000101347</t>
  </si>
  <si>
    <t>SAMHD1</t>
  </si>
  <si>
    <t>ENSG00000196182</t>
  </si>
  <si>
    <t>STK40</t>
  </si>
  <si>
    <t>ENSG00000124786</t>
  </si>
  <si>
    <t>SLC35B3</t>
  </si>
  <si>
    <t>ENSG00000087053</t>
  </si>
  <si>
    <t>MTMR2</t>
  </si>
  <si>
    <t>ENSG00000197223</t>
  </si>
  <si>
    <t>C1D</t>
  </si>
  <si>
    <t>ENSG00000151892</t>
  </si>
  <si>
    <t>GFRA1</t>
  </si>
  <si>
    <t>ENSG00000063854</t>
  </si>
  <si>
    <t>HAGH</t>
  </si>
  <si>
    <t>ENSG00000134548</t>
  </si>
  <si>
    <t>SPX</t>
  </si>
  <si>
    <t>ENSG00000074219</t>
  </si>
  <si>
    <t>TEAD2</t>
  </si>
  <si>
    <t>ENSG00000146072</t>
  </si>
  <si>
    <t>TNFRSF21</t>
  </si>
  <si>
    <t>ENSG00000184702</t>
  </si>
  <si>
    <t>SEPTIN5</t>
  </si>
  <si>
    <t>ENSG00000166788</t>
  </si>
  <si>
    <t>SAAL1</t>
  </si>
  <si>
    <t>ENSG00000154556</t>
  </si>
  <si>
    <t>SORBS2</t>
  </si>
  <si>
    <t>ENSG00000174775</t>
  </si>
  <si>
    <t>HRAS</t>
  </si>
  <si>
    <t>ENSG00000171246</t>
  </si>
  <si>
    <t>NPTX1</t>
  </si>
  <si>
    <t>ENSG00000166949</t>
  </si>
  <si>
    <t>SMAD3</t>
  </si>
  <si>
    <t>ENSG00000167642</t>
  </si>
  <si>
    <t>SPINT2</t>
  </si>
  <si>
    <t>ENSG00000196776</t>
  </si>
  <si>
    <t>ENSG00000169439</t>
  </si>
  <si>
    <t>SDC2</t>
  </si>
  <si>
    <t>ENSG00000003436</t>
  </si>
  <si>
    <t>TFPI</t>
  </si>
  <si>
    <t>ENSG00000130208</t>
  </si>
  <si>
    <t>APOC1</t>
  </si>
  <si>
    <t>ENSG00000135744</t>
  </si>
  <si>
    <t>AGT</t>
  </si>
  <si>
    <t>ENSG00000120149</t>
  </si>
  <si>
    <t>MSX2</t>
  </si>
  <si>
    <t>ENSG00000116157</t>
  </si>
  <si>
    <t>GPX7</t>
  </si>
  <si>
    <t>ENSG00000134262</t>
  </si>
  <si>
    <t>AP4B1</t>
  </si>
  <si>
    <t>ENSG00000198744</t>
  </si>
  <si>
    <t>MTCO3P12</t>
  </si>
  <si>
    <t>ENSG00000157184</t>
  </si>
  <si>
    <t>ENSG00000101441</t>
  </si>
  <si>
    <t>CST4</t>
  </si>
  <si>
    <t>ENSG00000157450</t>
  </si>
  <si>
    <t>RNF111</t>
  </si>
  <si>
    <t>ENSG00000105281</t>
  </si>
  <si>
    <t>SLC1A5</t>
  </si>
  <si>
    <t>ENSG00000168214</t>
  </si>
  <si>
    <t>RBPJ</t>
  </si>
  <si>
    <t>ENSG00000177951</t>
  </si>
  <si>
    <t>BET1L</t>
  </si>
  <si>
    <t>ENSG00000084070</t>
  </si>
  <si>
    <t>SMAP2</t>
  </si>
  <si>
    <t>ENSG00000174669</t>
  </si>
  <si>
    <t>SLC29A2</t>
  </si>
  <si>
    <t>ENSG00000182326</t>
  </si>
  <si>
    <t>C1S</t>
  </si>
  <si>
    <t>ENSG00000168398</t>
  </si>
  <si>
    <t>BDKRB2</t>
  </si>
  <si>
    <t>ENSG00000164008</t>
  </si>
  <si>
    <t>C1orf50</t>
  </si>
  <si>
    <t>ENSG00000173559</t>
  </si>
  <si>
    <t>NABP1</t>
  </si>
  <si>
    <t>ENSG00000064651</t>
  </si>
  <si>
    <t>ENSG00000058091</t>
  </si>
  <si>
    <t>CDK14</t>
  </si>
  <si>
    <t>ENSG00000066827</t>
  </si>
  <si>
    <t>ZFAT</t>
  </si>
  <si>
    <t>ENSG00000099875</t>
  </si>
  <si>
    <t>MKNK2</t>
  </si>
  <si>
    <t>ENSG00000182853</t>
  </si>
  <si>
    <t>VMO1</t>
  </si>
  <si>
    <t>ENSG00000152056</t>
  </si>
  <si>
    <t>AP1S3</t>
  </si>
  <si>
    <t>ENSG00000262814</t>
  </si>
  <si>
    <t>MRPL12</t>
  </si>
  <si>
    <t>ENSG00000159674</t>
  </si>
  <si>
    <t>SPON2</t>
  </si>
  <si>
    <t>ENSG00000276578</t>
  </si>
  <si>
    <t>ENSG00000119801</t>
  </si>
  <si>
    <t>YPEL5</t>
  </si>
  <si>
    <t>ENSG00000071054</t>
  </si>
  <si>
    <t>MAP4K4</t>
  </si>
  <si>
    <t>ENSG00000117318</t>
  </si>
  <si>
    <t>ID3</t>
  </si>
  <si>
    <t>ENSG00000137573</t>
  </si>
  <si>
    <t>SULF1</t>
  </si>
  <si>
    <t>ENSG00000077942</t>
  </si>
  <si>
    <t>FBLN1</t>
  </si>
  <si>
    <t>ENSG00000075420</t>
  </si>
  <si>
    <t>ENSG00000103187</t>
  </si>
  <si>
    <t>COTL1</t>
  </si>
  <si>
    <t>ENSG00000130309</t>
  </si>
  <si>
    <t>COLGALT1</t>
  </si>
  <si>
    <t>ENSG00000007062</t>
  </si>
  <si>
    <t>PROM1</t>
  </si>
  <si>
    <t>ENSG00000139211</t>
  </si>
  <si>
    <t>AMIGO2</t>
  </si>
  <si>
    <t>ENSG00000165802</t>
  </si>
  <si>
    <t>NSMF</t>
  </si>
  <si>
    <t>ENSG00000145423</t>
  </si>
  <si>
    <t>SFRP2</t>
  </si>
  <si>
    <t>ENSG00000155816</t>
  </si>
  <si>
    <t>FMN2</t>
  </si>
  <si>
    <t>ENSG00000189058</t>
  </si>
  <si>
    <t>APOD</t>
  </si>
  <si>
    <t>ENSG00000179348</t>
  </si>
  <si>
    <t>GATA2</t>
  </si>
  <si>
    <t>ENSG00000111206</t>
  </si>
  <si>
    <t>FOXM1</t>
  </si>
  <si>
    <t>ENSG00000172661</t>
  </si>
  <si>
    <t>WASHC2C</t>
  </si>
  <si>
    <t>ENSG00000126878</t>
  </si>
  <si>
    <t>AIF1L</t>
  </si>
  <si>
    <t>ENSG00000152953</t>
  </si>
  <si>
    <t>STK32B</t>
  </si>
  <si>
    <t>ENSG00000143815</t>
  </si>
  <si>
    <t>ENSG00000123094</t>
  </si>
  <si>
    <t>ENSG00000130520</t>
  </si>
  <si>
    <t>ENSG00000134480</t>
  </si>
  <si>
    <t>CCNH</t>
  </si>
  <si>
    <t>ENSG00000151914</t>
  </si>
  <si>
    <t>ENSG00000117461</t>
  </si>
  <si>
    <t>ENSG00000204941</t>
  </si>
  <si>
    <t>PSG5</t>
  </si>
  <si>
    <t>ENSG00000107863</t>
  </si>
  <si>
    <t>ARHGAP21</t>
  </si>
  <si>
    <t>ENSG00000182518</t>
  </si>
  <si>
    <t>FAM104B</t>
  </si>
  <si>
    <t>ENSG00000164761</t>
  </si>
  <si>
    <t>TNFRSF11B</t>
  </si>
  <si>
    <t>ENSG00000145936</t>
  </si>
  <si>
    <t>KCNMB1</t>
  </si>
  <si>
    <t>ENSG00000140511</t>
  </si>
  <si>
    <t>HAPLN3</t>
  </si>
  <si>
    <t>ENSG00000204262</t>
  </si>
  <si>
    <t>COL5A2</t>
  </si>
  <si>
    <t>ENSG00000116698</t>
  </si>
  <si>
    <t>SMG7</t>
  </si>
  <si>
    <t>ENSG00000249992</t>
  </si>
  <si>
    <t>TMEM158</t>
  </si>
  <si>
    <t>ENSG00000204291</t>
  </si>
  <si>
    <t>COL15A1</t>
  </si>
  <si>
    <t>ENSG00000135424</t>
  </si>
  <si>
    <t>ITGA7</t>
  </si>
  <si>
    <t>ENSG00000137074</t>
  </si>
  <si>
    <t>APTX</t>
  </si>
  <si>
    <t>ENSG00000189180</t>
  </si>
  <si>
    <t>ZNF33A</t>
  </si>
  <si>
    <t>ENSG00000198466</t>
  </si>
  <si>
    <t>ZNF587</t>
  </si>
  <si>
    <t>ENSG00000152503</t>
  </si>
  <si>
    <t>TRIM36</t>
  </si>
  <si>
    <t>ENSG00000146540</t>
  </si>
  <si>
    <t>C7orf50</t>
  </si>
  <si>
    <t>ENSG00000161513</t>
  </si>
  <si>
    <t>ENSG00000153885</t>
  </si>
  <si>
    <t>KCTD15</t>
  </si>
  <si>
    <t>ENSG00000084636</t>
  </si>
  <si>
    <t>COL16A1</t>
  </si>
  <si>
    <t>ENSG00000137221</t>
  </si>
  <si>
    <t>TJAP1</t>
  </si>
  <si>
    <t>ENSG00000113389</t>
  </si>
  <si>
    <t>ENSG00000247627</t>
  </si>
  <si>
    <t>MTND4P12</t>
  </si>
  <si>
    <t>ENSG00000168502</t>
  </si>
  <si>
    <t>ENSG00000115415</t>
  </si>
  <si>
    <t>STAT1</t>
  </si>
  <si>
    <t>ENSG00000012232</t>
  </si>
  <si>
    <t>ENSG00000187601</t>
  </si>
  <si>
    <t>MAGEH1</t>
  </si>
  <si>
    <t>ENSG00000114315</t>
  </si>
  <si>
    <t>HES1</t>
  </si>
  <si>
    <t>ENSG00000006468</t>
  </si>
  <si>
    <t>ETV1</t>
  </si>
  <si>
    <t>ENSG00000123358</t>
  </si>
  <si>
    <t>NR4A1</t>
  </si>
  <si>
    <t>ENSG00000136010</t>
  </si>
  <si>
    <t>ALDH1L2</t>
  </si>
  <si>
    <t>ENSG00000146828</t>
  </si>
  <si>
    <t>SLC12A9</t>
  </si>
  <si>
    <t>ENSG00000000005</t>
  </si>
  <si>
    <t>TNMD</t>
  </si>
  <si>
    <t>ENSG00000110697</t>
  </si>
  <si>
    <t>PITPNM1</t>
  </si>
  <si>
    <t>ENSG00000105298</t>
  </si>
  <si>
    <t>CACTIN</t>
  </si>
  <si>
    <t>ENSG00000100749</t>
  </si>
  <si>
    <t>ENSG00000174891</t>
  </si>
  <si>
    <t>RSRC1</t>
  </si>
  <si>
    <t>ENSG00000144136</t>
  </si>
  <si>
    <t>SLC20A1</t>
  </si>
  <si>
    <t>ENSG00000168528</t>
  </si>
  <si>
    <t>SERINC2</t>
  </si>
  <si>
    <t>ENSG00000013293</t>
  </si>
  <si>
    <t>SLC7A14</t>
  </si>
  <si>
    <t>ENSG00000125637</t>
  </si>
  <si>
    <t>PSD4</t>
  </si>
  <si>
    <t>ENSG00000132669</t>
  </si>
  <si>
    <t>RIN2</t>
  </si>
  <si>
    <t>ENSG00000235241</t>
  </si>
  <si>
    <t>ENSG00000170430</t>
  </si>
  <si>
    <t>MGMT</t>
  </si>
  <si>
    <t>ENSG00000197565</t>
  </si>
  <si>
    <t>COL4A6</t>
  </si>
  <si>
    <t>ENSG00000157778</t>
  </si>
  <si>
    <t>PSMG3</t>
  </si>
  <si>
    <t>ENSG00000197386</t>
  </si>
  <si>
    <t>ENSG00000177150</t>
  </si>
  <si>
    <t>FAM210A</t>
  </si>
  <si>
    <t>ENSG00000135083</t>
  </si>
  <si>
    <t>CCNJL</t>
  </si>
  <si>
    <t>ENSG00000134278</t>
  </si>
  <si>
    <t>SPIRE1</t>
  </si>
  <si>
    <t>ENSG00000213658</t>
  </si>
  <si>
    <t>LAT</t>
  </si>
  <si>
    <t>ENSG00000008517</t>
  </si>
  <si>
    <t>IL32</t>
  </si>
  <si>
    <t>ENSG00000257341</t>
  </si>
  <si>
    <t>ENSG00000272333</t>
  </si>
  <si>
    <t>KMT2B</t>
  </si>
  <si>
    <t>ENSG00000124116</t>
  </si>
  <si>
    <t>WFDC3</t>
  </si>
  <si>
    <t>ENSG00000164116</t>
  </si>
  <si>
    <t>GUCY1A1</t>
  </si>
  <si>
    <t>ENSG00000137449</t>
  </si>
  <si>
    <t>CPEB2</t>
  </si>
  <si>
    <t>ENSG00000079805</t>
  </si>
  <si>
    <t>ENSG00000162645</t>
  </si>
  <si>
    <t>GBP2</t>
  </si>
  <si>
    <t>ENSG00000171469</t>
  </si>
  <si>
    <t>ZNF561</t>
  </si>
  <si>
    <t>ENSG00000106819</t>
  </si>
  <si>
    <t>ASPN</t>
  </si>
  <si>
    <t>ENSG00000153066</t>
  </si>
  <si>
    <t>TXNDC11</t>
  </si>
  <si>
    <t>ENSG00000185432</t>
  </si>
  <si>
    <t>TMT1A</t>
  </si>
  <si>
    <t>ENSG00000187193</t>
  </si>
  <si>
    <t>MT1X</t>
  </si>
  <si>
    <t>ENSG00000187824</t>
  </si>
  <si>
    <t>TMEM220</t>
  </si>
  <si>
    <t>ENSG00000105339</t>
  </si>
  <si>
    <t>DENND3</t>
  </si>
  <si>
    <t>ENSG00000072803</t>
  </si>
  <si>
    <t>FBXW11</t>
  </si>
  <si>
    <t>ENSG00000110719</t>
  </si>
  <si>
    <t>TCIRG1</t>
  </si>
  <si>
    <t>ENSG00000138675</t>
  </si>
  <si>
    <t>FGF5</t>
  </si>
  <si>
    <t>ENSG00000213445</t>
  </si>
  <si>
    <t>SIPA1</t>
  </si>
  <si>
    <t>ENSG00000076706</t>
  </si>
  <si>
    <t>MCAM</t>
  </si>
  <si>
    <t>ENSG00000146966</t>
  </si>
  <si>
    <t>DENND2A</t>
  </si>
  <si>
    <t>ENSG00000011295</t>
  </si>
  <si>
    <t>TTC19</t>
  </si>
  <si>
    <t>ENSG00000112977</t>
  </si>
  <si>
    <t>DAP</t>
  </si>
  <si>
    <t>ENSG00000196914</t>
  </si>
  <si>
    <t>ENSG00000183597</t>
  </si>
  <si>
    <t>TANGO2</t>
  </si>
  <si>
    <t>ENSG00000167123</t>
  </si>
  <si>
    <t>CERCAM</t>
  </si>
  <si>
    <t>ENSG00000137817</t>
  </si>
  <si>
    <t>PARP6</t>
  </si>
  <si>
    <t>ENSG00000134594</t>
  </si>
  <si>
    <t>RAB33A</t>
  </si>
  <si>
    <t>ENSG00000129009</t>
  </si>
  <si>
    <t>ISLR</t>
  </si>
  <si>
    <t>ENSG00000175600</t>
  </si>
  <si>
    <t>SUGCT</t>
  </si>
  <si>
    <t>ENSG00000156265</t>
  </si>
  <si>
    <t>MAP3K7CL</t>
  </si>
  <si>
    <t>ENSG00000278619</t>
  </si>
  <si>
    <t>MRM1</t>
  </si>
  <si>
    <t>ENSG00000164305</t>
  </si>
  <si>
    <t>ENSG00000167535</t>
  </si>
  <si>
    <t>CACNB3</t>
  </si>
  <si>
    <t>ENSG00000137331</t>
  </si>
  <si>
    <t>IER3</t>
  </si>
  <si>
    <t>ENSG00000240344</t>
  </si>
  <si>
    <t>PPIL3</t>
  </si>
  <si>
    <t>ENSG00000160013</t>
  </si>
  <si>
    <t>PTGIR</t>
  </si>
  <si>
    <t>ENSG00000155034</t>
  </si>
  <si>
    <t>FBXL18</t>
  </si>
  <si>
    <t>ENSG00000137821</t>
  </si>
  <si>
    <t>LRRC49</t>
  </si>
  <si>
    <t>ENSG00000151553</t>
  </si>
  <si>
    <t>FHIP2A</t>
  </si>
  <si>
    <t>ENSG00000171680</t>
  </si>
  <si>
    <t>PLEKHG5</t>
  </si>
  <si>
    <t>ENSG00000127955</t>
  </si>
  <si>
    <t>ENSG00000159167</t>
  </si>
  <si>
    <t>STC1</t>
  </si>
  <si>
    <t>ENSG00000144057</t>
  </si>
  <si>
    <t>ST6GAL2</t>
  </si>
  <si>
    <t>ENSG00000092148</t>
  </si>
  <si>
    <t>HECTD1</t>
  </si>
  <si>
    <t>ENSG00000134775</t>
  </si>
  <si>
    <t>FHOD3</t>
  </si>
  <si>
    <t>ENSG00000054611</t>
  </si>
  <si>
    <t>TBC1D22A</t>
  </si>
  <si>
    <t>ENSG00000136158</t>
  </si>
  <si>
    <t>SPRY2</t>
  </si>
  <si>
    <t>ENSG00000137198</t>
  </si>
  <si>
    <t>GMPR</t>
  </si>
  <si>
    <t>ENSG00000141068</t>
  </si>
  <si>
    <t>KSR1</t>
  </si>
  <si>
    <t>ENSG00000261857</t>
  </si>
  <si>
    <t>MIA</t>
  </si>
  <si>
    <t>ENSG00000173918</t>
  </si>
  <si>
    <t>C1QTNF1</t>
  </si>
  <si>
    <t>ENSG00000198947</t>
  </si>
  <si>
    <t>ENSG00000173889</t>
  </si>
  <si>
    <t>PHC3</t>
  </si>
  <si>
    <t>ENSG00000198815</t>
  </si>
  <si>
    <t>FOXJ3</t>
  </si>
  <si>
    <t>ENSG00000100065</t>
  </si>
  <si>
    <t>CARD10</t>
  </si>
  <si>
    <t>ENSG00000095261</t>
  </si>
  <si>
    <t>ENSG00000166246</t>
  </si>
  <si>
    <t>DNAAF8</t>
  </si>
  <si>
    <t>ENSG00000264343</t>
  </si>
  <si>
    <t>NOTCH2NLA</t>
  </si>
  <si>
    <t>ENSG00000233586</t>
  </si>
  <si>
    <t>ENSG00000088826</t>
  </si>
  <si>
    <t>SMOX</t>
  </si>
  <si>
    <t>ENSG00000183696</t>
  </si>
  <si>
    <t>UPP1</t>
  </si>
  <si>
    <t>ENSG00000170577</t>
  </si>
  <si>
    <t>SIX2</t>
  </si>
  <si>
    <t>ENSG00000139174</t>
  </si>
  <si>
    <t>PRICKLE1</t>
  </si>
  <si>
    <t>ENSG00000128656</t>
  </si>
  <si>
    <t>CHN1</t>
  </si>
  <si>
    <t>ENSG00000144674</t>
  </si>
  <si>
    <t>ENSG00000189060</t>
  </si>
  <si>
    <t>H1-0</t>
  </si>
  <si>
    <t>ENSG00000188766</t>
  </si>
  <si>
    <t>SPRED3</t>
  </si>
  <si>
    <t>ENSG00000162882</t>
  </si>
  <si>
    <t>HAAO</t>
  </si>
  <si>
    <t>ENSG00000166965</t>
  </si>
  <si>
    <t>RCCD1</t>
  </si>
  <si>
    <t>ENSG00000034533</t>
  </si>
  <si>
    <t>ASTE1</t>
  </si>
  <si>
    <t>ENSG00000131188</t>
  </si>
  <si>
    <t>PRR7</t>
  </si>
  <si>
    <t>ENSG00000134247</t>
  </si>
  <si>
    <t>ENSG00000197217</t>
  </si>
  <si>
    <t>ENTPD4</t>
  </si>
  <si>
    <t>ENSG00000154222</t>
  </si>
  <si>
    <t>ENSG00000118495</t>
  </si>
  <si>
    <t>PLAGL1</t>
  </si>
  <si>
    <t>ENSG00000103811</t>
  </si>
  <si>
    <t>CTSH</t>
  </si>
  <si>
    <t>ENSG00000173432</t>
  </si>
  <si>
    <t>SAA1</t>
  </si>
  <si>
    <t>ENSG00000160953</t>
  </si>
  <si>
    <t>PWWP3A</t>
  </si>
  <si>
    <t>ENSG00000106976</t>
  </si>
  <si>
    <t>DNM1</t>
  </si>
  <si>
    <t>ENSG00000010626</t>
  </si>
  <si>
    <t>LRRC23</t>
  </si>
  <si>
    <t>ENSG00000075539</t>
  </si>
  <si>
    <t>ENSG00000130363</t>
  </si>
  <si>
    <t>RSPH3</t>
  </si>
  <si>
    <t>ENSG00000131848</t>
  </si>
  <si>
    <t>ZSCAN5A</t>
  </si>
  <si>
    <t>ENSG00000157600</t>
  </si>
  <si>
    <t>TMEM164</t>
  </si>
  <si>
    <t>ENSG00000133657</t>
  </si>
  <si>
    <t>ATP13A3</t>
  </si>
  <si>
    <t>ENSG00000172009</t>
  </si>
  <si>
    <t>ENSG00000137809</t>
  </si>
  <si>
    <t>ITGA11</t>
  </si>
  <si>
    <t>ENSG00000162078</t>
  </si>
  <si>
    <t>ZG16B</t>
  </si>
  <si>
    <t>ENSG00000198933</t>
  </si>
  <si>
    <t>TBKBP1</t>
  </si>
  <si>
    <t>ENSG00000064313</t>
  </si>
  <si>
    <t>TAF2</t>
  </si>
  <si>
    <t>ENSG00000145604</t>
  </si>
  <si>
    <t>SKP2</t>
  </si>
  <si>
    <t>ENSG00000166960</t>
  </si>
  <si>
    <t>CCDC178</t>
  </si>
  <si>
    <t>ENSG00000157613</t>
  </si>
  <si>
    <t>CREB3L1</t>
  </si>
  <si>
    <t>ENSG00000175416</t>
  </si>
  <si>
    <t>CLTB</t>
  </si>
  <si>
    <t>ENSG00000103876</t>
  </si>
  <si>
    <t>FAH</t>
  </si>
  <si>
    <t>ENSG00000065371</t>
  </si>
  <si>
    <t>ROPN1</t>
  </si>
  <si>
    <t>ENSG00000197119</t>
  </si>
  <si>
    <t>SLC25A29</t>
  </si>
  <si>
    <t>ENSG00000100412</t>
  </si>
  <si>
    <t>ENSG00000276043</t>
  </si>
  <si>
    <t>ENSG00000135269</t>
  </si>
  <si>
    <t>TES</t>
  </si>
  <si>
    <t>ENSG00000116729</t>
  </si>
  <si>
    <t>WLS</t>
  </si>
  <si>
    <t>ENSG00000008196</t>
  </si>
  <si>
    <t>TFAP2B</t>
  </si>
  <si>
    <t>ENSG00000181541</t>
  </si>
  <si>
    <t>MAB21L2</t>
  </si>
  <si>
    <t>ENSG00000163605</t>
  </si>
  <si>
    <t>ENSG00000284874</t>
  </si>
  <si>
    <t>ENSG00000111247</t>
  </si>
  <si>
    <t>RAD51AP1</t>
  </si>
  <si>
    <t>ENSG00000080603</t>
  </si>
  <si>
    <t>SRCAP</t>
  </si>
  <si>
    <t>ENSG00000090661</t>
  </si>
  <si>
    <t>CERS4</t>
  </si>
  <si>
    <t>ENSG00000101333</t>
  </si>
  <si>
    <t>PLCB4</t>
  </si>
  <si>
    <t>ENSG00000114346</t>
  </si>
  <si>
    <t>ECT2</t>
  </si>
  <si>
    <t>ENSG00000141385</t>
  </si>
  <si>
    <t>AFG3L2</t>
  </si>
  <si>
    <t>ENSG00000196502</t>
  </si>
  <si>
    <t>SULT1A1</t>
  </si>
  <si>
    <t>ENSG00000187094</t>
  </si>
  <si>
    <t>CCK</t>
  </si>
  <si>
    <t>ENSG00000213689</t>
  </si>
  <si>
    <t>TREX1</t>
  </si>
  <si>
    <t>ENSG00000113597</t>
  </si>
  <si>
    <t>TRAPPC13</t>
  </si>
  <si>
    <t>ENSG00000205336</t>
  </si>
  <si>
    <t>ADGRG1</t>
  </si>
  <si>
    <t>ENSG00000151418</t>
  </si>
  <si>
    <t>ATP6V1G3</t>
  </si>
  <si>
    <t>ENSG00000112378</t>
  </si>
  <si>
    <t>PERP</t>
  </si>
  <si>
    <t>ENSG00000104427</t>
  </si>
  <si>
    <t>ZC2HC1A</t>
  </si>
  <si>
    <t>ENSG00000134324</t>
  </si>
  <si>
    <t>LPIN1</t>
  </si>
  <si>
    <t>ENSG00000114698</t>
  </si>
  <si>
    <t>PLSCR4</t>
  </si>
  <si>
    <t>ENSG00000277758</t>
  </si>
  <si>
    <t>SYT15B</t>
  </si>
  <si>
    <t>ENSG00000182379</t>
  </si>
  <si>
    <t>NXPH4</t>
  </si>
  <si>
    <t>ENSG00000153201</t>
  </si>
  <si>
    <t>RANBP2</t>
  </si>
  <si>
    <t>ENSG00000006652</t>
  </si>
  <si>
    <t>IFRD1</t>
  </si>
  <si>
    <t>ENSG00000140521</t>
  </si>
  <si>
    <t>POLG</t>
  </si>
  <si>
    <t>ENSG00000140382</t>
  </si>
  <si>
    <t>HMG20A</t>
  </si>
  <si>
    <t>ENSG00000120093</t>
  </si>
  <si>
    <t>HOXB3</t>
  </si>
  <si>
    <t>ENSG00000182173</t>
  </si>
  <si>
    <t>TSEN54</t>
  </si>
  <si>
    <t>ENSG00000168591</t>
  </si>
  <si>
    <t>TMUB2</t>
  </si>
  <si>
    <t>ENSG00000146250</t>
  </si>
  <si>
    <t>PRSS35</t>
  </si>
  <si>
    <t>ENSG00000185499</t>
  </si>
  <si>
    <t>MUC1</t>
  </si>
  <si>
    <t>ENSG00000174227</t>
  </si>
  <si>
    <t>PIGG</t>
  </si>
  <si>
    <t>ENSG00000117691</t>
  </si>
  <si>
    <t>ENSG00000166321</t>
  </si>
  <si>
    <t>NUDT13</t>
  </si>
  <si>
    <t>ENSG00000139645</t>
  </si>
  <si>
    <t>ANKRD52</t>
  </si>
  <si>
    <t>ENSG00000137070</t>
  </si>
  <si>
    <t>IL11RA</t>
  </si>
  <si>
    <t>ENSG00000171564</t>
  </si>
  <si>
    <t>FGB</t>
  </si>
  <si>
    <t>ENSG00000163513</t>
  </si>
  <si>
    <t>TGFBR2</t>
  </si>
  <si>
    <t>ENSG00000120549</t>
  </si>
  <si>
    <t>KIAA1217</t>
  </si>
  <si>
    <t>ENSG00000166669</t>
  </si>
  <si>
    <t>ATF7IP2</t>
  </si>
  <si>
    <t>ENSG00000112290</t>
  </si>
  <si>
    <t>ENSG00000090554</t>
  </si>
  <si>
    <t>FLT3LG</t>
  </si>
  <si>
    <t>ENSG00000178719</t>
  </si>
  <si>
    <t>GRINA</t>
  </si>
  <si>
    <t>ENSG00000078098</t>
  </si>
  <si>
    <t>FAP</t>
  </si>
  <si>
    <t>ENSG00000116141</t>
  </si>
  <si>
    <t>MARK1</t>
  </si>
  <si>
    <t>ENSG00000135596</t>
  </si>
  <si>
    <t>MICAL1</t>
  </si>
  <si>
    <t>ENSG00000028277</t>
  </si>
  <si>
    <t>POU2F2</t>
  </si>
  <si>
    <t>ENSG00000051009</t>
  </si>
  <si>
    <t>FHIP1B</t>
  </si>
  <si>
    <t>ENSG00000180488</t>
  </si>
  <si>
    <t>MIGA1</t>
  </si>
  <si>
    <t>ENSG00000197024</t>
  </si>
  <si>
    <t>ZNF398</t>
  </si>
  <si>
    <t>ENSG00000197822</t>
  </si>
  <si>
    <t>OCLN</t>
  </si>
  <si>
    <t>ENSG00000153879</t>
  </si>
  <si>
    <t>CEBPG</t>
  </si>
  <si>
    <t>ENSG00000131435</t>
  </si>
  <si>
    <t>ENSG00000132561</t>
  </si>
  <si>
    <t>MATN2</t>
  </si>
  <si>
    <t>ENSG00000187720</t>
  </si>
  <si>
    <t>THSD4</t>
  </si>
  <si>
    <t>ENSG00000172201</t>
  </si>
  <si>
    <t>ID4</t>
  </si>
  <si>
    <t>ENSG00000085433</t>
  </si>
  <si>
    <t>WDR47</t>
  </si>
  <si>
    <t>ENSG00000121417</t>
  </si>
  <si>
    <t>ZNF211</t>
  </si>
  <si>
    <t>ENSG00000175084</t>
  </si>
  <si>
    <t>DES</t>
  </si>
  <si>
    <t>ENSG00000079215</t>
  </si>
  <si>
    <t>SLC1A3</t>
  </si>
  <si>
    <t>ENSG00000189221</t>
  </si>
  <si>
    <t>MAOA</t>
  </si>
  <si>
    <t>ENSG00000083093</t>
  </si>
  <si>
    <t>PALB2</t>
  </si>
  <si>
    <t>ENSG00000108823</t>
  </si>
  <si>
    <t>SGCA</t>
  </si>
  <si>
    <t>ENSG00000151292</t>
  </si>
  <si>
    <t>CSNK1G3</t>
  </si>
  <si>
    <t>ENSG00000271605</t>
  </si>
  <si>
    <t>MILR1</t>
  </si>
  <si>
    <t>ENSG00000166920</t>
  </si>
  <si>
    <t>C15orf48</t>
  </si>
  <si>
    <t>ENSG00000102893</t>
  </si>
  <si>
    <t>PHKB</t>
  </si>
  <si>
    <t>ENSG00000107404</t>
  </si>
  <si>
    <t>DVL1</t>
  </si>
  <si>
    <t>ENSG00000127080</t>
  </si>
  <si>
    <t>IPPK</t>
  </si>
  <si>
    <t>ENSG00000138814</t>
  </si>
  <si>
    <t>PPP3CA</t>
  </si>
  <si>
    <t>ENSG00000070404</t>
  </si>
  <si>
    <t>FSTL3</t>
  </si>
  <si>
    <t>ENSG00000099899</t>
  </si>
  <si>
    <t>ENSG00000145362</t>
  </si>
  <si>
    <t>ENSG00000173153</t>
  </si>
  <si>
    <t>ESRRA</t>
  </si>
  <si>
    <t>ENSG00000107554</t>
  </si>
  <si>
    <t>DNMBP</t>
  </si>
  <si>
    <t>ENSG00000165282</t>
  </si>
  <si>
    <t>PIGO</t>
  </si>
  <si>
    <t>ENSG00000112759</t>
  </si>
  <si>
    <t>SLC29A1</t>
  </si>
  <si>
    <t>ENSG00000110090</t>
  </si>
  <si>
    <t>CPT1A</t>
  </si>
  <si>
    <t>ENSG00000147144</t>
  </si>
  <si>
    <t>CCDC120</t>
  </si>
  <si>
    <t>ENSG00000151239</t>
  </si>
  <si>
    <t>TWF1</t>
  </si>
  <si>
    <t>ENSG00000184154</t>
  </si>
  <si>
    <t>LRRC51</t>
  </si>
  <si>
    <t>ENSG00000275111</t>
  </si>
  <si>
    <t>ZNF2</t>
  </si>
  <si>
    <t>ENSG00000173482</t>
  </si>
  <si>
    <t>PTPRM</t>
  </si>
  <si>
    <t>ENSG00000198625</t>
  </si>
  <si>
    <t>MDM4</t>
  </si>
  <si>
    <t>ENSG00000163507</t>
  </si>
  <si>
    <t>CIP2A</t>
  </si>
  <si>
    <t>ENSG00000156453</t>
  </si>
  <si>
    <t>PCDH1</t>
  </si>
  <si>
    <t>ENSG00000073849</t>
  </si>
  <si>
    <t>ST6GAL1</t>
  </si>
  <si>
    <t>ENSG00000142459</t>
  </si>
  <si>
    <t>EVI5L</t>
  </si>
  <si>
    <t>ENSG00000139998</t>
  </si>
  <si>
    <t>RAB15</t>
  </si>
  <si>
    <t>ENSG00000133619</t>
  </si>
  <si>
    <t>KRBA1</t>
  </si>
  <si>
    <t>ENSG00000137501</t>
  </si>
  <si>
    <t>SYTL2</t>
  </si>
  <si>
    <t>ENSG00000143493</t>
  </si>
  <si>
    <t>ENSG00000111215</t>
  </si>
  <si>
    <t>PRR4</t>
  </si>
  <si>
    <t>ENSG00000144741</t>
  </si>
  <si>
    <t>SLC25A26</t>
  </si>
  <si>
    <t>ENSG00000180530</t>
  </si>
  <si>
    <t>NRIP1</t>
  </si>
  <si>
    <t>ENSG00000284779</t>
  </si>
  <si>
    <t>ENSG00000131115</t>
  </si>
  <si>
    <t>ZNF227</t>
  </si>
  <si>
    <t>ENSG00000166165</t>
  </si>
  <si>
    <t>CKB</t>
  </si>
  <si>
    <t>ENSG00000121753</t>
  </si>
  <si>
    <t>ADGRB2</t>
  </si>
  <si>
    <t>ENSG00000134954</t>
  </si>
  <si>
    <t>ETS1</t>
  </si>
  <si>
    <t>ENSG00000135547</t>
  </si>
  <si>
    <t>HEY2</t>
  </si>
  <si>
    <t>ENSG00000157404</t>
  </si>
  <si>
    <t>KIT</t>
  </si>
  <si>
    <t>ENSG00000181481</t>
  </si>
  <si>
    <t>RNF135</t>
  </si>
  <si>
    <t>ENSG00000007384</t>
  </si>
  <si>
    <t>RHBDF1</t>
  </si>
  <si>
    <t>ENSG00000101152</t>
  </si>
  <si>
    <t>DNAJC5</t>
  </si>
  <si>
    <t>ENSG00000100003</t>
  </si>
  <si>
    <t>SEC14L2</t>
  </si>
  <si>
    <t>ENSG00000139192</t>
  </si>
  <si>
    <t>TAPBPL</t>
  </si>
  <si>
    <t>ENSG00000178950</t>
  </si>
  <si>
    <t>GAK</t>
  </si>
  <si>
    <t>ENSG00000029725</t>
  </si>
  <si>
    <t>ENSG00000167173</t>
  </si>
  <si>
    <t>C15orf39</t>
  </si>
  <si>
    <t>ENSG00000240342</t>
  </si>
  <si>
    <t>RPS2P5</t>
  </si>
  <si>
    <t>ENSG00000185614</t>
  </si>
  <si>
    <t>INKA1</t>
  </si>
  <si>
    <t>ENSG00000095303</t>
  </si>
  <si>
    <t>PTGS1</t>
  </si>
  <si>
    <t>ENSG00000100916</t>
  </si>
  <si>
    <t>BRMS1L</t>
  </si>
  <si>
    <t>ENSG00000197566</t>
  </si>
  <si>
    <t>ZNF624</t>
  </si>
  <si>
    <t>ENSG00000119922</t>
  </si>
  <si>
    <t>IFIT2</t>
  </si>
  <si>
    <t>ENSG00000119414</t>
  </si>
  <si>
    <t>PPP6C</t>
  </si>
  <si>
    <t>ENSG00000168234</t>
  </si>
  <si>
    <t>TTC39C</t>
  </si>
  <si>
    <t>ENSG00000123496</t>
  </si>
  <si>
    <t>IL13RA2</t>
  </si>
  <si>
    <t>ENSG00000188321</t>
  </si>
  <si>
    <t>ZNF559</t>
  </si>
  <si>
    <t>ENSG00000076344</t>
  </si>
  <si>
    <t>RGS11</t>
  </si>
  <si>
    <t>ENSG00000166145</t>
  </si>
  <si>
    <t>SPINT1</t>
  </si>
  <si>
    <t>ENSG00000147044</t>
  </si>
  <si>
    <t>CASK</t>
  </si>
  <si>
    <t>ENSG00000185920</t>
  </si>
  <si>
    <t>PTCH1</t>
  </si>
  <si>
    <t>ENSG00000165506</t>
  </si>
  <si>
    <t>DNAAF2</t>
  </si>
  <si>
    <t>ENSG00000117054</t>
  </si>
  <si>
    <t>ENSG00000251369</t>
  </si>
  <si>
    <t>ZNF550</t>
  </si>
  <si>
    <t>ENSG00000131446</t>
  </si>
  <si>
    <t>MGAT1</t>
  </si>
  <si>
    <t>ENSG00000099991</t>
  </si>
  <si>
    <t>CABIN1</t>
  </si>
  <si>
    <t>ENSG00000133687</t>
  </si>
  <si>
    <t>TMTC1</t>
  </si>
  <si>
    <t>ENSG00000162444</t>
  </si>
  <si>
    <t>RBP7</t>
  </si>
  <si>
    <t>ENSG00000108219</t>
  </si>
  <si>
    <t>TSPAN14</t>
  </si>
  <si>
    <t>ENSG00000114251</t>
  </si>
  <si>
    <t>WNT5A</t>
  </si>
  <si>
    <t>ENSG00000023892</t>
  </si>
  <si>
    <t>DEF6</t>
  </si>
  <si>
    <t>ENSG00000049246</t>
  </si>
  <si>
    <t>PER3</t>
  </si>
  <si>
    <t>ENSG00000118785</t>
  </si>
  <si>
    <t>SPP1</t>
  </si>
  <si>
    <t>ENSG00000166261</t>
  </si>
  <si>
    <t>ZNF202</t>
  </si>
  <si>
    <t>ENSG00000168826</t>
  </si>
  <si>
    <t>ZBTB49</t>
  </si>
  <si>
    <t>ENSG00000145348</t>
  </si>
  <si>
    <t>TBCK</t>
  </si>
  <si>
    <t>ENSG00000167107</t>
  </si>
  <si>
    <t>ACSF2</t>
  </si>
  <si>
    <t>ENSG00000100592</t>
  </si>
  <si>
    <t>DAAM1</t>
  </si>
  <si>
    <t>ENSG00000172936</t>
  </si>
  <si>
    <t>MYD88</t>
  </si>
  <si>
    <t>ENSG00000176444</t>
  </si>
  <si>
    <t>CLK2</t>
  </si>
  <si>
    <t>ENSG00000169118</t>
  </si>
  <si>
    <t>CSNK1G1</t>
  </si>
  <si>
    <t>ENSG00000180096</t>
  </si>
  <si>
    <t>SEPTIN1</t>
  </si>
  <si>
    <t>ENSG00000213949</t>
  </si>
  <si>
    <t>ITGA1</t>
  </si>
  <si>
    <t>ENSG00000154734</t>
  </si>
  <si>
    <t>ADAMTS1</t>
  </si>
  <si>
    <t>ENSG00000105576</t>
  </si>
  <si>
    <t>TNPO2</t>
  </si>
  <si>
    <t>ENSG00000083828</t>
  </si>
  <si>
    <t>ZNF586</t>
  </si>
  <si>
    <t>ENSG00000114999</t>
  </si>
  <si>
    <t>TTL</t>
  </si>
  <si>
    <t>ENSG00000107960</t>
  </si>
  <si>
    <t>ENSG00000051128</t>
  </si>
  <si>
    <t>ENSG00000168404</t>
  </si>
  <si>
    <t>MLKL</t>
  </si>
  <si>
    <t>ENSG00000213366</t>
  </si>
  <si>
    <t>GSTM2</t>
  </si>
  <si>
    <t>ENSG00000109756</t>
  </si>
  <si>
    <t>RAPGEF2</t>
  </si>
  <si>
    <t>ENSG00000069702</t>
  </si>
  <si>
    <t>TGFBR3</t>
  </si>
  <si>
    <t>ENSG00000183439</t>
  </si>
  <si>
    <t>TRIM61</t>
  </si>
  <si>
    <t>ENSG00000175106</t>
  </si>
  <si>
    <t>TVP23C</t>
  </si>
  <si>
    <t>ENSG00000171130</t>
  </si>
  <si>
    <t>ATP6V0E2</t>
  </si>
  <si>
    <t>ENSG00000092758</t>
  </si>
  <si>
    <t>COL9A3</t>
  </si>
  <si>
    <t>ENSG00000068831</t>
  </si>
  <si>
    <t>RASGRP2</t>
  </si>
  <si>
    <t>ENSG00000101825</t>
  </si>
  <si>
    <t>MXRA5</t>
  </si>
  <si>
    <t>ENSG00000283632</t>
  </si>
  <si>
    <t>EXOC3L2</t>
  </si>
  <si>
    <t>ENSG00000143786</t>
  </si>
  <si>
    <t>CNIH3</t>
  </si>
  <si>
    <t>ENSG00000003249</t>
  </si>
  <si>
    <t>DBNDD1</t>
  </si>
  <si>
    <t>ENSG00000102081</t>
  </si>
  <si>
    <t>ENSG00000143919</t>
  </si>
  <si>
    <t>CAMKMT</t>
  </si>
  <si>
    <t>ENSG00000198000</t>
  </si>
  <si>
    <t>NOL8</t>
  </si>
  <si>
    <t>ENSG00000130726</t>
  </si>
  <si>
    <t>TRIM28</t>
  </si>
  <si>
    <t>ENSG00000138182</t>
  </si>
  <si>
    <t>KIF20B</t>
  </si>
  <si>
    <t>ENSG00000150054</t>
  </si>
  <si>
    <t>MPP7</t>
  </si>
  <si>
    <t>ENSG00000212952</t>
  </si>
  <si>
    <t>ENSG00000243811</t>
  </si>
  <si>
    <t>APOBEC3D</t>
  </si>
  <si>
    <t>ENSG00000063587</t>
  </si>
  <si>
    <t>ZNF275</t>
  </si>
  <si>
    <t>ENSG00000128513</t>
  </si>
  <si>
    <t>POT1</t>
  </si>
  <si>
    <t>ENSG00000137171</t>
  </si>
  <si>
    <t>ENSG00000157399</t>
  </si>
  <si>
    <t>ARSL</t>
  </si>
  <si>
    <t>ENSG00000141510</t>
  </si>
  <si>
    <t>TP53</t>
  </si>
  <si>
    <t>ENSG00000101017</t>
  </si>
  <si>
    <t>CD40</t>
  </si>
  <si>
    <t>ENSG00000121671</t>
  </si>
  <si>
    <t>CRY2</t>
  </si>
  <si>
    <t>ENSG00000172667</t>
  </si>
  <si>
    <t>ZMAT3</t>
  </si>
  <si>
    <t>ENSG00000178776</t>
  </si>
  <si>
    <t>C5orf46</t>
  </si>
  <si>
    <t>ENSG00000138768</t>
  </si>
  <si>
    <t>ENSG00000160972</t>
  </si>
  <si>
    <t>PPP1R16A</t>
  </si>
  <si>
    <t>ENSG00000163531</t>
  </si>
  <si>
    <t>NFASC</t>
  </si>
  <si>
    <t>ENSG00000172432</t>
  </si>
  <si>
    <t>GTPBP2</t>
  </si>
  <si>
    <t>ENSG00000100918</t>
  </si>
  <si>
    <t>REC8</t>
  </si>
  <si>
    <t>ENSG00000165959</t>
  </si>
  <si>
    <t>CLMN</t>
  </si>
  <si>
    <t>ENSG00000133059</t>
  </si>
  <si>
    <t>DSTYK</t>
  </si>
  <si>
    <t>ENSG00000116198</t>
  </si>
  <si>
    <t>CEP104</t>
  </si>
  <si>
    <t>ENSG00000105419</t>
  </si>
  <si>
    <t>MEIS3</t>
  </si>
  <si>
    <t>ENSG00000041880</t>
  </si>
  <si>
    <t>PARP3</t>
  </si>
  <si>
    <t>ENSG00000119280</t>
  </si>
  <si>
    <t>C1orf198</t>
  </si>
  <si>
    <t>ENSG00000100284</t>
  </si>
  <si>
    <t>ENSG00000176907</t>
  </si>
  <si>
    <t>TCIM</t>
  </si>
  <si>
    <t>ENSG00000204136</t>
  </si>
  <si>
    <t>GGTA1</t>
  </si>
  <si>
    <t>ENSG00000096696</t>
  </si>
  <si>
    <t>DSP</t>
  </si>
  <si>
    <t>ENSG00000134762</t>
  </si>
  <si>
    <t>DSC3</t>
  </si>
  <si>
    <t>ENSG00000170085</t>
  </si>
  <si>
    <t>SIMC1</t>
  </si>
  <si>
    <t>ENSG00000180902</t>
  </si>
  <si>
    <t>D2HGDH</t>
  </si>
  <si>
    <t>ENSG00000181045</t>
  </si>
  <si>
    <t>SLC26A11</t>
  </si>
  <si>
    <t>ENSG00000196367</t>
  </si>
  <si>
    <t>ENSG00000167306</t>
  </si>
  <si>
    <t>MYO5B</t>
  </si>
  <si>
    <t>ENSG00000172403</t>
  </si>
  <si>
    <t>SYNPO2</t>
  </si>
  <si>
    <t>ENSG00000186187</t>
  </si>
  <si>
    <t>ZNRF1</t>
  </si>
  <si>
    <t>ENSG00000197530</t>
  </si>
  <si>
    <t>MIB2</t>
  </si>
  <si>
    <t>ENSG00000080546</t>
  </si>
  <si>
    <t>SESN1</t>
  </si>
  <si>
    <t>ENSG00000168916</t>
  </si>
  <si>
    <t>ZNF608</t>
  </si>
  <si>
    <t>ENSG00000175048</t>
  </si>
  <si>
    <t>ZDHHC14</t>
  </si>
  <si>
    <t>ENSG00000103326</t>
  </si>
  <si>
    <t>CAPN15</t>
  </si>
  <si>
    <t>ENSG00000072195</t>
  </si>
  <si>
    <t>SPEG</t>
  </si>
  <si>
    <t>ENSG00000160200</t>
  </si>
  <si>
    <t>CBS</t>
  </si>
  <si>
    <t>ENSG00000204176</t>
  </si>
  <si>
    <t>SYT15</t>
  </si>
  <si>
    <t>ENSG00000162413</t>
  </si>
  <si>
    <t>KLHL21</t>
  </si>
  <si>
    <t>ENSG00000161714</t>
  </si>
  <si>
    <t>PLCD3</t>
  </si>
  <si>
    <t>ENSG00000136874</t>
  </si>
  <si>
    <t>STX17</t>
  </si>
  <si>
    <t>ENSG00000069424</t>
  </si>
  <si>
    <t>KCNAB2</t>
  </si>
  <si>
    <t>ENSG00000159592</t>
  </si>
  <si>
    <t>GPBP1L1</t>
  </si>
  <si>
    <t>ENSG00000147509</t>
  </si>
  <si>
    <t>RGS20</t>
  </si>
  <si>
    <t>ENSG00000127914</t>
  </si>
  <si>
    <t>ENSG00000004776</t>
  </si>
  <si>
    <t>HSPB6</t>
  </si>
  <si>
    <t>ENSG00000197927</t>
  </si>
  <si>
    <t>NBEAP2</t>
  </si>
  <si>
    <t>ENSG00000198028</t>
  </si>
  <si>
    <t>ZNF560</t>
  </si>
  <si>
    <t>ENSG00000137831</t>
  </si>
  <si>
    <t>UACA</t>
  </si>
  <si>
    <t>ENSG00000080573</t>
  </si>
  <si>
    <t>COL5A3</t>
  </si>
  <si>
    <t>ENSG00000157426</t>
  </si>
  <si>
    <t>AASDH</t>
  </si>
  <si>
    <t>ENSG00000174953</t>
  </si>
  <si>
    <t>DHX36</t>
  </si>
  <si>
    <t>ENSG00000176463</t>
  </si>
  <si>
    <t>SLCO3A1</t>
  </si>
  <si>
    <t>ENSG00000186866</t>
  </si>
  <si>
    <t>POFUT2</t>
  </si>
  <si>
    <t>ENSG00000104381</t>
  </si>
  <si>
    <t>GDAP1</t>
  </si>
  <si>
    <t>ENSG00000184500</t>
  </si>
  <si>
    <t>PROS1</t>
  </si>
  <si>
    <t>ENSG00000148680</t>
  </si>
  <si>
    <t>HTR7</t>
  </si>
  <si>
    <t>ENSG00000213390</t>
  </si>
  <si>
    <t>ARHGAP19</t>
  </si>
  <si>
    <t>ENSG00000149256</t>
  </si>
  <si>
    <t>TENM4</t>
  </si>
  <si>
    <t>ENSG00000145191</t>
  </si>
  <si>
    <t>EIF2B5</t>
  </si>
  <si>
    <t>ENSG00000147133</t>
  </si>
  <si>
    <t>TAF1</t>
  </si>
  <si>
    <t>ENSG00000137033</t>
  </si>
  <si>
    <t>IL33</t>
  </si>
  <si>
    <t>ENSG00000112414</t>
  </si>
  <si>
    <t>ADGRG6</t>
  </si>
  <si>
    <t>ENSG00000117115</t>
  </si>
  <si>
    <t>PADI2</t>
  </si>
  <si>
    <t>ENSG00000131149</t>
  </si>
  <si>
    <t>GSE1</t>
  </si>
  <si>
    <t>ENSG00000135077</t>
  </si>
  <si>
    <t>HAVCR2</t>
  </si>
  <si>
    <t>ENSG00000154930</t>
  </si>
  <si>
    <t>ACSS1</t>
  </si>
  <si>
    <t>ENSG00000221955</t>
  </si>
  <si>
    <t>SLC12A8</t>
  </si>
  <si>
    <t>ENSG00000117569</t>
  </si>
  <si>
    <t>ENSG00000171522</t>
  </si>
  <si>
    <t>PTGER4</t>
  </si>
  <si>
    <t>ENSG00000248905</t>
  </si>
  <si>
    <t>FMN1</t>
  </si>
  <si>
    <t>ENSG00000126005</t>
  </si>
  <si>
    <t>MMP24OS</t>
  </si>
  <si>
    <t>ENSG00000114062</t>
  </si>
  <si>
    <t>ENSG00000163032</t>
  </si>
  <si>
    <t>VSNL1</t>
  </si>
  <si>
    <t>ENSG00000125962</t>
  </si>
  <si>
    <t>ARMCX5</t>
  </si>
  <si>
    <t>ENSG00000088970</t>
  </si>
  <si>
    <t>KIZ</t>
  </si>
  <si>
    <t>ENSG00000033627</t>
  </si>
  <si>
    <t>ATP6V0A1</t>
  </si>
  <si>
    <t>ENSG00000163659</t>
  </si>
  <si>
    <t>TIPARP</t>
  </si>
  <si>
    <t>ENSG00000228486</t>
  </si>
  <si>
    <t>C2orf92</t>
  </si>
  <si>
    <t>ENSG00000103051</t>
  </si>
  <si>
    <t>COG4</t>
  </si>
  <si>
    <t>ENSG00000213221</t>
  </si>
  <si>
    <t>DNLZ</t>
  </si>
  <si>
    <t>ENSG00000046651</t>
  </si>
  <si>
    <t>OFD1</t>
  </si>
  <si>
    <t>ENSG00000064989</t>
  </si>
  <si>
    <t>CALCRL</t>
  </si>
  <si>
    <t>ENSG00000162630</t>
  </si>
  <si>
    <t>B3GALT2</t>
  </si>
  <si>
    <t>ENSG00000184988</t>
  </si>
  <si>
    <t>TMEM106A</t>
  </si>
  <si>
    <t>ENSG00000214827</t>
  </si>
  <si>
    <t>MTCP1</t>
  </si>
  <si>
    <t>ENSG00000221988</t>
  </si>
  <si>
    <t>PPT2</t>
  </si>
  <si>
    <t>ENSG00000138435</t>
  </si>
  <si>
    <t>CHRNA1</t>
  </si>
  <si>
    <t>ENSG00000211448</t>
  </si>
  <si>
    <t>DIO2</t>
  </si>
  <si>
    <t>ENSG00000162994</t>
  </si>
  <si>
    <t>CLHC1</t>
  </si>
  <si>
    <t>ENSG00000173852</t>
  </si>
  <si>
    <t>DPY19L1</t>
  </si>
  <si>
    <t>ENSG00000162073</t>
  </si>
  <si>
    <t>PAQR4</t>
  </si>
  <si>
    <t>ENSG00000131080</t>
  </si>
  <si>
    <t>EDA2R</t>
  </si>
  <si>
    <t>ENSG00000160352</t>
  </si>
  <si>
    <t>ZNF714</t>
  </si>
  <si>
    <t>ENSG00000134184</t>
  </si>
  <si>
    <t>GSTM1</t>
  </si>
  <si>
    <t>ENSG00000197081</t>
  </si>
  <si>
    <t>IGF2R</t>
  </si>
  <si>
    <t>ENSG00000101298</t>
  </si>
  <si>
    <t>SNPH</t>
  </si>
  <si>
    <t>ENSG00000204842</t>
  </si>
  <si>
    <t>ENSG00000183098</t>
  </si>
  <si>
    <t>GPC6</t>
  </si>
  <si>
    <t>ENSG00000110344</t>
  </si>
  <si>
    <t>UBE4A</t>
  </si>
  <si>
    <t>ENSG00000104613</t>
  </si>
  <si>
    <t>ENSG00000116406</t>
  </si>
  <si>
    <t>EDEM3</t>
  </si>
  <si>
    <t>ENSG00000181982</t>
  </si>
  <si>
    <t>CCDC149</t>
  </si>
  <si>
    <t>ENSG00000151148</t>
  </si>
  <si>
    <t>UBE3B</t>
  </si>
  <si>
    <t>ENSG00000144857</t>
  </si>
  <si>
    <t>BOC</t>
  </si>
  <si>
    <t>ENSG00000255339</t>
  </si>
  <si>
    <t>ENSG00000145681</t>
  </si>
  <si>
    <t>HAPLN1</t>
  </si>
  <si>
    <t>ENSG00000151778</t>
  </si>
  <si>
    <t>SERP2</t>
  </si>
  <si>
    <t>ENSG00000119707</t>
  </si>
  <si>
    <t>ENSG00000187535</t>
  </si>
  <si>
    <t>ENSG00000129757</t>
  </si>
  <si>
    <t>CDKN1C</t>
  </si>
  <si>
    <t>ENSG00000185000</t>
  </si>
  <si>
    <t>DGAT1</t>
  </si>
  <si>
    <t>ENSG00000117151</t>
  </si>
  <si>
    <t>CTBS</t>
  </si>
  <si>
    <t>ENSG00000080845</t>
  </si>
  <si>
    <t>ENSG00000104883</t>
  </si>
  <si>
    <t>PEX11G</t>
  </si>
  <si>
    <t>ENSG00000143207</t>
  </si>
  <si>
    <t>ENSG00000071282</t>
  </si>
  <si>
    <t>LMCD1</t>
  </si>
  <si>
    <t>ENSG00000125409</t>
  </si>
  <si>
    <t>TEKT3</t>
  </si>
  <si>
    <t>ENSG00000233491</t>
  </si>
  <si>
    <t>CDHR17P</t>
  </si>
  <si>
    <t>ENSG00000071889</t>
  </si>
  <si>
    <t>FAM3A</t>
  </si>
  <si>
    <t>ENSG00000198589</t>
  </si>
  <si>
    <t>ENSG00000136636</t>
  </si>
  <si>
    <t>KCTD3</t>
  </si>
  <si>
    <t>ENSG00000095585</t>
  </si>
  <si>
    <t>BLNK</t>
  </si>
  <si>
    <t>ENSG00000100600</t>
  </si>
  <si>
    <t>LGMN</t>
  </si>
  <si>
    <t>ENSG00000138434</t>
  </si>
  <si>
    <t>ITPRID2</t>
  </si>
  <si>
    <t>ENSG00000129292</t>
  </si>
  <si>
    <t>PHF20L1</t>
  </si>
  <si>
    <t>ENSG00000214140</t>
  </si>
  <si>
    <t>PRCD</t>
  </si>
  <si>
    <t>ENSG00000130640</t>
  </si>
  <si>
    <t>TUBGCP2</t>
  </si>
  <si>
    <t>ENSG00000099256</t>
  </si>
  <si>
    <t>PRTFDC1</t>
  </si>
  <si>
    <t>ENSG00000119326</t>
  </si>
  <si>
    <t>CTNNAL1</t>
  </si>
  <si>
    <t>ENSG00000012171</t>
  </si>
  <si>
    <t>SEMA3B</t>
  </si>
  <si>
    <t>ENSG00000168781</t>
  </si>
  <si>
    <t>PPIP5K1</t>
  </si>
  <si>
    <t>ENSG00000046604</t>
  </si>
  <si>
    <t>DSG2</t>
  </si>
  <si>
    <t>ENSG00000078401</t>
  </si>
  <si>
    <t>EDN1</t>
  </si>
  <si>
    <t>ENSG00000157077</t>
  </si>
  <si>
    <t>ZFYVE9</t>
  </si>
  <si>
    <t>ENSG00000152894</t>
  </si>
  <si>
    <t>PTPRK</t>
  </si>
  <si>
    <t>ENSG00000117640</t>
  </si>
  <si>
    <t>MTFR1L</t>
  </si>
  <si>
    <t>ENSG00000120875</t>
  </si>
  <si>
    <t>DUSP4</t>
  </si>
  <si>
    <t>ENSG00000165699</t>
  </si>
  <si>
    <t>ENSG00000130714</t>
  </si>
  <si>
    <t>POMT1</t>
  </si>
  <si>
    <t>ENSG00000138030</t>
  </si>
  <si>
    <t>KHK</t>
  </si>
  <si>
    <t>ENSG00000095002</t>
  </si>
  <si>
    <t>ENSG00000071794</t>
  </si>
  <si>
    <t>HLTF</t>
  </si>
  <si>
    <t>ENSG00000073146</t>
  </si>
  <si>
    <t>MOV10L1</t>
  </si>
  <si>
    <t>ENSG00000102981</t>
  </si>
  <si>
    <t>PARD6A</t>
  </si>
  <si>
    <t>ENSG00000105810</t>
  </si>
  <si>
    <t>CDK6</t>
  </si>
  <si>
    <t>ENSG00000133107</t>
  </si>
  <si>
    <t>TRPC4</t>
  </si>
  <si>
    <t>ENSG00000235508</t>
  </si>
  <si>
    <t>RPS2P7</t>
  </si>
  <si>
    <t>ENSG00000141934</t>
  </si>
  <si>
    <t>PLPP2</t>
  </si>
  <si>
    <t>ENSG00000160439</t>
  </si>
  <si>
    <t>RDH13</t>
  </si>
  <si>
    <t>ENSG00000113163</t>
  </si>
  <si>
    <t>CERT1</t>
  </si>
  <si>
    <t>ENSG00000198862</t>
  </si>
  <si>
    <t>ENSG00000100372</t>
  </si>
  <si>
    <t>SLC25A17</t>
  </si>
  <si>
    <t>ENSG00000070018</t>
  </si>
  <si>
    <t>LRP6</t>
  </si>
  <si>
    <t>ENSG00000139323</t>
  </si>
  <si>
    <t>POC1B</t>
  </si>
  <si>
    <t>ENSG00000169255</t>
  </si>
  <si>
    <t>B3GALNT1</t>
  </si>
  <si>
    <t>ENSG00000184831</t>
  </si>
  <si>
    <t>ENSG00000161558</t>
  </si>
  <si>
    <t>TMEM143</t>
  </si>
  <si>
    <t>ENSG00000225770</t>
  </si>
  <si>
    <t>RPS29P3</t>
  </si>
  <si>
    <t>ENSG00000122386</t>
  </si>
  <si>
    <t>ZNF205</t>
  </si>
  <si>
    <t>ENSG00000151789</t>
  </si>
  <si>
    <t>ZNF385D</t>
  </si>
  <si>
    <t>ENSG00000143127</t>
  </si>
  <si>
    <t>ITGA10</t>
  </si>
  <si>
    <t>ENSG00000177182</t>
  </si>
  <si>
    <t>CLVS1</t>
  </si>
  <si>
    <t>ENSG00000023909</t>
  </si>
  <si>
    <t>GCLM</t>
  </si>
  <si>
    <t>ENSG00000065526</t>
  </si>
  <si>
    <t>SPEN</t>
  </si>
  <si>
    <t>ENSG00000072952</t>
  </si>
  <si>
    <t>IRAG1</t>
  </si>
  <si>
    <t>ENSG00000147799</t>
  </si>
  <si>
    <t>ARHGAP39</t>
  </si>
  <si>
    <t>ENSG00000158480</t>
  </si>
  <si>
    <t>SPATA2</t>
  </si>
  <si>
    <t>ENSG00000164946</t>
  </si>
  <si>
    <t>FREM1</t>
  </si>
  <si>
    <t>ENSG00000188112</t>
  </si>
  <si>
    <t>C6orf132</t>
  </si>
  <si>
    <t>ENSG00000255073</t>
  </si>
  <si>
    <t>ZFP91-CNTF</t>
  </si>
  <si>
    <t>ENSG00000156113</t>
  </si>
  <si>
    <t>KCNMA1</t>
  </si>
  <si>
    <t>ENSG00000135049</t>
  </si>
  <si>
    <t>AGTPBP1</t>
  </si>
  <si>
    <t>ENSG00000156504</t>
  </si>
  <si>
    <t>PABIR2</t>
  </si>
  <si>
    <t>ENSG00000176971</t>
  </si>
  <si>
    <t>FIBIN</t>
  </si>
  <si>
    <t>ENSG00000122678</t>
  </si>
  <si>
    <t>POLM</t>
  </si>
  <si>
    <t>ENSG00000164951</t>
  </si>
  <si>
    <t>PDP1</t>
  </si>
  <si>
    <t>ENSG00000197769</t>
  </si>
  <si>
    <t>MAP1LC3C</t>
  </si>
  <si>
    <t>ENSG00000080503</t>
  </si>
  <si>
    <t>SMARCA2</t>
  </si>
  <si>
    <t>ENSG00000130005</t>
  </si>
  <si>
    <t>GAMT</t>
  </si>
  <si>
    <t>ENSG00000068028</t>
  </si>
  <si>
    <t>RASSF1</t>
  </si>
  <si>
    <t>ENSG00000136877</t>
  </si>
  <si>
    <t>FPGS</t>
  </si>
  <si>
    <t>ENSG00000136478</t>
  </si>
  <si>
    <t>TEX2</t>
  </si>
  <si>
    <t>ENSG00000116747</t>
  </si>
  <si>
    <t>RO60</t>
  </si>
  <si>
    <t>ENSG00000081177</t>
  </si>
  <si>
    <t>EXD2</t>
  </si>
  <si>
    <t>ENSG00000204131</t>
  </si>
  <si>
    <t>ENSG00000151576</t>
  </si>
  <si>
    <t>QTRT2</t>
  </si>
  <si>
    <t>ENSG00000109854</t>
  </si>
  <si>
    <t>HTATIP2</t>
  </si>
  <si>
    <t>ENSG00000073756</t>
  </si>
  <si>
    <t>PTGS2</t>
  </si>
  <si>
    <t>ENSG00000094975</t>
  </si>
  <si>
    <t>SUCO</t>
  </si>
  <si>
    <t>ENSG00000166900</t>
  </si>
  <si>
    <t>STX3</t>
  </si>
  <si>
    <t>ENSG00000096433</t>
  </si>
  <si>
    <t>ITPR3</t>
  </si>
  <si>
    <t>ENSG00000275700</t>
  </si>
  <si>
    <t>AATF</t>
  </si>
  <si>
    <t>ENSG00000095794</t>
  </si>
  <si>
    <t>CREM</t>
  </si>
  <si>
    <t>ENSG00000106443</t>
  </si>
  <si>
    <t>PHF14</t>
  </si>
  <si>
    <t>ENSG00000116641</t>
  </si>
  <si>
    <t>DOCK7</t>
  </si>
  <si>
    <t>ENSG00000106066</t>
  </si>
  <si>
    <t>CPVL</t>
  </si>
  <si>
    <t>ENSG00000104218</t>
  </si>
  <si>
    <t>CSPP1</t>
  </si>
  <si>
    <t>ENSG00000133985</t>
  </si>
  <si>
    <t>TTC9</t>
  </si>
  <si>
    <t>ENSG00000173705</t>
  </si>
  <si>
    <t>SUSD5</t>
  </si>
  <si>
    <t>ENSG00000186310</t>
  </si>
  <si>
    <t>NAP1L3</t>
  </si>
  <si>
    <t>ENSG00000018510</t>
  </si>
  <si>
    <t>ENSG00000155906</t>
  </si>
  <si>
    <t>RMND1</t>
  </si>
  <si>
    <t>ENSG00000025708</t>
  </si>
  <si>
    <t>TYMP</t>
  </si>
  <si>
    <t>ENSG00000136169</t>
  </si>
  <si>
    <t>SETDB2</t>
  </si>
  <si>
    <t>ENSG00000162825</t>
  </si>
  <si>
    <t>NBPF20</t>
  </si>
  <si>
    <t>ENSG00000138468</t>
  </si>
  <si>
    <t>SENP7</t>
  </si>
  <si>
    <t>ENSG00000167644</t>
  </si>
  <si>
    <t>C19orf33</t>
  </si>
  <si>
    <t>ENSG00000198453</t>
  </si>
  <si>
    <t>ZNF568</t>
  </si>
  <si>
    <t>ENSG00000162702</t>
  </si>
  <si>
    <t>ENSG00000137414</t>
  </si>
  <si>
    <t>FAM8A1</t>
  </si>
  <si>
    <t>ENSG00000106823</t>
  </si>
  <si>
    <t>ECM2</t>
  </si>
  <si>
    <t>ENSG00000164251</t>
  </si>
  <si>
    <t>F2RL1</t>
  </si>
  <si>
    <t>ENSG00000117525</t>
  </si>
  <si>
    <t>F3</t>
  </si>
  <si>
    <t>ENSG00000165795</t>
  </si>
  <si>
    <t>NDRG2</t>
  </si>
  <si>
    <t>ENSG00000124813</t>
  </si>
  <si>
    <t>RUNX2</t>
  </si>
  <si>
    <t>ENSG00000105327</t>
  </si>
  <si>
    <t>BBC3</t>
  </si>
  <si>
    <t>ENSG00000073712</t>
  </si>
  <si>
    <t>ENSG00000125618</t>
  </si>
  <si>
    <t>PAX8</t>
  </si>
  <si>
    <t>ENSG00000161647</t>
  </si>
  <si>
    <t>MPP3</t>
  </si>
  <si>
    <t>ENSG00000137463</t>
  </si>
  <si>
    <t>MGARP</t>
  </si>
  <si>
    <t>ENSG00000243989</t>
  </si>
  <si>
    <t>ACY1</t>
  </si>
  <si>
    <t>ENSG00000101384</t>
  </si>
  <si>
    <t>JAG1</t>
  </si>
  <si>
    <t>ENSG00000169208</t>
  </si>
  <si>
    <t>OR10G3</t>
  </si>
  <si>
    <t>ENSG00000104064</t>
  </si>
  <si>
    <t>GABPB1</t>
  </si>
  <si>
    <t>ENSG00000141027</t>
  </si>
  <si>
    <t>NCOR1</t>
  </si>
  <si>
    <t>ENSG00000169660</t>
  </si>
  <si>
    <t>HEXD</t>
  </si>
  <si>
    <t>ENSG00000148120</t>
  </si>
  <si>
    <t>AOPEP</t>
  </si>
  <si>
    <t>ENSG00000221852</t>
  </si>
  <si>
    <t>KRTAP1-5</t>
  </si>
  <si>
    <t>ENSG00000197056</t>
  </si>
  <si>
    <t>ZMYM1</t>
  </si>
  <si>
    <t>ENSG00000198925</t>
  </si>
  <si>
    <t>ATG9A</t>
  </si>
  <si>
    <t>ENSG00000168938</t>
  </si>
  <si>
    <t>PPIC</t>
  </si>
  <si>
    <t>ENSG00000125686</t>
  </si>
  <si>
    <t>MED1</t>
  </si>
  <si>
    <t>ENSG00000145777</t>
  </si>
  <si>
    <t>TSLP</t>
  </si>
  <si>
    <t>ENSG00000013297</t>
  </si>
  <si>
    <t>CLDN11</t>
  </si>
  <si>
    <t>ENSG00000059804</t>
  </si>
  <si>
    <t>SLC2A3</t>
  </si>
  <si>
    <t>ENSG00000170632</t>
  </si>
  <si>
    <t>ARMC10</t>
  </si>
  <si>
    <t>ENSG00000077348</t>
  </si>
  <si>
    <t>ENSG00000079156</t>
  </si>
  <si>
    <t>OSBPL6</t>
  </si>
  <si>
    <t>ENSG00000114573</t>
  </si>
  <si>
    <t>ENSG00000145431</t>
  </si>
  <si>
    <t>PDGFC</t>
  </si>
  <si>
    <t>ENSG00000073737</t>
  </si>
  <si>
    <t>DHRS9</t>
  </si>
  <si>
    <t>ENSG00000104518</t>
  </si>
  <si>
    <t>GSDMD</t>
  </si>
  <si>
    <t>ENSG00000119778</t>
  </si>
  <si>
    <t>ENSG00000128218</t>
  </si>
  <si>
    <t>VPREB3</t>
  </si>
  <si>
    <t>ENSG00000135838</t>
  </si>
  <si>
    <t>NPL</t>
  </si>
  <si>
    <t>ENSG00000138316</t>
  </si>
  <si>
    <t>ADAMTS14</t>
  </si>
  <si>
    <t>ENSG00000145365</t>
  </si>
  <si>
    <t>TIFA</t>
  </si>
  <si>
    <t>ENSG00000154553</t>
  </si>
  <si>
    <t>PDLIM3</t>
  </si>
  <si>
    <t>ENSG00000185507</t>
  </si>
  <si>
    <t>IRF7</t>
  </si>
  <si>
    <t>ENSG00000186998</t>
  </si>
  <si>
    <t>EMID1</t>
  </si>
  <si>
    <t>ENSG00000157954</t>
  </si>
  <si>
    <t>WIPI2</t>
  </si>
  <si>
    <t>ENSG00000005810</t>
  </si>
  <si>
    <t>ENSG00000005007</t>
  </si>
  <si>
    <t>UPF1</t>
  </si>
  <si>
    <t>ENSG00000164535</t>
  </si>
  <si>
    <t>DAGLB</t>
  </si>
  <si>
    <t>ENSG00000115183</t>
  </si>
  <si>
    <t>ENSG00000104365</t>
  </si>
  <si>
    <t>IKBKB</t>
  </si>
  <si>
    <t>ENSG00000175197</t>
  </si>
  <si>
    <t>DDIT3</t>
  </si>
  <si>
    <t>ENSG00000050327</t>
  </si>
  <si>
    <t>ARHGEF5</t>
  </si>
  <si>
    <t>ENSG00000160867</t>
  </si>
  <si>
    <t>FGFR4</t>
  </si>
  <si>
    <t>ENSG00000185386</t>
  </si>
  <si>
    <t>MAPK11</t>
  </si>
  <si>
    <t>ENSG00000123636</t>
  </si>
  <si>
    <t>BAZ2B</t>
  </si>
  <si>
    <t>ENSG00000173581</t>
  </si>
  <si>
    <t>CCDC106</t>
  </si>
  <si>
    <t>ENSG00000150977</t>
  </si>
  <si>
    <t>RILPL2</t>
  </si>
  <si>
    <t>ENSG00000125388</t>
  </si>
  <si>
    <t>GRK4</t>
  </si>
  <si>
    <t>ENSG00000130803</t>
  </si>
  <si>
    <t>ZNF317</t>
  </si>
  <si>
    <t>ENSG00000138193</t>
  </si>
  <si>
    <t>PLCE1</t>
  </si>
  <si>
    <t>ENSG00000159873</t>
  </si>
  <si>
    <t>CCDC117</t>
  </si>
  <si>
    <t>ENSG00000165359</t>
  </si>
  <si>
    <t>INTS6L</t>
  </si>
  <si>
    <t>ENSG00000198722</t>
  </si>
  <si>
    <t>UNC13B</t>
  </si>
  <si>
    <t>ENSG00000069667</t>
  </si>
  <si>
    <t>RORA</t>
  </si>
  <si>
    <t>ENSG00000115963</t>
  </si>
  <si>
    <t>RND3</t>
  </si>
  <si>
    <t>ENSG00000018408</t>
  </si>
  <si>
    <t>WWTR1</t>
  </si>
  <si>
    <t>ENSG00000197563</t>
  </si>
  <si>
    <t>PIGN</t>
  </si>
  <si>
    <t>ENSG00000078070</t>
  </si>
  <si>
    <t>MCCC1</t>
  </si>
  <si>
    <t>ENSG00000110911</t>
  </si>
  <si>
    <t>SLC11A2</t>
  </si>
  <si>
    <t>ENSG00000140836</t>
  </si>
  <si>
    <t>ZFHX3</t>
  </si>
  <si>
    <t>ENSG00000151338</t>
  </si>
  <si>
    <t>MIPOL1</t>
  </si>
  <si>
    <t>ENSG00000113721</t>
  </si>
  <si>
    <t>PDGFRB</t>
  </si>
  <si>
    <t>ENSG00000135953</t>
  </si>
  <si>
    <t>MFSD9</t>
  </si>
  <si>
    <t>ENSG00000110756</t>
  </si>
  <si>
    <t>ENSG00000118898</t>
  </si>
  <si>
    <t>PPL</t>
  </si>
  <si>
    <t>ENSG00000129354</t>
  </si>
  <si>
    <t>AP1M2</t>
  </si>
  <si>
    <t>ENSG00000110318</t>
  </si>
  <si>
    <t>CEP126</t>
  </si>
  <si>
    <t>ENSG00000255529</t>
  </si>
  <si>
    <t>ENSG00000140577</t>
  </si>
  <si>
    <t>CRTC3</t>
  </si>
  <si>
    <t>ENSG00000127511</t>
  </si>
  <si>
    <t>SIN3B</t>
  </si>
  <si>
    <t>ENSG00000089094</t>
  </si>
  <si>
    <t>KDM2B</t>
  </si>
  <si>
    <t>ENSG00000142910</t>
  </si>
  <si>
    <t>TINAGL1</t>
  </si>
  <si>
    <t>ENSG00000064961</t>
  </si>
  <si>
    <t>HMG20B</t>
  </si>
  <si>
    <t>ENSG00000132470</t>
  </si>
  <si>
    <t>ITGB4</t>
  </si>
  <si>
    <t>ENSG00000162595</t>
  </si>
  <si>
    <t>DIRAS3</t>
  </si>
  <si>
    <t>ENSG00000129003</t>
  </si>
  <si>
    <t>ENSG00000182253</t>
  </si>
  <si>
    <t>ENSG00000105287</t>
  </si>
  <si>
    <t>ENSG00000126803</t>
  </si>
  <si>
    <t>HSPA2</t>
  </si>
  <si>
    <t>ENSG00000130234</t>
  </si>
  <si>
    <t>ACE2</t>
  </si>
  <si>
    <t>ENSG00000154548</t>
  </si>
  <si>
    <t>SRSF12</t>
  </si>
  <si>
    <t>ENSG00000166922</t>
  </si>
  <si>
    <t>SCG5</t>
  </si>
  <si>
    <t>ENSG00000186806</t>
  </si>
  <si>
    <t>VSIG10L</t>
  </si>
  <si>
    <t>ENSG00000139629</t>
  </si>
  <si>
    <t>GALNT6</t>
  </si>
  <si>
    <t>ENSG00000163349</t>
  </si>
  <si>
    <t>HIPK1</t>
  </si>
  <si>
    <t>ENSG00000113356</t>
  </si>
  <si>
    <t>POLR3G</t>
  </si>
  <si>
    <t>ENSG00000117751</t>
  </si>
  <si>
    <t>ENSG00000072736</t>
  </si>
  <si>
    <t>NFATC3</t>
  </si>
  <si>
    <t>ENSG00000145375</t>
  </si>
  <si>
    <t>AFG2A</t>
  </si>
  <si>
    <t>ENSG00000159147</t>
  </si>
  <si>
    <t>DONSON</t>
  </si>
  <si>
    <t>ENSG00000147202</t>
  </si>
  <si>
    <t>DIAPH2</t>
  </si>
  <si>
    <t>ENSG00000134107</t>
  </si>
  <si>
    <t>BHLHE40</t>
  </si>
  <si>
    <t>ENSG00000164237</t>
  </si>
  <si>
    <t>CMBL</t>
  </si>
  <si>
    <t>ENSG00000090530</t>
  </si>
  <si>
    <t>P3H2</t>
  </si>
  <si>
    <t>ENSG00000144357</t>
  </si>
  <si>
    <t>UBR3</t>
  </si>
  <si>
    <t>ENSG00000166435</t>
  </si>
  <si>
    <t>XRRA1</t>
  </si>
  <si>
    <t>ENSG00000103269</t>
  </si>
  <si>
    <t>RHBDL1</t>
  </si>
  <si>
    <t>ENSG00000178440</t>
  </si>
  <si>
    <t>TIMM23B-AGAP6</t>
  </si>
  <si>
    <t>ENSG00000069956</t>
  </si>
  <si>
    <t>MAPK6</t>
  </si>
  <si>
    <t>ENSG00000150281</t>
  </si>
  <si>
    <t>CTF1</t>
  </si>
  <si>
    <t>ENSG00000167680</t>
  </si>
  <si>
    <t>SEMA6B</t>
  </si>
  <si>
    <t>ENSG00000130513</t>
  </si>
  <si>
    <t>GDF15</t>
  </si>
  <si>
    <t>ENSG00000106546</t>
  </si>
  <si>
    <t>AHR</t>
  </si>
  <si>
    <t>ENSG00000273173</t>
  </si>
  <si>
    <t>SNURF</t>
  </si>
  <si>
    <t>ENSG00000089163</t>
  </si>
  <si>
    <t>SIRT4</t>
  </si>
  <si>
    <t>ENSG00000139636</t>
  </si>
  <si>
    <t>LMBR1L</t>
  </si>
  <si>
    <t>ENSG00000134864</t>
  </si>
  <si>
    <t>GGACT</t>
  </si>
  <si>
    <t>ENSG00000165259</t>
  </si>
  <si>
    <t>HDX</t>
  </si>
  <si>
    <t>ENSG00000105227</t>
  </si>
  <si>
    <t>PRX</t>
  </si>
  <si>
    <t>ENSG00000168994</t>
  </si>
  <si>
    <t>PXDC1</t>
  </si>
  <si>
    <t>ENSG00000168890</t>
  </si>
  <si>
    <t>TMEM150A</t>
  </si>
  <si>
    <t>ENSG00000153246</t>
  </si>
  <si>
    <t>PLA2R1</t>
  </si>
  <si>
    <t>ENSG00000008283</t>
  </si>
  <si>
    <t>CYB561</t>
  </si>
  <si>
    <t>ENSG00000050344</t>
  </si>
  <si>
    <t>NFE2L3</t>
  </si>
  <si>
    <t>ENSG00000127663</t>
  </si>
  <si>
    <t>KDM4B</t>
  </si>
  <si>
    <t>ENSG00000147100</t>
  </si>
  <si>
    <t>SLC16A2</t>
  </si>
  <si>
    <t>ENSG00000018869</t>
  </si>
  <si>
    <t>ZNF582</t>
  </si>
  <si>
    <t>ENSG00000048828</t>
  </si>
  <si>
    <t>ENSG00000204516</t>
  </si>
  <si>
    <t>MICB</t>
  </si>
  <si>
    <t>ENSG00000128284</t>
  </si>
  <si>
    <t>APOL3</t>
  </si>
  <si>
    <t>ENSG00000204104</t>
  </si>
  <si>
    <t>TRAF3IP1</t>
  </si>
  <si>
    <t>ENSG00000146054</t>
  </si>
  <si>
    <t>TRIM7</t>
  </si>
  <si>
    <t>ENSG00000040341</t>
  </si>
  <si>
    <t>STAU2</t>
  </si>
  <si>
    <t>ENSG00000198826</t>
  </si>
  <si>
    <t>ARHGAP11A</t>
  </si>
  <si>
    <t>ENSG00000116761</t>
  </si>
  <si>
    <t>CTH</t>
  </si>
  <si>
    <t>ENSG00000110900</t>
  </si>
  <si>
    <t>TSPAN11</t>
  </si>
  <si>
    <t>ENSG00000112159</t>
  </si>
  <si>
    <t>ENSG00000125249</t>
  </si>
  <si>
    <t>RAP2A</t>
  </si>
  <si>
    <t>ENSG00000221968</t>
  </si>
  <si>
    <t>FADS3</t>
  </si>
  <si>
    <t>ENSG00000168056</t>
  </si>
  <si>
    <t>LTBP3</t>
  </si>
  <si>
    <t>ENSG00000185947</t>
  </si>
  <si>
    <t>ZNF267</t>
  </si>
  <si>
    <t>ENSG00000140481</t>
  </si>
  <si>
    <t>CCDC33</t>
  </si>
  <si>
    <t>ENSG00000110031</t>
  </si>
  <si>
    <t>LPXN</t>
  </si>
  <si>
    <t>ENSG00000107951</t>
  </si>
  <si>
    <t>MTPAP</t>
  </si>
  <si>
    <t>ENSG00000110395</t>
  </si>
  <si>
    <t>CBL</t>
  </si>
  <si>
    <t>ENSG00000138780</t>
  </si>
  <si>
    <t>GSTCD</t>
  </si>
  <si>
    <t>ENSG00000170323</t>
  </si>
  <si>
    <t>FABP4</t>
  </si>
  <si>
    <t>ENSG00000090539</t>
  </si>
  <si>
    <t>CHRD</t>
  </si>
  <si>
    <t>ENSG00000103126</t>
  </si>
  <si>
    <t>AXIN1</t>
  </si>
  <si>
    <t>ENSG00000115020</t>
  </si>
  <si>
    <t>ENSG00000130475</t>
  </si>
  <si>
    <t>FCHO1</t>
  </si>
  <si>
    <t>ENSG00000167302</t>
  </si>
  <si>
    <t>TEPSIN</t>
  </si>
  <si>
    <t>ENSG00000188659</t>
  </si>
  <si>
    <t>SAXO2</t>
  </si>
  <si>
    <t>ENSG00000285382</t>
  </si>
  <si>
    <t>ENSG00000223756</t>
  </si>
  <si>
    <t>TSSC2</t>
  </si>
  <si>
    <t>ENSG00000178585</t>
  </si>
  <si>
    <t>CTNNBIP1</t>
  </si>
  <si>
    <t>ENSG00000122126</t>
  </si>
  <si>
    <t>OCRL</t>
  </si>
  <si>
    <t>ENSG00000221923</t>
  </si>
  <si>
    <t>ZNF880</t>
  </si>
  <si>
    <t>ENSG00000169174</t>
  </si>
  <si>
    <t>PCSK9</t>
  </si>
  <si>
    <t>ENSG00000138798</t>
  </si>
  <si>
    <t>EGF</t>
  </si>
  <si>
    <t>ENSG00000173391</t>
  </si>
  <si>
    <t>OLR1</t>
  </si>
  <si>
    <t>ENSG00000074527</t>
  </si>
  <si>
    <t>NTN4</t>
  </si>
  <si>
    <t>ENSG00000153132</t>
  </si>
  <si>
    <t>CLGN</t>
  </si>
  <si>
    <t>ENSG00000239382</t>
  </si>
  <si>
    <t>ALKBH6</t>
  </si>
  <si>
    <t>ENSG00000156398</t>
  </si>
  <si>
    <t>SFXN2</t>
  </si>
  <si>
    <t>ENSG00000139190</t>
  </si>
  <si>
    <t>VAMP1</t>
  </si>
  <si>
    <t>ENSG00000181523</t>
  </si>
  <si>
    <t>SGSH</t>
  </si>
  <si>
    <t>ENSG00000149090</t>
  </si>
  <si>
    <t>PAMR1</t>
  </si>
  <si>
    <t>ENSG00000144218</t>
  </si>
  <si>
    <t>AFF3</t>
  </si>
  <si>
    <t>ENSG00000163637</t>
  </si>
  <si>
    <t>PRICKLE2</t>
  </si>
  <si>
    <t>ENSG00000077713</t>
  </si>
  <si>
    <t>SLC25A43</t>
  </si>
  <si>
    <t>ENSG00000103249</t>
  </si>
  <si>
    <t>CLCN7</t>
  </si>
  <si>
    <t>ENSG00000111785</t>
  </si>
  <si>
    <t>RIC8B</t>
  </si>
  <si>
    <t>ENSG00000112837</t>
  </si>
  <si>
    <t>TBX18</t>
  </si>
  <si>
    <t>ENSG00000124159</t>
  </si>
  <si>
    <t>MATN4</t>
  </si>
  <si>
    <t>ENSG00000130396</t>
  </si>
  <si>
    <t>AFDN</t>
  </si>
  <si>
    <t>ENSG00000131002</t>
  </si>
  <si>
    <t>TXLNGY</t>
  </si>
  <si>
    <t>ENSG00000164683</t>
  </si>
  <si>
    <t>HEY1</t>
  </si>
  <si>
    <t>ENSG00000165097</t>
  </si>
  <si>
    <t>KDM1B</t>
  </si>
  <si>
    <t>ENSG00000166816</t>
  </si>
  <si>
    <t>LDHD</t>
  </si>
  <si>
    <t>ENSG00000174564</t>
  </si>
  <si>
    <t>IL20RB</t>
  </si>
  <si>
    <t>ENSG00000196345</t>
  </si>
  <si>
    <t>ZKSCAN7</t>
  </si>
  <si>
    <t>ENSG00000198945</t>
  </si>
  <si>
    <t>L3MBTL3</t>
  </si>
  <si>
    <t>ENSG00000112541</t>
  </si>
  <si>
    <t>PDE10A</t>
  </si>
  <si>
    <t>ENSG00000116991</t>
  </si>
  <si>
    <t>SIPA1L2</t>
  </si>
  <si>
    <t>ENSG00000132359</t>
  </si>
  <si>
    <t>RAP1GAP2</t>
  </si>
  <si>
    <t>ENSG00000157657</t>
  </si>
  <si>
    <t>ENSG00000136153</t>
  </si>
  <si>
    <t>ENSG00000057294</t>
  </si>
  <si>
    <t>PKP2</t>
  </si>
  <si>
    <t>ENSG00000185022</t>
  </si>
  <si>
    <t>MAFF</t>
  </si>
  <si>
    <t>ENSG00000107331</t>
  </si>
  <si>
    <t>ABCA2</t>
  </si>
  <si>
    <t>ENSG00000135912</t>
  </si>
  <si>
    <t>TTLL4</t>
  </si>
  <si>
    <t>ENSG00000140474</t>
  </si>
  <si>
    <t>ULK3</t>
  </si>
  <si>
    <t>ENSG00000197912</t>
  </si>
  <si>
    <t>SPG7</t>
  </si>
  <si>
    <t>ENSG00000144554</t>
  </si>
  <si>
    <t>FANCD2</t>
  </si>
  <si>
    <t>ENSG00000135480</t>
  </si>
  <si>
    <t>KRT7</t>
  </si>
  <si>
    <t>ENSG00000185344</t>
  </si>
  <si>
    <t>ATP6V0A2</t>
  </si>
  <si>
    <t>ENSG00000146733</t>
  </si>
  <si>
    <t>PSPH</t>
  </si>
  <si>
    <t>ENSG00000130305</t>
  </si>
  <si>
    <t>NSUN5</t>
  </si>
  <si>
    <t>ENSG00000138738</t>
  </si>
  <si>
    <t>PRDM5</t>
  </si>
  <si>
    <t>ENSG00000117724</t>
  </si>
  <si>
    <t>CENPF</t>
  </si>
  <si>
    <t>ENSG00000153495</t>
  </si>
  <si>
    <t>TEX29</t>
  </si>
  <si>
    <t>ENSG00000152784</t>
  </si>
  <si>
    <t>PRDM8</t>
  </si>
  <si>
    <t>ENSG00000170264</t>
  </si>
  <si>
    <t>FAM161A</t>
  </si>
  <si>
    <t>ENSG00000141480</t>
  </si>
  <si>
    <t>ARRB2</t>
  </si>
  <si>
    <t>ENSG00000153558</t>
  </si>
  <si>
    <t>FBXL2</t>
  </si>
  <si>
    <t>ENSG00000125875</t>
  </si>
  <si>
    <t>TBC1D20</t>
  </si>
  <si>
    <t>ENSG00000124370</t>
  </si>
  <si>
    <t>MCEE</t>
  </si>
  <si>
    <t>ENSG00000163608</t>
  </si>
  <si>
    <t>NEPRO</t>
  </si>
  <si>
    <t>ENSG00000101782</t>
  </si>
  <si>
    <t>RIOK3</t>
  </si>
  <si>
    <t>ENSG00000020129</t>
  </si>
  <si>
    <t>NCDN</t>
  </si>
  <si>
    <t>ENSG00000107829</t>
  </si>
  <si>
    <t>FBXW4</t>
  </si>
  <si>
    <t>ENSG00000163428</t>
  </si>
  <si>
    <t>LRRC58</t>
  </si>
  <si>
    <t>ENSG00000132466</t>
  </si>
  <si>
    <t>ANKRD17</t>
  </si>
  <si>
    <t>ENSG00000153714</t>
  </si>
  <si>
    <t>LURAP1L</t>
  </si>
  <si>
    <t>ENSG00000116815</t>
  </si>
  <si>
    <t>CD58</t>
  </si>
  <si>
    <t>ENSG00000262902</t>
  </si>
  <si>
    <t>MTCO1P40</t>
  </si>
  <si>
    <t>ENSG00000196878</t>
  </si>
  <si>
    <t>LAMB3</t>
  </si>
  <si>
    <t>ENSG00000085999</t>
  </si>
  <si>
    <t>RAD54L</t>
  </si>
  <si>
    <t>ENSG00000100605</t>
  </si>
  <si>
    <t>ITPK1</t>
  </si>
  <si>
    <t>ENSG00000166323</t>
  </si>
  <si>
    <t>C11orf65</t>
  </si>
  <si>
    <t>ENSG00000243710</t>
  </si>
  <si>
    <t>CFAP57</t>
  </si>
  <si>
    <t>ENSG00000151062</t>
  </si>
  <si>
    <t>CACNA2D4</t>
  </si>
  <si>
    <t>ENSG00000171862</t>
  </si>
  <si>
    <t>PTEN</t>
  </si>
  <si>
    <t>ENSG00000154027</t>
  </si>
  <si>
    <t>AK5</t>
  </si>
  <si>
    <t>ENSG00000172046</t>
  </si>
  <si>
    <t>USP19</t>
  </si>
  <si>
    <t>ENSG00000166263</t>
  </si>
  <si>
    <t>STXBP4</t>
  </si>
  <si>
    <t>ENSG00000161791</t>
  </si>
  <si>
    <t>FMNL3</t>
  </si>
  <si>
    <t>ENSG00000163815</t>
  </si>
  <si>
    <t>CLEC3B</t>
  </si>
  <si>
    <t>ENSG00000159714</t>
  </si>
  <si>
    <t>ZDHHC1</t>
  </si>
  <si>
    <t>ENSG00000184178</t>
  </si>
  <si>
    <t>ENSG00000244607</t>
  </si>
  <si>
    <t>CCDC13</t>
  </si>
  <si>
    <t>ENSG00000102057</t>
  </si>
  <si>
    <t>KCND1</t>
  </si>
  <si>
    <t>ENSG00000138356</t>
  </si>
  <si>
    <t>AOX1</t>
  </si>
  <si>
    <t>ENSG00000152804</t>
  </si>
  <si>
    <t>HHEX</t>
  </si>
  <si>
    <t>ENSG00000197892</t>
  </si>
  <si>
    <t>ENSG00000243137</t>
  </si>
  <si>
    <t>PSG4</t>
  </si>
  <si>
    <t>ENSG00000198373</t>
  </si>
  <si>
    <t>WWP2</t>
  </si>
  <si>
    <t>ENSG00000132153</t>
  </si>
  <si>
    <t>ENSG00000221886</t>
  </si>
  <si>
    <t>FAM200C</t>
  </si>
  <si>
    <t>ENSG00000140262</t>
  </si>
  <si>
    <t>ENSG00000140948</t>
  </si>
  <si>
    <t>ZCCHC14</t>
  </si>
  <si>
    <t>ENSG00000145088</t>
  </si>
  <si>
    <t>EAF2</t>
  </si>
  <si>
    <t>ENSG00000154678</t>
  </si>
  <si>
    <t>PDE1C</t>
  </si>
  <si>
    <t>ENSG00000276903</t>
  </si>
  <si>
    <t>H2AC16</t>
  </si>
  <si>
    <t>ENSG00000215154</t>
  </si>
  <si>
    <t>ENSG00000188549</t>
  </si>
  <si>
    <t>CCDC9B</t>
  </si>
  <si>
    <t>ENSG00000067992</t>
  </si>
  <si>
    <t>PDK3</t>
  </si>
  <si>
    <t>ENSG00000198753</t>
  </si>
  <si>
    <t>PLXNB3</t>
  </si>
  <si>
    <t>ENSG00000086991</t>
  </si>
  <si>
    <t>NOX4</t>
  </si>
  <si>
    <t>ENSG00000115468</t>
  </si>
  <si>
    <t>EFHD1</t>
  </si>
  <si>
    <t>ENSG00000115828</t>
  </si>
  <si>
    <t>QPCT</t>
  </si>
  <si>
    <t>ENSG00000149300</t>
  </si>
  <si>
    <t>C11orf52</t>
  </si>
  <si>
    <t>ENSG00000158769</t>
  </si>
  <si>
    <t>F11R</t>
  </si>
  <si>
    <t>ENSG00000165115</t>
  </si>
  <si>
    <t>KIF27</t>
  </si>
  <si>
    <t>ENSG00000196544</t>
  </si>
  <si>
    <t>BORCS6</t>
  </si>
  <si>
    <t>ENSG00000158321</t>
  </si>
  <si>
    <t>ENSG00000114982</t>
  </si>
  <si>
    <t>KANSL3</t>
  </si>
  <si>
    <t>ENSG00000213398</t>
  </si>
  <si>
    <t>LCAT</t>
  </si>
  <si>
    <t>ENSG00000106733</t>
  </si>
  <si>
    <t>NMRK1</t>
  </si>
  <si>
    <t>ENSG00000005102</t>
  </si>
  <si>
    <t>MEOX1</t>
  </si>
  <si>
    <t>ENSG00000081138</t>
  </si>
  <si>
    <t>CDH7</t>
  </si>
  <si>
    <t>ENSG00000113088</t>
  </si>
  <si>
    <t>GZMK</t>
  </si>
  <si>
    <t>ENSG00000118263</t>
  </si>
  <si>
    <t>KLF7</t>
  </si>
  <si>
    <t>ENSG00000130338</t>
  </si>
  <si>
    <t>TULP4</t>
  </si>
  <si>
    <t>ENSG00000163435</t>
  </si>
  <si>
    <t>ELF3</t>
  </si>
  <si>
    <t>ENSG00000184005</t>
  </si>
  <si>
    <t>ST6GALNAC3</t>
  </si>
  <si>
    <t>ENSG00000205426</t>
  </si>
  <si>
    <t>KRT81</t>
  </si>
  <si>
    <t>ENSG00000213626</t>
  </si>
  <si>
    <t>LBH</t>
  </si>
  <si>
    <t>ENSG00000219814</t>
  </si>
  <si>
    <t>RPL23AP47</t>
  </si>
  <si>
    <t>ENSG00000164329</t>
  </si>
  <si>
    <t>TENT2</t>
  </si>
  <si>
    <t>ENSG00000103199</t>
  </si>
  <si>
    <t>ZNF500</t>
  </si>
  <si>
    <t>ENSG00000119139</t>
  </si>
  <si>
    <t>ENSG00000166394</t>
  </si>
  <si>
    <t>ENSG00000260549</t>
  </si>
  <si>
    <t>MT1L</t>
  </si>
  <si>
    <t>ENSG00000099998</t>
  </si>
  <si>
    <t>GGT5</t>
  </si>
  <si>
    <t>ENSG00000005889</t>
  </si>
  <si>
    <t>ZFX</t>
  </si>
  <si>
    <t>ENSG00000182916</t>
  </si>
  <si>
    <t>TCEAL7</t>
  </si>
  <si>
    <t>ENSG00000179134</t>
  </si>
  <si>
    <t>SAMD4B</t>
  </si>
  <si>
    <t>ENSG00000134905</t>
  </si>
  <si>
    <t>CARS2</t>
  </si>
  <si>
    <t>ENSG00000156299</t>
  </si>
  <si>
    <t>TIAM1</t>
  </si>
  <si>
    <t>ENSG00000140564</t>
  </si>
  <si>
    <t>FURIN</t>
  </si>
  <si>
    <t>ENSG00000167384</t>
  </si>
  <si>
    <t>ZNF180</t>
  </si>
  <si>
    <t>ENSG00000105329</t>
  </si>
  <si>
    <t>TGFB1</t>
  </si>
  <si>
    <t>ENSG00000023445</t>
  </si>
  <si>
    <t>BIRC3</t>
  </si>
  <si>
    <t>ENSG00000066777</t>
  </si>
  <si>
    <t>ENSG00000092847</t>
  </si>
  <si>
    <t>AGO1</t>
  </si>
  <si>
    <t>ENSG00000109790</t>
  </si>
  <si>
    <t>KLHL5</t>
  </si>
  <si>
    <t>ENSG00000123473</t>
  </si>
  <si>
    <t>STIL</t>
  </si>
  <si>
    <t>ENSG00000136870</t>
  </si>
  <si>
    <t>ZNF189</t>
  </si>
  <si>
    <t>ENSG00000173064</t>
  </si>
  <si>
    <t>HECTD4</t>
  </si>
  <si>
    <t>ENSG00000182504</t>
  </si>
  <si>
    <t>CEP97</t>
  </si>
  <si>
    <t>ENSG00000214944</t>
  </si>
  <si>
    <t>ARHGEF28</t>
  </si>
  <si>
    <t>ENSG00000140876</t>
  </si>
  <si>
    <t>NUDT7</t>
  </si>
  <si>
    <t>ENSG00000157212</t>
  </si>
  <si>
    <t>ENSG00000292372</t>
  </si>
  <si>
    <t>WASH6P</t>
  </si>
  <si>
    <t>ENSG00000138593</t>
  </si>
  <si>
    <t>SECISBP2L</t>
  </si>
  <si>
    <t>ENSG00000189152</t>
  </si>
  <si>
    <t>GRAPL</t>
  </si>
  <si>
    <t>ENSG00000267127</t>
  </si>
  <si>
    <t>ENSG00000115738</t>
  </si>
  <si>
    <t>ID2</t>
  </si>
  <si>
    <t>ENSG00000140939</t>
  </si>
  <si>
    <t>NOL3</t>
  </si>
  <si>
    <t>ENSG00000141564</t>
  </si>
  <si>
    <t>RPTOR</t>
  </si>
  <si>
    <t>ENSG00000069431</t>
  </si>
  <si>
    <t>ABCC9</t>
  </si>
  <si>
    <t>ENSG00000080839</t>
  </si>
  <si>
    <t>RBL1</t>
  </si>
  <si>
    <t>ENSG00000125740</t>
  </si>
  <si>
    <t>FOSB</t>
  </si>
  <si>
    <t>ENSG00000134716</t>
  </si>
  <si>
    <t>CYP2J2</t>
  </si>
  <si>
    <t>ENSG00000159708</t>
  </si>
  <si>
    <t>LRRC36</t>
  </si>
  <si>
    <t>ENSG00000185100</t>
  </si>
  <si>
    <t>ADSS1</t>
  </si>
  <si>
    <t>ENSG00000185252</t>
  </si>
  <si>
    <t>ZNF74</t>
  </si>
  <si>
    <t>ENSG00000244694</t>
  </si>
  <si>
    <t>PTCHD4</t>
  </si>
  <si>
    <t>ENSG00000127452</t>
  </si>
  <si>
    <t>FBXL12</t>
  </si>
  <si>
    <t>ENSG00000163798</t>
  </si>
  <si>
    <t>SLC4A1AP</t>
  </si>
  <si>
    <t>ENSG00000100150</t>
  </si>
  <si>
    <t>ENSG00000132740</t>
  </si>
  <si>
    <t>IGHMBP2</t>
  </si>
  <si>
    <t>ENSG00000142875</t>
  </si>
  <si>
    <t>PRKACB</t>
  </si>
  <si>
    <t>ENSG00000093009</t>
  </si>
  <si>
    <t>CDC45</t>
  </si>
  <si>
    <t>ENSG00000139496</t>
  </si>
  <si>
    <t>NUP58</t>
  </si>
  <si>
    <t>ENSG00000085382</t>
  </si>
  <si>
    <t>HACE1</t>
  </si>
  <si>
    <t>ENSG00000259045</t>
  </si>
  <si>
    <t>MTCO1P2</t>
  </si>
  <si>
    <t>ENSG00000230202</t>
  </si>
  <si>
    <t>RPL29P4</t>
  </si>
  <si>
    <t>ENSG00000067191</t>
  </si>
  <si>
    <t>CACNB1</t>
  </si>
  <si>
    <t>ENSG00000083750</t>
  </si>
  <si>
    <t>RRAGB</t>
  </si>
  <si>
    <t>ENSG00000101188</t>
  </si>
  <si>
    <t>NTSR1</t>
  </si>
  <si>
    <t>ENSG00000103740</t>
  </si>
  <si>
    <t>ACSBG1</t>
  </si>
  <si>
    <t>ENSG00000154065</t>
  </si>
  <si>
    <t>ANKRD29</t>
  </si>
  <si>
    <t>ENSG00000166140</t>
  </si>
  <si>
    <t>ZFYVE19</t>
  </si>
  <si>
    <t>ENSG00000185565</t>
  </si>
  <si>
    <t>LSAMP</t>
  </si>
  <si>
    <t>ENSG00000289701</t>
  </si>
  <si>
    <t>ENSG00000075407</t>
  </si>
  <si>
    <t>ZNF37A</t>
  </si>
  <si>
    <t>ENSG00000211455</t>
  </si>
  <si>
    <t>STK38L</t>
  </si>
  <si>
    <t>ENSG00000128928</t>
  </si>
  <si>
    <t>IVD</t>
  </si>
  <si>
    <t>ENSG00000172366</t>
  </si>
  <si>
    <t>MCRIP2</t>
  </si>
  <si>
    <t>ENSG00000116353</t>
  </si>
  <si>
    <t>MECR</t>
  </si>
  <si>
    <t>ENSG00000033100</t>
  </si>
  <si>
    <t>CHPF2</t>
  </si>
  <si>
    <t>ENSG00000124140</t>
  </si>
  <si>
    <t>SLC12A5</t>
  </si>
  <si>
    <t>ENSG00000107290</t>
  </si>
  <si>
    <t>SETX</t>
  </si>
  <si>
    <t>ENSG00000108389</t>
  </si>
  <si>
    <t>MTMR4</t>
  </si>
  <si>
    <t>ENSG00000119599</t>
  </si>
  <si>
    <t>DCAF4</t>
  </si>
  <si>
    <t>ENSG00000159788</t>
  </si>
  <si>
    <t>RGS12</t>
  </si>
  <si>
    <t>ENSG00000180875</t>
  </si>
  <si>
    <t>GREM2</t>
  </si>
  <si>
    <t>ENSG00000128274</t>
  </si>
  <si>
    <t>A4GALT</t>
  </si>
  <si>
    <t>gene_id</t>
  </si>
  <si>
    <t>gene_name</t>
  </si>
  <si>
    <t>logFC</t>
  </si>
  <si>
    <t>logCPM</t>
  </si>
  <si>
    <t>F</t>
  </si>
  <si>
    <t>PValue</t>
  </si>
  <si>
    <t>FDR</t>
  </si>
  <si>
    <t>Intercatome Matches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</si>
</sst>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indexed="8"/>
      <name val="Helvetica Neue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565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1" fillId="3" borderId="0" xfId="0" applyFont="1" applyFill="1"/>
    <xf numFmtId="11" fontId="0" fillId="3" borderId="0" xfId="0" applyNumberFormat="1" applyFill="1"/>
    <xf numFmtId="11" fontId="0" fillId="0" borderId="0" xfId="0" applyNumberFormat="1"/>
    <xf numFmtId="49" fontId="2" fillId="4" borderId="2" xfId="0" applyNumberFormat="1" applyFont="1" applyFill="1" applyBorder="1" applyAlignment="1">
      <alignment vertical="top"/>
    </xf>
    <xf numFmtId="49" fontId="2" fillId="4" borderId="4" xfId="0" applyNumberFormat="1" applyFont="1" applyFill="1" applyBorder="1" applyAlignment="1">
      <alignment vertical="top"/>
    </xf>
    <xf numFmtId="49" fontId="2" fillId="4" borderId="3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5" borderId="0" xfId="0" applyFill="1"/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6" borderId="0" xfId="0" applyFill="1"/>
    <xf numFmtId="49" fontId="2" fillId="4" borderId="5" xfId="0" applyNumberFormat="1" applyFont="1" applyFill="1" applyBorder="1" applyAlignment="1">
      <alignment vertical="top"/>
    </xf>
    <xf numFmtId="0" fontId="1" fillId="5" borderId="0" xfId="0" applyFont="1" applyFill="1"/>
    <xf numFmtId="11" fontId="0" fillId="5" borderId="0" xfId="0" applyNumberFormat="1" applyFill="1"/>
    <xf numFmtId="17" fontId="1" fillId="5" borderId="0" xfId="0" applyNumberFormat="1" applyFont="1" applyFill="1"/>
    <xf numFmtId="0" fontId="0" fillId="5" borderId="1" xfId="0" applyFill="1" applyBorder="1" applyAlignment="1">
      <alignment horizontal="fill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6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BE62-027B-5544-A2DA-E2CADEFD3848}">
  <dimension ref="A1:J186"/>
  <sheetViews>
    <sheetView tabSelected="1" workbookViewId="0">
      <selection activeCell="N10" sqref="N10"/>
    </sheetView>
  </sheetViews>
  <sheetFormatPr baseColWidth="10" defaultRowHeight="16" x14ac:dyDescent="0.2"/>
  <cols>
    <col min="1" max="1" width="124.5" customWidth="1"/>
  </cols>
  <sheetData>
    <row r="1" spans="1:10" x14ac:dyDescent="0.2">
      <c r="A1" s="2" t="s">
        <v>0</v>
      </c>
      <c r="B1" s="2" t="s">
        <v>191</v>
      </c>
      <c r="C1" s="2" t="s">
        <v>192</v>
      </c>
      <c r="D1" s="2" t="s">
        <v>193</v>
      </c>
      <c r="E1" s="2" t="s">
        <v>186</v>
      </c>
      <c r="F1" s="2" t="s">
        <v>188</v>
      </c>
      <c r="G1" s="2" t="s">
        <v>189</v>
      </c>
      <c r="H1" s="2" t="s">
        <v>190</v>
      </c>
      <c r="I1" s="2" t="s">
        <v>186</v>
      </c>
      <c r="J1" s="2" t="s">
        <v>187</v>
      </c>
    </row>
    <row r="2" spans="1:10" x14ac:dyDescent="0.2">
      <c r="A2" s="19" t="s">
        <v>1</v>
      </c>
      <c r="B2" s="20"/>
      <c r="C2" s="20"/>
      <c r="D2" s="20"/>
      <c r="E2" s="11">
        <f t="shared" ref="E2:E33" si="0">SUM(B2:D2)</f>
        <v>0</v>
      </c>
      <c r="F2" s="20">
        <v>10</v>
      </c>
      <c r="G2" s="20">
        <v>13</v>
      </c>
      <c r="H2" s="20">
        <v>19</v>
      </c>
      <c r="I2" s="11">
        <f t="shared" ref="I2:I33" si="1">SUM(F2:H2)</f>
        <v>42</v>
      </c>
      <c r="J2" s="11" t="e">
        <f t="shared" ref="J2:J33" si="2">I2/E2</f>
        <v>#DIV/0!</v>
      </c>
    </row>
    <row r="3" spans="1:10" x14ac:dyDescent="0.2">
      <c r="A3" s="19" t="s">
        <v>2</v>
      </c>
      <c r="B3" s="20"/>
      <c r="C3" s="20"/>
      <c r="D3" s="20"/>
      <c r="E3" s="11">
        <f t="shared" si="0"/>
        <v>0</v>
      </c>
      <c r="F3" s="20">
        <v>9</v>
      </c>
      <c r="G3" s="20">
        <v>11</v>
      </c>
      <c r="H3" s="20">
        <v>19</v>
      </c>
      <c r="I3" s="11">
        <f t="shared" si="1"/>
        <v>39</v>
      </c>
      <c r="J3" s="11" t="e">
        <f t="shared" si="2"/>
        <v>#DIV/0!</v>
      </c>
    </row>
    <row r="4" spans="1:10" x14ac:dyDescent="0.2">
      <c r="A4" s="19" t="s">
        <v>3</v>
      </c>
      <c r="B4" s="20"/>
      <c r="C4" s="20"/>
      <c r="D4" s="20"/>
      <c r="E4" s="11">
        <f t="shared" si="0"/>
        <v>0</v>
      </c>
      <c r="F4" s="20">
        <v>6</v>
      </c>
      <c r="G4" s="20">
        <v>9</v>
      </c>
      <c r="H4" s="20">
        <v>20</v>
      </c>
      <c r="I4" s="11">
        <f t="shared" si="1"/>
        <v>35</v>
      </c>
      <c r="J4" s="11" t="e">
        <f t="shared" si="2"/>
        <v>#DIV/0!</v>
      </c>
    </row>
    <row r="5" spans="1:10" x14ac:dyDescent="0.2">
      <c r="A5" s="19" t="s">
        <v>4</v>
      </c>
      <c r="B5" s="20"/>
      <c r="C5" s="20"/>
      <c r="D5" s="20"/>
      <c r="E5" s="11">
        <f t="shared" si="0"/>
        <v>0</v>
      </c>
      <c r="F5" s="20">
        <v>7</v>
      </c>
      <c r="G5" s="20">
        <v>11</v>
      </c>
      <c r="H5" s="20">
        <v>16</v>
      </c>
      <c r="I5" s="11">
        <f t="shared" si="1"/>
        <v>34</v>
      </c>
      <c r="J5" s="11" t="e">
        <f t="shared" si="2"/>
        <v>#DIV/0!</v>
      </c>
    </row>
    <row r="6" spans="1:10" x14ac:dyDescent="0.2">
      <c r="A6" s="19" t="s">
        <v>26</v>
      </c>
      <c r="B6" s="20"/>
      <c r="C6" s="20"/>
      <c r="D6" s="20"/>
      <c r="E6" s="11">
        <f t="shared" si="0"/>
        <v>0</v>
      </c>
      <c r="F6" s="20">
        <v>3</v>
      </c>
      <c r="G6" s="20">
        <v>3</v>
      </c>
      <c r="H6" s="20">
        <v>16</v>
      </c>
      <c r="I6" s="11">
        <f t="shared" si="1"/>
        <v>22</v>
      </c>
      <c r="J6" s="11" t="e">
        <f t="shared" si="2"/>
        <v>#DIV/0!</v>
      </c>
    </row>
    <row r="7" spans="1:10" x14ac:dyDescent="0.2">
      <c r="A7" s="19" t="s">
        <v>27</v>
      </c>
      <c r="B7" s="20"/>
      <c r="C7" s="20"/>
      <c r="D7" s="20"/>
      <c r="E7" s="11">
        <f t="shared" si="0"/>
        <v>0</v>
      </c>
      <c r="F7" s="20">
        <v>6</v>
      </c>
      <c r="G7" s="20">
        <v>7</v>
      </c>
      <c r="H7" s="20">
        <v>9</v>
      </c>
      <c r="I7" s="11">
        <f t="shared" si="1"/>
        <v>22</v>
      </c>
      <c r="J7" s="11" t="e">
        <f t="shared" si="2"/>
        <v>#DIV/0!</v>
      </c>
    </row>
    <row r="8" spans="1:10" x14ac:dyDescent="0.2">
      <c r="A8" s="19" t="s">
        <v>28</v>
      </c>
      <c r="B8" s="20"/>
      <c r="C8" s="20"/>
      <c r="D8" s="20"/>
      <c r="E8" s="11">
        <f t="shared" si="0"/>
        <v>0</v>
      </c>
      <c r="F8" s="20">
        <v>1</v>
      </c>
      <c r="G8" s="20">
        <v>7</v>
      </c>
      <c r="H8" s="20">
        <v>11</v>
      </c>
      <c r="I8" s="11">
        <f t="shared" si="1"/>
        <v>19</v>
      </c>
      <c r="J8" s="11" t="e">
        <f t="shared" si="2"/>
        <v>#DIV/0!</v>
      </c>
    </row>
    <row r="9" spans="1:10" x14ac:dyDescent="0.2">
      <c r="A9" s="19" t="s">
        <v>31</v>
      </c>
      <c r="B9" s="20"/>
      <c r="C9" s="20"/>
      <c r="D9" s="20"/>
      <c r="E9" s="11">
        <f t="shared" si="0"/>
        <v>0</v>
      </c>
      <c r="F9" s="20">
        <v>4</v>
      </c>
      <c r="G9" s="20">
        <v>5</v>
      </c>
      <c r="H9" s="20">
        <v>7</v>
      </c>
      <c r="I9" s="11">
        <f t="shared" si="1"/>
        <v>16</v>
      </c>
      <c r="J9" s="11" t="e">
        <f t="shared" si="2"/>
        <v>#DIV/0!</v>
      </c>
    </row>
    <row r="10" spans="1:10" x14ac:dyDescent="0.2">
      <c r="A10" s="19" t="s">
        <v>32</v>
      </c>
      <c r="B10" s="20"/>
      <c r="C10" s="20"/>
      <c r="D10" s="20"/>
      <c r="E10" s="11">
        <f t="shared" si="0"/>
        <v>0</v>
      </c>
      <c r="F10" s="20">
        <v>2</v>
      </c>
      <c r="G10" s="20">
        <v>3</v>
      </c>
      <c r="H10" s="20">
        <v>11</v>
      </c>
      <c r="I10" s="11">
        <f t="shared" si="1"/>
        <v>16</v>
      </c>
      <c r="J10" s="11" t="e">
        <f t="shared" si="2"/>
        <v>#DIV/0!</v>
      </c>
    </row>
    <row r="11" spans="1:10" x14ac:dyDescent="0.2">
      <c r="A11" s="19" t="s">
        <v>33</v>
      </c>
      <c r="B11" s="20"/>
      <c r="C11" s="20"/>
      <c r="D11" s="20"/>
      <c r="E11" s="11">
        <f t="shared" si="0"/>
        <v>0</v>
      </c>
      <c r="F11" s="20">
        <v>3</v>
      </c>
      <c r="G11" s="20">
        <v>6</v>
      </c>
      <c r="H11" s="20">
        <v>6</v>
      </c>
      <c r="I11" s="11">
        <f t="shared" si="1"/>
        <v>15</v>
      </c>
      <c r="J11" s="11" t="e">
        <f t="shared" si="2"/>
        <v>#DIV/0!</v>
      </c>
    </row>
    <row r="12" spans="1:10" x14ac:dyDescent="0.2">
      <c r="A12" s="19" t="s">
        <v>34</v>
      </c>
      <c r="B12" s="20"/>
      <c r="C12" s="20"/>
      <c r="D12" s="20"/>
      <c r="E12" s="11">
        <f t="shared" si="0"/>
        <v>0</v>
      </c>
      <c r="F12" s="20">
        <v>3</v>
      </c>
      <c r="G12" s="20">
        <v>4</v>
      </c>
      <c r="H12" s="20">
        <v>8</v>
      </c>
      <c r="I12" s="11">
        <f t="shared" si="1"/>
        <v>15</v>
      </c>
      <c r="J12" s="11" t="e">
        <f t="shared" si="2"/>
        <v>#DIV/0!</v>
      </c>
    </row>
    <row r="13" spans="1:10" x14ac:dyDescent="0.2">
      <c r="A13" s="19" t="s">
        <v>65</v>
      </c>
      <c r="B13" s="20"/>
      <c r="C13" s="20"/>
      <c r="D13" s="20"/>
      <c r="E13" s="11">
        <f t="shared" si="0"/>
        <v>0</v>
      </c>
      <c r="F13" s="20">
        <v>4</v>
      </c>
      <c r="G13" s="20">
        <v>3</v>
      </c>
      <c r="H13" s="20">
        <v>7</v>
      </c>
      <c r="I13" s="11">
        <f t="shared" si="1"/>
        <v>14</v>
      </c>
      <c r="J13" s="11" t="e">
        <f t="shared" si="2"/>
        <v>#DIV/0!</v>
      </c>
    </row>
    <row r="14" spans="1:10" x14ac:dyDescent="0.2">
      <c r="A14" s="19" t="s">
        <v>66</v>
      </c>
      <c r="B14" s="20"/>
      <c r="C14" s="20"/>
      <c r="D14" s="20"/>
      <c r="E14" s="11">
        <f t="shared" si="0"/>
        <v>0</v>
      </c>
      <c r="F14" s="20">
        <v>2</v>
      </c>
      <c r="G14" s="20">
        <v>3</v>
      </c>
      <c r="H14" s="20">
        <v>9</v>
      </c>
      <c r="I14" s="11">
        <f t="shared" si="1"/>
        <v>14</v>
      </c>
      <c r="J14" s="11" t="e">
        <f t="shared" si="2"/>
        <v>#DIV/0!</v>
      </c>
    </row>
    <row r="15" spans="1:10" x14ac:dyDescent="0.2">
      <c r="A15" s="19" t="s">
        <v>67</v>
      </c>
      <c r="B15" s="20"/>
      <c r="C15" s="20"/>
      <c r="D15" s="20"/>
      <c r="E15" s="11">
        <f t="shared" si="0"/>
        <v>0</v>
      </c>
      <c r="F15" s="20">
        <v>3</v>
      </c>
      <c r="G15" s="20">
        <v>5</v>
      </c>
      <c r="H15" s="20">
        <v>5</v>
      </c>
      <c r="I15" s="11">
        <f t="shared" si="1"/>
        <v>13</v>
      </c>
      <c r="J15" s="11" t="e">
        <f t="shared" si="2"/>
        <v>#DIV/0!</v>
      </c>
    </row>
    <row r="16" spans="1:10" x14ac:dyDescent="0.2">
      <c r="A16" s="19" t="s">
        <v>29</v>
      </c>
      <c r="B16" s="20"/>
      <c r="C16" s="20"/>
      <c r="D16" s="20"/>
      <c r="E16" s="11">
        <f t="shared" si="0"/>
        <v>0</v>
      </c>
      <c r="F16" s="20"/>
      <c r="G16" s="20">
        <v>1</v>
      </c>
      <c r="H16" s="20">
        <v>11</v>
      </c>
      <c r="I16" s="11">
        <f t="shared" si="1"/>
        <v>12</v>
      </c>
      <c r="J16" s="11" t="e">
        <f t="shared" si="2"/>
        <v>#DIV/0!</v>
      </c>
    </row>
    <row r="17" spans="1:10" x14ac:dyDescent="0.2">
      <c r="A17" s="19" t="s">
        <v>68</v>
      </c>
      <c r="B17" s="20"/>
      <c r="C17" s="20"/>
      <c r="D17" s="20"/>
      <c r="E17" s="11">
        <f t="shared" si="0"/>
        <v>0</v>
      </c>
      <c r="F17" s="20">
        <v>3</v>
      </c>
      <c r="G17" s="20">
        <v>3</v>
      </c>
      <c r="H17" s="20">
        <v>6</v>
      </c>
      <c r="I17" s="11">
        <f t="shared" si="1"/>
        <v>12</v>
      </c>
      <c r="J17" s="11" t="e">
        <f t="shared" si="2"/>
        <v>#DIV/0!</v>
      </c>
    </row>
    <row r="18" spans="1:10" x14ac:dyDescent="0.2">
      <c r="A18" s="19" t="s">
        <v>69</v>
      </c>
      <c r="B18" s="20"/>
      <c r="C18" s="20"/>
      <c r="D18" s="20"/>
      <c r="E18" s="11">
        <f t="shared" si="0"/>
        <v>0</v>
      </c>
      <c r="F18" s="20">
        <v>1</v>
      </c>
      <c r="G18" s="20">
        <v>3</v>
      </c>
      <c r="H18" s="20">
        <v>8</v>
      </c>
      <c r="I18" s="11">
        <f t="shared" si="1"/>
        <v>12</v>
      </c>
      <c r="J18" s="11" t="e">
        <f t="shared" si="2"/>
        <v>#DIV/0!</v>
      </c>
    </row>
    <row r="19" spans="1:10" x14ac:dyDescent="0.2">
      <c r="A19" s="19" t="s">
        <v>71</v>
      </c>
      <c r="B19" s="20"/>
      <c r="C19" s="20"/>
      <c r="D19" s="20"/>
      <c r="E19" s="11">
        <f t="shared" si="0"/>
        <v>0</v>
      </c>
      <c r="F19" s="20">
        <v>3</v>
      </c>
      <c r="G19" s="20">
        <v>2</v>
      </c>
      <c r="H19" s="20">
        <v>6</v>
      </c>
      <c r="I19" s="11">
        <f t="shared" si="1"/>
        <v>11</v>
      </c>
      <c r="J19" s="11" t="e">
        <f t="shared" si="2"/>
        <v>#DIV/0!</v>
      </c>
    </row>
    <row r="20" spans="1:10" x14ac:dyDescent="0.2">
      <c r="A20" s="19" t="s">
        <v>72</v>
      </c>
      <c r="B20" s="20"/>
      <c r="C20" s="20"/>
      <c r="D20" s="20"/>
      <c r="E20" s="11">
        <f t="shared" si="0"/>
        <v>0</v>
      </c>
      <c r="F20" s="20">
        <v>3</v>
      </c>
      <c r="G20" s="20">
        <v>3</v>
      </c>
      <c r="H20" s="20">
        <v>5</v>
      </c>
      <c r="I20" s="11">
        <f t="shared" si="1"/>
        <v>11</v>
      </c>
      <c r="J20" s="11" t="e">
        <f t="shared" si="2"/>
        <v>#DIV/0!</v>
      </c>
    </row>
    <row r="21" spans="1:10" x14ac:dyDescent="0.2">
      <c r="A21" s="19" t="s">
        <v>75</v>
      </c>
      <c r="B21" s="20"/>
      <c r="C21" s="20"/>
      <c r="D21" s="20"/>
      <c r="E21" s="11">
        <f t="shared" si="0"/>
        <v>0</v>
      </c>
      <c r="F21" s="20">
        <v>2</v>
      </c>
      <c r="G21" s="20">
        <v>2</v>
      </c>
      <c r="H21" s="20">
        <v>6</v>
      </c>
      <c r="I21" s="11">
        <f t="shared" si="1"/>
        <v>10</v>
      </c>
      <c r="J21" s="11" t="e">
        <f t="shared" si="2"/>
        <v>#DIV/0!</v>
      </c>
    </row>
    <row r="22" spans="1:10" x14ac:dyDescent="0.2">
      <c r="A22" s="19" t="s">
        <v>76</v>
      </c>
      <c r="B22" s="20"/>
      <c r="C22" s="20"/>
      <c r="D22" s="20"/>
      <c r="E22" s="11">
        <f t="shared" si="0"/>
        <v>0</v>
      </c>
      <c r="F22" s="20">
        <v>3</v>
      </c>
      <c r="G22" s="20">
        <v>3</v>
      </c>
      <c r="H22" s="20">
        <v>4</v>
      </c>
      <c r="I22" s="11">
        <f t="shared" si="1"/>
        <v>10</v>
      </c>
      <c r="J22" s="11" t="e">
        <f t="shared" si="2"/>
        <v>#DIV/0!</v>
      </c>
    </row>
    <row r="23" spans="1:10" x14ac:dyDescent="0.2">
      <c r="A23" s="19" t="s">
        <v>77</v>
      </c>
      <c r="B23" s="20"/>
      <c r="C23" s="20"/>
      <c r="D23" s="20"/>
      <c r="E23" s="11">
        <f t="shared" si="0"/>
        <v>0</v>
      </c>
      <c r="F23" s="20">
        <v>4</v>
      </c>
      <c r="G23" s="20">
        <v>2</v>
      </c>
      <c r="H23" s="20">
        <v>4</v>
      </c>
      <c r="I23" s="11">
        <f t="shared" si="1"/>
        <v>10</v>
      </c>
      <c r="J23" s="11" t="e">
        <f t="shared" si="2"/>
        <v>#DIV/0!</v>
      </c>
    </row>
    <row r="24" spans="1:10" x14ac:dyDescent="0.2">
      <c r="A24" s="19" t="s">
        <v>78</v>
      </c>
      <c r="B24" s="20"/>
      <c r="C24" s="20"/>
      <c r="D24" s="20"/>
      <c r="E24" s="11">
        <f t="shared" si="0"/>
        <v>0</v>
      </c>
      <c r="F24" s="20">
        <v>1</v>
      </c>
      <c r="G24" s="20">
        <v>2</v>
      </c>
      <c r="H24" s="20">
        <v>7</v>
      </c>
      <c r="I24" s="11">
        <f t="shared" si="1"/>
        <v>10</v>
      </c>
      <c r="J24" s="11" t="e">
        <f t="shared" si="2"/>
        <v>#DIV/0!</v>
      </c>
    </row>
    <row r="25" spans="1:10" x14ac:dyDescent="0.2">
      <c r="A25" s="19" t="s">
        <v>79</v>
      </c>
      <c r="B25" s="20"/>
      <c r="C25" s="20"/>
      <c r="D25" s="20"/>
      <c r="E25" s="11">
        <f t="shared" si="0"/>
        <v>0</v>
      </c>
      <c r="F25" s="20">
        <v>2</v>
      </c>
      <c r="G25" s="20">
        <v>3</v>
      </c>
      <c r="H25" s="20">
        <v>5</v>
      </c>
      <c r="I25" s="11">
        <f t="shared" si="1"/>
        <v>10</v>
      </c>
      <c r="J25" s="11" t="e">
        <f t="shared" si="2"/>
        <v>#DIV/0!</v>
      </c>
    </row>
    <row r="26" spans="1:10" x14ac:dyDescent="0.2">
      <c r="A26" s="19" t="s">
        <v>80</v>
      </c>
      <c r="B26" s="20"/>
      <c r="C26" s="20"/>
      <c r="D26" s="20"/>
      <c r="E26" s="11">
        <f t="shared" si="0"/>
        <v>0</v>
      </c>
      <c r="F26" s="20">
        <v>1</v>
      </c>
      <c r="G26" s="20">
        <v>2</v>
      </c>
      <c r="H26" s="20">
        <v>7</v>
      </c>
      <c r="I26" s="11">
        <f t="shared" si="1"/>
        <v>10</v>
      </c>
      <c r="J26" s="11" t="e">
        <f t="shared" si="2"/>
        <v>#DIV/0!</v>
      </c>
    </row>
    <row r="27" spans="1:10" x14ac:dyDescent="0.2">
      <c r="A27" s="19" t="s">
        <v>81</v>
      </c>
      <c r="B27" s="20"/>
      <c r="C27" s="20"/>
      <c r="D27" s="20"/>
      <c r="E27" s="11">
        <f t="shared" si="0"/>
        <v>0</v>
      </c>
      <c r="F27" s="20">
        <v>1</v>
      </c>
      <c r="G27" s="20">
        <v>1</v>
      </c>
      <c r="H27" s="20">
        <v>7</v>
      </c>
      <c r="I27" s="11">
        <f t="shared" si="1"/>
        <v>9</v>
      </c>
      <c r="J27" s="11" t="e">
        <f t="shared" si="2"/>
        <v>#DIV/0!</v>
      </c>
    </row>
    <row r="28" spans="1:10" x14ac:dyDescent="0.2">
      <c r="A28" s="19" t="s">
        <v>82</v>
      </c>
      <c r="B28" s="20"/>
      <c r="C28" s="20"/>
      <c r="D28" s="20"/>
      <c r="E28" s="11">
        <f t="shared" si="0"/>
        <v>0</v>
      </c>
      <c r="F28" s="20">
        <v>1</v>
      </c>
      <c r="G28" s="20">
        <v>2</v>
      </c>
      <c r="H28" s="20">
        <v>6</v>
      </c>
      <c r="I28" s="11">
        <f t="shared" si="1"/>
        <v>9</v>
      </c>
      <c r="J28" s="11" t="e">
        <f t="shared" si="2"/>
        <v>#DIV/0!</v>
      </c>
    </row>
    <row r="29" spans="1:10" x14ac:dyDescent="0.2">
      <c r="A29" s="19" t="s">
        <v>83</v>
      </c>
      <c r="B29" s="20"/>
      <c r="C29" s="20"/>
      <c r="D29" s="20"/>
      <c r="E29" s="11">
        <f t="shared" si="0"/>
        <v>0</v>
      </c>
      <c r="F29" s="20">
        <v>2</v>
      </c>
      <c r="G29" s="20">
        <v>2</v>
      </c>
      <c r="H29" s="20">
        <v>5</v>
      </c>
      <c r="I29" s="11">
        <f t="shared" si="1"/>
        <v>9</v>
      </c>
      <c r="J29" s="11" t="e">
        <f t="shared" si="2"/>
        <v>#DIV/0!</v>
      </c>
    </row>
    <row r="30" spans="1:10" x14ac:dyDescent="0.2">
      <c r="A30" s="19" t="s">
        <v>84</v>
      </c>
      <c r="B30" s="20"/>
      <c r="C30" s="20"/>
      <c r="D30" s="20"/>
      <c r="E30" s="11">
        <f t="shared" si="0"/>
        <v>0</v>
      </c>
      <c r="F30" s="20">
        <v>1</v>
      </c>
      <c r="G30" s="20">
        <v>2</v>
      </c>
      <c r="H30" s="20">
        <v>6</v>
      </c>
      <c r="I30" s="11">
        <f t="shared" si="1"/>
        <v>9</v>
      </c>
      <c r="J30" s="11" t="e">
        <f t="shared" si="2"/>
        <v>#DIV/0!</v>
      </c>
    </row>
    <row r="31" spans="1:10" x14ac:dyDescent="0.2">
      <c r="A31" s="19" t="s">
        <v>85</v>
      </c>
      <c r="B31" s="20"/>
      <c r="C31" s="20"/>
      <c r="D31" s="20"/>
      <c r="E31" s="11">
        <f t="shared" si="0"/>
        <v>0</v>
      </c>
      <c r="F31" s="20">
        <v>3</v>
      </c>
      <c r="G31" s="20">
        <v>3</v>
      </c>
      <c r="H31" s="20">
        <v>3</v>
      </c>
      <c r="I31" s="11">
        <f t="shared" si="1"/>
        <v>9</v>
      </c>
      <c r="J31" s="11" t="e">
        <f t="shared" si="2"/>
        <v>#DIV/0!</v>
      </c>
    </row>
    <row r="32" spans="1:10" x14ac:dyDescent="0.2">
      <c r="A32" s="19" t="s">
        <v>70</v>
      </c>
      <c r="B32" s="20"/>
      <c r="C32" s="20"/>
      <c r="D32" s="20"/>
      <c r="E32" s="11">
        <f t="shared" si="0"/>
        <v>0</v>
      </c>
      <c r="F32" s="20"/>
      <c r="G32" s="20">
        <v>2</v>
      </c>
      <c r="H32" s="20">
        <v>6</v>
      </c>
      <c r="I32" s="11">
        <f t="shared" si="1"/>
        <v>8</v>
      </c>
      <c r="J32" s="11" t="e">
        <f t="shared" si="2"/>
        <v>#DIV/0!</v>
      </c>
    </row>
    <row r="33" spans="1:10" x14ac:dyDescent="0.2">
      <c r="A33" s="19" t="s">
        <v>128</v>
      </c>
      <c r="B33" s="20"/>
      <c r="C33" s="20"/>
      <c r="D33" s="20"/>
      <c r="E33" s="11">
        <f t="shared" si="0"/>
        <v>0</v>
      </c>
      <c r="F33" s="20">
        <v>3</v>
      </c>
      <c r="G33" s="20">
        <v>1</v>
      </c>
      <c r="H33" s="20">
        <v>4</v>
      </c>
      <c r="I33" s="11">
        <f t="shared" si="1"/>
        <v>8</v>
      </c>
      <c r="J33" s="11" t="e">
        <f t="shared" si="2"/>
        <v>#DIV/0!</v>
      </c>
    </row>
    <row r="34" spans="1:10" x14ac:dyDescent="0.2">
      <c r="A34" s="19" t="s">
        <v>129</v>
      </c>
      <c r="B34" s="20"/>
      <c r="C34" s="20"/>
      <c r="D34" s="20"/>
      <c r="E34" s="11">
        <f t="shared" ref="E34:E65" si="3">SUM(B34:D34)</f>
        <v>0</v>
      </c>
      <c r="F34" s="20">
        <v>2</v>
      </c>
      <c r="G34" s="20">
        <v>3</v>
      </c>
      <c r="H34" s="20">
        <v>3</v>
      </c>
      <c r="I34" s="11">
        <f t="shared" ref="I34:I65" si="4">SUM(F34:H34)</f>
        <v>8</v>
      </c>
      <c r="J34" s="11" t="e">
        <f t="shared" ref="J34:J65" si="5">I34/E34</f>
        <v>#DIV/0!</v>
      </c>
    </row>
    <row r="35" spans="1:10" x14ac:dyDescent="0.2">
      <c r="A35" s="19" t="s">
        <v>130</v>
      </c>
      <c r="B35" s="20"/>
      <c r="C35" s="20"/>
      <c r="D35" s="20"/>
      <c r="E35" s="11">
        <f t="shared" si="3"/>
        <v>0</v>
      </c>
      <c r="F35" s="20">
        <v>1</v>
      </c>
      <c r="G35" s="20">
        <v>3</v>
      </c>
      <c r="H35" s="20">
        <v>4</v>
      </c>
      <c r="I35" s="11">
        <f t="shared" si="4"/>
        <v>8</v>
      </c>
      <c r="J35" s="11" t="e">
        <f t="shared" si="5"/>
        <v>#DIV/0!</v>
      </c>
    </row>
    <row r="36" spans="1:10" x14ac:dyDescent="0.2">
      <c r="A36" s="19" t="s">
        <v>131</v>
      </c>
      <c r="B36" s="20"/>
      <c r="C36" s="20"/>
      <c r="D36" s="20"/>
      <c r="E36" s="11">
        <f t="shared" si="3"/>
        <v>0</v>
      </c>
      <c r="F36" s="20">
        <v>1</v>
      </c>
      <c r="G36" s="20">
        <v>2</v>
      </c>
      <c r="H36" s="20">
        <v>5</v>
      </c>
      <c r="I36" s="11">
        <f t="shared" si="4"/>
        <v>8</v>
      </c>
      <c r="J36" s="11" t="e">
        <f t="shared" si="5"/>
        <v>#DIV/0!</v>
      </c>
    </row>
    <row r="37" spans="1:10" x14ac:dyDescent="0.2">
      <c r="A37" s="19" t="s">
        <v>132</v>
      </c>
      <c r="B37" s="20"/>
      <c r="C37" s="20"/>
      <c r="D37" s="20"/>
      <c r="E37" s="11">
        <f t="shared" si="3"/>
        <v>0</v>
      </c>
      <c r="F37" s="20">
        <v>1</v>
      </c>
      <c r="G37" s="20">
        <v>1</v>
      </c>
      <c r="H37" s="20">
        <v>6</v>
      </c>
      <c r="I37" s="11">
        <f t="shared" si="4"/>
        <v>8</v>
      </c>
      <c r="J37" s="11" t="e">
        <f t="shared" si="5"/>
        <v>#DIV/0!</v>
      </c>
    </row>
    <row r="38" spans="1:10" x14ac:dyDescent="0.2">
      <c r="A38" s="19" t="s">
        <v>133</v>
      </c>
      <c r="B38" s="20"/>
      <c r="C38" s="20"/>
      <c r="D38" s="20"/>
      <c r="E38" s="11">
        <f t="shared" si="3"/>
        <v>0</v>
      </c>
      <c r="F38" s="20">
        <v>1</v>
      </c>
      <c r="G38" s="20">
        <v>2</v>
      </c>
      <c r="H38" s="20">
        <v>5</v>
      </c>
      <c r="I38" s="11">
        <f t="shared" si="4"/>
        <v>8</v>
      </c>
      <c r="J38" s="11" t="e">
        <f t="shared" si="5"/>
        <v>#DIV/0!</v>
      </c>
    </row>
    <row r="39" spans="1:10" x14ac:dyDescent="0.2">
      <c r="A39" s="19" t="s">
        <v>73</v>
      </c>
      <c r="B39" s="20"/>
      <c r="C39" s="20"/>
      <c r="D39" s="20"/>
      <c r="E39" s="11">
        <f t="shared" si="3"/>
        <v>0</v>
      </c>
      <c r="F39" s="20"/>
      <c r="G39" s="20">
        <v>1</v>
      </c>
      <c r="H39" s="20">
        <v>6</v>
      </c>
      <c r="I39" s="11">
        <f t="shared" si="4"/>
        <v>7</v>
      </c>
      <c r="J39" s="11" t="e">
        <f t="shared" si="5"/>
        <v>#DIV/0!</v>
      </c>
    </row>
    <row r="40" spans="1:10" x14ac:dyDescent="0.2">
      <c r="A40" s="19" t="s">
        <v>74</v>
      </c>
      <c r="B40" s="20"/>
      <c r="C40" s="20"/>
      <c r="D40" s="20"/>
      <c r="E40" s="11">
        <f t="shared" si="3"/>
        <v>0</v>
      </c>
      <c r="F40" s="20"/>
      <c r="G40" s="20">
        <v>1</v>
      </c>
      <c r="H40" s="20">
        <v>6</v>
      </c>
      <c r="I40" s="11">
        <f t="shared" si="4"/>
        <v>7</v>
      </c>
      <c r="J40" s="11" t="e">
        <f t="shared" si="5"/>
        <v>#DIV/0!</v>
      </c>
    </row>
    <row r="41" spans="1:10" x14ac:dyDescent="0.2">
      <c r="A41" s="19" t="s">
        <v>139</v>
      </c>
      <c r="B41" s="20"/>
      <c r="C41" s="20"/>
      <c r="D41" s="20"/>
      <c r="E41" s="11">
        <f t="shared" si="3"/>
        <v>0</v>
      </c>
      <c r="F41" s="20">
        <v>1</v>
      </c>
      <c r="G41" s="20">
        <v>2</v>
      </c>
      <c r="H41" s="20">
        <v>4</v>
      </c>
      <c r="I41" s="11">
        <f t="shared" si="4"/>
        <v>7</v>
      </c>
      <c r="J41" s="11" t="e">
        <f t="shared" si="5"/>
        <v>#DIV/0!</v>
      </c>
    </row>
    <row r="42" spans="1:10" x14ac:dyDescent="0.2">
      <c r="A42" s="19" t="s">
        <v>140</v>
      </c>
      <c r="B42" s="20"/>
      <c r="C42" s="20"/>
      <c r="D42" s="20"/>
      <c r="E42" s="11">
        <f t="shared" si="3"/>
        <v>0</v>
      </c>
      <c r="F42" s="20">
        <v>2</v>
      </c>
      <c r="G42" s="20">
        <v>2</v>
      </c>
      <c r="H42" s="20">
        <v>3</v>
      </c>
      <c r="I42" s="11">
        <f t="shared" si="4"/>
        <v>7</v>
      </c>
      <c r="J42" s="11" t="e">
        <f t="shared" si="5"/>
        <v>#DIV/0!</v>
      </c>
    </row>
    <row r="43" spans="1:10" x14ac:dyDescent="0.2">
      <c r="A43" s="19" t="s">
        <v>141</v>
      </c>
      <c r="B43" s="20"/>
      <c r="C43" s="20"/>
      <c r="D43" s="20"/>
      <c r="E43" s="11">
        <f t="shared" si="3"/>
        <v>0</v>
      </c>
      <c r="F43" s="20">
        <v>1</v>
      </c>
      <c r="G43" s="20">
        <v>2</v>
      </c>
      <c r="H43" s="20">
        <v>4</v>
      </c>
      <c r="I43" s="11">
        <f t="shared" si="4"/>
        <v>7</v>
      </c>
      <c r="J43" s="11" t="e">
        <f t="shared" si="5"/>
        <v>#DIV/0!</v>
      </c>
    </row>
    <row r="44" spans="1:10" x14ac:dyDescent="0.2">
      <c r="A44" s="19" t="s">
        <v>142</v>
      </c>
      <c r="B44" s="20"/>
      <c r="C44" s="20"/>
      <c r="D44" s="20"/>
      <c r="E44" s="11">
        <f t="shared" si="3"/>
        <v>0</v>
      </c>
      <c r="F44" s="20">
        <v>1</v>
      </c>
      <c r="G44" s="20">
        <v>2</v>
      </c>
      <c r="H44" s="20">
        <v>4</v>
      </c>
      <c r="I44" s="11">
        <f t="shared" si="4"/>
        <v>7</v>
      </c>
      <c r="J44" s="11" t="e">
        <f t="shared" si="5"/>
        <v>#DIV/0!</v>
      </c>
    </row>
    <row r="45" spans="1:10" x14ac:dyDescent="0.2">
      <c r="A45" s="19" t="s">
        <v>30</v>
      </c>
      <c r="B45" s="20"/>
      <c r="C45" s="20"/>
      <c r="D45" s="20"/>
      <c r="E45" s="11">
        <f t="shared" si="3"/>
        <v>0</v>
      </c>
      <c r="F45" s="20"/>
      <c r="G45" s="20"/>
      <c r="H45" s="20">
        <v>6</v>
      </c>
      <c r="I45" s="11">
        <f t="shared" si="4"/>
        <v>6</v>
      </c>
      <c r="J45" s="11" t="e">
        <f t="shared" si="5"/>
        <v>#DIV/0!</v>
      </c>
    </row>
    <row r="46" spans="1:10" x14ac:dyDescent="0.2">
      <c r="A46" s="19" t="s">
        <v>86</v>
      </c>
      <c r="B46" s="20"/>
      <c r="C46" s="20"/>
      <c r="D46" s="20"/>
      <c r="E46" s="11">
        <f t="shared" si="3"/>
        <v>0</v>
      </c>
      <c r="F46" s="20"/>
      <c r="G46" s="20">
        <v>1</v>
      </c>
      <c r="H46" s="20">
        <v>5</v>
      </c>
      <c r="I46" s="11">
        <f t="shared" si="4"/>
        <v>6</v>
      </c>
      <c r="J46" s="11" t="e">
        <f t="shared" si="5"/>
        <v>#DIV/0!</v>
      </c>
    </row>
    <row r="47" spans="1:10" x14ac:dyDescent="0.2">
      <c r="A47" s="19" t="s">
        <v>87</v>
      </c>
      <c r="B47" s="20"/>
      <c r="C47" s="20"/>
      <c r="D47" s="20"/>
      <c r="E47" s="11">
        <f t="shared" si="3"/>
        <v>0</v>
      </c>
      <c r="F47" s="20">
        <v>2</v>
      </c>
      <c r="G47" s="20"/>
      <c r="H47" s="20">
        <v>4</v>
      </c>
      <c r="I47" s="11">
        <f t="shared" si="4"/>
        <v>6</v>
      </c>
      <c r="J47" s="11" t="e">
        <f t="shared" si="5"/>
        <v>#DIV/0!</v>
      </c>
    </row>
    <row r="48" spans="1:10" x14ac:dyDescent="0.2">
      <c r="A48" s="19" t="s">
        <v>88</v>
      </c>
      <c r="B48" s="20"/>
      <c r="C48" s="20"/>
      <c r="D48" s="20"/>
      <c r="E48" s="11">
        <f t="shared" si="3"/>
        <v>0</v>
      </c>
      <c r="F48" s="20">
        <v>1</v>
      </c>
      <c r="G48" s="20"/>
      <c r="H48" s="20">
        <v>5</v>
      </c>
      <c r="I48" s="11">
        <f t="shared" si="4"/>
        <v>6</v>
      </c>
      <c r="J48" s="11" t="e">
        <f t="shared" si="5"/>
        <v>#DIV/0!</v>
      </c>
    </row>
    <row r="49" spans="1:10" x14ac:dyDescent="0.2">
      <c r="A49" s="19" t="s">
        <v>89</v>
      </c>
      <c r="B49" s="20"/>
      <c r="C49" s="20"/>
      <c r="D49" s="20"/>
      <c r="E49" s="11">
        <f t="shared" si="3"/>
        <v>0</v>
      </c>
      <c r="F49" s="20"/>
      <c r="G49" s="20">
        <v>1</v>
      </c>
      <c r="H49" s="20">
        <v>5</v>
      </c>
      <c r="I49" s="11">
        <f t="shared" si="4"/>
        <v>6</v>
      </c>
      <c r="J49" s="11" t="e">
        <f t="shared" si="5"/>
        <v>#DIV/0!</v>
      </c>
    </row>
    <row r="50" spans="1:10" x14ac:dyDescent="0.2">
      <c r="A50" s="19" t="s">
        <v>143</v>
      </c>
      <c r="B50" s="20"/>
      <c r="C50" s="20"/>
      <c r="D50" s="20"/>
      <c r="E50" s="11">
        <f t="shared" si="3"/>
        <v>0</v>
      </c>
      <c r="F50" s="20">
        <v>2</v>
      </c>
      <c r="G50" s="20">
        <v>1</v>
      </c>
      <c r="H50" s="20">
        <v>3</v>
      </c>
      <c r="I50" s="11">
        <f t="shared" si="4"/>
        <v>6</v>
      </c>
      <c r="J50" s="11" t="e">
        <f t="shared" si="5"/>
        <v>#DIV/0!</v>
      </c>
    </row>
    <row r="51" spans="1:10" x14ac:dyDescent="0.2">
      <c r="A51" s="19" t="s">
        <v>144</v>
      </c>
      <c r="B51" s="20"/>
      <c r="C51" s="20"/>
      <c r="D51" s="20"/>
      <c r="E51" s="11">
        <f t="shared" si="3"/>
        <v>0</v>
      </c>
      <c r="F51" s="20">
        <v>1</v>
      </c>
      <c r="G51" s="20">
        <v>1</v>
      </c>
      <c r="H51" s="20">
        <v>4</v>
      </c>
      <c r="I51" s="11">
        <f t="shared" si="4"/>
        <v>6</v>
      </c>
      <c r="J51" s="11" t="e">
        <f t="shared" si="5"/>
        <v>#DIV/0!</v>
      </c>
    </row>
    <row r="52" spans="1:10" x14ac:dyDescent="0.2">
      <c r="A52" s="19" t="s">
        <v>145</v>
      </c>
      <c r="B52" s="20"/>
      <c r="C52" s="20"/>
      <c r="D52" s="20"/>
      <c r="E52" s="11">
        <f t="shared" si="3"/>
        <v>0</v>
      </c>
      <c r="F52" s="20">
        <v>2</v>
      </c>
      <c r="G52" s="20">
        <v>1</v>
      </c>
      <c r="H52" s="20">
        <v>3</v>
      </c>
      <c r="I52" s="11">
        <f t="shared" si="4"/>
        <v>6</v>
      </c>
      <c r="J52" s="11" t="e">
        <f t="shared" si="5"/>
        <v>#DIV/0!</v>
      </c>
    </row>
    <row r="53" spans="1:10" x14ac:dyDescent="0.2">
      <c r="A53" s="19" t="s">
        <v>35</v>
      </c>
      <c r="B53" s="20"/>
      <c r="C53" s="20"/>
      <c r="D53" s="20"/>
      <c r="E53" s="11">
        <f t="shared" si="3"/>
        <v>0</v>
      </c>
      <c r="F53" s="20"/>
      <c r="G53" s="20"/>
      <c r="H53" s="20">
        <v>5</v>
      </c>
      <c r="I53" s="11">
        <f t="shared" si="4"/>
        <v>5</v>
      </c>
      <c r="J53" s="11" t="e">
        <f t="shared" si="5"/>
        <v>#DIV/0!</v>
      </c>
    </row>
    <row r="54" spans="1:10" x14ac:dyDescent="0.2">
      <c r="A54" s="19" t="s">
        <v>134</v>
      </c>
      <c r="B54" s="20"/>
      <c r="C54" s="20"/>
      <c r="D54" s="20"/>
      <c r="E54" s="11">
        <f t="shared" si="3"/>
        <v>0</v>
      </c>
      <c r="F54" s="20"/>
      <c r="G54" s="20">
        <v>2</v>
      </c>
      <c r="H54" s="20">
        <v>3</v>
      </c>
      <c r="I54" s="11">
        <f t="shared" si="4"/>
        <v>5</v>
      </c>
      <c r="J54" s="11" t="e">
        <f t="shared" si="5"/>
        <v>#DIV/0!</v>
      </c>
    </row>
    <row r="55" spans="1:10" x14ac:dyDescent="0.2">
      <c r="A55" s="19" t="s">
        <v>135</v>
      </c>
      <c r="B55" s="20"/>
      <c r="C55" s="20"/>
      <c r="D55" s="20"/>
      <c r="E55" s="11">
        <f t="shared" si="3"/>
        <v>0</v>
      </c>
      <c r="F55" s="20"/>
      <c r="G55" s="20">
        <v>2</v>
      </c>
      <c r="H55" s="20">
        <v>3</v>
      </c>
      <c r="I55" s="11">
        <f t="shared" si="4"/>
        <v>5</v>
      </c>
      <c r="J55" s="11" t="e">
        <f t="shared" si="5"/>
        <v>#DIV/0!</v>
      </c>
    </row>
    <row r="56" spans="1:10" x14ac:dyDescent="0.2">
      <c r="A56" s="19" t="s">
        <v>136</v>
      </c>
      <c r="B56" s="20"/>
      <c r="C56" s="20"/>
      <c r="D56" s="20"/>
      <c r="E56" s="11">
        <f t="shared" si="3"/>
        <v>0</v>
      </c>
      <c r="F56" s="20"/>
      <c r="G56" s="20">
        <v>2</v>
      </c>
      <c r="H56" s="20">
        <v>3</v>
      </c>
      <c r="I56" s="11">
        <f t="shared" si="4"/>
        <v>5</v>
      </c>
      <c r="J56" s="11" t="e">
        <f t="shared" si="5"/>
        <v>#DIV/0!</v>
      </c>
    </row>
    <row r="57" spans="1:10" x14ac:dyDescent="0.2">
      <c r="A57" s="19" t="s">
        <v>137</v>
      </c>
      <c r="B57" s="20"/>
      <c r="C57" s="20"/>
      <c r="D57" s="20"/>
      <c r="E57" s="11">
        <f t="shared" si="3"/>
        <v>0</v>
      </c>
      <c r="F57" s="20"/>
      <c r="G57" s="20">
        <v>1</v>
      </c>
      <c r="H57" s="20">
        <v>4</v>
      </c>
      <c r="I57" s="11">
        <f t="shared" si="4"/>
        <v>5</v>
      </c>
      <c r="J57" s="11" t="e">
        <f t="shared" si="5"/>
        <v>#DIV/0!</v>
      </c>
    </row>
    <row r="58" spans="1:10" x14ac:dyDescent="0.2">
      <c r="A58" s="19" t="s">
        <v>138</v>
      </c>
      <c r="B58" s="20"/>
      <c r="C58" s="20"/>
      <c r="D58" s="20"/>
      <c r="E58" s="11">
        <f t="shared" si="3"/>
        <v>0</v>
      </c>
      <c r="F58" s="20"/>
      <c r="G58" s="20">
        <v>1</v>
      </c>
      <c r="H58" s="20">
        <v>4</v>
      </c>
      <c r="I58" s="11">
        <f t="shared" si="4"/>
        <v>5</v>
      </c>
      <c r="J58" s="11" t="e">
        <f t="shared" si="5"/>
        <v>#DIV/0!</v>
      </c>
    </row>
    <row r="59" spans="1:10" x14ac:dyDescent="0.2">
      <c r="A59" s="19" t="s">
        <v>150</v>
      </c>
      <c r="B59" s="20"/>
      <c r="C59" s="20"/>
      <c r="D59" s="20"/>
      <c r="E59" s="11">
        <f t="shared" si="3"/>
        <v>0</v>
      </c>
      <c r="F59" s="20">
        <v>1</v>
      </c>
      <c r="G59" s="20">
        <v>1</v>
      </c>
      <c r="H59" s="20">
        <v>3</v>
      </c>
      <c r="I59" s="11">
        <f t="shared" si="4"/>
        <v>5</v>
      </c>
      <c r="J59" s="11" t="e">
        <f t="shared" si="5"/>
        <v>#DIV/0!</v>
      </c>
    </row>
    <row r="60" spans="1:10" x14ac:dyDescent="0.2">
      <c r="A60" s="19" t="s">
        <v>151</v>
      </c>
      <c r="B60" s="20"/>
      <c r="C60" s="20"/>
      <c r="D60" s="20"/>
      <c r="E60" s="11">
        <f t="shared" si="3"/>
        <v>0</v>
      </c>
      <c r="F60" s="20">
        <v>1</v>
      </c>
      <c r="G60" s="20">
        <v>2</v>
      </c>
      <c r="H60" s="20">
        <v>2</v>
      </c>
      <c r="I60" s="11">
        <f t="shared" si="4"/>
        <v>5</v>
      </c>
      <c r="J60" s="11" t="e">
        <f t="shared" si="5"/>
        <v>#DIV/0!</v>
      </c>
    </row>
    <row r="61" spans="1:10" x14ac:dyDescent="0.2">
      <c r="A61" s="19" t="s">
        <v>152</v>
      </c>
      <c r="B61" s="20"/>
      <c r="C61" s="20"/>
      <c r="D61" s="20"/>
      <c r="E61" s="11">
        <f t="shared" si="3"/>
        <v>0</v>
      </c>
      <c r="F61" s="20">
        <v>1</v>
      </c>
      <c r="G61" s="20">
        <v>2</v>
      </c>
      <c r="H61" s="20">
        <v>2</v>
      </c>
      <c r="I61" s="11">
        <f t="shared" si="4"/>
        <v>5</v>
      </c>
      <c r="J61" s="11" t="e">
        <f t="shared" si="5"/>
        <v>#DIV/0!</v>
      </c>
    </row>
    <row r="62" spans="1:10" x14ac:dyDescent="0.2">
      <c r="A62" s="19" t="s">
        <v>153</v>
      </c>
      <c r="B62" s="20"/>
      <c r="C62" s="20"/>
      <c r="D62" s="20"/>
      <c r="E62" s="11">
        <f t="shared" si="3"/>
        <v>0</v>
      </c>
      <c r="F62" s="20">
        <v>2</v>
      </c>
      <c r="G62" s="20">
        <v>1</v>
      </c>
      <c r="H62" s="20">
        <v>2</v>
      </c>
      <c r="I62" s="11">
        <f t="shared" si="4"/>
        <v>5</v>
      </c>
      <c r="J62" s="11" t="e">
        <f t="shared" si="5"/>
        <v>#DIV/0!</v>
      </c>
    </row>
    <row r="63" spans="1:10" x14ac:dyDescent="0.2">
      <c r="A63" s="19" t="s">
        <v>154</v>
      </c>
      <c r="B63" s="20"/>
      <c r="C63" s="20"/>
      <c r="D63" s="20"/>
      <c r="E63" s="11">
        <f t="shared" si="3"/>
        <v>0</v>
      </c>
      <c r="F63" s="20">
        <v>1</v>
      </c>
      <c r="G63" s="20">
        <v>2</v>
      </c>
      <c r="H63" s="20">
        <v>2</v>
      </c>
      <c r="I63" s="11">
        <f t="shared" si="4"/>
        <v>5</v>
      </c>
      <c r="J63" s="11" t="e">
        <f t="shared" si="5"/>
        <v>#DIV/0!</v>
      </c>
    </row>
    <row r="64" spans="1:10" x14ac:dyDescent="0.2">
      <c r="A64" s="19" t="s">
        <v>155</v>
      </c>
      <c r="B64" s="20"/>
      <c r="C64" s="20"/>
      <c r="D64" s="20"/>
      <c r="E64" s="11">
        <f t="shared" si="3"/>
        <v>0</v>
      </c>
      <c r="F64" s="20">
        <v>2</v>
      </c>
      <c r="G64" s="20">
        <v>1</v>
      </c>
      <c r="H64" s="20">
        <v>2</v>
      </c>
      <c r="I64" s="11">
        <f t="shared" si="4"/>
        <v>5</v>
      </c>
      <c r="J64" s="11" t="e">
        <f t="shared" si="5"/>
        <v>#DIV/0!</v>
      </c>
    </row>
    <row r="65" spans="1:10" x14ac:dyDescent="0.2">
      <c r="A65" s="19" t="s">
        <v>156</v>
      </c>
      <c r="B65" s="20"/>
      <c r="C65" s="20"/>
      <c r="D65" s="20"/>
      <c r="E65" s="11">
        <f t="shared" si="3"/>
        <v>0</v>
      </c>
      <c r="F65" s="20">
        <v>1</v>
      </c>
      <c r="G65" s="20">
        <v>1</v>
      </c>
      <c r="H65" s="20">
        <v>3</v>
      </c>
      <c r="I65" s="11">
        <f t="shared" si="4"/>
        <v>5</v>
      </c>
      <c r="J65" s="11" t="e">
        <f t="shared" si="5"/>
        <v>#DIV/0!</v>
      </c>
    </row>
    <row r="66" spans="1:10" x14ac:dyDescent="0.2">
      <c r="A66" s="19" t="s">
        <v>5</v>
      </c>
      <c r="B66" s="20"/>
      <c r="C66" s="20">
        <v>1</v>
      </c>
      <c r="D66" s="20"/>
      <c r="E66" s="11">
        <f t="shared" ref="E66:E97" si="6">SUM(B66:D66)</f>
        <v>1</v>
      </c>
      <c r="F66" s="20">
        <v>31</v>
      </c>
      <c r="G66" s="20">
        <v>36</v>
      </c>
      <c r="H66" s="20">
        <v>38</v>
      </c>
      <c r="I66" s="11">
        <f t="shared" ref="I66:I97" si="7">SUM(F66:H66)</f>
        <v>105</v>
      </c>
      <c r="J66" s="11">
        <f t="shared" ref="J66:J97" si="8">I66/E66</f>
        <v>105</v>
      </c>
    </row>
    <row r="67" spans="1:10" x14ac:dyDescent="0.2">
      <c r="A67" s="19" t="s">
        <v>7</v>
      </c>
      <c r="B67" s="20"/>
      <c r="C67" s="20">
        <v>1</v>
      </c>
      <c r="D67" s="20">
        <v>1</v>
      </c>
      <c r="E67" s="11">
        <f t="shared" si="6"/>
        <v>2</v>
      </c>
      <c r="F67" s="20">
        <v>25</v>
      </c>
      <c r="G67" s="20">
        <v>32</v>
      </c>
      <c r="H67" s="20">
        <v>38</v>
      </c>
      <c r="I67" s="11">
        <f t="shared" si="7"/>
        <v>95</v>
      </c>
      <c r="J67" s="11">
        <f t="shared" si="8"/>
        <v>47.5</v>
      </c>
    </row>
    <row r="68" spans="1:10" x14ac:dyDescent="0.2">
      <c r="A68" s="19" t="s">
        <v>6</v>
      </c>
      <c r="B68" s="20">
        <v>1</v>
      </c>
      <c r="C68" s="20">
        <v>1</v>
      </c>
      <c r="D68" s="20">
        <v>1</v>
      </c>
      <c r="E68" s="11">
        <f t="shared" si="6"/>
        <v>3</v>
      </c>
      <c r="F68" s="20">
        <v>29</v>
      </c>
      <c r="G68" s="20">
        <v>33</v>
      </c>
      <c r="H68" s="20">
        <v>35</v>
      </c>
      <c r="I68" s="11">
        <f t="shared" si="7"/>
        <v>97</v>
      </c>
      <c r="J68" s="11">
        <f t="shared" si="8"/>
        <v>32.333333333333336</v>
      </c>
    </row>
    <row r="69" spans="1:10" x14ac:dyDescent="0.2">
      <c r="A69" s="19" t="s">
        <v>36</v>
      </c>
      <c r="B69" s="20"/>
      <c r="C69" s="20">
        <v>1</v>
      </c>
      <c r="D69" s="20"/>
      <c r="E69" s="11">
        <f t="shared" si="6"/>
        <v>1</v>
      </c>
      <c r="F69" s="20">
        <v>9</v>
      </c>
      <c r="G69" s="20">
        <v>8</v>
      </c>
      <c r="H69" s="20">
        <v>12</v>
      </c>
      <c r="I69" s="11">
        <f t="shared" si="7"/>
        <v>29</v>
      </c>
      <c r="J69" s="11">
        <f t="shared" si="8"/>
        <v>29</v>
      </c>
    </row>
    <row r="70" spans="1:10" x14ac:dyDescent="0.2">
      <c r="A70" s="19" t="s">
        <v>37</v>
      </c>
      <c r="B70" s="20"/>
      <c r="C70" s="20">
        <v>1</v>
      </c>
      <c r="D70" s="20"/>
      <c r="E70" s="11">
        <f t="shared" si="6"/>
        <v>1</v>
      </c>
      <c r="F70" s="20">
        <v>4</v>
      </c>
      <c r="G70" s="20">
        <v>10</v>
      </c>
      <c r="H70" s="20">
        <v>14</v>
      </c>
      <c r="I70" s="11">
        <f t="shared" si="7"/>
        <v>28</v>
      </c>
      <c r="J70" s="11">
        <f t="shared" si="8"/>
        <v>28</v>
      </c>
    </row>
    <row r="71" spans="1:10" x14ac:dyDescent="0.2">
      <c r="A71" s="19" t="s">
        <v>39</v>
      </c>
      <c r="B71" s="20"/>
      <c r="C71" s="20"/>
      <c r="D71" s="20">
        <v>1</v>
      </c>
      <c r="E71" s="11">
        <f t="shared" si="6"/>
        <v>1</v>
      </c>
      <c r="F71" s="20">
        <v>5</v>
      </c>
      <c r="G71" s="20">
        <v>5</v>
      </c>
      <c r="H71" s="20">
        <v>14</v>
      </c>
      <c r="I71" s="11">
        <f t="shared" si="7"/>
        <v>24</v>
      </c>
      <c r="J71" s="11">
        <f t="shared" si="8"/>
        <v>24</v>
      </c>
    </row>
    <row r="72" spans="1:10" x14ac:dyDescent="0.2">
      <c r="A72" s="19" t="s">
        <v>40</v>
      </c>
      <c r="B72" s="20"/>
      <c r="C72" s="20">
        <v>1</v>
      </c>
      <c r="D72" s="20"/>
      <c r="E72" s="11">
        <f t="shared" si="6"/>
        <v>1</v>
      </c>
      <c r="F72" s="20">
        <v>5</v>
      </c>
      <c r="G72" s="20">
        <v>9</v>
      </c>
      <c r="H72" s="20">
        <v>10</v>
      </c>
      <c r="I72" s="11">
        <f t="shared" si="7"/>
        <v>24</v>
      </c>
      <c r="J72" s="11">
        <f t="shared" si="8"/>
        <v>24</v>
      </c>
    </row>
    <row r="73" spans="1:10" x14ac:dyDescent="0.2">
      <c r="A73" s="19" t="s">
        <v>8</v>
      </c>
      <c r="B73" s="20"/>
      <c r="C73" s="20">
        <v>3</v>
      </c>
      <c r="D73" s="20">
        <v>1</v>
      </c>
      <c r="E73" s="11">
        <f t="shared" si="6"/>
        <v>4</v>
      </c>
      <c r="F73" s="20">
        <v>24</v>
      </c>
      <c r="G73" s="20">
        <v>23</v>
      </c>
      <c r="H73" s="20">
        <v>35</v>
      </c>
      <c r="I73" s="11">
        <f t="shared" si="7"/>
        <v>82</v>
      </c>
      <c r="J73" s="11">
        <f t="shared" si="8"/>
        <v>20.5</v>
      </c>
    </row>
    <row r="74" spans="1:10" x14ac:dyDescent="0.2">
      <c r="A74" s="19" t="s">
        <v>9</v>
      </c>
      <c r="B74" s="20"/>
      <c r="C74" s="20">
        <v>2</v>
      </c>
      <c r="D74" s="20">
        <v>1</v>
      </c>
      <c r="E74" s="11">
        <f t="shared" si="6"/>
        <v>3</v>
      </c>
      <c r="F74" s="20">
        <v>15</v>
      </c>
      <c r="G74" s="20">
        <v>15</v>
      </c>
      <c r="H74" s="20">
        <v>31</v>
      </c>
      <c r="I74" s="11">
        <f t="shared" si="7"/>
        <v>61</v>
      </c>
      <c r="J74" s="11">
        <f t="shared" si="8"/>
        <v>20.333333333333332</v>
      </c>
    </row>
    <row r="75" spans="1:10" x14ac:dyDescent="0.2">
      <c r="A75" s="19" t="s">
        <v>41</v>
      </c>
      <c r="B75" s="20">
        <v>1</v>
      </c>
      <c r="C75" s="20"/>
      <c r="D75" s="20"/>
      <c r="E75" s="11">
        <f t="shared" si="6"/>
        <v>1</v>
      </c>
      <c r="F75" s="20">
        <v>3</v>
      </c>
      <c r="G75" s="20">
        <v>3</v>
      </c>
      <c r="H75" s="20">
        <v>13</v>
      </c>
      <c r="I75" s="11">
        <f t="shared" si="7"/>
        <v>19</v>
      </c>
      <c r="J75" s="11">
        <f t="shared" si="8"/>
        <v>19</v>
      </c>
    </row>
    <row r="76" spans="1:10" x14ac:dyDescent="0.2">
      <c r="A76" s="19" t="s">
        <v>13</v>
      </c>
      <c r="B76" s="20"/>
      <c r="C76" s="20">
        <v>3</v>
      </c>
      <c r="D76" s="20"/>
      <c r="E76" s="11">
        <f t="shared" si="6"/>
        <v>3</v>
      </c>
      <c r="F76" s="20">
        <v>8</v>
      </c>
      <c r="G76" s="20">
        <v>15</v>
      </c>
      <c r="H76" s="20">
        <v>29</v>
      </c>
      <c r="I76" s="11">
        <f t="shared" si="7"/>
        <v>52</v>
      </c>
      <c r="J76" s="11">
        <f t="shared" si="8"/>
        <v>17.333333333333332</v>
      </c>
    </row>
    <row r="77" spans="1:10" x14ac:dyDescent="0.2">
      <c r="A77" s="19" t="s">
        <v>43</v>
      </c>
      <c r="B77" s="20"/>
      <c r="C77" s="20"/>
      <c r="D77" s="20">
        <v>1</v>
      </c>
      <c r="E77" s="11">
        <f t="shared" si="6"/>
        <v>1</v>
      </c>
      <c r="F77" s="20">
        <v>3</v>
      </c>
      <c r="G77" s="20">
        <v>5</v>
      </c>
      <c r="H77" s="20">
        <v>9</v>
      </c>
      <c r="I77" s="11">
        <f t="shared" si="7"/>
        <v>17</v>
      </c>
      <c r="J77" s="11">
        <f t="shared" si="8"/>
        <v>17</v>
      </c>
    </row>
    <row r="78" spans="1:10" x14ac:dyDescent="0.2">
      <c r="A78" s="19" t="s">
        <v>17</v>
      </c>
      <c r="B78" s="20"/>
      <c r="C78" s="20">
        <v>2</v>
      </c>
      <c r="D78" s="20"/>
      <c r="E78" s="11">
        <f t="shared" si="6"/>
        <v>2</v>
      </c>
      <c r="F78" s="20">
        <v>8</v>
      </c>
      <c r="G78" s="20">
        <v>5</v>
      </c>
      <c r="H78" s="20">
        <v>18</v>
      </c>
      <c r="I78" s="11">
        <f t="shared" si="7"/>
        <v>31</v>
      </c>
      <c r="J78" s="11">
        <f t="shared" si="8"/>
        <v>15.5</v>
      </c>
    </row>
    <row r="79" spans="1:10" x14ac:dyDescent="0.2">
      <c r="A79" s="19" t="s">
        <v>48</v>
      </c>
      <c r="B79" s="20"/>
      <c r="C79" s="20">
        <v>1</v>
      </c>
      <c r="D79" s="20"/>
      <c r="E79" s="11">
        <f t="shared" si="6"/>
        <v>1</v>
      </c>
      <c r="F79" s="20">
        <v>5</v>
      </c>
      <c r="G79" s="20">
        <v>3</v>
      </c>
      <c r="H79" s="20">
        <v>7</v>
      </c>
      <c r="I79" s="11">
        <f t="shared" si="7"/>
        <v>15</v>
      </c>
      <c r="J79" s="11">
        <f t="shared" si="8"/>
        <v>15</v>
      </c>
    </row>
    <row r="80" spans="1:10" x14ac:dyDescent="0.2">
      <c r="A80" s="19" t="s">
        <v>10</v>
      </c>
      <c r="B80" s="20"/>
      <c r="C80" s="20">
        <v>4</v>
      </c>
      <c r="D80" s="20">
        <v>3</v>
      </c>
      <c r="E80" s="11">
        <f t="shared" si="6"/>
        <v>7</v>
      </c>
      <c r="F80" s="20">
        <v>33</v>
      </c>
      <c r="G80" s="20">
        <v>34</v>
      </c>
      <c r="H80" s="20">
        <v>37</v>
      </c>
      <c r="I80" s="11">
        <f t="shared" si="7"/>
        <v>104</v>
      </c>
      <c r="J80" s="11">
        <f t="shared" si="8"/>
        <v>14.857142857142858</v>
      </c>
    </row>
    <row r="81" spans="1:10" x14ac:dyDescent="0.2">
      <c r="A81" s="19" t="s">
        <v>90</v>
      </c>
      <c r="B81" s="20"/>
      <c r="C81" s="20">
        <v>1</v>
      </c>
      <c r="D81" s="20"/>
      <c r="E81" s="11">
        <f t="shared" si="6"/>
        <v>1</v>
      </c>
      <c r="F81" s="20">
        <v>5</v>
      </c>
      <c r="G81" s="20">
        <v>5</v>
      </c>
      <c r="H81" s="20">
        <v>4</v>
      </c>
      <c r="I81" s="11">
        <f t="shared" si="7"/>
        <v>14</v>
      </c>
      <c r="J81" s="11">
        <f t="shared" si="8"/>
        <v>14</v>
      </c>
    </row>
    <row r="82" spans="1:10" x14ac:dyDescent="0.2">
      <c r="A82" s="19" t="s">
        <v>93</v>
      </c>
      <c r="B82" s="20"/>
      <c r="C82" s="20"/>
      <c r="D82" s="20">
        <v>1</v>
      </c>
      <c r="E82" s="11">
        <f t="shared" si="6"/>
        <v>1</v>
      </c>
      <c r="F82" s="20">
        <v>6</v>
      </c>
      <c r="G82" s="20">
        <v>4</v>
      </c>
      <c r="H82" s="20">
        <v>4</v>
      </c>
      <c r="I82" s="11">
        <f t="shared" si="7"/>
        <v>14</v>
      </c>
      <c r="J82" s="11">
        <f t="shared" si="8"/>
        <v>14</v>
      </c>
    </row>
    <row r="83" spans="1:10" x14ac:dyDescent="0.2">
      <c r="A83" s="19" t="s">
        <v>38</v>
      </c>
      <c r="B83" s="20"/>
      <c r="C83" s="20">
        <v>1</v>
      </c>
      <c r="D83" s="20">
        <v>1</v>
      </c>
      <c r="E83" s="11">
        <f t="shared" si="6"/>
        <v>2</v>
      </c>
      <c r="F83" s="20">
        <v>3</v>
      </c>
      <c r="G83" s="20">
        <v>8</v>
      </c>
      <c r="H83" s="20">
        <v>15</v>
      </c>
      <c r="I83" s="11">
        <f t="shared" si="7"/>
        <v>26</v>
      </c>
      <c r="J83" s="11">
        <f t="shared" si="8"/>
        <v>13</v>
      </c>
    </row>
    <row r="84" spans="1:10" x14ac:dyDescent="0.2">
      <c r="A84" s="19" t="s">
        <v>97</v>
      </c>
      <c r="B84" s="20"/>
      <c r="C84" s="20">
        <v>1</v>
      </c>
      <c r="D84" s="20"/>
      <c r="E84" s="11">
        <f t="shared" si="6"/>
        <v>1</v>
      </c>
      <c r="F84" s="20">
        <v>4</v>
      </c>
      <c r="G84" s="20">
        <v>4</v>
      </c>
      <c r="H84" s="20">
        <v>3</v>
      </c>
      <c r="I84" s="11">
        <f t="shared" si="7"/>
        <v>11</v>
      </c>
      <c r="J84" s="11">
        <f t="shared" si="8"/>
        <v>11</v>
      </c>
    </row>
    <row r="85" spans="1:10" x14ac:dyDescent="0.2">
      <c r="A85" s="19" t="s">
        <v>98</v>
      </c>
      <c r="B85" s="20"/>
      <c r="C85" s="20"/>
      <c r="D85" s="20">
        <v>1</v>
      </c>
      <c r="E85" s="11">
        <f t="shared" si="6"/>
        <v>1</v>
      </c>
      <c r="F85" s="20">
        <v>2</v>
      </c>
      <c r="G85" s="20">
        <v>2</v>
      </c>
      <c r="H85" s="20">
        <v>7</v>
      </c>
      <c r="I85" s="11">
        <f t="shared" si="7"/>
        <v>11</v>
      </c>
      <c r="J85" s="11">
        <f t="shared" si="8"/>
        <v>11</v>
      </c>
    </row>
    <row r="86" spans="1:10" x14ac:dyDescent="0.2">
      <c r="A86" s="19" t="s">
        <v>109</v>
      </c>
      <c r="B86" s="20"/>
      <c r="C86" s="20">
        <v>1</v>
      </c>
      <c r="D86" s="20"/>
      <c r="E86" s="11">
        <f t="shared" si="6"/>
        <v>1</v>
      </c>
      <c r="F86" s="20">
        <v>2</v>
      </c>
      <c r="G86" s="20">
        <v>4</v>
      </c>
      <c r="H86" s="20">
        <v>4</v>
      </c>
      <c r="I86" s="11">
        <f t="shared" si="7"/>
        <v>10</v>
      </c>
      <c r="J86" s="11">
        <f t="shared" si="8"/>
        <v>10</v>
      </c>
    </row>
    <row r="87" spans="1:10" x14ac:dyDescent="0.2">
      <c r="A87" s="19" t="s">
        <v>11</v>
      </c>
      <c r="B87" s="20">
        <v>2</v>
      </c>
      <c r="C87" s="20">
        <v>3</v>
      </c>
      <c r="D87" s="20">
        <v>3</v>
      </c>
      <c r="E87" s="11">
        <f t="shared" si="6"/>
        <v>8</v>
      </c>
      <c r="F87" s="20">
        <v>23</v>
      </c>
      <c r="G87" s="20">
        <v>23</v>
      </c>
      <c r="H87" s="20">
        <v>31</v>
      </c>
      <c r="I87" s="11">
        <f t="shared" si="7"/>
        <v>77</v>
      </c>
      <c r="J87" s="11">
        <f t="shared" si="8"/>
        <v>9.625</v>
      </c>
    </row>
    <row r="88" spans="1:10" x14ac:dyDescent="0.2">
      <c r="A88" s="19" t="s">
        <v>94</v>
      </c>
      <c r="B88" s="20"/>
      <c r="C88" s="20"/>
      <c r="D88" s="20">
        <v>1</v>
      </c>
      <c r="E88" s="11">
        <f t="shared" si="6"/>
        <v>1</v>
      </c>
      <c r="F88" s="20"/>
      <c r="G88" s="20">
        <v>3</v>
      </c>
      <c r="H88" s="20">
        <v>6</v>
      </c>
      <c r="I88" s="11">
        <f t="shared" si="7"/>
        <v>9</v>
      </c>
      <c r="J88" s="11">
        <f t="shared" si="8"/>
        <v>9</v>
      </c>
    </row>
    <row r="89" spans="1:10" x14ac:dyDescent="0.2">
      <c r="A89" s="19" t="s">
        <v>114</v>
      </c>
      <c r="B89" s="20"/>
      <c r="C89" s="20">
        <v>1</v>
      </c>
      <c r="D89" s="20"/>
      <c r="E89" s="11">
        <f t="shared" si="6"/>
        <v>1</v>
      </c>
      <c r="F89" s="20">
        <v>2</v>
      </c>
      <c r="G89" s="20">
        <v>3</v>
      </c>
      <c r="H89" s="20">
        <v>4</v>
      </c>
      <c r="I89" s="11">
        <f t="shared" si="7"/>
        <v>9</v>
      </c>
      <c r="J89" s="11">
        <f t="shared" si="8"/>
        <v>9</v>
      </c>
    </row>
    <row r="90" spans="1:10" x14ac:dyDescent="0.2">
      <c r="A90" s="19" t="s">
        <v>117</v>
      </c>
      <c r="B90" s="20">
        <v>1</v>
      </c>
      <c r="C90" s="20"/>
      <c r="D90" s="20"/>
      <c r="E90" s="11">
        <f t="shared" si="6"/>
        <v>1</v>
      </c>
      <c r="F90" s="20">
        <v>2</v>
      </c>
      <c r="G90" s="20">
        <v>2</v>
      </c>
      <c r="H90" s="20">
        <v>5</v>
      </c>
      <c r="I90" s="11">
        <f t="shared" si="7"/>
        <v>9</v>
      </c>
      <c r="J90" s="11">
        <f t="shared" si="8"/>
        <v>9</v>
      </c>
    </row>
    <row r="91" spans="1:10" x14ac:dyDescent="0.2">
      <c r="A91" s="19" t="s">
        <v>118</v>
      </c>
      <c r="B91" s="20"/>
      <c r="C91" s="20">
        <v>1</v>
      </c>
      <c r="D91" s="20"/>
      <c r="E91" s="11">
        <f t="shared" si="6"/>
        <v>1</v>
      </c>
      <c r="F91" s="20">
        <v>2</v>
      </c>
      <c r="G91" s="20">
        <v>2</v>
      </c>
      <c r="H91" s="20">
        <v>5</v>
      </c>
      <c r="I91" s="11">
        <f t="shared" si="7"/>
        <v>9</v>
      </c>
      <c r="J91" s="11">
        <f t="shared" si="8"/>
        <v>9</v>
      </c>
    </row>
    <row r="92" spans="1:10" x14ac:dyDescent="0.2">
      <c r="A92" s="19" t="s">
        <v>12</v>
      </c>
      <c r="B92" s="20"/>
      <c r="C92" s="20">
        <v>2</v>
      </c>
      <c r="D92" s="20">
        <v>3</v>
      </c>
      <c r="E92" s="11">
        <f t="shared" si="6"/>
        <v>5</v>
      </c>
      <c r="F92" s="20">
        <v>13</v>
      </c>
      <c r="G92" s="20">
        <v>14</v>
      </c>
      <c r="H92" s="20">
        <v>17</v>
      </c>
      <c r="I92" s="11">
        <f t="shared" si="7"/>
        <v>44</v>
      </c>
      <c r="J92" s="11">
        <f t="shared" si="8"/>
        <v>8.8000000000000007</v>
      </c>
    </row>
    <row r="93" spans="1:10" x14ac:dyDescent="0.2">
      <c r="A93" s="19" t="s">
        <v>159</v>
      </c>
      <c r="B93" s="20"/>
      <c r="C93" s="20">
        <v>1</v>
      </c>
      <c r="D93" s="20"/>
      <c r="E93" s="11">
        <f t="shared" si="6"/>
        <v>1</v>
      </c>
      <c r="F93" s="20">
        <v>2</v>
      </c>
      <c r="G93" s="20">
        <v>2</v>
      </c>
      <c r="H93" s="20">
        <v>4</v>
      </c>
      <c r="I93" s="11">
        <f t="shared" si="7"/>
        <v>8</v>
      </c>
      <c r="J93" s="11">
        <f t="shared" si="8"/>
        <v>8</v>
      </c>
    </row>
    <row r="94" spans="1:10" x14ac:dyDescent="0.2">
      <c r="A94" s="19" t="s">
        <v>160</v>
      </c>
      <c r="B94" s="20"/>
      <c r="C94" s="20">
        <v>1</v>
      </c>
      <c r="D94" s="20"/>
      <c r="E94" s="11">
        <f t="shared" si="6"/>
        <v>1</v>
      </c>
      <c r="F94" s="20">
        <v>1</v>
      </c>
      <c r="G94" s="20">
        <v>1</v>
      </c>
      <c r="H94" s="20">
        <v>6</v>
      </c>
      <c r="I94" s="11">
        <f t="shared" si="7"/>
        <v>8</v>
      </c>
      <c r="J94" s="11">
        <f t="shared" si="8"/>
        <v>8</v>
      </c>
    </row>
    <row r="95" spans="1:10" x14ac:dyDescent="0.2">
      <c r="A95" s="19" t="s">
        <v>16</v>
      </c>
      <c r="B95" s="20"/>
      <c r="C95" s="20">
        <v>2</v>
      </c>
      <c r="D95" s="20">
        <v>2</v>
      </c>
      <c r="E95" s="11">
        <f t="shared" si="6"/>
        <v>4</v>
      </c>
      <c r="F95" s="20">
        <v>9</v>
      </c>
      <c r="G95" s="20">
        <v>10</v>
      </c>
      <c r="H95" s="20">
        <v>12</v>
      </c>
      <c r="I95" s="11">
        <f t="shared" si="7"/>
        <v>31</v>
      </c>
      <c r="J95" s="11">
        <f t="shared" si="8"/>
        <v>7.75</v>
      </c>
    </row>
    <row r="96" spans="1:10" x14ac:dyDescent="0.2">
      <c r="A96" s="19" t="s">
        <v>45</v>
      </c>
      <c r="B96" s="20"/>
      <c r="C96" s="20">
        <v>2</v>
      </c>
      <c r="D96" s="20">
        <v>1</v>
      </c>
      <c r="E96" s="11">
        <f t="shared" si="6"/>
        <v>3</v>
      </c>
      <c r="F96" s="20">
        <v>6</v>
      </c>
      <c r="G96" s="20">
        <v>5</v>
      </c>
      <c r="H96" s="20">
        <v>12</v>
      </c>
      <c r="I96" s="11">
        <f t="shared" si="7"/>
        <v>23</v>
      </c>
      <c r="J96" s="11">
        <f t="shared" si="8"/>
        <v>7.666666666666667</v>
      </c>
    </row>
    <row r="97" spans="1:10" x14ac:dyDescent="0.2">
      <c r="A97" s="19" t="s">
        <v>46</v>
      </c>
      <c r="B97" s="20"/>
      <c r="C97" s="20">
        <v>1</v>
      </c>
      <c r="D97" s="20">
        <v>1</v>
      </c>
      <c r="E97" s="11">
        <f t="shared" si="6"/>
        <v>2</v>
      </c>
      <c r="F97" s="20">
        <v>4</v>
      </c>
      <c r="G97" s="20">
        <v>5</v>
      </c>
      <c r="H97" s="20">
        <v>6</v>
      </c>
      <c r="I97" s="11">
        <f t="shared" si="7"/>
        <v>15</v>
      </c>
      <c r="J97" s="11">
        <f t="shared" si="8"/>
        <v>7.5</v>
      </c>
    </row>
    <row r="98" spans="1:10" x14ac:dyDescent="0.2">
      <c r="A98" s="19" t="s">
        <v>47</v>
      </c>
      <c r="B98" s="20"/>
      <c r="C98" s="20">
        <v>1</v>
      </c>
      <c r="D98" s="20">
        <v>1</v>
      </c>
      <c r="E98" s="11">
        <f t="shared" ref="E98:E129" si="9">SUM(B98:D98)</f>
        <v>2</v>
      </c>
      <c r="F98" s="20">
        <v>2</v>
      </c>
      <c r="G98" s="20">
        <v>4</v>
      </c>
      <c r="H98" s="20">
        <v>9</v>
      </c>
      <c r="I98" s="11">
        <f t="shared" ref="I98:I129" si="10">SUM(F98:H98)</f>
        <v>15</v>
      </c>
      <c r="J98" s="11">
        <f t="shared" ref="J98:J129" si="11">I98/E98</f>
        <v>7.5</v>
      </c>
    </row>
    <row r="99" spans="1:10" x14ac:dyDescent="0.2">
      <c r="A99" s="19" t="s">
        <v>62</v>
      </c>
      <c r="B99" s="20"/>
      <c r="C99" s="20">
        <v>2</v>
      </c>
      <c r="D99" s="20"/>
      <c r="E99" s="11">
        <f t="shared" si="9"/>
        <v>2</v>
      </c>
      <c r="F99" s="20">
        <v>2</v>
      </c>
      <c r="G99" s="20">
        <v>4</v>
      </c>
      <c r="H99" s="20">
        <v>9</v>
      </c>
      <c r="I99" s="11">
        <f t="shared" si="10"/>
        <v>15</v>
      </c>
      <c r="J99" s="11">
        <f t="shared" si="11"/>
        <v>7.5</v>
      </c>
    </row>
    <row r="100" spans="1:10" x14ac:dyDescent="0.2">
      <c r="A100" s="19" t="s">
        <v>50</v>
      </c>
      <c r="B100" s="20"/>
      <c r="C100" s="20">
        <v>2</v>
      </c>
      <c r="D100" s="20">
        <v>1</v>
      </c>
      <c r="E100" s="11">
        <f t="shared" si="9"/>
        <v>3</v>
      </c>
      <c r="F100" s="20">
        <v>6</v>
      </c>
      <c r="G100" s="20">
        <v>5</v>
      </c>
      <c r="H100" s="20">
        <v>10</v>
      </c>
      <c r="I100" s="11">
        <f t="shared" si="10"/>
        <v>21</v>
      </c>
      <c r="J100" s="11">
        <f t="shared" si="11"/>
        <v>7</v>
      </c>
    </row>
    <row r="101" spans="1:10" x14ac:dyDescent="0.2">
      <c r="A101" s="19" t="s">
        <v>91</v>
      </c>
      <c r="B101" s="20"/>
      <c r="C101" s="20">
        <v>1</v>
      </c>
      <c r="D101" s="20">
        <v>1</v>
      </c>
      <c r="E101" s="11">
        <f t="shared" si="9"/>
        <v>2</v>
      </c>
      <c r="F101" s="20">
        <v>2</v>
      </c>
      <c r="G101" s="20">
        <v>3</v>
      </c>
      <c r="H101" s="20">
        <v>9</v>
      </c>
      <c r="I101" s="11">
        <f t="shared" si="10"/>
        <v>14</v>
      </c>
      <c r="J101" s="11">
        <f t="shared" si="11"/>
        <v>7</v>
      </c>
    </row>
    <row r="102" spans="1:10" x14ac:dyDescent="0.2">
      <c r="A102" s="19" t="s">
        <v>99</v>
      </c>
      <c r="B102" s="20"/>
      <c r="C102" s="20">
        <v>1</v>
      </c>
      <c r="D102" s="20"/>
      <c r="E102" s="11">
        <f t="shared" si="9"/>
        <v>1</v>
      </c>
      <c r="F102" s="20">
        <v>1</v>
      </c>
      <c r="G102" s="20"/>
      <c r="H102" s="20">
        <v>6</v>
      </c>
      <c r="I102" s="11">
        <f t="shared" si="10"/>
        <v>7</v>
      </c>
      <c r="J102" s="11">
        <f t="shared" si="11"/>
        <v>7</v>
      </c>
    </row>
    <row r="103" spans="1:10" x14ac:dyDescent="0.2">
      <c r="A103" s="19" t="s">
        <v>100</v>
      </c>
      <c r="B103" s="20"/>
      <c r="C103" s="20"/>
      <c r="D103" s="20">
        <v>1</v>
      </c>
      <c r="E103" s="11">
        <f t="shared" si="9"/>
        <v>1</v>
      </c>
      <c r="F103" s="20"/>
      <c r="G103" s="20">
        <v>2</v>
      </c>
      <c r="H103" s="20">
        <v>5</v>
      </c>
      <c r="I103" s="11">
        <f t="shared" si="10"/>
        <v>7</v>
      </c>
      <c r="J103" s="11">
        <f t="shared" si="11"/>
        <v>7</v>
      </c>
    </row>
    <row r="104" spans="1:10" x14ac:dyDescent="0.2">
      <c r="A104" s="19" t="s">
        <v>163</v>
      </c>
      <c r="B104" s="20"/>
      <c r="C104" s="20"/>
      <c r="D104" s="20">
        <v>1</v>
      </c>
      <c r="E104" s="11">
        <f t="shared" si="9"/>
        <v>1</v>
      </c>
      <c r="F104" s="20">
        <v>1</v>
      </c>
      <c r="G104" s="20">
        <v>2</v>
      </c>
      <c r="H104" s="20">
        <v>4</v>
      </c>
      <c r="I104" s="11">
        <f t="shared" si="10"/>
        <v>7</v>
      </c>
      <c r="J104" s="11">
        <f t="shared" si="11"/>
        <v>7</v>
      </c>
    </row>
    <row r="105" spans="1:10" x14ac:dyDescent="0.2">
      <c r="A105" s="19" t="s">
        <v>164</v>
      </c>
      <c r="B105" s="20"/>
      <c r="C105" s="20"/>
      <c r="D105" s="20">
        <v>1</v>
      </c>
      <c r="E105" s="11">
        <f t="shared" si="9"/>
        <v>1</v>
      </c>
      <c r="F105" s="20">
        <v>1</v>
      </c>
      <c r="G105" s="20">
        <v>1</v>
      </c>
      <c r="H105" s="20">
        <v>5</v>
      </c>
      <c r="I105" s="11">
        <f t="shared" si="10"/>
        <v>7</v>
      </c>
      <c r="J105" s="11">
        <f t="shared" si="11"/>
        <v>7</v>
      </c>
    </row>
    <row r="106" spans="1:10" x14ac:dyDescent="0.2">
      <c r="A106" s="19" t="s">
        <v>165</v>
      </c>
      <c r="B106" s="20"/>
      <c r="C106" s="20"/>
      <c r="D106" s="20">
        <v>1</v>
      </c>
      <c r="E106" s="11">
        <f t="shared" si="9"/>
        <v>1</v>
      </c>
      <c r="F106" s="20">
        <v>1</v>
      </c>
      <c r="G106" s="20">
        <v>1</v>
      </c>
      <c r="H106" s="20">
        <v>5</v>
      </c>
      <c r="I106" s="11">
        <f t="shared" si="10"/>
        <v>7</v>
      </c>
      <c r="J106" s="11">
        <f t="shared" si="11"/>
        <v>7</v>
      </c>
    </row>
    <row r="107" spans="1:10" x14ac:dyDescent="0.2">
      <c r="A107" s="19" t="s">
        <v>54</v>
      </c>
      <c r="B107" s="20">
        <v>1</v>
      </c>
      <c r="C107" s="20">
        <v>2</v>
      </c>
      <c r="D107" s="20"/>
      <c r="E107" s="11">
        <f t="shared" si="9"/>
        <v>3</v>
      </c>
      <c r="F107" s="20">
        <v>2</v>
      </c>
      <c r="G107" s="20">
        <v>3</v>
      </c>
      <c r="H107" s="20">
        <v>13</v>
      </c>
      <c r="I107" s="11">
        <f t="shared" si="10"/>
        <v>18</v>
      </c>
      <c r="J107" s="11">
        <f t="shared" si="11"/>
        <v>6</v>
      </c>
    </row>
    <row r="108" spans="1:10" x14ac:dyDescent="0.2">
      <c r="A108" s="19" t="s">
        <v>166</v>
      </c>
      <c r="B108" s="20"/>
      <c r="C108" s="20"/>
      <c r="D108" s="20">
        <v>1</v>
      </c>
      <c r="E108" s="11">
        <f t="shared" si="9"/>
        <v>1</v>
      </c>
      <c r="F108" s="20">
        <v>1</v>
      </c>
      <c r="G108" s="20">
        <v>2</v>
      </c>
      <c r="H108" s="20">
        <v>3</v>
      </c>
      <c r="I108" s="11">
        <f t="shared" si="10"/>
        <v>6</v>
      </c>
      <c r="J108" s="11">
        <f t="shared" si="11"/>
        <v>6</v>
      </c>
    </row>
    <row r="109" spans="1:10" x14ac:dyDescent="0.2">
      <c r="A109" s="19" t="s">
        <v>170</v>
      </c>
      <c r="B109" s="20"/>
      <c r="C109" s="20"/>
      <c r="D109" s="20">
        <v>1</v>
      </c>
      <c r="E109" s="11">
        <f t="shared" si="9"/>
        <v>1</v>
      </c>
      <c r="F109" s="20">
        <v>1</v>
      </c>
      <c r="G109" s="20">
        <v>1</v>
      </c>
      <c r="H109" s="20">
        <v>4</v>
      </c>
      <c r="I109" s="11">
        <f t="shared" si="10"/>
        <v>6</v>
      </c>
      <c r="J109" s="11">
        <f t="shared" si="11"/>
        <v>6</v>
      </c>
    </row>
    <row r="110" spans="1:10" x14ac:dyDescent="0.2">
      <c r="A110" s="19" t="s">
        <v>171</v>
      </c>
      <c r="B110" s="20"/>
      <c r="C110" s="20">
        <v>1</v>
      </c>
      <c r="D110" s="20"/>
      <c r="E110" s="11">
        <f t="shared" si="9"/>
        <v>1</v>
      </c>
      <c r="F110" s="20">
        <v>1</v>
      </c>
      <c r="G110" s="20">
        <v>2</v>
      </c>
      <c r="H110" s="20">
        <v>3</v>
      </c>
      <c r="I110" s="11">
        <f t="shared" si="10"/>
        <v>6</v>
      </c>
      <c r="J110" s="11">
        <f t="shared" si="11"/>
        <v>6</v>
      </c>
    </row>
    <row r="111" spans="1:10" x14ac:dyDescent="0.2">
      <c r="A111" s="19" t="s">
        <v>172</v>
      </c>
      <c r="B111" s="20"/>
      <c r="C111" s="20"/>
      <c r="D111" s="20">
        <v>1</v>
      </c>
      <c r="E111" s="11">
        <f t="shared" si="9"/>
        <v>1</v>
      </c>
      <c r="F111" s="20">
        <v>1</v>
      </c>
      <c r="G111" s="20">
        <v>2</v>
      </c>
      <c r="H111" s="20">
        <v>3</v>
      </c>
      <c r="I111" s="11">
        <f t="shared" si="10"/>
        <v>6</v>
      </c>
      <c r="J111" s="11">
        <f t="shared" si="11"/>
        <v>6</v>
      </c>
    </row>
    <row r="112" spans="1:10" x14ac:dyDescent="0.2">
      <c r="A112" s="19" t="s">
        <v>42</v>
      </c>
      <c r="B112" s="20">
        <v>3</v>
      </c>
      <c r="C112" s="20">
        <v>1</v>
      </c>
      <c r="D112" s="20">
        <v>1</v>
      </c>
      <c r="E112" s="11">
        <f t="shared" si="9"/>
        <v>5</v>
      </c>
      <c r="F112" s="20">
        <v>7</v>
      </c>
      <c r="G112" s="20">
        <v>9</v>
      </c>
      <c r="H112" s="20">
        <v>13</v>
      </c>
      <c r="I112" s="11">
        <f t="shared" si="10"/>
        <v>29</v>
      </c>
      <c r="J112" s="11">
        <f t="shared" si="11"/>
        <v>5.8</v>
      </c>
    </row>
    <row r="113" spans="1:10" x14ac:dyDescent="0.2">
      <c r="A113" s="19" t="s">
        <v>55</v>
      </c>
      <c r="B113" s="20"/>
      <c r="C113" s="20">
        <v>2</v>
      </c>
      <c r="D113" s="20">
        <v>3</v>
      </c>
      <c r="E113" s="11">
        <f t="shared" si="9"/>
        <v>5</v>
      </c>
      <c r="F113" s="20">
        <v>2</v>
      </c>
      <c r="G113" s="20">
        <v>8</v>
      </c>
      <c r="H113" s="20">
        <v>19</v>
      </c>
      <c r="I113" s="11">
        <f t="shared" si="10"/>
        <v>29</v>
      </c>
      <c r="J113" s="11">
        <f t="shared" si="11"/>
        <v>5.8</v>
      </c>
    </row>
    <row r="114" spans="1:10" x14ac:dyDescent="0.2">
      <c r="A114" s="19" t="s">
        <v>14</v>
      </c>
      <c r="B114" s="20">
        <v>2</v>
      </c>
      <c r="C114" s="20">
        <v>3</v>
      </c>
      <c r="D114" s="20">
        <v>2</v>
      </c>
      <c r="E114" s="11">
        <f t="shared" si="9"/>
        <v>7</v>
      </c>
      <c r="F114" s="20">
        <v>11</v>
      </c>
      <c r="G114" s="20">
        <v>12</v>
      </c>
      <c r="H114" s="20">
        <v>16</v>
      </c>
      <c r="I114" s="11">
        <f t="shared" si="10"/>
        <v>39</v>
      </c>
      <c r="J114" s="11">
        <f t="shared" si="11"/>
        <v>5.5714285714285712</v>
      </c>
    </row>
    <row r="115" spans="1:10" x14ac:dyDescent="0.2">
      <c r="A115" s="19" t="s">
        <v>15</v>
      </c>
      <c r="B115" s="20">
        <v>1</v>
      </c>
      <c r="C115" s="20">
        <v>3</v>
      </c>
      <c r="D115" s="20">
        <v>2</v>
      </c>
      <c r="E115" s="11">
        <f t="shared" si="9"/>
        <v>6</v>
      </c>
      <c r="F115" s="20">
        <v>4</v>
      </c>
      <c r="G115" s="20">
        <v>10</v>
      </c>
      <c r="H115" s="20">
        <v>19</v>
      </c>
      <c r="I115" s="11">
        <f t="shared" si="10"/>
        <v>33</v>
      </c>
      <c r="J115" s="11">
        <f t="shared" si="11"/>
        <v>5.5</v>
      </c>
    </row>
    <row r="116" spans="1:10" x14ac:dyDescent="0.2">
      <c r="A116" s="19" t="s">
        <v>57</v>
      </c>
      <c r="B116" s="20"/>
      <c r="C116" s="20">
        <v>2</v>
      </c>
      <c r="D116" s="20">
        <v>1</v>
      </c>
      <c r="E116" s="11">
        <f t="shared" si="9"/>
        <v>3</v>
      </c>
      <c r="F116" s="20">
        <v>5</v>
      </c>
      <c r="G116" s="20">
        <v>4</v>
      </c>
      <c r="H116" s="20">
        <v>6</v>
      </c>
      <c r="I116" s="11">
        <f t="shared" si="10"/>
        <v>15</v>
      </c>
      <c r="J116" s="11">
        <f t="shared" si="11"/>
        <v>5</v>
      </c>
    </row>
    <row r="117" spans="1:10" x14ac:dyDescent="0.2">
      <c r="A117" s="19" t="s">
        <v>49</v>
      </c>
      <c r="B117" s="20"/>
      <c r="C117" s="20">
        <v>1</v>
      </c>
      <c r="D117" s="20">
        <v>1</v>
      </c>
      <c r="E117" s="11">
        <f t="shared" si="9"/>
        <v>2</v>
      </c>
      <c r="F117" s="20"/>
      <c r="G117" s="20">
        <v>2</v>
      </c>
      <c r="H117" s="20">
        <v>8</v>
      </c>
      <c r="I117" s="11">
        <f t="shared" si="10"/>
        <v>10</v>
      </c>
      <c r="J117" s="11">
        <f t="shared" si="11"/>
        <v>5</v>
      </c>
    </row>
    <row r="118" spans="1:10" x14ac:dyDescent="0.2">
      <c r="A118" s="19" t="s">
        <v>104</v>
      </c>
      <c r="B118" s="20">
        <v>1</v>
      </c>
      <c r="C118" s="20">
        <v>1</v>
      </c>
      <c r="D118" s="20"/>
      <c r="E118" s="11">
        <f t="shared" si="9"/>
        <v>2</v>
      </c>
      <c r="F118" s="20">
        <v>2</v>
      </c>
      <c r="G118" s="20">
        <v>4</v>
      </c>
      <c r="H118" s="20">
        <v>4</v>
      </c>
      <c r="I118" s="11">
        <f t="shared" si="10"/>
        <v>10</v>
      </c>
      <c r="J118" s="11">
        <f t="shared" si="11"/>
        <v>5</v>
      </c>
    </row>
    <row r="119" spans="1:10" x14ac:dyDescent="0.2">
      <c r="A119" s="19" t="s">
        <v>105</v>
      </c>
      <c r="B119" s="20"/>
      <c r="C119" s="20">
        <v>1</v>
      </c>
      <c r="D119" s="20">
        <v>1</v>
      </c>
      <c r="E119" s="11">
        <f t="shared" si="9"/>
        <v>2</v>
      </c>
      <c r="F119" s="20">
        <v>2</v>
      </c>
      <c r="G119" s="20">
        <v>3</v>
      </c>
      <c r="H119" s="20">
        <v>5</v>
      </c>
      <c r="I119" s="11">
        <f t="shared" si="10"/>
        <v>10</v>
      </c>
      <c r="J119" s="11">
        <f t="shared" si="11"/>
        <v>5</v>
      </c>
    </row>
    <row r="120" spans="1:10" x14ac:dyDescent="0.2">
      <c r="A120" s="19" t="s">
        <v>106</v>
      </c>
      <c r="B120" s="20"/>
      <c r="C120" s="20">
        <v>1</v>
      </c>
      <c r="D120" s="20">
        <v>1</v>
      </c>
      <c r="E120" s="11">
        <f t="shared" si="9"/>
        <v>2</v>
      </c>
      <c r="F120" s="20">
        <v>3</v>
      </c>
      <c r="G120" s="20">
        <v>1</v>
      </c>
      <c r="H120" s="20">
        <v>6</v>
      </c>
      <c r="I120" s="11">
        <f t="shared" si="10"/>
        <v>10</v>
      </c>
      <c r="J120" s="11">
        <f t="shared" si="11"/>
        <v>5</v>
      </c>
    </row>
    <row r="121" spans="1:10" x14ac:dyDescent="0.2">
      <c r="A121" s="19" t="s">
        <v>107</v>
      </c>
      <c r="B121" s="20"/>
      <c r="C121" s="20">
        <v>1</v>
      </c>
      <c r="D121" s="20">
        <v>1</v>
      </c>
      <c r="E121" s="11">
        <f t="shared" si="9"/>
        <v>2</v>
      </c>
      <c r="F121" s="20">
        <v>2</v>
      </c>
      <c r="G121" s="20">
        <v>3</v>
      </c>
      <c r="H121" s="20">
        <v>5</v>
      </c>
      <c r="I121" s="11">
        <f t="shared" si="10"/>
        <v>10</v>
      </c>
      <c r="J121" s="11">
        <f t="shared" si="11"/>
        <v>5</v>
      </c>
    </row>
    <row r="122" spans="1:10" x14ac:dyDescent="0.2">
      <c r="A122" s="19" t="s">
        <v>108</v>
      </c>
      <c r="B122" s="20">
        <v>1</v>
      </c>
      <c r="C122" s="20">
        <v>1</v>
      </c>
      <c r="D122" s="20"/>
      <c r="E122" s="11">
        <f t="shared" si="9"/>
        <v>2</v>
      </c>
      <c r="F122" s="20">
        <v>1</v>
      </c>
      <c r="G122" s="20">
        <v>3</v>
      </c>
      <c r="H122" s="20">
        <v>6</v>
      </c>
      <c r="I122" s="11">
        <f t="shared" si="10"/>
        <v>10</v>
      </c>
      <c r="J122" s="11">
        <f t="shared" si="11"/>
        <v>5</v>
      </c>
    </row>
    <row r="123" spans="1:10" x14ac:dyDescent="0.2">
      <c r="A123" s="19" t="s">
        <v>146</v>
      </c>
      <c r="B123" s="20"/>
      <c r="C123" s="20"/>
      <c r="D123" s="20">
        <v>1</v>
      </c>
      <c r="E123" s="11">
        <f t="shared" si="9"/>
        <v>1</v>
      </c>
      <c r="F123" s="20">
        <v>2</v>
      </c>
      <c r="G123" s="20">
        <v>2</v>
      </c>
      <c r="H123" s="20">
        <v>1</v>
      </c>
      <c r="I123" s="11">
        <f t="shared" si="10"/>
        <v>5</v>
      </c>
      <c r="J123" s="11">
        <f t="shared" si="11"/>
        <v>5</v>
      </c>
    </row>
    <row r="124" spans="1:10" x14ac:dyDescent="0.2">
      <c r="A124" s="19" t="s">
        <v>147</v>
      </c>
      <c r="B124" s="20"/>
      <c r="C124" s="20"/>
      <c r="D124" s="20">
        <v>1</v>
      </c>
      <c r="E124" s="11">
        <f t="shared" si="9"/>
        <v>1</v>
      </c>
      <c r="F124" s="20">
        <v>1</v>
      </c>
      <c r="G124" s="20">
        <v>1</v>
      </c>
      <c r="H124" s="20">
        <v>3</v>
      </c>
      <c r="I124" s="11">
        <f t="shared" si="10"/>
        <v>5</v>
      </c>
      <c r="J124" s="11">
        <f t="shared" si="11"/>
        <v>5</v>
      </c>
    </row>
    <row r="125" spans="1:10" x14ac:dyDescent="0.2">
      <c r="A125" s="19" t="s">
        <v>148</v>
      </c>
      <c r="B125" s="20"/>
      <c r="C125" s="20"/>
      <c r="D125" s="20">
        <v>1</v>
      </c>
      <c r="E125" s="11">
        <f t="shared" si="9"/>
        <v>1</v>
      </c>
      <c r="F125" s="20">
        <v>1</v>
      </c>
      <c r="G125" s="20">
        <v>1</v>
      </c>
      <c r="H125" s="20">
        <v>3</v>
      </c>
      <c r="I125" s="11">
        <f t="shared" si="10"/>
        <v>5</v>
      </c>
      <c r="J125" s="11">
        <f t="shared" si="11"/>
        <v>5</v>
      </c>
    </row>
    <row r="126" spans="1:10" x14ac:dyDescent="0.2">
      <c r="A126" s="19" t="s">
        <v>149</v>
      </c>
      <c r="B126" s="20"/>
      <c r="C126" s="20"/>
      <c r="D126" s="20">
        <v>1</v>
      </c>
      <c r="E126" s="11">
        <f t="shared" si="9"/>
        <v>1</v>
      </c>
      <c r="F126" s="20">
        <v>3</v>
      </c>
      <c r="G126" s="20">
        <v>1</v>
      </c>
      <c r="H126" s="20">
        <v>1</v>
      </c>
      <c r="I126" s="11">
        <f t="shared" si="10"/>
        <v>5</v>
      </c>
      <c r="J126" s="11">
        <f t="shared" si="11"/>
        <v>5</v>
      </c>
    </row>
    <row r="127" spans="1:10" x14ac:dyDescent="0.2">
      <c r="A127" s="19" t="s">
        <v>161</v>
      </c>
      <c r="B127" s="20"/>
      <c r="C127" s="20">
        <v>1</v>
      </c>
      <c r="D127" s="20"/>
      <c r="E127" s="11">
        <f t="shared" si="9"/>
        <v>1</v>
      </c>
      <c r="F127" s="20">
        <v>2</v>
      </c>
      <c r="G127" s="20">
        <v>3</v>
      </c>
      <c r="H127" s="20"/>
      <c r="I127" s="11">
        <f t="shared" si="10"/>
        <v>5</v>
      </c>
      <c r="J127" s="11">
        <f t="shared" si="11"/>
        <v>5</v>
      </c>
    </row>
    <row r="128" spans="1:10" x14ac:dyDescent="0.2">
      <c r="A128" s="19" t="s">
        <v>162</v>
      </c>
      <c r="B128" s="20"/>
      <c r="C128" s="20">
        <v>1</v>
      </c>
      <c r="D128" s="20"/>
      <c r="E128" s="11">
        <f t="shared" si="9"/>
        <v>1</v>
      </c>
      <c r="F128" s="20">
        <v>1</v>
      </c>
      <c r="G128" s="20"/>
      <c r="H128" s="20">
        <v>4</v>
      </c>
      <c r="I128" s="11">
        <f t="shared" si="10"/>
        <v>5</v>
      </c>
      <c r="J128" s="11">
        <f t="shared" si="11"/>
        <v>5</v>
      </c>
    </row>
    <row r="129" spans="1:10" x14ac:dyDescent="0.2">
      <c r="A129" s="19" t="s">
        <v>18</v>
      </c>
      <c r="B129" s="20">
        <v>1</v>
      </c>
      <c r="C129" s="20">
        <v>7</v>
      </c>
      <c r="D129" s="20">
        <v>5</v>
      </c>
      <c r="E129" s="11">
        <f t="shared" si="9"/>
        <v>13</v>
      </c>
      <c r="F129" s="20">
        <v>21</v>
      </c>
      <c r="G129" s="20">
        <v>19</v>
      </c>
      <c r="H129" s="20">
        <v>23</v>
      </c>
      <c r="I129" s="11">
        <f t="shared" si="10"/>
        <v>63</v>
      </c>
      <c r="J129" s="11">
        <f t="shared" si="11"/>
        <v>4.8461538461538458</v>
      </c>
    </row>
    <row r="130" spans="1:10" x14ac:dyDescent="0.2">
      <c r="A130" s="19" t="s">
        <v>19</v>
      </c>
      <c r="B130" s="20">
        <v>4</v>
      </c>
      <c r="C130" s="20">
        <v>5</v>
      </c>
      <c r="D130" s="20">
        <v>4</v>
      </c>
      <c r="E130" s="11">
        <f t="shared" ref="E130:E161" si="12">SUM(B130:D130)</f>
        <v>13</v>
      </c>
      <c r="F130" s="20">
        <v>18</v>
      </c>
      <c r="G130" s="20">
        <v>21</v>
      </c>
      <c r="H130" s="20">
        <v>23</v>
      </c>
      <c r="I130" s="11">
        <f t="shared" ref="I130:I161" si="13">SUM(F130:H130)</f>
        <v>62</v>
      </c>
      <c r="J130" s="11">
        <f t="shared" ref="J130:J161" si="14">I130/E130</f>
        <v>4.7692307692307692</v>
      </c>
    </row>
    <row r="131" spans="1:10" x14ac:dyDescent="0.2">
      <c r="A131" s="19" t="s">
        <v>92</v>
      </c>
      <c r="B131" s="20">
        <v>1</v>
      </c>
      <c r="C131" s="20">
        <v>1</v>
      </c>
      <c r="D131" s="20">
        <v>1</v>
      </c>
      <c r="E131" s="11">
        <f t="shared" si="12"/>
        <v>3</v>
      </c>
      <c r="F131" s="20">
        <v>5</v>
      </c>
      <c r="G131" s="20">
        <v>3</v>
      </c>
      <c r="H131" s="20">
        <v>6</v>
      </c>
      <c r="I131" s="11">
        <f t="shared" si="13"/>
        <v>14</v>
      </c>
      <c r="J131" s="11">
        <f t="shared" si="14"/>
        <v>4.666666666666667</v>
      </c>
    </row>
    <row r="132" spans="1:10" x14ac:dyDescent="0.2">
      <c r="A132" s="19" t="s">
        <v>127</v>
      </c>
      <c r="B132" s="20"/>
      <c r="C132" s="20"/>
      <c r="D132" s="20">
        <v>3</v>
      </c>
      <c r="E132" s="11">
        <f t="shared" si="12"/>
        <v>3</v>
      </c>
      <c r="F132" s="20">
        <v>2</v>
      </c>
      <c r="G132" s="20">
        <v>4</v>
      </c>
      <c r="H132" s="20">
        <v>8</v>
      </c>
      <c r="I132" s="11">
        <f t="shared" si="13"/>
        <v>14</v>
      </c>
      <c r="J132" s="11">
        <f t="shared" si="14"/>
        <v>4.666666666666667</v>
      </c>
    </row>
    <row r="133" spans="1:10" x14ac:dyDescent="0.2">
      <c r="A133" s="19" t="s">
        <v>51</v>
      </c>
      <c r="B133" s="20">
        <v>1</v>
      </c>
      <c r="C133" s="20">
        <v>2</v>
      </c>
      <c r="D133" s="20">
        <v>1</v>
      </c>
      <c r="E133" s="11">
        <f t="shared" si="12"/>
        <v>4</v>
      </c>
      <c r="F133" s="20">
        <v>5</v>
      </c>
      <c r="G133" s="20">
        <v>3</v>
      </c>
      <c r="H133" s="20">
        <v>10</v>
      </c>
      <c r="I133" s="11">
        <f t="shared" si="13"/>
        <v>18</v>
      </c>
      <c r="J133" s="11">
        <f t="shared" si="14"/>
        <v>4.5</v>
      </c>
    </row>
    <row r="134" spans="1:10" x14ac:dyDescent="0.2">
      <c r="A134" s="19" t="s">
        <v>115</v>
      </c>
      <c r="B134" s="20"/>
      <c r="C134" s="20">
        <v>1</v>
      </c>
      <c r="D134" s="20">
        <v>1</v>
      </c>
      <c r="E134" s="11">
        <f t="shared" si="12"/>
        <v>2</v>
      </c>
      <c r="F134" s="20">
        <v>1</v>
      </c>
      <c r="G134" s="20">
        <v>2</v>
      </c>
      <c r="H134" s="20">
        <v>6</v>
      </c>
      <c r="I134" s="11">
        <f t="shared" si="13"/>
        <v>9</v>
      </c>
      <c r="J134" s="11">
        <f t="shared" si="14"/>
        <v>4.5</v>
      </c>
    </row>
    <row r="135" spans="1:10" x14ac:dyDescent="0.2">
      <c r="A135" s="19" t="s">
        <v>116</v>
      </c>
      <c r="B135" s="20"/>
      <c r="C135" s="20">
        <v>1</v>
      </c>
      <c r="D135" s="20">
        <v>1</v>
      </c>
      <c r="E135" s="11">
        <f t="shared" si="12"/>
        <v>2</v>
      </c>
      <c r="F135" s="20">
        <v>2</v>
      </c>
      <c r="G135" s="20">
        <v>4</v>
      </c>
      <c r="H135" s="20">
        <v>3</v>
      </c>
      <c r="I135" s="11">
        <f t="shared" si="13"/>
        <v>9</v>
      </c>
      <c r="J135" s="11">
        <f t="shared" si="14"/>
        <v>4.5</v>
      </c>
    </row>
    <row r="136" spans="1:10" x14ac:dyDescent="0.2">
      <c r="A136" s="19" t="s">
        <v>121</v>
      </c>
      <c r="B136" s="20"/>
      <c r="C136" s="20">
        <v>1</v>
      </c>
      <c r="D136" s="20">
        <v>2</v>
      </c>
      <c r="E136" s="11">
        <f t="shared" si="12"/>
        <v>3</v>
      </c>
      <c r="F136" s="20">
        <v>2</v>
      </c>
      <c r="G136" s="20">
        <v>2</v>
      </c>
      <c r="H136" s="20">
        <v>9</v>
      </c>
      <c r="I136" s="11">
        <f t="shared" si="13"/>
        <v>13</v>
      </c>
      <c r="J136" s="11">
        <f t="shared" si="14"/>
        <v>4.333333333333333</v>
      </c>
    </row>
    <row r="137" spans="1:10" x14ac:dyDescent="0.2">
      <c r="A137" s="19" t="s">
        <v>52</v>
      </c>
      <c r="B137" s="20">
        <v>1</v>
      </c>
      <c r="C137" s="20">
        <v>2</v>
      </c>
      <c r="D137" s="20">
        <v>1</v>
      </c>
      <c r="E137" s="11">
        <f t="shared" si="12"/>
        <v>4</v>
      </c>
      <c r="F137" s="20">
        <v>4</v>
      </c>
      <c r="G137" s="20">
        <v>5</v>
      </c>
      <c r="H137" s="20">
        <v>8</v>
      </c>
      <c r="I137" s="11">
        <f t="shared" si="13"/>
        <v>17</v>
      </c>
      <c r="J137" s="11">
        <f t="shared" si="14"/>
        <v>4.25</v>
      </c>
    </row>
    <row r="138" spans="1:10" x14ac:dyDescent="0.2">
      <c r="A138" s="19" t="s">
        <v>53</v>
      </c>
      <c r="B138" s="20">
        <v>1</v>
      </c>
      <c r="C138" s="20">
        <v>3</v>
      </c>
      <c r="D138" s="20">
        <v>3</v>
      </c>
      <c r="E138" s="11">
        <f t="shared" si="12"/>
        <v>7</v>
      </c>
      <c r="F138" s="20">
        <v>6</v>
      </c>
      <c r="G138" s="20">
        <v>1</v>
      </c>
      <c r="H138" s="20">
        <v>21</v>
      </c>
      <c r="I138" s="11">
        <f t="shared" si="13"/>
        <v>28</v>
      </c>
      <c r="J138" s="11">
        <f t="shared" si="14"/>
        <v>4</v>
      </c>
    </row>
    <row r="139" spans="1:10" x14ac:dyDescent="0.2">
      <c r="A139" s="19" t="s">
        <v>95</v>
      </c>
      <c r="B139" s="20">
        <v>1</v>
      </c>
      <c r="C139" s="20">
        <v>1</v>
      </c>
      <c r="D139" s="20">
        <v>1</v>
      </c>
      <c r="E139" s="11">
        <f t="shared" si="12"/>
        <v>3</v>
      </c>
      <c r="F139" s="20">
        <v>1</v>
      </c>
      <c r="G139" s="20">
        <v>3</v>
      </c>
      <c r="H139" s="20">
        <v>8</v>
      </c>
      <c r="I139" s="11">
        <f t="shared" si="13"/>
        <v>12</v>
      </c>
      <c r="J139" s="11">
        <f t="shared" si="14"/>
        <v>4</v>
      </c>
    </row>
    <row r="140" spans="1:10" x14ac:dyDescent="0.2">
      <c r="A140" s="19" t="s">
        <v>157</v>
      </c>
      <c r="B140" s="20">
        <v>1</v>
      </c>
      <c r="C140" s="20"/>
      <c r="D140" s="20">
        <v>1</v>
      </c>
      <c r="E140" s="11">
        <f t="shared" si="12"/>
        <v>2</v>
      </c>
      <c r="F140" s="20">
        <v>2</v>
      </c>
      <c r="G140" s="20">
        <v>2</v>
      </c>
      <c r="H140" s="20">
        <v>4</v>
      </c>
      <c r="I140" s="11">
        <f t="shared" si="13"/>
        <v>8</v>
      </c>
      <c r="J140" s="11">
        <f t="shared" si="14"/>
        <v>4</v>
      </c>
    </row>
    <row r="141" spans="1:10" x14ac:dyDescent="0.2">
      <c r="A141" s="19" t="s">
        <v>158</v>
      </c>
      <c r="B141" s="20"/>
      <c r="C141" s="20">
        <v>1</v>
      </c>
      <c r="D141" s="20">
        <v>1</v>
      </c>
      <c r="E141" s="11">
        <f t="shared" si="12"/>
        <v>2</v>
      </c>
      <c r="F141" s="20">
        <v>1</v>
      </c>
      <c r="G141" s="20">
        <v>1</v>
      </c>
      <c r="H141" s="20">
        <v>6</v>
      </c>
      <c r="I141" s="11">
        <f t="shared" si="13"/>
        <v>8</v>
      </c>
      <c r="J141" s="11">
        <f t="shared" si="14"/>
        <v>4</v>
      </c>
    </row>
    <row r="142" spans="1:10" x14ac:dyDescent="0.2">
      <c r="A142" s="19" t="s">
        <v>183</v>
      </c>
      <c r="B142" s="20"/>
      <c r="C142" s="20"/>
      <c r="D142" s="20">
        <v>2</v>
      </c>
      <c r="E142" s="11">
        <f t="shared" si="12"/>
        <v>2</v>
      </c>
      <c r="F142" s="20">
        <v>2</v>
      </c>
      <c r="G142" s="20">
        <v>3</v>
      </c>
      <c r="H142" s="20">
        <v>3</v>
      </c>
      <c r="I142" s="11">
        <f t="shared" si="13"/>
        <v>8</v>
      </c>
      <c r="J142" s="11">
        <f t="shared" si="14"/>
        <v>4</v>
      </c>
    </row>
    <row r="143" spans="1:10" x14ac:dyDescent="0.2">
      <c r="A143" s="19" t="s">
        <v>184</v>
      </c>
      <c r="B143" s="20"/>
      <c r="C143" s="20">
        <v>2</v>
      </c>
      <c r="D143" s="20"/>
      <c r="E143" s="11">
        <f t="shared" si="12"/>
        <v>2</v>
      </c>
      <c r="F143" s="20">
        <v>3</v>
      </c>
      <c r="G143" s="20">
        <v>1</v>
      </c>
      <c r="H143" s="20">
        <v>4</v>
      </c>
      <c r="I143" s="11">
        <f t="shared" si="13"/>
        <v>8</v>
      </c>
      <c r="J143" s="11">
        <f t="shared" si="14"/>
        <v>4</v>
      </c>
    </row>
    <row r="144" spans="1:10" x14ac:dyDescent="0.2">
      <c r="A144" s="19" t="s">
        <v>96</v>
      </c>
      <c r="B144" s="20"/>
      <c r="C144" s="20">
        <v>1</v>
      </c>
      <c r="D144" s="20"/>
      <c r="E144" s="11">
        <f t="shared" si="12"/>
        <v>1</v>
      </c>
      <c r="F144" s="20"/>
      <c r="G144" s="20"/>
      <c r="H144" s="20">
        <v>4</v>
      </c>
      <c r="I144" s="11">
        <f t="shared" si="13"/>
        <v>4</v>
      </c>
      <c r="J144" s="11">
        <f t="shared" si="14"/>
        <v>4</v>
      </c>
    </row>
    <row r="145" spans="1:10" x14ac:dyDescent="0.2">
      <c r="A145" s="19" t="s">
        <v>173</v>
      </c>
      <c r="B145" s="20"/>
      <c r="C145" s="20">
        <v>1</v>
      </c>
      <c r="D145" s="20"/>
      <c r="E145" s="11">
        <f t="shared" si="12"/>
        <v>1</v>
      </c>
      <c r="F145" s="20"/>
      <c r="G145" s="20">
        <v>1</v>
      </c>
      <c r="H145" s="20">
        <v>3</v>
      </c>
      <c r="I145" s="11">
        <f t="shared" si="13"/>
        <v>4</v>
      </c>
      <c r="J145" s="11">
        <f t="shared" si="14"/>
        <v>4</v>
      </c>
    </row>
    <row r="146" spans="1:10" x14ac:dyDescent="0.2">
      <c r="A146" s="19" t="s">
        <v>174</v>
      </c>
      <c r="B146" s="20"/>
      <c r="C146" s="20"/>
      <c r="D146" s="20">
        <v>1</v>
      </c>
      <c r="E146" s="11">
        <f t="shared" si="12"/>
        <v>1</v>
      </c>
      <c r="F146" s="20"/>
      <c r="G146" s="20">
        <v>3</v>
      </c>
      <c r="H146" s="20">
        <v>1</v>
      </c>
      <c r="I146" s="11">
        <f t="shared" si="13"/>
        <v>4</v>
      </c>
      <c r="J146" s="11">
        <f t="shared" si="14"/>
        <v>4</v>
      </c>
    </row>
    <row r="147" spans="1:10" x14ac:dyDescent="0.2">
      <c r="A147" s="19" t="s">
        <v>175</v>
      </c>
      <c r="B147" s="20"/>
      <c r="C147" s="20">
        <v>1</v>
      </c>
      <c r="D147" s="20"/>
      <c r="E147" s="11">
        <f t="shared" si="12"/>
        <v>1</v>
      </c>
      <c r="F147" s="20">
        <v>1</v>
      </c>
      <c r="G147" s="20"/>
      <c r="H147" s="20">
        <v>3</v>
      </c>
      <c r="I147" s="11">
        <f t="shared" si="13"/>
        <v>4</v>
      </c>
      <c r="J147" s="11">
        <f t="shared" si="14"/>
        <v>4</v>
      </c>
    </row>
    <row r="148" spans="1:10" x14ac:dyDescent="0.2">
      <c r="A148" s="19" t="s">
        <v>176</v>
      </c>
      <c r="B148" s="20">
        <v>1</v>
      </c>
      <c r="C148" s="20"/>
      <c r="D148" s="20"/>
      <c r="E148" s="11">
        <f t="shared" si="12"/>
        <v>1</v>
      </c>
      <c r="F148" s="20">
        <v>2</v>
      </c>
      <c r="G148" s="20"/>
      <c r="H148" s="20">
        <v>2</v>
      </c>
      <c r="I148" s="11">
        <f t="shared" si="13"/>
        <v>4</v>
      </c>
      <c r="J148" s="11">
        <f t="shared" si="14"/>
        <v>4</v>
      </c>
    </row>
    <row r="149" spans="1:10" x14ac:dyDescent="0.2">
      <c r="A149" s="19" t="s">
        <v>185</v>
      </c>
      <c r="B149" s="20"/>
      <c r="C149" s="20"/>
      <c r="D149" s="20">
        <v>1</v>
      </c>
      <c r="E149" s="11">
        <f t="shared" si="12"/>
        <v>1</v>
      </c>
      <c r="F149" s="20">
        <v>1</v>
      </c>
      <c r="G149" s="20">
        <v>1</v>
      </c>
      <c r="H149" s="20">
        <v>2</v>
      </c>
      <c r="I149" s="11">
        <f t="shared" si="13"/>
        <v>4</v>
      </c>
      <c r="J149" s="11">
        <f t="shared" si="14"/>
        <v>4</v>
      </c>
    </row>
    <row r="150" spans="1:10" x14ac:dyDescent="0.2">
      <c r="A150" s="19" t="s">
        <v>20</v>
      </c>
      <c r="B150" s="20">
        <v>3</v>
      </c>
      <c r="C150" s="20">
        <v>2</v>
      </c>
      <c r="D150" s="20">
        <v>3</v>
      </c>
      <c r="E150" s="11">
        <f t="shared" si="12"/>
        <v>8</v>
      </c>
      <c r="F150" s="20">
        <v>7</v>
      </c>
      <c r="G150" s="20">
        <v>8</v>
      </c>
      <c r="H150" s="20">
        <v>15</v>
      </c>
      <c r="I150" s="11">
        <f t="shared" si="13"/>
        <v>30</v>
      </c>
      <c r="J150" s="11">
        <f t="shared" si="14"/>
        <v>3.75</v>
      </c>
    </row>
    <row r="151" spans="1:10" x14ac:dyDescent="0.2">
      <c r="A151" s="19" t="s">
        <v>56</v>
      </c>
      <c r="B151" s="20">
        <v>1</v>
      </c>
      <c r="C151" s="20">
        <v>2</v>
      </c>
      <c r="D151" s="20">
        <v>3</v>
      </c>
      <c r="E151" s="11">
        <f t="shared" si="12"/>
        <v>6</v>
      </c>
      <c r="F151" s="20">
        <v>4</v>
      </c>
      <c r="G151" s="20">
        <v>7</v>
      </c>
      <c r="H151" s="20">
        <v>11</v>
      </c>
      <c r="I151" s="11">
        <f t="shared" si="13"/>
        <v>22</v>
      </c>
      <c r="J151" s="11">
        <f t="shared" si="14"/>
        <v>3.6666666666666665</v>
      </c>
    </row>
    <row r="152" spans="1:10" x14ac:dyDescent="0.2">
      <c r="A152" s="19" t="s">
        <v>44</v>
      </c>
      <c r="B152" s="20">
        <v>1</v>
      </c>
      <c r="C152" s="20">
        <v>1</v>
      </c>
      <c r="D152" s="20">
        <v>1</v>
      </c>
      <c r="E152" s="11">
        <f t="shared" si="12"/>
        <v>3</v>
      </c>
      <c r="F152" s="20"/>
      <c r="G152" s="20">
        <v>1</v>
      </c>
      <c r="H152" s="20">
        <v>10</v>
      </c>
      <c r="I152" s="11">
        <f t="shared" si="13"/>
        <v>11</v>
      </c>
      <c r="J152" s="11">
        <f t="shared" si="14"/>
        <v>3.6666666666666665</v>
      </c>
    </row>
    <row r="153" spans="1:10" x14ac:dyDescent="0.2">
      <c r="A153" s="19" t="s">
        <v>122</v>
      </c>
      <c r="B153" s="20"/>
      <c r="C153" s="20">
        <v>2</v>
      </c>
      <c r="D153" s="20">
        <v>1</v>
      </c>
      <c r="E153" s="11">
        <f t="shared" si="12"/>
        <v>3</v>
      </c>
      <c r="F153" s="20">
        <v>2</v>
      </c>
      <c r="G153" s="20">
        <v>4</v>
      </c>
      <c r="H153" s="20">
        <v>5</v>
      </c>
      <c r="I153" s="11">
        <f t="shared" si="13"/>
        <v>11</v>
      </c>
      <c r="J153" s="11">
        <f t="shared" si="14"/>
        <v>3.6666666666666665</v>
      </c>
    </row>
    <row r="154" spans="1:10" x14ac:dyDescent="0.2">
      <c r="A154" s="19" t="s">
        <v>123</v>
      </c>
      <c r="B154" s="20"/>
      <c r="C154" s="20">
        <v>1</v>
      </c>
      <c r="D154" s="20">
        <v>2</v>
      </c>
      <c r="E154" s="11">
        <f t="shared" si="12"/>
        <v>3</v>
      </c>
      <c r="F154" s="20">
        <v>4</v>
      </c>
      <c r="G154" s="20">
        <v>3</v>
      </c>
      <c r="H154" s="20">
        <v>4</v>
      </c>
      <c r="I154" s="11">
        <f t="shared" si="13"/>
        <v>11</v>
      </c>
      <c r="J154" s="11">
        <f t="shared" si="14"/>
        <v>3.6666666666666665</v>
      </c>
    </row>
    <row r="155" spans="1:10" x14ac:dyDescent="0.2">
      <c r="A155" s="19" t="s">
        <v>63</v>
      </c>
      <c r="B155" s="20"/>
      <c r="C155" s="20">
        <v>6</v>
      </c>
      <c r="D155" s="20">
        <v>1</v>
      </c>
      <c r="E155" s="11">
        <f t="shared" si="12"/>
        <v>7</v>
      </c>
      <c r="F155" s="20">
        <v>5</v>
      </c>
      <c r="G155" s="20">
        <v>5</v>
      </c>
      <c r="H155" s="20">
        <v>15</v>
      </c>
      <c r="I155" s="11">
        <f t="shared" si="13"/>
        <v>25</v>
      </c>
      <c r="J155" s="11">
        <f t="shared" si="14"/>
        <v>3.5714285714285716</v>
      </c>
    </row>
    <row r="156" spans="1:10" x14ac:dyDescent="0.2">
      <c r="A156" s="19" t="s">
        <v>21</v>
      </c>
      <c r="B156" s="20">
        <v>4</v>
      </c>
      <c r="C156" s="20">
        <v>10</v>
      </c>
      <c r="D156" s="20">
        <v>10</v>
      </c>
      <c r="E156" s="11">
        <f t="shared" si="12"/>
        <v>24</v>
      </c>
      <c r="F156" s="20">
        <v>20</v>
      </c>
      <c r="G156" s="20">
        <v>26</v>
      </c>
      <c r="H156" s="20">
        <v>38</v>
      </c>
      <c r="I156" s="11">
        <f t="shared" si="13"/>
        <v>84</v>
      </c>
      <c r="J156" s="11">
        <f t="shared" si="14"/>
        <v>3.5</v>
      </c>
    </row>
    <row r="157" spans="1:10" x14ac:dyDescent="0.2">
      <c r="A157" s="19" t="s">
        <v>124</v>
      </c>
      <c r="B157" s="20"/>
      <c r="C157" s="20">
        <v>2</v>
      </c>
      <c r="D157" s="20">
        <v>2</v>
      </c>
      <c r="E157" s="11">
        <f t="shared" si="12"/>
        <v>4</v>
      </c>
      <c r="F157" s="20">
        <v>2</v>
      </c>
      <c r="G157" s="20">
        <v>4</v>
      </c>
      <c r="H157" s="20">
        <v>8</v>
      </c>
      <c r="I157" s="11">
        <f t="shared" si="13"/>
        <v>14</v>
      </c>
      <c r="J157" s="11">
        <f t="shared" si="14"/>
        <v>3.5</v>
      </c>
    </row>
    <row r="158" spans="1:10" x14ac:dyDescent="0.2">
      <c r="A158" s="19" t="s">
        <v>101</v>
      </c>
      <c r="B158" s="20">
        <v>1</v>
      </c>
      <c r="C158" s="20">
        <v>1</v>
      </c>
      <c r="D158" s="20">
        <v>1</v>
      </c>
      <c r="E158" s="11">
        <f t="shared" si="12"/>
        <v>3</v>
      </c>
      <c r="F158" s="20">
        <v>3</v>
      </c>
      <c r="G158" s="20">
        <v>3</v>
      </c>
      <c r="H158" s="20">
        <v>4</v>
      </c>
      <c r="I158" s="11">
        <f t="shared" si="13"/>
        <v>10</v>
      </c>
      <c r="J158" s="11">
        <f t="shared" si="14"/>
        <v>3.3333333333333335</v>
      </c>
    </row>
    <row r="159" spans="1:10" x14ac:dyDescent="0.2">
      <c r="A159" s="19" t="s">
        <v>102</v>
      </c>
      <c r="B159" s="20">
        <v>1</v>
      </c>
      <c r="C159" s="20">
        <v>1</v>
      </c>
      <c r="D159" s="20">
        <v>1</v>
      </c>
      <c r="E159" s="11">
        <f t="shared" si="12"/>
        <v>3</v>
      </c>
      <c r="F159" s="20">
        <v>1</v>
      </c>
      <c r="G159" s="20">
        <v>2</v>
      </c>
      <c r="H159" s="20">
        <v>7</v>
      </c>
      <c r="I159" s="11">
        <f t="shared" si="13"/>
        <v>10</v>
      </c>
      <c r="J159" s="11">
        <f t="shared" si="14"/>
        <v>3.3333333333333335</v>
      </c>
    </row>
    <row r="160" spans="1:10" x14ac:dyDescent="0.2">
      <c r="A160" s="19" t="s">
        <v>103</v>
      </c>
      <c r="B160" s="20">
        <v>1</v>
      </c>
      <c r="C160" s="20">
        <v>1</v>
      </c>
      <c r="D160" s="20">
        <v>1</v>
      </c>
      <c r="E160" s="11">
        <f t="shared" si="12"/>
        <v>3</v>
      </c>
      <c r="F160" s="20">
        <v>3</v>
      </c>
      <c r="G160" s="20">
        <v>1</v>
      </c>
      <c r="H160" s="20">
        <v>6</v>
      </c>
      <c r="I160" s="11">
        <f t="shared" si="13"/>
        <v>10</v>
      </c>
      <c r="J160" s="11">
        <f t="shared" si="14"/>
        <v>3.3333333333333335</v>
      </c>
    </row>
    <row r="161" spans="1:10" x14ac:dyDescent="0.2">
      <c r="A161" s="19" t="s">
        <v>58</v>
      </c>
      <c r="B161" s="20">
        <v>4</v>
      </c>
      <c r="C161" s="20">
        <v>2</v>
      </c>
      <c r="D161" s="20">
        <v>2</v>
      </c>
      <c r="E161" s="11">
        <f t="shared" si="12"/>
        <v>8</v>
      </c>
      <c r="F161" s="20">
        <v>13</v>
      </c>
      <c r="G161" s="20">
        <v>7</v>
      </c>
      <c r="H161" s="20">
        <v>6</v>
      </c>
      <c r="I161" s="11">
        <f t="shared" si="13"/>
        <v>26</v>
      </c>
      <c r="J161" s="11">
        <f t="shared" si="14"/>
        <v>3.25</v>
      </c>
    </row>
    <row r="162" spans="1:10" x14ac:dyDescent="0.2">
      <c r="A162" s="19" t="s">
        <v>110</v>
      </c>
      <c r="B162" s="20">
        <v>1</v>
      </c>
      <c r="C162" s="20">
        <v>1</v>
      </c>
      <c r="D162" s="20">
        <v>2</v>
      </c>
      <c r="E162" s="11">
        <f t="shared" ref="E162:E186" si="15">SUM(B162:D162)</f>
        <v>4</v>
      </c>
      <c r="F162" s="20">
        <v>4</v>
      </c>
      <c r="G162" s="20">
        <v>3</v>
      </c>
      <c r="H162" s="20">
        <v>6</v>
      </c>
      <c r="I162" s="11">
        <f t="shared" ref="I162:I186" si="16">SUM(F162:H162)</f>
        <v>13</v>
      </c>
      <c r="J162" s="11">
        <f t="shared" ref="J162:J186" si="17">I162/E162</f>
        <v>3.25</v>
      </c>
    </row>
    <row r="163" spans="1:10" x14ac:dyDescent="0.2">
      <c r="A163" s="19" t="s">
        <v>111</v>
      </c>
      <c r="B163" s="20">
        <v>1</v>
      </c>
      <c r="C163" s="20">
        <v>2</v>
      </c>
      <c r="D163" s="20">
        <v>1</v>
      </c>
      <c r="E163" s="11">
        <f t="shared" si="15"/>
        <v>4</v>
      </c>
      <c r="F163" s="20">
        <v>5</v>
      </c>
      <c r="G163" s="20">
        <v>5</v>
      </c>
      <c r="H163" s="20">
        <v>3</v>
      </c>
      <c r="I163" s="11">
        <f t="shared" si="16"/>
        <v>13</v>
      </c>
      <c r="J163" s="11">
        <f t="shared" si="17"/>
        <v>3.25</v>
      </c>
    </row>
    <row r="164" spans="1:10" x14ac:dyDescent="0.2">
      <c r="A164" s="19" t="s">
        <v>112</v>
      </c>
      <c r="B164" s="20">
        <v>1</v>
      </c>
      <c r="C164" s="20">
        <v>2</v>
      </c>
      <c r="D164" s="20">
        <v>1</v>
      </c>
      <c r="E164" s="11">
        <f t="shared" si="15"/>
        <v>4</v>
      </c>
      <c r="F164" s="20">
        <v>3</v>
      </c>
      <c r="G164" s="20">
        <v>5</v>
      </c>
      <c r="H164" s="20">
        <v>5</v>
      </c>
      <c r="I164" s="11">
        <f t="shared" si="16"/>
        <v>13</v>
      </c>
      <c r="J164" s="11">
        <f t="shared" si="17"/>
        <v>3.25</v>
      </c>
    </row>
    <row r="165" spans="1:10" x14ac:dyDescent="0.2">
      <c r="A165" s="19" t="s">
        <v>125</v>
      </c>
      <c r="B165" s="20"/>
      <c r="C165" s="20">
        <v>3</v>
      </c>
      <c r="D165" s="20">
        <v>1</v>
      </c>
      <c r="E165" s="11">
        <f t="shared" si="15"/>
        <v>4</v>
      </c>
      <c r="F165" s="20">
        <v>3</v>
      </c>
      <c r="G165" s="20">
        <v>3</v>
      </c>
      <c r="H165" s="20">
        <v>7</v>
      </c>
      <c r="I165" s="11">
        <f t="shared" si="16"/>
        <v>13</v>
      </c>
      <c r="J165" s="11">
        <f t="shared" si="17"/>
        <v>3.25</v>
      </c>
    </row>
    <row r="166" spans="1:10" x14ac:dyDescent="0.2">
      <c r="A166" s="19" t="s">
        <v>22</v>
      </c>
      <c r="B166" s="20">
        <v>6</v>
      </c>
      <c r="C166" s="20">
        <v>7</v>
      </c>
      <c r="D166" s="20">
        <v>10</v>
      </c>
      <c r="E166" s="11">
        <f t="shared" si="15"/>
        <v>23</v>
      </c>
      <c r="F166" s="20">
        <v>22</v>
      </c>
      <c r="G166" s="20">
        <v>26</v>
      </c>
      <c r="H166" s="20">
        <v>26</v>
      </c>
      <c r="I166" s="11">
        <f t="shared" si="16"/>
        <v>74</v>
      </c>
      <c r="J166" s="11">
        <f t="shared" si="17"/>
        <v>3.2173913043478262</v>
      </c>
    </row>
    <row r="167" spans="1:10" x14ac:dyDescent="0.2">
      <c r="A167" s="19" t="s">
        <v>23</v>
      </c>
      <c r="B167" s="20">
        <v>8</v>
      </c>
      <c r="C167" s="20">
        <v>11</v>
      </c>
      <c r="D167" s="20">
        <v>9</v>
      </c>
      <c r="E167" s="11">
        <f t="shared" si="15"/>
        <v>28</v>
      </c>
      <c r="F167" s="20">
        <v>30</v>
      </c>
      <c r="G167" s="20">
        <v>30</v>
      </c>
      <c r="H167" s="20">
        <v>29</v>
      </c>
      <c r="I167" s="11">
        <f t="shared" si="16"/>
        <v>89</v>
      </c>
      <c r="J167" s="11">
        <f t="shared" si="17"/>
        <v>3.1785714285714284</v>
      </c>
    </row>
    <row r="168" spans="1:10" x14ac:dyDescent="0.2">
      <c r="A168" s="19" t="s">
        <v>59</v>
      </c>
      <c r="B168" s="20">
        <v>1</v>
      </c>
      <c r="C168" s="20">
        <v>2</v>
      </c>
      <c r="D168" s="20">
        <v>4</v>
      </c>
      <c r="E168" s="11">
        <f t="shared" si="15"/>
        <v>7</v>
      </c>
      <c r="F168" s="20">
        <v>7</v>
      </c>
      <c r="G168" s="20">
        <v>5</v>
      </c>
      <c r="H168" s="20">
        <v>10</v>
      </c>
      <c r="I168" s="11">
        <f t="shared" si="16"/>
        <v>22</v>
      </c>
      <c r="J168" s="11">
        <f t="shared" si="17"/>
        <v>3.1428571428571428</v>
      </c>
    </row>
    <row r="169" spans="1:10" x14ac:dyDescent="0.2">
      <c r="A169" s="19" t="s">
        <v>64</v>
      </c>
      <c r="B169" s="20"/>
      <c r="C169" s="20">
        <v>5</v>
      </c>
      <c r="D169" s="20">
        <v>3</v>
      </c>
      <c r="E169" s="11">
        <f t="shared" si="15"/>
        <v>8</v>
      </c>
      <c r="F169" s="20">
        <v>8</v>
      </c>
      <c r="G169" s="20">
        <v>9</v>
      </c>
      <c r="H169" s="20">
        <v>8</v>
      </c>
      <c r="I169" s="11">
        <f t="shared" si="16"/>
        <v>25</v>
      </c>
      <c r="J169" s="11">
        <f t="shared" si="17"/>
        <v>3.125</v>
      </c>
    </row>
    <row r="170" spans="1:10" x14ac:dyDescent="0.2">
      <c r="A170" s="19" t="s">
        <v>24</v>
      </c>
      <c r="B170" s="20">
        <v>3</v>
      </c>
      <c r="C170" s="20">
        <v>12</v>
      </c>
      <c r="D170" s="20">
        <v>7</v>
      </c>
      <c r="E170" s="11">
        <f t="shared" si="15"/>
        <v>22</v>
      </c>
      <c r="F170" s="20">
        <v>17</v>
      </c>
      <c r="G170" s="20">
        <v>23</v>
      </c>
      <c r="H170" s="20">
        <v>26</v>
      </c>
      <c r="I170" s="11">
        <f t="shared" si="16"/>
        <v>66</v>
      </c>
      <c r="J170" s="11">
        <f t="shared" si="17"/>
        <v>3</v>
      </c>
    </row>
    <row r="171" spans="1:10" x14ac:dyDescent="0.2">
      <c r="A171" s="19" t="s">
        <v>25</v>
      </c>
      <c r="B171" s="20">
        <v>3</v>
      </c>
      <c r="C171" s="20">
        <v>3</v>
      </c>
      <c r="D171" s="20">
        <v>4</v>
      </c>
      <c r="E171" s="11">
        <f t="shared" si="15"/>
        <v>10</v>
      </c>
      <c r="F171" s="20">
        <v>8</v>
      </c>
      <c r="G171" s="20">
        <v>9</v>
      </c>
      <c r="H171" s="20">
        <v>13</v>
      </c>
      <c r="I171" s="11">
        <f t="shared" si="16"/>
        <v>30</v>
      </c>
      <c r="J171" s="11">
        <f t="shared" si="17"/>
        <v>3</v>
      </c>
    </row>
    <row r="172" spans="1:10" x14ac:dyDescent="0.2">
      <c r="A172" s="19" t="s">
        <v>60</v>
      </c>
      <c r="B172" s="20">
        <v>1</v>
      </c>
      <c r="C172" s="20">
        <v>3</v>
      </c>
      <c r="D172" s="20">
        <v>3</v>
      </c>
      <c r="E172" s="11">
        <f t="shared" si="15"/>
        <v>7</v>
      </c>
      <c r="F172" s="20">
        <v>2</v>
      </c>
      <c r="G172" s="20">
        <v>8</v>
      </c>
      <c r="H172" s="20">
        <v>11</v>
      </c>
      <c r="I172" s="11">
        <f t="shared" si="16"/>
        <v>21</v>
      </c>
      <c r="J172" s="11">
        <f t="shared" si="17"/>
        <v>3</v>
      </c>
    </row>
    <row r="173" spans="1:10" x14ac:dyDescent="0.2">
      <c r="A173" s="19" t="s">
        <v>61</v>
      </c>
      <c r="B173" s="20">
        <v>1</v>
      </c>
      <c r="C173" s="20">
        <v>1</v>
      </c>
      <c r="D173" s="20">
        <v>3</v>
      </c>
      <c r="E173" s="11">
        <f t="shared" si="15"/>
        <v>5</v>
      </c>
      <c r="F173" s="20">
        <v>4</v>
      </c>
      <c r="G173" s="20">
        <v>3</v>
      </c>
      <c r="H173" s="20">
        <v>8</v>
      </c>
      <c r="I173" s="11">
        <f t="shared" si="16"/>
        <v>15</v>
      </c>
      <c r="J173" s="11">
        <f t="shared" si="17"/>
        <v>3</v>
      </c>
    </row>
    <row r="174" spans="1:10" x14ac:dyDescent="0.2">
      <c r="A174" s="19" t="s">
        <v>113</v>
      </c>
      <c r="B174" s="20">
        <v>1</v>
      </c>
      <c r="C174" s="20">
        <v>2</v>
      </c>
      <c r="D174" s="20">
        <v>1</v>
      </c>
      <c r="E174" s="11">
        <f t="shared" si="15"/>
        <v>4</v>
      </c>
      <c r="F174" s="20">
        <v>4</v>
      </c>
      <c r="G174" s="20">
        <v>4</v>
      </c>
      <c r="H174" s="20">
        <v>4</v>
      </c>
      <c r="I174" s="11">
        <f t="shared" si="16"/>
        <v>12</v>
      </c>
      <c r="J174" s="11">
        <f t="shared" si="17"/>
        <v>3</v>
      </c>
    </row>
    <row r="175" spans="1:10" x14ac:dyDescent="0.2">
      <c r="A175" s="19" t="s">
        <v>126</v>
      </c>
      <c r="B175" s="20"/>
      <c r="C175" s="20">
        <v>1</v>
      </c>
      <c r="D175" s="20">
        <v>3</v>
      </c>
      <c r="E175" s="11">
        <f t="shared" si="15"/>
        <v>4</v>
      </c>
      <c r="F175" s="20">
        <v>5</v>
      </c>
      <c r="G175" s="20">
        <v>3</v>
      </c>
      <c r="H175" s="20">
        <v>4</v>
      </c>
      <c r="I175" s="11">
        <f t="shared" si="16"/>
        <v>12</v>
      </c>
      <c r="J175" s="11">
        <f t="shared" si="17"/>
        <v>3</v>
      </c>
    </row>
    <row r="176" spans="1:10" x14ac:dyDescent="0.2">
      <c r="A176" s="19" t="s">
        <v>119</v>
      </c>
      <c r="B176" s="20"/>
      <c r="C176" s="20">
        <v>1</v>
      </c>
      <c r="D176" s="20">
        <v>1</v>
      </c>
      <c r="E176" s="11">
        <f t="shared" si="15"/>
        <v>2</v>
      </c>
      <c r="F176" s="20"/>
      <c r="G176" s="20">
        <v>1</v>
      </c>
      <c r="H176" s="20">
        <v>5</v>
      </c>
      <c r="I176" s="11">
        <f t="shared" si="16"/>
        <v>6</v>
      </c>
      <c r="J176" s="11">
        <f t="shared" si="17"/>
        <v>3</v>
      </c>
    </row>
    <row r="177" spans="1:10" x14ac:dyDescent="0.2">
      <c r="A177" s="19" t="s">
        <v>167</v>
      </c>
      <c r="B177" s="20">
        <v>1</v>
      </c>
      <c r="C177" s="20"/>
      <c r="D177" s="20">
        <v>1</v>
      </c>
      <c r="E177" s="11">
        <f t="shared" si="15"/>
        <v>2</v>
      </c>
      <c r="F177" s="20">
        <v>2</v>
      </c>
      <c r="G177" s="20">
        <v>2</v>
      </c>
      <c r="H177" s="20">
        <v>2</v>
      </c>
      <c r="I177" s="11">
        <f t="shared" si="16"/>
        <v>6</v>
      </c>
      <c r="J177" s="11">
        <f t="shared" si="17"/>
        <v>3</v>
      </c>
    </row>
    <row r="178" spans="1:10" x14ac:dyDescent="0.2">
      <c r="A178" s="19" t="s">
        <v>168</v>
      </c>
      <c r="B178" s="20">
        <v>1</v>
      </c>
      <c r="C178" s="20">
        <v>1</v>
      </c>
      <c r="D178" s="20"/>
      <c r="E178" s="11">
        <f t="shared" si="15"/>
        <v>2</v>
      </c>
      <c r="F178" s="20">
        <v>1</v>
      </c>
      <c r="G178" s="20">
        <v>2</v>
      </c>
      <c r="H178" s="20">
        <v>3</v>
      </c>
      <c r="I178" s="11">
        <f t="shared" si="16"/>
        <v>6</v>
      </c>
      <c r="J178" s="11">
        <f t="shared" si="17"/>
        <v>3</v>
      </c>
    </row>
    <row r="179" spans="1:10" x14ac:dyDescent="0.2">
      <c r="A179" s="19" t="s">
        <v>169</v>
      </c>
      <c r="B179" s="20"/>
      <c r="C179" s="20">
        <v>1</v>
      </c>
      <c r="D179" s="20">
        <v>1</v>
      </c>
      <c r="E179" s="11">
        <f t="shared" si="15"/>
        <v>2</v>
      </c>
      <c r="F179" s="20">
        <v>2</v>
      </c>
      <c r="G179" s="20">
        <v>1</v>
      </c>
      <c r="H179" s="20">
        <v>3</v>
      </c>
      <c r="I179" s="11">
        <f t="shared" si="16"/>
        <v>6</v>
      </c>
      <c r="J179" s="11">
        <f t="shared" si="17"/>
        <v>3</v>
      </c>
    </row>
    <row r="180" spans="1:10" x14ac:dyDescent="0.2">
      <c r="A180" s="19" t="s">
        <v>120</v>
      </c>
      <c r="B180" s="20">
        <v>1</v>
      </c>
      <c r="C180" s="20"/>
      <c r="D180" s="20"/>
      <c r="E180" s="11">
        <f t="shared" si="15"/>
        <v>1</v>
      </c>
      <c r="F180" s="20">
        <v>3</v>
      </c>
      <c r="G180" s="20"/>
      <c r="H180" s="20"/>
      <c r="I180" s="11">
        <f t="shared" si="16"/>
        <v>3</v>
      </c>
      <c r="J180" s="11">
        <f t="shared" si="17"/>
        <v>3</v>
      </c>
    </row>
    <row r="181" spans="1:10" x14ac:dyDescent="0.2">
      <c r="A181" s="19" t="s">
        <v>177</v>
      </c>
      <c r="B181" s="20"/>
      <c r="C181" s="20"/>
      <c r="D181" s="20">
        <v>1</v>
      </c>
      <c r="E181" s="11">
        <f t="shared" si="15"/>
        <v>1</v>
      </c>
      <c r="F181" s="20"/>
      <c r="G181" s="20">
        <v>1</v>
      </c>
      <c r="H181" s="20">
        <v>2</v>
      </c>
      <c r="I181" s="11">
        <f t="shared" si="16"/>
        <v>3</v>
      </c>
      <c r="J181" s="11">
        <f t="shared" si="17"/>
        <v>3</v>
      </c>
    </row>
    <row r="182" spans="1:10" x14ac:dyDescent="0.2">
      <c r="A182" s="19" t="s">
        <v>178</v>
      </c>
      <c r="B182" s="20"/>
      <c r="C182" s="20"/>
      <c r="D182" s="20">
        <v>1</v>
      </c>
      <c r="E182" s="11">
        <f t="shared" si="15"/>
        <v>1</v>
      </c>
      <c r="F182" s="20"/>
      <c r="G182" s="20">
        <v>1</v>
      </c>
      <c r="H182" s="20">
        <v>2</v>
      </c>
      <c r="I182" s="11">
        <f t="shared" si="16"/>
        <v>3</v>
      </c>
      <c r="J182" s="11">
        <f t="shared" si="17"/>
        <v>3</v>
      </c>
    </row>
    <row r="183" spans="1:10" x14ac:dyDescent="0.2">
      <c r="A183" s="19" t="s">
        <v>179</v>
      </c>
      <c r="B183" s="20"/>
      <c r="C183" s="20">
        <v>1</v>
      </c>
      <c r="D183" s="20"/>
      <c r="E183" s="11">
        <f t="shared" si="15"/>
        <v>1</v>
      </c>
      <c r="F183" s="20">
        <v>2</v>
      </c>
      <c r="G183" s="20">
        <v>1</v>
      </c>
      <c r="H183" s="20"/>
      <c r="I183" s="11">
        <f t="shared" si="16"/>
        <v>3</v>
      </c>
      <c r="J183" s="11">
        <f t="shared" si="17"/>
        <v>3</v>
      </c>
    </row>
    <row r="184" spans="1:10" x14ac:dyDescent="0.2">
      <c r="A184" s="19" t="s">
        <v>180</v>
      </c>
      <c r="B184" s="20">
        <v>1</v>
      </c>
      <c r="C184" s="20"/>
      <c r="D184" s="20"/>
      <c r="E184" s="11">
        <f t="shared" si="15"/>
        <v>1</v>
      </c>
      <c r="F184" s="20">
        <v>2</v>
      </c>
      <c r="G184" s="20"/>
      <c r="H184" s="20">
        <v>1</v>
      </c>
      <c r="I184" s="11">
        <f t="shared" si="16"/>
        <v>3</v>
      </c>
      <c r="J184" s="11">
        <f t="shared" si="17"/>
        <v>3</v>
      </c>
    </row>
    <row r="185" spans="1:10" x14ac:dyDescent="0.2">
      <c r="A185" s="19" t="s">
        <v>181</v>
      </c>
      <c r="B185" s="20"/>
      <c r="C185" s="20"/>
      <c r="D185" s="20">
        <v>1</v>
      </c>
      <c r="E185" s="11">
        <f t="shared" si="15"/>
        <v>1</v>
      </c>
      <c r="F185" s="20">
        <v>1</v>
      </c>
      <c r="G185" s="20"/>
      <c r="H185" s="20">
        <v>2</v>
      </c>
      <c r="I185" s="11">
        <f t="shared" si="16"/>
        <v>3</v>
      </c>
      <c r="J185" s="11">
        <f t="shared" si="17"/>
        <v>3</v>
      </c>
    </row>
    <row r="186" spans="1:10" x14ac:dyDescent="0.2">
      <c r="A186" s="19" t="s">
        <v>182</v>
      </c>
      <c r="B186" s="20"/>
      <c r="C186" s="20"/>
      <c r="D186" s="20">
        <v>1</v>
      </c>
      <c r="E186" s="11">
        <f t="shared" si="15"/>
        <v>1</v>
      </c>
      <c r="F186" s="20">
        <v>1</v>
      </c>
      <c r="G186" s="20"/>
      <c r="H186" s="20">
        <v>2</v>
      </c>
      <c r="I186" s="11">
        <f t="shared" si="16"/>
        <v>3</v>
      </c>
      <c r="J186" s="11">
        <f t="shared" si="17"/>
        <v>3</v>
      </c>
    </row>
  </sheetData>
  <sortState xmlns:xlrd2="http://schemas.microsoft.com/office/spreadsheetml/2017/richdata2" ref="L191:L257">
    <sortCondition ref="L191:L2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AE97-B6BF-954A-8B32-0BE882D3E2F4}">
  <dimension ref="A1:U763"/>
  <sheetViews>
    <sheetView topLeftCell="A165" workbookViewId="0">
      <selection activeCell="H114" sqref="H114"/>
    </sheetView>
  </sheetViews>
  <sheetFormatPr baseColWidth="10" defaultRowHeight="16" x14ac:dyDescent="0.2"/>
  <cols>
    <col min="1" max="1" width="63.33203125" customWidth="1"/>
    <col min="2" max="2" width="10.83203125" style="2"/>
    <col min="3" max="3" width="10.83203125" customWidth="1"/>
    <col min="11" max="11" width="70.33203125" customWidth="1"/>
  </cols>
  <sheetData>
    <row r="1" spans="1:21" x14ac:dyDescent="0.2">
      <c r="A1" s="2" t="s">
        <v>400</v>
      </c>
      <c r="B1" s="2" t="s">
        <v>401</v>
      </c>
      <c r="C1" s="2" t="s">
        <v>402</v>
      </c>
      <c r="D1" s="2" t="s">
        <v>403</v>
      </c>
      <c r="E1" s="2" t="s">
        <v>404</v>
      </c>
      <c r="F1" s="2" t="s">
        <v>405</v>
      </c>
      <c r="G1" s="2" t="s">
        <v>406</v>
      </c>
      <c r="H1" s="2" t="s">
        <v>407</v>
      </c>
      <c r="I1" s="2" t="s">
        <v>408</v>
      </c>
      <c r="K1" s="2" t="s">
        <v>400</v>
      </c>
      <c r="L1" s="2" t="s">
        <v>401</v>
      </c>
      <c r="M1" s="2" t="s">
        <v>402</v>
      </c>
      <c r="N1" s="2" t="s">
        <v>403</v>
      </c>
      <c r="O1" s="2" t="s">
        <v>404</v>
      </c>
      <c r="P1" s="2" t="s">
        <v>405</v>
      </c>
      <c r="Q1" s="2" t="s">
        <v>406</v>
      </c>
      <c r="R1" s="2" t="s">
        <v>407</v>
      </c>
      <c r="S1" s="2" t="s">
        <v>408</v>
      </c>
      <c r="U1" s="15" t="s">
        <v>5363</v>
      </c>
    </row>
    <row r="2" spans="1:21" x14ac:dyDescent="0.2">
      <c r="A2" s="11" t="s">
        <v>3040</v>
      </c>
      <c r="B2" s="16" t="s">
        <v>3041</v>
      </c>
      <c r="C2" s="17">
        <v>1.12348829128806E-8</v>
      </c>
      <c r="D2" s="17">
        <v>6.5903781947689598E-9</v>
      </c>
      <c r="E2" s="17">
        <v>9.1447589023772602E-9</v>
      </c>
      <c r="F2" s="17">
        <v>5.4600137738632897E-9</v>
      </c>
      <c r="G2" s="11">
        <v>0.62520425437197902</v>
      </c>
      <c r="H2" s="11">
        <v>0.102666524965527</v>
      </c>
      <c r="I2" s="11">
        <f t="shared" ref="I2:I65" si="0">2^G2</f>
        <v>1.5424291845167959</v>
      </c>
      <c r="K2" s="3" t="s">
        <v>446</v>
      </c>
      <c r="L2" s="4" t="s">
        <v>447</v>
      </c>
      <c r="M2" s="5">
        <v>1.9458734766573601E-9</v>
      </c>
      <c r="N2" s="5">
        <v>1.9458734766573601E-9</v>
      </c>
      <c r="O2" s="5">
        <v>1.7752686453493199E-9</v>
      </c>
      <c r="P2" s="5">
        <v>1.7752686453493199E-9</v>
      </c>
      <c r="Q2" s="3">
        <v>-0.37927139662723097</v>
      </c>
      <c r="R2" s="3">
        <v>6.5490463733580195E-2</v>
      </c>
      <c r="S2" s="3">
        <f t="shared" ref="S2:S65" si="1">2^Q2</f>
        <v>0.76882577221234194</v>
      </c>
      <c r="U2" s="3" t="s">
        <v>390</v>
      </c>
    </row>
    <row r="3" spans="1:21" x14ac:dyDescent="0.2">
      <c r="A3" s="11" t="s">
        <v>3028</v>
      </c>
      <c r="B3" s="16" t="s">
        <v>3029</v>
      </c>
      <c r="C3" s="11">
        <v>1.4066249094790701E-4</v>
      </c>
      <c r="D3" s="17">
        <v>4.6759094317180602E-5</v>
      </c>
      <c r="E3" s="17">
        <v>9.6495781151026598E-5</v>
      </c>
      <c r="F3" s="17">
        <v>2.7449256154141902E-5</v>
      </c>
      <c r="G3" s="11">
        <v>0.34411163665869898</v>
      </c>
      <c r="H3" s="11">
        <v>4.8394404873785199E-2</v>
      </c>
      <c r="I3" s="11">
        <f t="shared" si="0"/>
        <v>1.2693691068073814</v>
      </c>
      <c r="K3" s="3" t="s">
        <v>411</v>
      </c>
      <c r="L3" s="4" t="s">
        <v>412</v>
      </c>
      <c r="M3" s="5">
        <v>4.7710700322955E-7</v>
      </c>
      <c r="N3" s="5">
        <v>1.63429253206363E-7</v>
      </c>
      <c r="O3" s="5">
        <v>3.8097197702234698E-7</v>
      </c>
      <c r="P3" s="5">
        <v>1.3063066819002399E-7</v>
      </c>
      <c r="Q3" s="3">
        <v>-0.50157697060584105</v>
      </c>
      <c r="R3" s="3">
        <v>5.3459667718961802E-2</v>
      </c>
      <c r="S3" s="3">
        <f t="shared" si="1"/>
        <v>0.70633428432189793</v>
      </c>
      <c r="U3" t="s">
        <v>311</v>
      </c>
    </row>
    <row r="4" spans="1:21" x14ac:dyDescent="0.2">
      <c r="A4" s="11" t="s">
        <v>3030</v>
      </c>
      <c r="B4" s="16" t="s">
        <v>3031</v>
      </c>
      <c r="C4" s="11">
        <v>2.33510262035663E-4</v>
      </c>
      <c r="D4" s="17">
        <v>6.5434211089028795E-5</v>
      </c>
      <c r="E4" s="11">
        <v>1.87656552834448E-4</v>
      </c>
      <c r="F4" s="17">
        <v>5.1747178915336801E-5</v>
      </c>
      <c r="G4" s="11">
        <v>0.34823318262613201</v>
      </c>
      <c r="H4" s="11">
        <v>9.0615613806073803E-2</v>
      </c>
      <c r="I4" s="11">
        <f t="shared" si="0"/>
        <v>1.2730006735946986</v>
      </c>
      <c r="K4" s="3" t="s">
        <v>424</v>
      </c>
      <c r="L4" s="4" t="s">
        <v>425</v>
      </c>
      <c r="M4" s="5">
        <v>4.4900807629217098E-6</v>
      </c>
      <c r="N4" s="5">
        <v>1.2450921306351999E-6</v>
      </c>
      <c r="O4" s="5">
        <v>3.7132519905981999E-6</v>
      </c>
      <c r="P4" s="5">
        <v>1.0262859987920701E-6</v>
      </c>
      <c r="Q4" s="3">
        <v>-0.44324409109491397</v>
      </c>
      <c r="R4" s="3">
        <v>8.1881933530258702E-2</v>
      </c>
      <c r="S4" s="3">
        <f t="shared" si="1"/>
        <v>0.73547892594565611</v>
      </c>
      <c r="U4" t="s">
        <v>312</v>
      </c>
    </row>
    <row r="5" spans="1:21" x14ac:dyDescent="0.2">
      <c r="A5" s="11" t="s">
        <v>2753</v>
      </c>
      <c r="B5" s="16" t="s">
        <v>2754</v>
      </c>
      <c r="C5" s="11">
        <v>3.0758354676185801E-4</v>
      </c>
      <c r="D5" s="11">
        <v>1.0343140434357E-4</v>
      </c>
      <c r="E5" s="11">
        <v>2.38260288800445E-4</v>
      </c>
      <c r="F5" s="17">
        <v>9.3826322479282202E-5</v>
      </c>
      <c r="G5" s="11">
        <v>0.24051094569561199</v>
      </c>
      <c r="H5" s="11">
        <v>4.2256065144192001E-2</v>
      </c>
      <c r="I5" s="11">
        <f t="shared" si="0"/>
        <v>1.1814109965362258</v>
      </c>
      <c r="K5" s="3" t="s">
        <v>409</v>
      </c>
      <c r="L5" s="4" t="s">
        <v>410</v>
      </c>
      <c r="M5" s="5">
        <v>4.2791344399679298E-5</v>
      </c>
      <c r="N5" s="5">
        <v>1.4472978383739E-5</v>
      </c>
      <c r="O5" s="5">
        <v>2.8730832584559701E-5</v>
      </c>
      <c r="P5" s="5">
        <v>6.5671953159455899E-6</v>
      </c>
      <c r="Q5" s="3">
        <v>-0.50209756453604004</v>
      </c>
      <c r="R5" s="3">
        <v>5.6277711747221001E-2</v>
      </c>
      <c r="S5" s="3">
        <f t="shared" si="1"/>
        <v>0.70607945083712298</v>
      </c>
      <c r="U5" s="1" t="s">
        <v>269</v>
      </c>
    </row>
    <row r="6" spans="1:21" x14ac:dyDescent="0.2">
      <c r="A6" s="11" t="s">
        <v>3034</v>
      </c>
      <c r="B6" s="16" t="s">
        <v>3035</v>
      </c>
      <c r="C6" s="11">
        <v>5.7950223034086701E-4</v>
      </c>
      <c r="D6" s="11">
        <v>1.7085464701640599E-4</v>
      </c>
      <c r="E6" s="11">
        <v>4.2900024011508501E-4</v>
      </c>
      <c r="F6" s="11">
        <v>1.3140394900757499E-4</v>
      </c>
      <c r="G6" s="11">
        <v>0.36743148079722199</v>
      </c>
      <c r="H6" s="11">
        <v>9.9349545896854199E-2</v>
      </c>
      <c r="I6" s="11">
        <f t="shared" si="0"/>
        <v>1.2900540219321925</v>
      </c>
      <c r="K6" s="3" t="s">
        <v>564</v>
      </c>
      <c r="L6" s="4" t="s">
        <v>565</v>
      </c>
      <c r="M6" s="5">
        <v>3.9066157380213701E-5</v>
      </c>
      <c r="N6" s="5">
        <v>8.8093051805508893E-6</v>
      </c>
      <c r="O6" s="5">
        <v>3.3728057807627798E-5</v>
      </c>
      <c r="P6" s="5">
        <v>1.1094005731226001E-5</v>
      </c>
      <c r="Q6" s="3">
        <v>-0.30052349462212702</v>
      </c>
      <c r="R6" s="3">
        <v>7.2965834843969707E-2</v>
      </c>
      <c r="S6" s="3">
        <f t="shared" si="1"/>
        <v>0.8119577168758001</v>
      </c>
      <c r="U6" s="1" t="s">
        <v>283</v>
      </c>
    </row>
    <row r="7" spans="1:21" x14ac:dyDescent="0.2">
      <c r="A7" s="11" t="s">
        <v>2930</v>
      </c>
      <c r="B7" s="16" t="s">
        <v>2931</v>
      </c>
      <c r="C7" s="11">
        <v>6.3822463148999198E-4</v>
      </c>
      <c r="D7" s="11">
        <v>2.0006527104600501E-4</v>
      </c>
      <c r="E7" s="11">
        <v>4.7416111556871997E-4</v>
      </c>
      <c r="F7" s="11">
        <v>1.5282627191764601E-4</v>
      </c>
      <c r="G7" s="11">
        <v>0.27838985813964501</v>
      </c>
      <c r="H7" s="11">
        <v>5.8192936465579E-2</v>
      </c>
      <c r="I7" s="11">
        <f t="shared" si="0"/>
        <v>1.21284051954868</v>
      </c>
      <c r="K7" s="3" t="s">
        <v>733</v>
      </c>
      <c r="L7" s="4" t="s">
        <v>734</v>
      </c>
      <c r="M7" s="3">
        <v>1.2648542487528599E-4</v>
      </c>
      <c r="N7" s="5">
        <v>3.50211697383398E-5</v>
      </c>
      <c r="O7" s="3">
        <v>1.10221187085784E-4</v>
      </c>
      <c r="P7" s="5">
        <v>3.6646137368768901E-5</v>
      </c>
      <c r="Q7" s="3">
        <v>-0.24796616031796201</v>
      </c>
      <c r="R7" s="3">
        <v>5.86437632304527E-2</v>
      </c>
      <c r="S7" s="3">
        <f t="shared" si="1"/>
        <v>0.84208270516781714</v>
      </c>
      <c r="U7" s="1" t="s">
        <v>388</v>
      </c>
    </row>
    <row r="8" spans="1:21" x14ac:dyDescent="0.2">
      <c r="A8" s="11" t="s">
        <v>3032</v>
      </c>
      <c r="B8" s="16" t="s">
        <v>3033</v>
      </c>
      <c r="C8" s="11">
        <v>1.0834315832993801E-3</v>
      </c>
      <c r="D8" s="11">
        <v>4.3234922035145898E-4</v>
      </c>
      <c r="E8" s="11">
        <v>6.7103662169608997E-4</v>
      </c>
      <c r="F8" s="11">
        <v>2.5136941624129099E-4</v>
      </c>
      <c r="G8" s="11">
        <v>0.36013419021065801</v>
      </c>
      <c r="H8" s="11">
        <v>6.8791262967080199E-2</v>
      </c>
      <c r="I8" s="11">
        <f t="shared" si="0"/>
        <v>1.2835452791345263</v>
      </c>
      <c r="K8" s="3" t="s">
        <v>684</v>
      </c>
      <c r="L8" s="4" t="s">
        <v>685</v>
      </c>
      <c r="M8" s="3">
        <v>3.1296872475550897E-4</v>
      </c>
      <c r="N8" s="3">
        <v>1.19549659759873E-4</v>
      </c>
      <c r="O8" s="3">
        <v>2.3371635640995301E-4</v>
      </c>
      <c r="P8" s="5">
        <v>8.1790158619185306E-5</v>
      </c>
      <c r="Q8" s="3">
        <v>-0.26083978070699898</v>
      </c>
      <c r="R8" s="3">
        <v>4.7972916636653498E-2</v>
      </c>
      <c r="S8" s="3">
        <f t="shared" si="1"/>
        <v>0.83460196318995361</v>
      </c>
      <c r="U8" s="1" t="s">
        <v>247</v>
      </c>
    </row>
    <row r="9" spans="1:21" x14ac:dyDescent="0.2">
      <c r="A9" s="11" t="s">
        <v>2950</v>
      </c>
      <c r="B9" s="16" t="s">
        <v>2951</v>
      </c>
      <c r="C9" s="11">
        <v>1.0052410212644199E-3</v>
      </c>
      <c r="D9" s="11">
        <v>3.7465495258255199E-4</v>
      </c>
      <c r="E9" s="11">
        <v>7.3661331729503899E-4</v>
      </c>
      <c r="F9" s="11">
        <v>2.7342595719827999E-4</v>
      </c>
      <c r="G9" s="11">
        <v>0.28264571962986201</v>
      </c>
      <c r="H9" s="11">
        <v>6.2329409655579197E-2</v>
      </c>
      <c r="I9" s="11">
        <f t="shared" si="0"/>
        <v>1.2164236067064471</v>
      </c>
      <c r="K9" s="3" t="s">
        <v>671</v>
      </c>
      <c r="L9" s="4" t="s">
        <v>672</v>
      </c>
      <c r="M9" s="3">
        <v>4.2917189802687102E-4</v>
      </c>
      <c r="N9" s="3">
        <v>1.41665533921802E-4</v>
      </c>
      <c r="O9" s="3">
        <v>3.2231680276786901E-4</v>
      </c>
      <c r="P9" s="3">
        <v>1.10147071071324E-4</v>
      </c>
      <c r="Q9" s="3">
        <v>-0.26410536689037001</v>
      </c>
      <c r="R9" s="3">
        <v>5.3066630156359498E-2</v>
      </c>
      <c r="S9" s="3">
        <f t="shared" si="1"/>
        <v>0.83271495152049435</v>
      </c>
      <c r="U9" t="s">
        <v>359</v>
      </c>
    </row>
    <row r="10" spans="1:21" x14ac:dyDescent="0.2">
      <c r="A10" s="11" t="s">
        <v>2797</v>
      </c>
      <c r="B10" s="16" t="s">
        <v>2798</v>
      </c>
      <c r="C10" s="11">
        <v>2.1575167301192098E-3</v>
      </c>
      <c r="D10" s="11">
        <v>7.7173917718144803E-4</v>
      </c>
      <c r="E10" s="11">
        <v>1.49031652407902E-3</v>
      </c>
      <c r="F10" s="11">
        <v>5.4569043956945596E-4</v>
      </c>
      <c r="G10" s="11">
        <v>0.25004461725469901</v>
      </c>
      <c r="H10" s="11">
        <v>5.2788304323915201E-2</v>
      </c>
      <c r="I10" s="11">
        <f t="shared" si="0"/>
        <v>1.1892438933763252</v>
      </c>
      <c r="K10" s="3" t="s">
        <v>444</v>
      </c>
      <c r="L10" s="4" t="s">
        <v>445</v>
      </c>
      <c r="M10" s="3">
        <v>6.7877014352745498E-4</v>
      </c>
      <c r="N10" s="3">
        <v>2.28224381191973E-4</v>
      </c>
      <c r="O10" s="3">
        <v>4.8927601824673298E-4</v>
      </c>
      <c r="P10" s="3">
        <v>1.7261743346641599E-4</v>
      </c>
      <c r="Q10" s="3">
        <v>-0.38354737919979798</v>
      </c>
      <c r="R10" s="3">
        <v>9.8017137575726596E-2</v>
      </c>
      <c r="S10" s="3">
        <f t="shared" si="1"/>
        <v>0.76655043442100845</v>
      </c>
      <c r="U10" t="s">
        <v>210</v>
      </c>
    </row>
    <row r="11" spans="1:21" x14ac:dyDescent="0.2">
      <c r="A11" s="11" t="s">
        <v>2882</v>
      </c>
      <c r="B11" s="16" t="s">
        <v>2883</v>
      </c>
      <c r="C11" s="11">
        <v>2.1103309189503001E-3</v>
      </c>
      <c r="D11" s="11">
        <v>7.2843362865214305E-4</v>
      </c>
      <c r="E11" s="11">
        <v>1.6950511463779199E-3</v>
      </c>
      <c r="F11" s="11">
        <v>6.5866008232647402E-4</v>
      </c>
      <c r="G11" s="11">
        <v>0.26674793433602201</v>
      </c>
      <c r="H11" s="11">
        <v>7.3897165862578607E-2</v>
      </c>
      <c r="I11" s="11">
        <f t="shared" si="0"/>
        <v>1.2030928049395468</v>
      </c>
      <c r="K11" s="3" t="s">
        <v>422</v>
      </c>
      <c r="L11" s="4" t="s">
        <v>423</v>
      </c>
      <c r="M11" s="3">
        <v>8.1250674209198503E-4</v>
      </c>
      <c r="N11" s="3">
        <v>2.8463670558908998E-4</v>
      </c>
      <c r="O11" s="3">
        <v>5.1474370625507104E-4</v>
      </c>
      <c r="P11" s="3">
        <v>1.91624448621341E-4</v>
      </c>
      <c r="Q11" s="3">
        <v>-0.44477890383987201</v>
      </c>
      <c r="R11" s="3">
        <v>8.9345461340884696E-2</v>
      </c>
      <c r="S11" s="3">
        <f t="shared" si="1"/>
        <v>0.73469690191384085</v>
      </c>
      <c r="U11" t="s">
        <v>355</v>
      </c>
    </row>
    <row r="12" spans="1:21" x14ac:dyDescent="0.2">
      <c r="A12" s="11" t="s">
        <v>2990</v>
      </c>
      <c r="B12" s="16" t="s">
        <v>2991</v>
      </c>
      <c r="C12" s="11">
        <v>2.2825768436360899E-3</v>
      </c>
      <c r="D12" s="11">
        <v>8.1617557913599603E-4</v>
      </c>
      <c r="E12" s="11">
        <v>1.76327205111596E-3</v>
      </c>
      <c r="F12" s="11">
        <v>7.3945486181417402E-4</v>
      </c>
      <c r="G12" s="11">
        <v>0.29723390424188301</v>
      </c>
      <c r="H12" s="11">
        <v>8.4611476809972497E-2</v>
      </c>
      <c r="I12" s="11">
        <f t="shared" si="0"/>
        <v>1.2287861874818973</v>
      </c>
      <c r="K12" s="3" t="s">
        <v>459</v>
      </c>
      <c r="L12" s="4" t="s">
        <v>460</v>
      </c>
      <c r="M12" s="3">
        <v>7.1577618383718202E-4</v>
      </c>
      <c r="N12" s="3">
        <v>2.5531059245004E-4</v>
      </c>
      <c r="O12" s="3">
        <v>5.5630019888735203E-4</v>
      </c>
      <c r="P12" s="3">
        <v>2.1081790916165801E-4</v>
      </c>
      <c r="Q12" s="3">
        <v>-0.37135634460983602</v>
      </c>
      <c r="R12" s="3">
        <v>0.10765992335444199</v>
      </c>
      <c r="S12" s="3">
        <f t="shared" si="1"/>
        <v>0.77305536976632871</v>
      </c>
      <c r="U12" t="s">
        <v>242</v>
      </c>
    </row>
    <row r="13" spans="1:21" x14ac:dyDescent="0.2">
      <c r="A13" s="11" t="s">
        <v>2846</v>
      </c>
      <c r="B13" s="16" t="s">
        <v>2847</v>
      </c>
      <c r="C13" s="11">
        <v>2.6103102519832201E-3</v>
      </c>
      <c r="D13" s="11">
        <v>1.1298290446179399E-3</v>
      </c>
      <c r="E13" s="11">
        <v>1.9393599672037E-3</v>
      </c>
      <c r="F13" s="11">
        <v>8.3995904644104604E-4</v>
      </c>
      <c r="G13" s="11">
        <v>0.25952844796126501</v>
      </c>
      <c r="H13" s="11">
        <v>6.5922131434762402E-2</v>
      </c>
      <c r="I13" s="11">
        <f t="shared" si="0"/>
        <v>1.1970873667163338</v>
      </c>
      <c r="K13" s="3" t="s">
        <v>508</v>
      </c>
      <c r="L13" s="4" t="s">
        <v>509</v>
      </c>
      <c r="M13" s="3">
        <v>8.4068481112780399E-4</v>
      </c>
      <c r="N13" s="3">
        <v>3.1243911086602499E-4</v>
      </c>
      <c r="O13" s="3">
        <v>6.0218084529952396E-4</v>
      </c>
      <c r="P13" s="3">
        <v>2.3038605596855099E-4</v>
      </c>
      <c r="Q13" s="3">
        <v>-0.334395080251152</v>
      </c>
      <c r="R13" s="3">
        <v>8.3253763699620897E-2</v>
      </c>
      <c r="S13" s="3">
        <f t="shared" si="1"/>
        <v>0.7931166194447733</v>
      </c>
      <c r="U13" t="s">
        <v>251</v>
      </c>
    </row>
    <row r="14" spans="1:21" x14ac:dyDescent="0.2">
      <c r="A14" s="11" t="s">
        <v>2986</v>
      </c>
      <c r="B14" s="16" t="s">
        <v>2987</v>
      </c>
      <c r="C14" s="11">
        <v>2.5980984334461601E-3</v>
      </c>
      <c r="D14" s="11">
        <v>1.0937197468773199E-3</v>
      </c>
      <c r="E14" s="11">
        <v>1.9953380203233998E-3</v>
      </c>
      <c r="F14" s="11">
        <v>8.6563413474954301E-4</v>
      </c>
      <c r="G14" s="11">
        <v>0.29666893543880801</v>
      </c>
      <c r="H14" s="11">
        <v>8.5661665690697705E-2</v>
      </c>
      <c r="I14" s="11">
        <f t="shared" si="0"/>
        <v>1.2283050809916443</v>
      </c>
      <c r="K14" s="3" t="s">
        <v>591</v>
      </c>
      <c r="L14" s="4" t="s">
        <v>307</v>
      </c>
      <c r="M14" s="3">
        <v>9.8838571823120806E-4</v>
      </c>
      <c r="N14" s="3">
        <v>3.4462704455008201E-4</v>
      </c>
      <c r="O14" s="3">
        <v>7.6538283400034101E-4</v>
      </c>
      <c r="P14" s="3">
        <v>2.94815386624456E-4</v>
      </c>
      <c r="Q14" s="3">
        <v>-0.287186202685276</v>
      </c>
      <c r="R14" s="3">
        <v>7.7130560031939299E-2</v>
      </c>
      <c r="S14" s="3">
        <f t="shared" si="1"/>
        <v>0.81949883148499159</v>
      </c>
      <c r="U14" t="s">
        <v>360</v>
      </c>
    </row>
    <row r="15" spans="1:21" x14ac:dyDescent="0.2">
      <c r="A15" s="11" t="s">
        <v>2954</v>
      </c>
      <c r="B15" s="16" t="s">
        <v>2955</v>
      </c>
      <c r="C15" s="11">
        <v>2.9149751653206901E-3</v>
      </c>
      <c r="D15" s="11">
        <v>1.2422301748335599E-3</v>
      </c>
      <c r="E15" s="11">
        <v>2.1455388569942501E-3</v>
      </c>
      <c r="F15" s="11">
        <v>9.1821614650564596E-4</v>
      </c>
      <c r="G15" s="11">
        <v>0.28435052575233399</v>
      </c>
      <c r="H15" s="11">
        <v>7.5855971009548898E-2</v>
      </c>
      <c r="I15" s="11">
        <f t="shared" si="0"/>
        <v>1.217861881672363</v>
      </c>
      <c r="K15" s="3" t="s">
        <v>778</v>
      </c>
      <c r="L15" s="4" t="s">
        <v>779</v>
      </c>
      <c r="M15" s="3">
        <v>1.0505407483194899E-3</v>
      </c>
      <c r="N15" s="3">
        <v>4.0404129152763602E-4</v>
      </c>
      <c r="O15" s="3">
        <v>7.8338456420107196E-4</v>
      </c>
      <c r="P15" s="3">
        <v>3.1517243569014798E-4</v>
      </c>
      <c r="Q15" s="3">
        <v>-0.23860967438337899</v>
      </c>
      <c r="R15" s="3">
        <v>4.94931005207533E-2</v>
      </c>
      <c r="S15" s="3">
        <f t="shared" si="1"/>
        <v>0.84756171437841588</v>
      </c>
      <c r="U15" t="s">
        <v>395</v>
      </c>
    </row>
    <row r="16" spans="1:21" x14ac:dyDescent="0.2">
      <c r="A16" s="11" t="s">
        <v>3020</v>
      </c>
      <c r="B16" s="16" t="s">
        <v>3021</v>
      </c>
      <c r="C16" s="11">
        <v>3.2220352806721099E-3</v>
      </c>
      <c r="D16" s="11">
        <v>1.32520702595208E-3</v>
      </c>
      <c r="E16" s="11">
        <v>2.1726998626446499E-3</v>
      </c>
      <c r="F16" s="11">
        <v>9.4435122392520798E-4</v>
      </c>
      <c r="G16" s="11">
        <v>0.324575991372622</v>
      </c>
      <c r="H16" s="11">
        <v>8.7639021373485601E-2</v>
      </c>
      <c r="I16" s="11">
        <f t="shared" si="0"/>
        <v>1.2522963341595128</v>
      </c>
      <c r="K16" s="3" t="s">
        <v>487</v>
      </c>
      <c r="L16" s="4" t="s">
        <v>488</v>
      </c>
      <c r="M16" s="3">
        <v>1.3369534629289099E-3</v>
      </c>
      <c r="N16" s="3">
        <v>4.6853339005455699E-4</v>
      </c>
      <c r="O16" s="3">
        <v>8.9000669294950804E-4</v>
      </c>
      <c r="P16" s="3">
        <v>3.3816580598052302E-4</v>
      </c>
      <c r="Q16" s="3">
        <v>-0.34261407847472097</v>
      </c>
      <c r="R16" s="3">
        <v>8.1804955457884104E-2</v>
      </c>
      <c r="S16" s="3">
        <f t="shared" si="1"/>
        <v>0.78861109964181419</v>
      </c>
      <c r="U16" t="s">
        <v>262</v>
      </c>
    </row>
    <row r="17" spans="1:21" x14ac:dyDescent="0.2">
      <c r="A17" s="11" t="s">
        <v>3012</v>
      </c>
      <c r="B17" s="16" t="s">
        <v>3013</v>
      </c>
      <c r="C17" s="11">
        <v>3.2336553405232201E-3</v>
      </c>
      <c r="D17" s="11">
        <v>1.36496636583898E-3</v>
      </c>
      <c r="E17" s="11">
        <v>2.4088258445035099E-3</v>
      </c>
      <c r="F17" s="11">
        <v>1.00209897954033E-3</v>
      </c>
      <c r="G17" s="11">
        <v>0.31228006972831401</v>
      </c>
      <c r="H17" s="11">
        <v>9.6292068638186498E-2</v>
      </c>
      <c r="I17" s="11">
        <f t="shared" si="0"/>
        <v>1.2416685126710456</v>
      </c>
      <c r="K17" s="3" t="s">
        <v>415</v>
      </c>
      <c r="L17" s="4" t="s">
        <v>416</v>
      </c>
      <c r="M17" s="3">
        <v>1.6792621751627801E-3</v>
      </c>
      <c r="N17" s="3">
        <v>6.5016445835408196E-4</v>
      </c>
      <c r="O17" s="3">
        <v>9.5092307401295397E-4</v>
      </c>
      <c r="P17" s="3">
        <v>3.6173339321253901E-4</v>
      </c>
      <c r="Q17" s="3">
        <v>-0.47057775711449901</v>
      </c>
      <c r="R17" s="3">
        <v>8.6373661807702798E-2</v>
      </c>
      <c r="S17" s="3">
        <f t="shared" si="1"/>
        <v>0.72167552996806061</v>
      </c>
      <c r="U17" t="s">
        <v>348</v>
      </c>
    </row>
    <row r="18" spans="1:21" x14ac:dyDescent="0.2">
      <c r="A18" s="11" t="s">
        <v>3036</v>
      </c>
      <c r="B18" s="16" t="s">
        <v>3037</v>
      </c>
      <c r="C18" s="11">
        <v>4.5889595627232101E-3</v>
      </c>
      <c r="D18" s="11">
        <v>1.9539568026370399E-3</v>
      </c>
      <c r="E18" s="11">
        <v>2.5712090824247702E-3</v>
      </c>
      <c r="F18" s="11">
        <v>1.0613188100332301E-3</v>
      </c>
      <c r="G18" s="11">
        <v>0.38916925974966599</v>
      </c>
      <c r="H18" s="11">
        <v>0.10469676556645301</v>
      </c>
      <c r="I18" s="11">
        <f t="shared" si="0"/>
        <v>1.3096390634378534</v>
      </c>
      <c r="K18" s="3" t="s">
        <v>430</v>
      </c>
      <c r="L18" s="4" t="s">
        <v>431</v>
      </c>
      <c r="M18" s="3">
        <v>1.5178728952199899E-3</v>
      </c>
      <c r="N18" s="3">
        <v>5.4368245143944396E-4</v>
      </c>
      <c r="O18" s="3">
        <v>1.0535363864092101E-3</v>
      </c>
      <c r="P18" s="3">
        <v>3.87355726293898E-4</v>
      </c>
      <c r="Q18" s="3">
        <v>-0.41745009059822702</v>
      </c>
      <c r="R18" s="3">
        <v>0.108849005769435</v>
      </c>
      <c r="S18" s="3">
        <f t="shared" si="1"/>
        <v>0.74874683745875903</v>
      </c>
      <c r="U18" t="s">
        <v>344</v>
      </c>
    </row>
    <row r="19" spans="1:21" x14ac:dyDescent="0.2">
      <c r="A19" s="11" t="s">
        <v>2964</v>
      </c>
      <c r="B19" s="16" t="s">
        <v>2965</v>
      </c>
      <c r="C19" s="11">
        <v>4.0998106213274701E-3</v>
      </c>
      <c r="D19" s="11">
        <v>1.6453292985929701E-3</v>
      </c>
      <c r="E19" s="11">
        <v>2.6742075543402699E-3</v>
      </c>
      <c r="F19" s="11">
        <v>1.0917506731333601E-3</v>
      </c>
      <c r="G19" s="11">
        <v>0.28810969444953199</v>
      </c>
      <c r="H19" s="11">
        <v>7.1119205954636305E-2</v>
      </c>
      <c r="I19" s="11">
        <f t="shared" si="0"/>
        <v>1.2210393501320991</v>
      </c>
      <c r="K19" s="3" t="s">
        <v>448</v>
      </c>
      <c r="L19" s="4" t="s">
        <v>257</v>
      </c>
      <c r="M19" s="3">
        <v>1.4482185422810699E-3</v>
      </c>
      <c r="N19" s="3">
        <v>5.0621358821711503E-4</v>
      </c>
      <c r="O19" s="3">
        <v>1.06008015256425E-3</v>
      </c>
      <c r="P19" s="3">
        <v>4.1138159866069599E-4</v>
      </c>
      <c r="Q19" s="3">
        <v>-0.37902019232620199</v>
      </c>
      <c r="R19" s="3">
        <v>0.11025739005771</v>
      </c>
      <c r="S19" s="3">
        <f t="shared" si="1"/>
        <v>0.76895965300521563</v>
      </c>
      <c r="U19" t="s">
        <v>216</v>
      </c>
    </row>
    <row r="20" spans="1:21" x14ac:dyDescent="0.2">
      <c r="A20" s="11" t="s">
        <v>2936</v>
      </c>
      <c r="B20" s="16" t="s">
        <v>2937</v>
      </c>
      <c r="C20" s="11">
        <v>4.4010051262490801E-3</v>
      </c>
      <c r="D20" s="11">
        <v>1.86477594027183E-3</v>
      </c>
      <c r="E20" s="11">
        <v>2.96926114192034E-3</v>
      </c>
      <c r="F20" s="11">
        <v>1.2940562967406601E-3</v>
      </c>
      <c r="G20" s="11">
        <v>0.27887128867127498</v>
      </c>
      <c r="H20" s="11">
        <v>7.2027295624564905E-2</v>
      </c>
      <c r="I20" s="11">
        <f t="shared" si="0"/>
        <v>1.2132453146540203</v>
      </c>
      <c r="K20" s="3" t="s">
        <v>556</v>
      </c>
      <c r="L20" s="4" t="s">
        <v>557</v>
      </c>
      <c r="M20" s="3">
        <v>1.56081349056549E-3</v>
      </c>
      <c r="N20" s="3">
        <v>5.8000855997965999E-4</v>
      </c>
      <c r="O20" s="3">
        <v>1.0903842632688601E-3</v>
      </c>
      <c r="P20" s="3">
        <v>4.3479548364718402E-4</v>
      </c>
      <c r="Q20" s="3">
        <v>-0.30261972597633502</v>
      </c>
      <c r="R20" s="3">
        <v>7.5434649905540205E-2</v>
      </c>
      <c r="S20" s="3">
        <f t="shared" si="1"/>
        <v>0.8107788015559696</v>
      </c>
      <c r="U20" s="3" t="s">
        <v>369</v>
      </c>
    </row>
    <row r="21" spans="1:21" x14ac:dyDescent="0.2">
      <c r="A21" s="11" t="s">
        <v>2334</v>
      </c>
      <c r="B21" s="16" t="s">
        <v>2335</v>
      </c>
      <c r="C21" s="11">
        <v>3.9139062700179802E-3</v>
      </c>
      <c r="D21" s="11">
        <v>1.5523911378225101E-3</v>
      </c>
      <c r="E21" s="11">
        <v>3.0924958209260201E-3</v>
      </c>
      <c r="F21" s="11">
        <v>1.3767921742391101E-3</v>
      </c>
      <c r="G21" s="11">
        <v>0.19534172907782499</v>
      </c>
      <c r="H21" s="11">
        <v>5.1469584060777999E-2</v>
      </c>
      <c r="I21" s="11">
        <f t="shared" si="0"/>
        <v>1.1449953418629917</v>
      </c>
      <c r="K21" s="3" t="s">
        <v>581</v>
      </c>
      <c r="L21" s="4" t="s">
        <v>582</v>
      </c>
      <c r="M21" s="3">
        <v>1.58543189602921E-3</v>
      </c>
      <c r="N21" s="3">
        <v>6.1467833018826498E-4</v>
      </c>
      <c r="O21" s="3">
        <v>1.12779732854716E-3</v>
      </c>
      <c r="P21" s="3">
        <v>4.5789554514384998E-4</v>
      </c>
      <c r="Q21" s="3">
        <v>-0.291936195070155</v>
      </c>
      <c r="R21" s="3">
        <v>7.3509846645688701E-2</v>
      </c>
      <c r="S21" s="3">
        <f t="shared" si="1"/>
        <v>0.81680511450347537</v>
      </c>
      <c r="U21" t="s">
        <v>246</v>
      </c>
    </row>
    <row r="22" spans="1:21" x14ac:dyDescent="0.2">
      <c r="A22" s="11" t="s">
        <v>2680</v>
      </c>
      <c r="B22" s="16" t="s">
        <v>2681</v>
      </c>
      <c r="C22" s="11">
        <v>4.8911463585278297E-3</v>
      </c>
      <c r="D22" s="11">
        <v>2.2070121970277699E-3</v>
      </c>
      <c r="E22" s="11">
        <v>3.33458235290053E-3</v>
      </c>
      <c r="F22" s="11">
        <v>1.43464648407375E-3</v>
      </c>
      <c r="G22" s="11">
        <v>0.23037051828989399</v>
      </c>
      <c r="H22" s="11">
        <v>5.49134008011792E-2</v>
      </c>
      <c r="I22" s="11">
        <f t="shared" si="0"/>
        <v>1.1731361997348757</v>
      </c>
      <c r="K22" s="3" t="s">
        <v>577</v>
      </c>
      <c r="L22" s="4" t="s">
        <v>578</v>
      </c>
      <c r="M22" s="3">
        <v>1.6946114472958099E-3</v>
      </c>
      <c r="N22" s="3">
        <v>6.8385629670704104E-4</v>
      </c>
      <c r="O22" s="3">
        <v>1.31711160565844E-3</v>
      </c>
      <c r="P22" s="3">
        <v>4.8561219225722399E-4</v>
      </c>
      <c r="Q22" s="3">
        <v>-0.29493459307747899</v>
      </c>
      <c r="R22" s="3">
        <v>8.9572923160684104E-2</v>
      </c>
      <c r="S22" s="3">
        <f t="shared" si="1"/>
        <v>0.81510928586810538</v>
      </c>
      <c r="U22" t="s">
        <v>259</v>
      </c>
    </row>
    <row r="23" spans="1:21" x14ac:dyDescent="0.2">
      <c r="A23" s="11" t="s">
        <v>3038</v>
      </c>
      <c r="B23" s="16" t="s">
        <v>3039</v>
      </c>
      <c r="C23" s="11">
        <v>5.8021829306599297E-3</v>
      </c>
      <c r="D23" s="11">
        <v>2.43319962206594E-3</v>
      </c>
      <c r="E23" s="11">
        <v>3.3385758129737399E-3</v>
      </c>
      <c r="F23" s="11">
        <v>1.46349389814799E-3</v>
      </c>
      <c r="G23" s="11">
        <v>0.39850765489935902</v>
      </c>
      <c r="H23" s="11">
        <v>0.12591969652597099</v>
      </c>
      <c r="I23" s="11">
        <f t="shared" si="0"/>
        <v>1.3181436979652856</v>
      </c>
      <c r="K23" s="3" t="s">
        <v>428</v>
      </c>
      <c r="L23" s="4" t="s">
        <v>429</v>
      </c>
      <c r="M23" s="3">
        <v>2.3699739128168898E-3</v>
      </c>
      <c r="N23" s="3">
        <v>9.4151607670341E-4</v>
      </c>
      <c r="O23" s="3">
        <v>1.46349002173906E-3</v>
      </c>
      <c r="P23" s="3">
        <v>5.1617087442853201E-4</v>
      </c>
      <c r="Q23" s="3">
        <v>-0.41777520992731498</v>
      </c>
      <c r="R23" s="3">
        <v>0.103064416726258</v>
      </c>
      <c r="S23" s="3">
        <f t="shared" si="1"/>
        <v>0.74857812221733266</v>
      </c>
      <c r="U23" t="s">
        <v>249</v>
      </c>
    </row>
    <row r="24" spans="1:21" x14ac:dyDescent="0.2">
      <c r="A24" s="11" t="s">
        <v>2730</v>
      </c>
      <c r="B24" s="16" t="s">
        <v>2731</v>
      </c>
      <c r="C24" s="11">
        <v>4.6963368062760101E-3</v>
      </c>
      <c r="D24" s="11">
        <v>2.0813413154806698E-3</v>
      </c>
      <c r="E24" s="11">
        <v>3.5826471705489799E-3</v>
      </c>
      <c r="F24" s="11">
        <v>1.5223678429223599E-3</v>
      </c>
      <c r="G24" s="11">
        <v>0.237714396666207</v>
      </c>
      <c r="H24" s="11">
        <v>6.6897498331585606E-2</v>
      </c>
      <c r="I24" s="11">
        <f t="shared" si="0"/>
        <v>1.1791231438698264</v>
      </c>
      <c r="K24" s="3" t="s">
        <v>419</v>
      </c>
      <c r="L24" s="4" t="s">
        <v>420</v>
      </c>
      <c r="M24" s="3">
        <v>2.6531330682844898E-3</v>
      </c>
      <c r="N24" s="3">
        <v>1.1652547195869301E-3</v>
      </c>
      <c r="O24" s="3">
        <v>1.50943606726298E-3</v>
      </c>
      <c r="P24" s="3">
        <v>5.7403589920749999E-4</v>
      </c>
      <c r="Q24" s="3">
        <v>-0.45139544907732199</v>
      </c>
      <c r="R24" s="3">
        <v>9.70348268560733E-2</v>
      </c>
      <c r="S24" s="3">
        <f t="shared" si="1"/>
        <v>0.73133512069190421</v>
      </c>
      <c r="U24" s="3" t="s">
        <v>240</v>
      </c>
    </row>
    <row r="25" spans="1:21" x14ac:dyDescent="0.2">
      <c r="A25" s="11" t="s">
        <v>2976</v>
      </c>
      <c r="B25" s="16" t="s">
        <v>2977</v>
      </c>
      <c r="C25" s="11">
        <v>5.1117090617154304E-3</v>
      </c>
      <c r="D25" s="11">
        <v>2.2497283273908201E-3</v>
      </c>
      <c r="E25" s="11">
        <v>3.6478030232096098E-3</v>
      </c>
      <c r="F25" s="11">
        <v>1.5823565477069001E-3</v>
      </c>
      <c r="G25" s="11">
        <v>0.29251983292095302</v>
      </c>
      <c r="H25" s="11">
        <v>8.6499978973983205E-2</v>
      </c>
      <c r="I25" s="11">
        <f t="shared" si="0"/>
        <v>1.2247776256629175</v>
      </c>
      <c r="K25" s="3" t="s">
        <v>497</v>
      </c>
      <c r="L25" s="4" t="s">
        <v>368</v>
      </c>
      <c r="M25" s="3">
        <v>2.41025934833562E-3</v>
      </c>
      <c r="N25" s="3">
        <v>9.8016721543057301E-4</v>
      </c>
      <c r="O25" s="3">
        <v>1.54208622410124E-3</v>
      </c>
      <c r="P25" s="3">
        <v>6.0169447991874998E-4</v>
      </c>
      <c r="Q25" s="3">
        <v>-0.33798802263280497</v>
      </c>
      <c r="R25" s="3">
        <v>8.5156378681707098E-2</v>
      </c>
      <c r="S25" s="3">
        <f t="shared" si="1"/>
        <v>0.79114386929653613</v>
      </c>
      <c r="U25" t="s">
        <v>204</v>
      </c>
    </row>
    <row r="26" spans="1:21" x14ac:dyDescent="0.2">
      <c r="A26" s="11" t="s">
        <v>2892</v>
      </c>
      <c r="B26" s="16" t="s">
        <v>2893</v>
      </c>
      <c r="C26" s="11">
        <v>5.4473043209465298E-3</v>
      </c>
      <c r="D26" s="11">
        <v>2.3385019445093902E-3</v>
      </c>
      <c r="E26" s="11">
        <v>3.7243424053074801E-3</v>
      </c>
      <c r="F26" s="11">
        <v>1.6692513444295401E-3</v>
      </c>
      <c r="G26" s="11">
        <v>0.26739335423664901</v>
      </c>
      <c r="H26" s="11">
        <v>7.2351469860407899E-2</v>
      </c>
      <c r="I26" s="11">
        <f t="shared" si="0"/>
        <v>1.2036311541639459</v>
      </c>
      <c r="K26" s="3" t="s">
        <v>510</v>
      </c>
      <c r="L26" s="4" t="s">
        <v>511</v>
      </c>
      <c r="M26" s="3">
        <v>2.4236979282800698E-3</v>
      </c>
      <c r="N26" s="3">
        <v>1.01718082345236E-3</v>
      </c>
      <c r="O26" s="3">
        <v>1.6160651025453701E-3</v>
      </c>
      <c r="P26" s="3">
        <v>6.2987144165837898E-4</v>
      </c>
      <c r="Q26" s="3">
        <v>-0.33259602821558498</v>
      </c>
      <c r="R26" s="3">
        <v>8.9655650002584006E-2</v>
      </c>
      <c r="S26" s="3">
        <f t="shared" si="1"/>
        <v>0.79410625900802712</v>
      </c>
      <c r="U26" t="s">
        <v>385</v>
      </c>
    </row>
    <row r="27" spans="1:21" x14ac:dyDescent="0.2">
      <c r="A27" s="11" t="s">
        <v>3052</v>
      </c>
      <c r="B27" s="16" t="s">
        <v>3053</v>
      </c>
      <c r="C27" s="11">
        <v>1.1940835551607101E-2</v>
      </c>
      <c r="D27" s="11">
        <v>5.1144252402060102E-3</v>
      </c>
      <c r="E27" s="11">
        <v>4.0024097120500901E-3</v>
      </c>
      <c r="F27" s="11">
        <v>1.72789318530808E-3</v>
      </c>
      <c r="G27" s="11">
        <v>3.02528047247334</v>
      </c>
      <c r="H27" s="11">
        <v>0.66397816153992195</v>
      </c>
      <c r="I27" s="11">
        <f t="shared" si="0"/>
        <v>8.1414201459202822</v>
      </c>
      <c r="K27" s="3" t="s">
        <v>537</v>
      </c>
      <c r="L27" s="4" t="s">
        <v>538</v>
      </c>
      <c r="M27" s="3">
        <v>2.3466965440470601E-3</v>
      </c>
      <c r="N27" s="3">
        <v>8.5990474956202702E-4</v>
      </c>
      <c r="O27" s="3">
        <v>1.70533509794564E-3</v>
      </c>
      <c r="P27" s="3">
        <v>6.86204161684873E-4</v>
      </c>
      <c r="Q27" s="3">
        <v>-0.31133866512962899</v>
      </c>
      <c r="R27" s="3">
        <v>9.2710243130561407E-2</v>
      </c>
      <c r="S27" s="3">
        <f t="shared" si="1"/>
        <v>0.80589362996412783</v>
      </c>
      <c r="U27" s="14" t="s">
        <v>353</v>
      </c>
    </row>
    <row r="28" spans="1:21" x14ac:dyDescent="0.2">
      <c r="A28" s="11" t="s">
        <v>3010</v>
      </c>
      <c r="B28" s="16" t="s">
        <v>3011</v>
      </c>
      <c r="C28" s="11">
        <v>6.9795430289328903E-3</v>
      </c>
      <c r="D28" s="11">
        <v>2.9974523106685198E-3</v>
      </c>
      <c r="E28" s="11">
        <v>4.1285986652267598E-3</v>
      </c>
      <c r="F28" s="11">
        <v>1.7594814153070099E-3</v>
      </c>
      <c r="G28" s="11">
        <v>0.31166934090062598</v>
      </c>
      <c r="H28" s="11">
        <v>8.1060633948531496E-2</v>
      </c>
      <c r="I28" s="11">
        <f t="shared" si="0"/>
        <v>1.2411429946316799</v>
      </c>
      <c r="K28" s="3" t="s">
        <v>473</v>
      </c>
      <c r="L28" s="4" t="s">
        <v>474</v>
      </c>
      <c r="M28" s="3">
        <v>2.8794297599516899E-3</v>
      </c>
      <c r="N28" s="3">
        <v>1.20421324323158E-3</v>
      </c>
      <c r="O28" s="3">
        <v>1.73916427742583E-3</v>
      </c>
      <c r="P28" s="3">
        <v>7.1320313901156401E-4</v>
      </c>
      <c r="Q28" s="3">
        <v>-0.36014933740601102</v>
      </c>
      <c r="R28" s="3">
        <v>8.8845701423412402E-2</v>
      </c>
      <c r="S28" s="3">
        <f t="shared" si="1"/>
        <v>0.77908393032588696</v>
      </c>
      <c r="U28" s="3" t="s">
        <v>239</v>
      </c>
    </row>
    <row r="29" spans="1:21" x14ac:dyDescent="0.2">
      <c r="A29" s="11" t="s">
        <v>3002</v>
      </c>
      <c r="B29" s="16" t="s">
        <v>3003</v>
      </c>
      <c r="C29" s="11">
        <v>6.8813411630966898E-3</v>
      </c>
      <c r="D29" s="11">
        <v>2.9494753140629202E-3</v>
      </c>
      <c r="E29" s="11">
        <v>4.4342804947419302E-3</v>
      </c>
      <c r="F29" s="11">
        <v>1.85670548461395E-3</v>
      </c>
      <c r="G29" s="11">
        <v>0.30356159435041902</v>
      </c>
      <c r="H29" s="11">
        <v>8.7428376996715296E-2</v>
      </c>
      <c r="I29" s="11">
        <f t="shared" si="0"/>
        <v>1.2341875054487941</v>
      </c>
      <c r="K29" s="3" t="s">
        <v>567</v>
      </c>
      <c r="L29" s="4" t="s">
        <v>568</v>
      </c>
      <c r="M29" s="3">
        <v>2.3694546905383401E-3</v>
      </c>
      <c r="N29" s="3">
        <v>9.0183669236692404E-4</v>
      </c>
      <c r="O29" s="3">
        <v>1.7779285772321701E-3</v>
      </c>
      <c r="P29" s="3">
        <v>7.6478348901949102E-4</v>
      </c>
      <c r="Q29" s="3">
        <v>-0.29892248044669301</v>
      </c>
      <c r="R29" s="3">
        <v>9.1541214665802395E-2</v>
      </c>
      <c r="S29" s="3">
        <f t="shared" si="1"/>
        <v>0.81285927773938149</v>
      </c>
      <c r="U29" s="14" t="s">
        <v>209</v>
      </c>
    </row>
    <row r="30" spans="1:21" x14ac:dyDescent="0.2">
      <c r="A30" s="11" t="s">
        <v>3000</v>
      </c>
      <c r="B30" s="16" t="s">
        <v>3001</v>
      </c>
      <c r="C30" s="11">
        <v>7.2038880175530097E-3</v>
      </c>
      <c r="D30" s="11">
        <v>3.0931892801627299E-3</v>
      </c>
      <c r="E30" s="11">
        <v>4.5291894995256798E-3</v>
      </c>
      <c r="F30" s="11">
        <v>1.9224938498831601E-3</v>
      </c>
      <c r="G30" s="11">
        <v>0.303489585647507</v>
      </c>
      <c r="H30" s="11">
        <v>8.5482747916224594E-2</v>
      </c>
      <c r="I30" s="11">
        <f t="shared" si="0"/>
        <v>1.2341259054425473</v>
      </c>
      <c r="K30" s="3" t="s">
        <v>413</v>
      </c>
      <c r="L30" s="4" t="s">
        <v>414</v>
      </c>
      <c r="M30" s="3">
        <v>3.5122640782291898E-3</v>
      </c>
      <c r="N30" s="3">
        <v>1.4087887681326599E-3</v>
      </c>
      <c r="O30" s="3">
        <v>1.7808994201923901E-3</v>
      </c>
      <c r="P30" s="3">
        <v>7.8897672547598901E-4</v>
      </c>
      <c r="Q30" s="3">
        <v>-0.48309378574075501</v>
      </c>
      <c r="R30" s="3">
        <v>8.8743994651462196E-2</v>
      </c>
      <c r="S30" s="3">
        <f t="shared" si="1"/>
        <v>0.7154417495476838</v>
      </c>
      <c r="U30" s="14" t="s">
        <v>302</v>
      </c>
    </row>
    <row r="31" spans="1:21" x14ac:dyDescent="0.2">
      <c r="A31" s="11" t="s">
        <v>2743</v>
      </c>
      <c r="B31" s="16" t="s">
        <v>2744</v>
      </c>
      <c r="C31" s="11">
        <v>6.0067697593194601E-3</v>
      </c>
      <c r="D31" s="11">
        <v>2.48215263764476E-3</v>
      </c>
      <c r="E31" s="11">
        <v>4.6477276508271803E-3</v>
      </c>
      <c r="F31" s="11">
        <v>1.9869076659068301E-3</v>
      </c>
      <c r="G31" s="11">
        <v>0.238920673544637</v>
      </c>
      <c r="H31" s="11">
        <v>7.2192227464161596E-2</v>
      </c>
      <c r="I31" s="11">
        <f t="shared" si="0"/>
        <v>1.180109453341474</v>
      </c>
      <c r="K31" s="3" t="s">
        <v>607</v>
      </c>
      <c r="L31" s="4" t="s">
        <v>232</v>
      </c>
      <c r="M31" s="3">
        <v>2.5743590738821999E-3</v>
      </c>
      <c r="N31" s="3">
        <v>1.0561102797131E-3</v>
      </c>
      <c r="O31" s="3">
        <v>1.8818156062108001E-3</v>
      </c>
      <c r="P31" s="3">
        <v>8.1439158316749599E-4</v>
      </c>
      <c r="Q31" s="3">
        <v>-0.28077815132973699</v>
      </c>
      <c r="R31" s="3">
        <v>7.9441630234156402E-2</v>
      </c>
      <c r="S31" s="3">
        <f t="shared" si="1"/>
        <v>0.82314691395969142</v>
      </c>
      <c r="U31" s="1" t="s">
        <v>292</v>
      </c>
    </row>
    <row r="32" spans="1:21" x14ac:dyDescent="0.2">
      <c r="A32" s="11" t="s">
        <v>2554</v>
      </c>
      <c r="B32" s="16" t="s">
        <v>2555</v>
      </c>
      <c r="C32" s="11">
        <v>6.1949971360701897E-3</v>
      </c>
      <c r="D32" s="11">
        <v>2.75791773648589E-3</v>
      </c>
      <c r="E32" s="11">
        <v>4.6892573866598904E-3</v>
      </c>
      <c r="F32" s="11">
        <v>2.0190784959157999E-3</v>
      </c>
      <c r="G32" s="11">
        <v>0.21449793756414401</v>
      </c>
      <c r="H32" s="11">
        <v>6.0242194788532898E-2</v>
      </c>
      <c r="I32" s="11">
        <f t="shared" si="0"/>
        <v>1.160300056027578</v>
      </c>
      <c r="K32" s="3" t="s">
        <v>517</v>
      </c>
      <c r="L32" s="4" t="s">
        <v>518</v>
      </c>
      <c r="M32" s="3">
        <v>3.1623370715655099E-3</v>
      </c>
      <c r="N32" s="3">
        <v>1.2839716291103401E-3</v>
      </c>
      <c r="O32" s="3">
        <v>2.0570839650416498E-3</v>
      </c>
      <c r="P32" s="3">
        <v>8.91535218016763E-4</v>
      </c>
      <c r="Q32" s="3">
        <v>-0.32885504643035401</v>
      </c>
      <c r="R32" s="3">
        <v>8.9862368018936503E-2</v>
      </c>
      <c r="S32" s="3">
        <f t="shared" si="1"/>
        <v>0.79616808907869951</v>
      </c>
      <c r="U32" t="s">
        <v>206</v>
      </c>
    </row>
    <row r="33" spans="1:21" x14ac:dyDescent="0.2">
      <c r="A33" s="11" t="s">
        <v>2610</v>
      </c>
      <c r="B33" s="16" t="s">
        <v>2611</v>
      </c>
      <c r="C33" s="11">
        <v>6.7817259045635002E-3</v>
      </c>
      <c r="D33" s="11">
        <v>2.9015257305381199E-3</v>
      </c>
      <c r="E33" s="11">
        <v>4.7285734219216303E-3</v>
      </c>
      <c r="F33" s="11">
        <v>2.0509549068099802E-3</v>
      </c>
      <c r="G33" s="11">
        <v>0.222726249053328</v>
      </c>
      <c r="H33" s="11">
        <v>5.8683279795592E-2</v>
      </c>
      <c r="I33" s="11">
        <f t="shared" si="0"/>
        <v>1.1669366549328624</v>
      </c>
      <c r="K33" s="3" t="s">
        <v>628</v>
      </c>
      <c r="L33" s="4" t="s">
        <v>629</v>
      </c>
      <c r="M33" s="3">
        <v>3.89179832955659E-3</v>
      </c>
      <c r="N33" s="3">
        <v>1.50608691954417E-3</v>
      </c>
      <c r="O33" s="3">
        <v>2.3672643841030098E-3</v>
      </c>
      <c r="P33" s="3">
        <v>9.7339026801046905E-4</v>
      </c>
      <c r="Q33" s="3">
        <v>-0.27486285028295798</v>
      </c>
      <c r="R33" s="3">
        <v>6.2684982681238594E-2</v>
      </c>
      <c r="S33" s="3">
        <f t="shared" si="1"/>
        <v>0.82652888833843319</v>
      </c>
      <c r="U33" s="14" t="s">
        <v>338</v>
      </c>
    </row>
    <row r="34" spans="1:21" x14ac:dyDescent="0.2">
      <c r="A34" s="11" t="s">
        <v>2988</v>
      </c>
      <c r="B34" s="16" t="s">
        <v>2989</v>
      </c>
      <c r="C34" s="11">
        <v>7.0243959802865899E-3</v>
      </c>
      <c r="D34" s="11">
        <v>3.04482811854638E-3</v>
      </c>
      <c r="E34" s="11">
        <v>4.7495793128469197E-3</v>
      </c>
      <c r="F34" s="11">
        <v>2.08233426036855E-3</v>
      </c>
      <c r="G34" s="11">
        <v>0.29679459885104598</v>
      </c>
      <c r="H34" s="11">
        <v>9.0036066221570399E-2</v>
      </c>
      <c r="I34" s="11">
        <f t="shared" si="0"/>
        <v>1.2284120750034697</v>
      </c>
      <c r="K34" s="3" t="s">
        <v>618</v>
      </c>
      <c r="L34" s="4" t="s">
        <v>619</v>
      </c>
      <c r="M34" s="3">
        <v>3.88798492869585E-3</v>
      </c>
      <c r="N34" s="3">
        <v>1.4583726913439199E-3</v>
      </c>
      <c r="O34" s="3">
        <v>2.5124200622865301E-3</v>
      </c>
      <c r="P34" s="3">
        <v>1.03171311841771E-3</v>
      </c>
      <c r="Q34" s="3">
        <v>-0.27727026458439302</v>
      </c>
      <c r="R34" s="3">
        <v>7.0104533517224302E-2</v>
      </c>
      <c r="S34" s="3">
        <f t="shared" si="1"/>
        <v>0.82515081594402184</v>
      </c>
      <c r="U34" s="14" t="s">
        <v>263</v>
      </c>
    </row>
    <row r="35" spans="1:21" x14ac:dyDescent="0.2">
      <c r="A35" s="11" t="s">
        <v>2970</v>
      </c>
      <c r="B35" s="16" t="s">
        <v>2971</v>
      </c>
      <c r="C35" s="11">
        <v>7.4961943502561698E-3</v>
      </c>
      <c r="D35" s="11">
        <v>3.2834595940149599E-3</v>
      </c>
      <c r="E35" s="11">
        <v>4.8259641651126201E-3</v>
      </c>
      <c r="F35" s="11">
        <v>2.1138702362851502E-3</v>
      </c>
      <c r="G35" s="11">
        <v>0.291156206049829</v>
      </c>
      <c r="H35" s="11">
        <v>8.2892118608928006E-2</v>
      </c>
      <c r="I35" s="11">
        <f t="shared" si="0"/>
        <v>1.2236205199824297</v>
      </c>
      <c r="K35" s="3" t="s">
        <v>688</v>
      </c>
      <c r="L35" s="4" t="s">
        <v>313</v>
      </c>
      <c r="M35" s="3">
        <v>4.0236323359221001E-3</v>
      </c>
      <c r="N35" s="3">
        <v>1.5990183302394901E-3</v>
      </c>
      <c r="O35" s="3">
        <v>2.6989764225131699E-3</v>
      </c>
      <c r="P35" s="3">
        <v>1.1215141129366901E-3</v>
      </c>
      <c r="Q35" s="3">
        <v>-0.25902755867810401</v>
      </c>
      <c r="R35" s="3">
        <v>6.5897379855934704E-2</v>
      </c>
      <c r="S35" s="3">
        <f t="shared" si="1"/>
        <v>0.83565099598019865</v>
      </c>
      <c r="U35" s="3" t="s">
        <v>313</v>
      </c>
    </row>
    <row r="36" spans="1:21" x14ac:dyDescent="0.2">
      <c r="A36" s="11" t="s">
        <v>2942</v>
      </c>
      <c r="B36" s="16" t="s">
        <v>2943</v>
      </c>
      <c r="C36" s="11">
        <v>8.7240765343761205E-3</v>
      </c>
      <c r="D36" s="11">
        <v>3.8184155001058399E-3</v>
      </c>
      <c r="E36" s="11">
        <v>4.8807401624993297E-3</v>
      </c>
      <c r="F36" s="11">
        <v>2.1453119399921301E-3</v>
      </c>
      <c r="G36" s="11">
        <v>0.28046262880919398</v>
      </c>
      <c r="H36" s="11">
        <v>7.06373013813687E-2</v>
      </c>
      <c r="I36" s="11">
        <f t="shared" si="0"/>
        <v>1.2145843025262411</v>
      </c>
      <c r="K36" s="3" t="s">
        <v>438</v>
      </c>
      <c r="L36" s="4" t="s">
        <v>439</v>
      </c>
      <c r="M36" s="3">
        <v>4.5806249220984498E-3</v>
      </c>
      <c r="N36" s="3">
        <v>1.9100400899689401E-3</v>
      </c>
      <c r="O36" s="3">
        <v>2.71241234665956E-3</v>
      </c>
      <c r="P36" s="3">
        <v>1.15043953536801E-3</v>
      </c>
      <c r="Q36" s="3">
        <v>-0.38900440307710699</v>
      </c>
      <c r="R36" s="3">
        <v>0.107217668052041</v>
      </c>
      <c r="S36" s="3">
        <f t="shared" si="1"/>
        <v>0.76365641831230968</v>
      </c>
      <c r="U36" s="14" t="s">
        <v>303</v>
      </c>
    </row>
    <row r="37" spans="1:21" x14ac:dyDescent="0.2">
      <c r="A37" s="11" t="s">
        <v>2904</v>
      </c>
      <c r="B37" s="16" t="s">
        <v>2905</v>
      </c>
      <c r="C37" s="11">
        <v>7.2531781559876897E-3</v>
      </c>
      <c r="D37" s="11">
        <v>3.1410052442526698E-3</v>
      </c>
      <c r="E37" s="11">
        <v>4.9169304924595496E-3</v>
      </c>
      <c r="F37" s="11">
        <v>2.1764537214805299E-3</v>
      </c>
      <c r="G37" s="11">
        <v>0.268872540620749</v>
      </c>
      <c r="H37" s="11">
        <v>7.7297692172811905E-2</v>
      </c>
      <c r="I37" s="11">
        <f t="shared" si="0"/>
        <v>1.2048658626714208</v>
      </c>
      <c r="K37" s="3" t="s">
        <v>638</v>
      </c>
      <c r="L37" s="4" t="s">
        <v>639</v>
      </c>
      <c r="M37" s="3">
        <v>4.2553506394582899E-3</v>
      </c>
      <c r="N37" s="3">
        <v>1.8210478508584201E-3</v>
      </c>
      <c r="O37" s="3">
        <v>2.8059791020224401E-3</v>
      </c>
      <c r="P37" s="3">
        <v>1.18000274191542E-3</v>
      </c>
      <c r="Q37" s="3">
        <v>-0.27236551338183701</v>
      </c>
      <c r="R37" s="3">
        <v>7.1667206410248402E-2</v>
      </c>
      <c r="S37" s="3">
        <f t="shared" si="1"/>
        <v>0.82796086708998018</v>
      </c>
      <c r="U37" s="14" t="s">
        <v>245</v>
      </c>
    </row>
    <row r="38" spans="1:21" x14ac:dyDescent="0.2">
      <c r="A38" s="11" t="s">
        <v>2877</v>
      </c>
      <c r="B38" s="16" t="s">
        <v>2878</v>
      </c>
      <c r="C38" s="11">
        <v>6.6156292391512696E-3</v>
      </c>
      <c r="D38" s="11">
        <v>2.8061391302692099E-3</v>
      </c>
      <c r="E38" s="11">
        <v>5.0236404623905202E-3</v>
      </c>
      <c r="F38" s="11">
        <v>2.26838887424922E-3</v>
      </c>
      <c r="G38" s="11">
        <v>0.26513823077982701</v>
      </c>
      <c r="H38" s="11">
        <v>8.3752135985766696E-2</v>
      </c>
      <c r="I38" s="11">
        <f t="shared" si="0"/>
        <v>1.2017511889300261</v>
      </c>
      <c r="K38" s="3" t="s">
        <v>421</v>
      </c>
      <c r="L38" s="4" t="s">
        <v>363</v>
      </c>
      <c r="M38" s="3">
        <v>4.88595229229331E-3</v>
      </c>
      <c r="N38" s="3">
        <v>2.1244891766623998E-3</v>
      </c>
      <c r="O38" s="3">
        <v>2.8079043383958898E-3</v>
      </c>
      <c r="P38" s="3">
        <v>1.2085624190466501E-3</v>
      </c>
      <c r="Q38" s="3">
        <v>-0.44589923048802599</v>
      </c>
      <c r="R38" s="3">
        <v>0.111854305225968</v>
      </c>
      <c r="S38" s="3">
        <f t="shared" si="1"/>
        <v>0.73412659357628518</v>
      </c>
      <c r="U38" s="3" t="s">
        <v>281</v>
      </c>
    </row>
    <row r="39" spans="1:21" x14ac:dyDescent="0.2">
      <c r="A39" s="11" t="s">
        <v>3004</v>
      </c>
      <c r="B39" s="16" t="s">
        <v>3005</v>
      </c>
      <c r="C39" s="11">
        <v>8.3197336720445304E-3</v>
      </c>
      <c r="D39" s="11">
        <v>3.62137846608663E-3</v>
      </c>
      <c r="E39" s="11">
        <v>5.2544260055084804E-3</v>
      </c>
      <c r="F39" s="11">
        <v>2.3004968003917901E-3</v>
      </c>
      <c r="G39" s="11">
        <v>0.30433896708899</v>
      </c>
      <c r="H39" s="11">
        <v>9.0855812514201204E-2</v>
      </c>
      <c r="I39" s="11">
        <f t="shared" si="0"/>
        <v>1.2348527064962653</v>
      </c>
      <c r="K39" s="3" t="s">
        <v>426</v>
      </c>
      <c r="L39" s="4" t="s">
        <v>427</v>
      </c>
      <c r="M39" s="3">
        <v>5.2663055321346304E-3</v>
      </c>
      <c r="N39" s="3">
        <v>2.2934468376044998E-3</v>
      </c>
      <c r="O39" s="3">
        <v>2.84894965658494E-3</v>
      </c>
      <c r="P39" s="3">
        <v>1.2368449576248999E-3</v>
      </c>
      <c r="Q39" s="3">
        <v>-0.42173390310735598</v>
      </c>
      <c r="R39" s="3">
        <v>0.10560922290734499</v>
      </c>
      <c r="S39" s="3">
        <f t="shared" si="1"/>
        <v>0.74652687158533748</v>
      </c>
      <c r="U39" t="s">
        <v>284</v>
      </c>
    </row>
    <row r="40" spans="1:21" x14ac:dyDescent="0.2">
      <c r="A40" s="11" t="s">
        <v>2978</v>
      </c>
      <c r="B40" s="16" t="s">
        <v>2979</v>
      </c>
      <c r="C40" s="11">
        <v>8.9941787810291496E-3</v>
      </c>
      <c r="D40" s="11">
        <v>3.9173303551964696E-3</v>
      </c>
      <c r="E40" s="11">
        <v>5.3613999211606601E-3</v>
      </c>
      <c r="F40" s="11">
        <v>2.3648650417298399E-3</v>
      </c>
      <c r="G40" s="11">
        <v>0.293452273118673</v>
      </c>
      <c r="H40" s="11">
        <v>8.0899678625819899E-2</v>
      </c>
      <c r="I40" s="11">
        <f t="shared" si="0"/>
        <v>1.2255694777152448</v>
      </c>
      <c r="K40" s="3" t="s">
        <v>594</v>
      </c>
      <c r="L40" s="4" t="s">
        <v>595</v>
      </c>
      <c r="M40" s="3">
        <v>4.1639950152927803E-3</v>
      </c>
      <c r="N40" s="3">
        <v>1.73521045563195E-3</v>
      </c>
      <c r="O40" s="3">
        <v>2.9371091202749799E-3</v>
      </c>
      <c r="P40" s="3">
        <v>1.26566299427998E-3</v>
      </c>
      <c r="Q40" s="3">
        <v>-0.28688352386264598</v>
      </c>
      <c r="R40" s="3">
        <v>8.67057686654059E-2</v>
      </c>
      <c r="S40" s="3">
        <f t="shared" si="1"/>
        <v>0.81967078117379233</v>
      </c>
      <c r="U40" s="14" t="s">
        <v>293</v>
      </c>
    </row>
    <row r="41" spans="1:21" x14ac:dyDescent="0.2">
      <c r="A41" s="11" t="s">
        <v>2572</v>
      </c>
      <c r="B41" s="16" t="s">
        <v>2573</v>
      </c>
      <c r="C41" s="11">
        <v>7.3496048418171299E-3</v>
      </c>
      <c r="D41" s="11">
        <v>3.1888302396795398E-3</v>
      </c>
      <c r="E41" s="11">
        <v>5.5322043529788699E-3</v>
      </c>
      <c r="F41" s="11">
        <v>2.3978581595553499E-3</v>
      </c>
      <c r="G41" s="11">
        <v>0.21613101758785899</v>
      </c>
      <c r="H41" s="11">
        <v>6.2956353405856494E-2</v>
      </c>
      <c r="I41" s="11">
        <f t="shared" si="0"/>
        <v>1.1616142185172855</v>
      </c>
      <c r="K41" s="3" t="s">
        <v>700</v>
      </c>
      <c r="L41" s="4" t="s">
        <v>701</v>
      </c>
      <c r="M41" s="3">
        <v>4.1936391949409704E-3</v>
      </c>
      <c r="N41" s="3">
        <v>1.7783407843917601E-3</v>
      </c>
      <c r="O41" s="3">
        <v>2.9706978328826899E-3</v>
      </c>
      <c r="P41" s="3">
        <v>1.3215422235626599E-3</v>
      </c>
      <c r="Q41" s="3">
        <v>-0.25463010526033297</v>
      </c>
      <c r="R41" s="3">
        <v>7.01028471445658E-2</v>
      </c>
      <c r="S41" s="3">
        <f t="shared" si="1"/>
        <v>0.83820201498852087</v>
      </c>
      <c r="U41" s="14" t="s">
        <v>291</v>
      </c>
    </row>
    <row r="42" spans="1:21" x14ac:dyDescent="0.2">
      <c r="A42" s="11" t="s">
        <v>3022</v>
      </c>
      <c r="B42" s="16" t="s">
        <v>3023</v>
      </c>
      <c r="C42" s="11">
        <v>8.7063224448620299E-3</v>
      </c>
      <c r="D42" s="11">
        <v>3.7693588897631399E-3</v>
      </c>
      <c r="E42" s="11">
        <v>5.5749441591373397E-3</v>
      </c>
      <c r="F42" s="11">
        <v>2.4306116234685698E-3</v>
      </c>
      <c r="G42" s="11">
        <v>0.32950574603560301</v>
      </c>
      <c r="H42" s="11">
        <v>0.11532104772002599</v>
      </c>
      <c r="I42" s="11">
        <f t="shared" si="0"/>
        <v>1.256582807135681</v>
      </c>
      <c r="K42" s="3" t="s">
        <v>417</v>
      </c>
      <c r="L42" s="4" t="s">
        <v>418</v>
      </c>
      <c r="M42" s="3">
        <v>6.0855938687888701E-3</v>
      </c>
      <c r="N42" s="3">
        <v>2.62288330398151E-3</v>
      </c>
      <c r="O42" s="3">
        <v>3.0313355188156198E-3</v>
      </c>
      <c r="P42" s="3">
        <v>1.34911953477641E-3</v>
      </c>
      <c r="Q42" s="3">
        <v>-0.45797505250294801</v>
      </c>
      <c r="R42" s="3">
        <v>0.10267554060273799</v>
      </c>
      <c r="S42" s="3">
        <f t="shared" si="1"/>
        <v>0.72800736330314009</v>
      </c>
      <c r="U42" s="14" t="s">
        <v>226</v>
      </c>
    </row>
    <row r="43" spans="1:21" x14ac:dyDescent="0.2">
      <c r="A43" s="11" t="s">
        <v>2888</v>
      </c>
      <c r="B43" s="16" t="s">
        <v>2889</v>
      </c>
      <c r="C43" s="11">
        <v>7.7852707991087301E-3</v>
      </c>
      <c r="D43" s="11">
        <v>3.42556344802068E-3</v>
      </c>
      <c r="E43" s="11">
        <v>5.6580349623712002E-3</v>
      </c>
      <c r="F43" s="11">
        <v>2.49512561969436E-3</v>
      </c>
      <c r="G43" s="11">
        <v>0.26722303085522298</v>
      </c>
      <c r="H43" s="11">
        <v>8.3736472435444395E-2</v>
      </c>
      <c r="I43" s="11">
        <f t="shared" si="0"/>
        <v>1.2034890628547068</v>
      </c>
      <c r="K43" s="3" t="s">
        <v>610</v>
      </c>
      <c r="L43" s="4" t="s">
        <v>611</v>
      </c>
      <c r="M43" s="3">
        <v>4.1600083760762602E-3</v>
      </c>
      <c r="N43" s="3">
        <v>1.69105073636539E-3</v>
      </c>
      <c r="O43" s="3">
        <v>3.1795321348292902E-3</v>
      </c>
      <c r="P43" s="3">
        <v>1.40495998612333E-3</v>
      </c>
      <c r="Q43" s="3">
        <v>-0.27942695114010502</v>
      </c>
      <c r="R43" s="3">
        <v>9.3621918031286402E-2</v>
      </c>
      <c r="S43" s="3">
        <f t="shared" si="1"/>
        <v>0.82391821852981828</v>
      </c>
      <c r="U43" s="14" t="s">
        <v>381</v>
      </c>
    </row>
    <row r="44" spans="1:21" x14ac:dyDescent="0.2">
      <c r="A44" s="11" t="s">
        <v>2972</v>
      </c>
      <c r="B44" s="16" t="s">
        <v>2973</v>
      </c>
      <c r="C44" s="11">
        <v>1.01175420282017E-2</v>
      </c>
      <c r="D44" s="11">
        <v>4.4672048853709899E-3</v>
      </c>
      <c r="E44" s="11">
        <v>5.6683251682317698E-3</v>
      </c>
      <c r="F44" s="11">
        <v>2.52685761517973E-3</v>
      </c>
      <c r="G44" s="11">
        <v>0.29121114686736999</v>
      </c>
      <c r="H44" s="11">
        <v>7.7792089738240006E-2</v>
      </c>
      <c r="I44" s="11">
        <f t="shared" si="0"/>
        <v>1.2236671188754076</v>
      </c>
      <c r="K44" s="3" t="s">
        <v>519</v>
      </c>
      <c r="L44" s="4" t="s">
        <v>520</v>
      </c>
      <c r="M44" s="3">
        <v>4.8868743592765003E-3</v>
      </c>
      <c r="N44" s="3">
        <v>2.1663434976111002E-3</v>
      </c>
      <c r="O44" s="3">
        <v>3.3477688704043902E-3</v>
      </c>
      <c r="P44" s="3">
        <v>1.49161740519659E-3</v>
      </c>
      <c r="Q44" s="3">
        <v>-0.32689999838355999</v>
      </c>
      <c r="R44" s="3">
        <v>0.106619072183363</v>
      </c>
      <c r="S44" s="3">
        <f t="shared" si="1"/>
        <v>0.79724773652065672</v>
      </c>
      <c r="U44" s="14" t="s">
        <v>397</v>
      </c>
    </row>
    <row r="45" spans="1:21" x14ac:dyDescent="0.2">
      <c r="A45" s="11" t="s">
        <v>2840</v>
      </c>
      <c r="B45" s="16" t="s">
        <v>2841</v>
      </c>
      <c r="C45" s="11">
        <v>8.52180194013419E-3</v>
      </c>
      <c r="D45" s="11">
        <v>3.7194905710247702E-3</v>
      </c>
      <c r="E45" s="11">
        <v>5.7728216072194501E-3</v>
      </c>
      <c r="F45" s="11">
        <v>2.6205862365962901E-3</v>
      </c>
      <c r="G45" s="11">
        <v>0.25878621482054098</v>
      </c>
      <c r="H45" s="11">
        <v>7.6176188799482902E-2</v>
      </c>
      <c r="I45" s="11">
        <f t="shared" si="0"/>
        <v>1.1964716514272371</v>
      </c>
      <c r="K45" s="3" t="s">
        <v>1074</v>
      </c>
      <c r="L45" s="4" t="s">
        <v>1075</v>
      </c>
      <c r="M45" s="3">
        <v>4.6294037093773301E-3</v>
      </c>
      <c r="N45" s="3">
        <v>1.9971091721005898E-3</v>
      </c>
      <c r="O45" s="3">
        <v>3.5961419975524501E-3</v>
      </c>
      <c r="P45" s="3">
        <v>1.55242254081555E-3</v>
      </c>
      <c r="Q45" s="3">
        <v>-0.18700539255158</v>
      </c>
      <c r="R45" s="3">
        <v>4.9768488448691597E-2</v>
      </c>
      <c r="S45" s="3">
        <f t="shared" si="1"/>
        <v>0.87842718481905124</v>
      </c>
      <c r="U45" s="14" t="s">
        <v>367</v>
      </c>
    </row>
    <row r="46" spans="1:21" x14ac:dyDescent="0.2">
      <c r="A46" s="11" t="s">
        <v>2848</v>
      </c>
      <c r="B46" s="16" t="s">
        <v>2849</v>
      </c>
      <c r="C46" s="11">
        <v>8.1694330403049298E-3</v>
      </c>
      <c r="D46" s="11">
        <v>3.5235329430380099E-3</v>
      </c>
      <c r="E46" s="11">
        <v>6.1595920933845399E-3</v>
      </c>
      <c r="F46" s="11">
        <v>2.7735749108935702E-3</v>
      </c>
      <c r="G46" s="11">
        <v>0.26041224502227001</v>
      </c>
      <c r="H46" s="11">
        <v>8.4666632115573501E-2</v>
      </c>
      <c r="I46" s="11">
        <f t="shared" si="0"/>
        <v>1.1978209288298773</v>
      </c>
      <c r="K46" s="3" t="s">
        <v>662</v>
      </c>
      <c r="L46" s="4" t="s">
        <v>280</v>
      </c>
      <c r="M46" s="3">
        <v>5.6930537424305597E-3</v>
      </c>
      <c r="N46" s="3">
        <v>2.3857491529308099E-3</v>
      </c>
      <c r="O46" s="3">
        <v>3.6508091327639301E-3</v>
      </c>
      <c r="P46" s="3">
        <v>1.6114896827077001E-3</v>
      </c>
      <c r="Q46" s="3">
        <v>-0.26660520715584402</v>
      </c>
      <c r="R46" s="3">
        <v>7.1614134139032004E-2</v>
      </c>
      <c r="S46" s="3">
        <f t="shared" si="1"/>
        <v>0.83127330803595811</v>
      </c>
      <c r="U46" s="3" t="s">
        <v>392</v>
      </c>
    </row>
    <row r="47" spans="1:21" x14ac:dyDescent="0.2">
      <c r="A47" s="11" t="s">
        <v>2852</v>
      </c>
      <c r="B47" s="16" t="s">
        <v>2853</v>
      </c>
      <c r="C47" s="11">
        <v>1.0939046538184199E-2</v>
      </c>
      <c r="D47" s="11">
        <v>4.7317062190955503E-3</v>
      </c>
      <c r="E47" s="11">
        <v>6.5813077597781803E-3</v>
      </c>
      <c r="F47" s="11">
        <v>2.9003054798326399E-3</v>
      </c>
      <c r="G47" s="11">
        <v>0.26122830455777002</v>
      </c>
      <c r="H47" s="11">
        <v>7.3949923756273503E-2</v>
      </c>
      <c r="I47" s="11">
        <f t="shared" si="0"/>
        <v>1.1984986671421447</v>
      </c>
      <c r="K47" s="3" t="s">
        <v>515</v>
      </c>
      <c r="L47" s="4" t="s">
        <v>516</v>
      </c>
      <c r="M47" s="3">
        <v>6.1773789993956399E-3</v>
      </c>
      <c r="N47" s="3">
        <v>2.7138526159783999E-3</v>
      </c>
      <c r="O47" s="3">
        <v>3.7152382658022201E-3</v>
      </c>
      <c r="P47" s="3">
        <v>1.64070841302846E-3</v>
      </c>
      <c r="Q47" s="3">
        <v>-0.32886648974786797</v>
      </c>
      <c r="R47" s="3">
        <v>9.5061185359342604E-2</v>
      </c>
      <c r="S47" s="3">
        <f t="shared" si="1"/>
        <v>0.79616177397547483</v>
      </c>
      <c r="U47" s="3" t="s">
        <v>198</v>
      </c>
    </row>
    <row r="48" spans="1:21" x14ac:dyDescent="0.2">
      <c r="A48" s="11" t="s">
        <v>3008</v>
      </c>
      <c r="B48" s="16" t="s">
        <v>3009</v>
      </c>
      <c r="C48" s="11">
        <v>1.16305179763329E-2</v>
      </c>
      <c r="D48" s="11">
        <v>4.89323814729115E-3</v>
      </c>
      <c r="E48" s="11">
        <v>6.8332413526308198E-3</v>
      </c>
      <c r="F48" s="11">
        <v>3.0332020268437499E-3</v>
      </c>
      <c r="G48" s="11">
        <v>0.311501101388861</v>
      </c>
      <c r="H48" s="11">
        <v>9.7395077152755E-2</v>
      </c>
      <c r="I48" s="11">
        <f t="shared" si="0"/>
        <v>1.2409982674988611</v>
      </c>
      <c r="K48" s="3" t="s">
        <v>471</v>
      </c>
      <c r="L48" s="4" t="s">
        <v>472</v>
      </c>
      <c r="M48" s="3">
        <v>6.0251475869836698E-3</v>
      </c>
      <c r="N48" s="3">
        <v>2.5300309477709602E-3</v>
      </c>
      <c r="O48" s="3">
        <v>4.21942343159026E-3</v>
      </c>
      <c r="P48" s="3">
        <v>1.79142871421978E-3</v>
      </c>
      <c r="Q48" s="3">
        <v>-0.360785441758806</v>
      </c>
      <c r="R48" s="3">
        <v>0.125612812104612</v>
      </c>
      <c r="S48" s="3">
        <f t="shared" si="1"/>
        <v>0.77874049707941984</v>
      </c>
      <c r="U48" s="14" t="s">
        <v>298</v>
      </c>
    </row>
    <row r="49" spans="1:21" x14ac:dyDescent="0.2">
      <c r="A49" s="11" t="s">
        <v>2980</v>
      </c>
      <c r="B49" s="16" t="s">
        <v>2981</v>
      </c>
      <c r="C49" s="11">
        <v>1.20370817855294E-2</v>
      </c>
      <c r="D49" s="11">
        <v>5.1689343468620998E-3</v>
      </c>
      <c r="E49" s="11">
        <v>6.9681428216207698E-3</v>
      </c>
      <c r="F49" s="11">
        <v>3.09967319408264E-3</v>
      </c>
      <c r="G49" s="11">
        <v>0.293845706371966</v>
      </c>
      <c r="H49" s="11">
        <v>8.6344413529561403E-2</v>
      </c>
      <c r="I49" s="11">
        <f t="shared" si="0"/>
        <v>1.2259037448514039</v>
      </c>
      <c r="K49" s="3" t="s">
        <v>469</v>
      </c>
      <c r="L49" s="4" t="s">
        <v>470</v>
      </c>
      <c r="M49" s="3">
        <v>6.1639939443243899E-3</v>
      </c>
      <c r="N49" s="3">
        <v>2.6688717538561001E-3</v>
      </c>
      <c r="O49" s="3">
        <v>4.3054417948372404E-3</v>
      </c>
      <c r="P49" s="3">
        <v>1.82365965115078E-3</v>
      </c>
      <c r="Q49" s="3">
        <v>-0.361375532818762</v>
      </c>
      <c r="R49" s="3">
        <v>0.125963752065159</v>
      </c>
      <c r="S49" s="3">
        <f t="shared" si="1"/>
        <v>0.77842204180847097</v>
      </c>
      <c r="U49" s="14" t="s">
        <v>371</v>
      </c>
    </row>
    <row r="50" spans="1:21" x14ac:dyDescent="0.2">
      <c r="A50" s="11" t="s">
        <v>2956</v>
      </c>
      <c r="B50" s="16" t="s">
        <v>2957</v>
      </c>
      <c r="C50" s="11">
        <v>1.1782272813932199E-2</v>
      </c>
      <c r="D50" s="11">
        <v>4.9492465592150597E-3</v>
      </c>
      <c r="E50" s="11">
        <v>7.14109623738606E-3</v>
      </c>
      <c r="F50" s="11">
        <v>3.1657974339862E-3</v>
      </c>
      <c r="G50" s="11">
        <v>0.28469699859627801</v>
      </c>
      <c r="H50" s="11">
        <v>8.5849744844641807E-2</v>
      </c>
      <c r="I50" s="11">
        <f t="shared" si="0"/>
        <v>1.2181543944554203</v>
      </c>
      <c r="K50" s="3" t="s">
        <v>933</v>
      </c>
      <c r="L50" s="4" t="s">
        <v>934</v>
      </c>
      <c r="M50" s="3">
        <v>6.03124709875545E-3</v>
      </c>
      <c r="N50" s="3">
        <v>2.57671382978408E-3</v>
      </c>
      <c r="O50" s="3">
        <v>4.5130790565074399E-3</v>
      </c>
      <c r="P50" s="3">
        <v>1.8899101542626199E-3</v>
      </c>
      <c r="Q50" s="3">
        <v>-0.20652344997064201</v>
      </c>
      <c r="R50" s="3">
        <v>5.7331586645280902E-2</v>
      </c>
      <c r="S50" s="3">
        <f t="shared" si="1"/>
        <v>0.86662307146064532</v>
      </c>
      <c r="U50" s="14" t="s">
        <v>217</v>
      </c>
    </row>
    <row r="51" spans="1:21" x14ac:dyDescent="0.2">
      <c r="A51" s="11" t="s">
        <v>2789</v>
      </c>
      <c r="B51" s="16" t="s">
        <v>2790</v>
      </c>
      <c r="C51" s="11">
        <v>9.7768394637663993E-3</v>
      </c>
      <c r="D51" s="11">
        <v>4.2161002091776704E-3</v>
      </c>
      <c r="E51" s="11">
        <v>7.3225704447090001E-3</v>
      </c>
      <c r="F51" s="11">
        <v>3.2325575888141299E-3</v>
      </c>
      <c r="G51" s="11">
        <v>0.24857261791329899</v>
      </c>
      <c r="H51" s="11">
        <v>8.1853163513459795E-2</v>
      </c>
      <c r="I51" s="11">
        <f t="shared" si="0"/>
        <v>1.1880311121440845</v>
      </c>
      <c r="K51" s="3" t="s">
        <v>481</v>
      </c>
      <c r="L51" s="4" t="s">
        <v>482</v>
      </c>
      <c r="M51" s="3">
        <v>6.65225357802573E-3</v>
      </c>
      <c r="N51" s="3">
        <v>2.85362202468595E-3</v>
      </c>
      <c r="O51" s="3">
        <v>4.5436067789043997E-3</v>
      </c>
      <c r="P51" s="3">
        <v>1.9544586417004901E-3</v>
      </c>
      <c r="Q51" s="3">
        <v>-0.34492157187260403</v>
      </c>
      <c r="R51" s="3">
        <v>0.120575264548848</v>
      </c>
      <c r="S51" s="3">
        <f t="shared" si="1"/>
        <v>0.78735077755411109</v>
      </c>
      <c r="U51" s="14" t="s">
        <v>339</v>
      </c>
    </row>
    <row r="52" spans="1:21" x14ac:dyDescent="0.2">
      <c r="A52" s="11" t="s">
        <v>2966</v>
      </c>
      <c r="B52" s="16" t="s">
        <v>2967</v>
      </c>
      <c r="C52" s="11">
        <v>1.18826818953331E-2</v>
      </c>
      <c r="D52" s="11">
        <v>5.05981395771481E-3</v>
      </c>
      <c r="E52" s="11">
        <v>7.3863656545331497E-3</v>
      </c>
      <c r="F52" s="11">
        <v>3.29924586387374E-3</v>
      </c>
      <c r="G52" s="11">
        <v>0.28852938488864899</v>
      </c>
      <c r="H52" s="11">
        <v>9.0474237152218195E-2</v>
      </c>
      <c r="I52" s="11">
        <f t="shared" si="0"/>
        <v>1.2213946109964462</v>
      </c>
      <c r="K52" s="3" t="s">
        <v>596</v>
      </c>
      <c r="L52" s="4" t="s">
        <v>597</v>
      </c>
      <c r="M52" s="3">
        <v>7.3981080192901004E-3</v>
      </c>
      <c r="N52" s="3">
        <v>3.2361254956302199E-3</v>
      </c>
      <c r="O52" s="3">
        <v>4.9621099781486603E-3</v>
      </c>
      <c r="P52" s="3">
        <v>2.2074054576657299E-3</v>
      </c>
      <c r="Q52" s="3">
        <v>-0.28589755239269099</v>
      </c>
      <c r="R52" s="3">
        <v>9.2653976966523402E-2</v>
      </c>
      <c r="S52" s="3">
        <f t="shared" si="1"/>
        <v>0.82023115478485342</v>
      </c>
      <c r="U52" t="s">
        <v>265</v>
      </c>
    </row>
    <row r="53" spans="1:21" x14ac:dyDescent="0.2">
      <c r="A53" s="11" t="s">
        <v>2912</v>
      </c>
      <c r="B53" s="16" t="s">
        <v>2913</v>
      </c>
      <c r="C53" s="11">
        <v>1.07421003917014E-2</v>
      </c>
      <c r="D53" s="11">
        <v>4.5729378684637497E-3</v>
      </c>
      <c r="E53" s="11">
        <v>7.4048093373488798E-3</v>
      </c>
      <c r="F53" s="11">
        <v>3.3320903716615399E-3</v>
      </c>
      <c r="G53" s="11">
        <v>0.272256741149764</v>
      </c>
      <c r="H53" s="11">
        <v>8.8673886837387E-2</v>
      </c>
      <c r="I53" s="11">
        <f t="shared" si="0"/>
        <v>1.207695493134328</v>
      </c>
      <c r="K53" s="3" t="s">
        <v>465</v>
      </c>
      <c r="L53" s="4" t="s">
        <v>466</v>
      </c>
      <c r="M53" s="3">
        <v>9.1373315048788508E-3</v>
      </c>
      <c r="N53" s="3">
        <v>3.9675226739434204E-3</v>
      </c>
      <c r="O53" s="3">
        <v>5.0016447786220396E-3</v>
      </c>
      <c r="P53" s="3">
        <v>2.23811138426965E-3</v>
      </c>
      <c r="Q53" s="3">
        <v>-0.364662229772036</v>
      </c>
      <c r="R53" s="3">
        <v>0.10914533005951101</v>
      </c>
      <c r="S53" s="3">
        <f t="shared" si="1"/>
        <v>0.776650686656009</v>
      </c>
      <c r="U53" t="s">
        <v>296</v>
      </c>
    </row>
    <row r="54" spans="1:21" x14ac:dyDescent="0.2">
      <c r="A54" s="11" t="s">
        <v>2968</v>
      </c>
      <c r="B54" s="16" t="s">
        <v>2969</v>
      </c>
      <c r="C54" s="11">
        <v>1.22915362349191E-2</v>
      </c>
      <c r="D54" s="11">
        <v>5.2245796741125497E-3</v>
      </c>
      <c r="E54" s="11">
        <v>7.6243343743954304E-3</v>
      </c>
      <c r="F54" s="11">
        <v>3.4322890721490999E-3</v>
      </c>
      <c r="G54" s="11">
        <v>0.28918514331925899</v>
      </c>
      <c r="H54" s="11">
        <v>9.1692601875216106E-2</v>
      </c>
      <c r="I54" s="11">
        <f t="shared" si="0"/>
        <v>1.2219499063614212</v>
      </c>
      <c r="K54" s="3" t="s">
        <v>743</v>
      </c>
      <c r="L54" s="4" t="s">
        <v>744</v>
      </c>
      <c r="M54" s="3">
        <v>7.6997312185973898E-3</v>
      </c>
      <c r="N54" s="3">
        <v>3.37817532463929E-3</v>
      </c>
      <c r="O54" s="3">
        <v>5.3545766067377197E-3</v>
      </c>
      <c r="P54" s="3">
        <v>2.3329870110976002E-3</v>
      </c>
      <c r="Q54" s="3">
        <v>-0.245728535700317</v>
      </c>
      <c r="R54" s="3">
        <v>7.4755342899120697E-2</v>
      </c>
      <c r="S54" s="3">
        <f t="shared" si="1"/>
        <v>0.8433897915194043</v>
      </c>
      <c r="U54" t="s">
        <v>352</v>
      </c>
    </row>
    <row r="55" spans="1:21" x14ac:dyDescent="0.2">
      <c r="A55" s="11" t="s">
        <v>3050</v>
      </c>
      <c r="B55" s="16" t="s">
        <v>3051</v>
      </c>
      <c r="C55" s="11">
        <v>1.9162518773975901E-2</v>
      </c>
      <c r="D55" s="11">
        <v>8.0084165478238496E-3</v>
      </c>
      <c r="E55" s="11">
        <v>7.84841889350869E-3</v>
      </c>
      <c r="F55" s="11">
        <v>3.56304231294671E-3</v>
      </c>
      <c r="G55" s="11">
        <v>1.6080376828437799</v>
      </c>
      <c r="H55" s="11">
        <v>0.53899151595463402</v>
      </c>
      <c r="I55" s="11">
        <f t="shared" si="0"/>
        <v>3.0483692823043458</v>
      </c>
      <c r="K55" s="3" t="s">
        <v>455</v>
      </c>
      <c r="L55" s="4" t="s">
        <v>456</v>
      </c>
      <c r="M55" s="3">
        <v>1.04573354178001E-2</v>
      </c>
      <c r="N55" s="3">
        <v>4.51929297695734E-3</v>
      </c>
      <c r="O55" s="3">
        <v>5.5900739109190599E-3</v>
      </c>
      <c r="P55" s="3">
        <v>2.462851034565E-3</v>
      </c>
      <c r="Q55" s="3">
        <v>-0.37598911412499297</v>
      </c>
      <c r="R55" s="3">
        <v>0.11475802051344799</v>
      </c>
      <c r="S55" s="3">
        <f t="shared" si="1"/>
        <v>0.77057692273509815</v>
      </c>
      <c r="U55" s="3" t="s">
        <v>307</v>
      </c>
    </row>
    <row r="56" spans="1:21" x14ac:dyDescent="0.2">
      <c r="A56" s="11" t="s">
        <v>2984</v>
      </c>
      <c r="B56" s="16" t="s">
        <v>2985</v>
      </c>
      <c r="C56" s="11">
        <v>1.4389016227365501E-2</v>
      </c>
      <c r="D56" s="11">
        <v>6.0851142866790702E-3</v>
      </c>
      <c r="E56" s="11">
        <v>8.1719781077495401E-3</v>
      </c>
      <c r="F56" s="11">
        <v>3.6950178720740602E-3</v>
      </c>
      <c r="G56" s="11">
        <v>0.29593315788171498</v>
      </c>
      <c r="H56" s="11">
        <v>9.1285370764152607E-2</v>
      </c>
      <c r="I56" s="11">
        <f t="shared" si="0"/>
        <v>1.2276788024879888</v>
      </c>
      <c r="K56" s="3" t="s">
        <v>772</v>
      </c>
      <c r="L56" s="4" t="s">
        <v>773</v>
      </c>
      <c r="M56" s="3">
        <v>8.2183479497473493E-3</v>
      </c>
      <c r="N56" s="3">
        <v>3.5724372660245699E-3</v>
      </c>
      <c r="O56" s="3">
        <v>5.7165993988385604E-3</v>
      </c>
      <c r="P56" s="3">
        <v>2.55843921699814E-3</v>
      </c>
      <c r="Q56" s="3">
        <v>-0.24109158467287001</v>
      </c>
      <c r="R56" s="3">
        <v>7.3512176848713306E-2</v>
      </c>
      <c r="S56" s="3">
        <f t="shared" si="1"/>
        <v>0.84610488275477069</v>
      </c>
      <c r="U56" s="3" t="s">
        <v>308</v>
      </c>
    </row>
    <row r="57" spans="1:21" x14ac:dyDescent="0.2">
      <c r="A57" s="11" t="s">
        <v>2908</v>
      </c>
      <c r="B57" s="16" t="s">
        <v>2909</v>
      </c>
      <c r="C57" s="11">
        <v>1.2536659008554401E-2</v>
      </c>
      <c r="D57" s="11">
        <v>5.44224975120751E-3</v>
      </c>
      <c r="E57" s="11">
        <v>8.3755855012108901E-3</v>
      </c>
      <c r="F57" s="11">
        <v>3.7622746389127902E-3</v>
      </c>
      <c r="G57" s="11">
        <v>0.27105522543129901</v>
      </c>
      <c r="H57" s="11">
        <v>8.9228705872763395E-2</v>
      </c>
      <c r="I57" s="11">
        <f t="shared" si="0"/>
        <v>1.2066901101521688</v>
      </c>
      <c r="K57" s="3" t="s">
        <v>893</v>
      </c>
      <c r="L57" s="4" t="s">
        <v>894</v>
      </c>
      <c r="M57" s="3">
        <v>7.58103518687129E-3</v>
      </c>
      <c r="N57" s="3">
        <v>3.3306856994309601E-3</v>
      </c>
      <c r="O57" s="3">
        <v>5.7451998453865302E-3</v>
      </c>
      <c r="P57" s="3">
        <v>2.5896819682568501E-3</v>
      </c>
      <c r="Q57" s="3">
        <v>-0.21655074480215999</v>
      </c>
      <c r="R57" s="3">
        <v>6.6444852462643103E-2</v>
      </c>
      <c r="S57" s="3">
        <f t="shared" si="1"/>
        <v>0.86062058611651804</v>
      </c>
      <c r="U57" t="s">
        <v>197</v>
      </c>
    </row>
    <row r="58" spans="1:21" x14ac:dyDescent="0.2">
      <c r="A58" s="11" t="s">
        <v>2814</v>
      </c>
      <c r="B58" s="16" t="s">
        <v>2815</v>
      </c>
      <c r="C58" s="11">
        <v>1.26216851626796E-2</v>
      </c>
      <c r="D58" s="11">
        <v>5.4962304685870003E-3</v>
      </c>
      <c r="E58" s="11">
        <v>8.5874947134486207E-3</v>
      </c>
      <c r="F58" s="11">
        <v>3.8309653959981101E-3</v>
      </c>
      <c r="G58" s="11">
        <v>0.25233891004874298</v>
      </c>
      <c r="H58" s="11">
        <v>8.1800758498460996E-2</v>
      </c>
      <c r="I58" s="11">
        <f t="shared" si="0"/>
        <v>1.1911366318207963</v>
      </c>
      <c r="K58" s="3" t="s">
        <v>506</v>
      </c>
      <c r="L58" s="4" t="s">
        <v>507</v>
      </c>
      <c r="M58" s="3">
        <v>9.9293852839248201E-3</v>
      </c>
      <c r="N58" s="3">
        <v>4.36760202578704E-3</v>
      </c>
      <c r="O58" s="3">
        <v>5.7976627816428697E-3</v>
      </c>
      <c r="P58" s="3">
        <v>2.6511350495294298E-3</v>
      </c>
      <c r="Q58" s="3">
        <v>-0.33475532553656601</v>
      </c>
      <c r="R58" s="3">
        <v>0.108423387685725</v>
      </c>
      <c r="S58" s="3">
        <f t="shared" si="1"/>
        <v>0.79291860056644237</v>
      </c>
      <c r="U58" t="s">
        <v>287</v>
      </c>
    </row>
    <row r="59" spans="1:21" x14ac:dyDescent="0.2">
      <c r="A59" s="11" t="s">
        <v>2228</v>
      </c>
      <c r="B59" s="16" t="s">
        <v>2229</v>
      </c>
      <c r="C59" s="11">
        <v>1.07987455983178E-2</v>
      </c>
      <c r="D59" s="11">
        <v>4.6261499003428398E-3</v>
      </c>
      <c r="E59" s="11">
        <v>8.68026395694225E-3</v>
      </c>
      <c r="F59" s="11">
        <v>3.8653575843736001E-3</v>
      </c>
      <c r="G59" s="11">
        <v>0.18663782790682301</v>
      </c>
      <c r="H59" s="11">
        <v>6.1487099594273599E-2</v>
      </c>
      <c r="I59" s="11">
        <f t="shared" si="0"/>
        <v>1.1381082841391146</v>
      </c>
      <c r="K59" s="3" t="s">
        <v>600</v>
      </c>
      <c r="L59" s="4" t="s">
        <v>321</v>
      </c>
      <c r="M59" s="3">
        <v>9.3231259753318099E-3</v>
      </c>
      <c r="N59" s="3">
        <v>4.1646118827462896E-3</v>
      </c>
      <c r="O59" s="3">
        <v>5.8063370997705199E-3</v>
      </c>
      <c r="P59" s="3">
        <v>2.6811845928650601E-3</v>
      </c>
      <c r="Q59" s="3">
        <v>-0.28372700071183699</v>
      </c>
      <c r="R59" s="3">
        <v>8.8818059115805301E-2</v>
      </c>
      <c r="S59" s="3">
        <f t="shared" si="1"/>
        <v>0.82146613100296106</v>
      </c>
      <c r="U59" t="s">
        <v>252</v>
      </c>
    </row>
    <row r="60" spans="1:21" x14ac:dyDescent="0.2">
      <c r="A60" s="11" t="s">
        <v>3026</v>
      </c>
      <c r="B60" s="16" t="s">
        <v>3027</v>
      </c>
      <c r="C60" s="11">
        <v>1.6614994737571699E-2</v>
      </c>
      <c r="D60" s="11">
        <v>7.2668470935999697E-3</v>
      </c>
      <c r="E60" s="11">
        <v>8.9491209287146604E-3</v>
      </c>
      <c r="F60" s="11">
        <v>3.9700551820394704E-3</v>
      </c>
      <c r="G60" s="11">
        <v>0.33007924735948502</v>
      </c>
      <c r="H60" s="11">
        <v>0.113874283055087</v>
      </c>
      <c r="I60" s="11">
        <f t="shared" si="0"/>
        <v>1.2570824242682577</v>
      </c>
      <c r="K60" s="3" t="s">
        <v>923</v>
      </c>
      <c r="L60" s="4" t="s">
        <v>924</v>
      </c>
      <c r="M60" s="3">
        <v>8.4340533809145208E-3</v>
      </c>
      <c r="N60" s="3">
        <v>3.6704873937889598E-3</v>
      </c>
      <c r="O60" s="3">
        <v>5.8888676561509104E-3</v>
      </c>
      <c r="P60" s="3">
        <v>2.7114457538394599E-3</v>
      </c>
      <c r="Q60" s="3">
        <v>-0.20901411704422199</v>
      </c>
      <c r="R60" s="3">
        <v>5.8345212475471503E-2</v>
      </c>
      <c r="S60" s="3">
        <f t="shared" si="1"/>
        <v>0.86512822510003207</v>
      </c>
      <c r="U60" s="14" t="s">
        <v>199</v>
      </c>
    </row>
    <row r="61" spans="1:21" x14ac:dyDescent="0.2">
      <c r="A61" s="11" t="s">
        <v>2458</v>
      </c>
      <c r="B61" s="16" t="s">
        <v>2459</v>
      </c>
      <c r="C61" s="11">
        <v>1.3393536624930801E-2</v>
      </c>
      <c r="D61" s="11">
        <v>5.6128819729618796E-3</v>
      </c>
      <c r="E61" s="11">
        <v>9.2287012743880702E-3</v>
      </c>
      <c r="F61" s="11">
        <v>4.0411078577828599E-3</v>
      </c>
      <c r="G61" s="11">
        <v>0.20625464686728301</v>
      </c>
      <c r="H61" s="11">
        <v>6.3286927976601695E-2</v>
      </c>
      <c r="I61" s="11">
        <f t="shared" si="0"/>
        <v>1.1536892221876398</v>
      </c>
      <c r="K61" s="3" t="s">
        <v>539</v>
      </c>
      <c r="L61" s="4" t="s">
        <v>540</v>
      </c>
      <c r="M61" s="3">
        <v>9.1950274562917402E-3</v>
      </c>
      <c r="N61" s="3">
        <v>4.0173084337753002E-3</v>
      </c>
      <c r="O61" s="3">
        <v>5.9732483761391697E-3</v>
      </c>
      <c r="P61" s="3">
        <v>2.7419298904964601E-3</v>
      </c>
      <c r="Q61" s="3">
        <v>-0.31110301955466302</v>
      </c>
      <c r="R61" s="3">
        <v>0.108282765848784</v>
      </c>
      <c r="S61" s="3">
        <f t="shared" si="1"/>
        <v>0.80602527301587512</v>
      </c>
      <c r="U61" t="s">
        <v>354</v>
      </c>
    </row>
    <row r="62" spans="1:21" x14ac:dyDescent="0.2">
      <c r="A62" s="11" t="s">
        <v>2934</v>
      </c>
      <c r="B62" s="16" t="s">
        <v>2935</v>
      </c>
      <c r="C62" s="11">
        <v>1.63559744124748E-2</v>
      </c>
      <c r="D62" s="11">
        <v>7.0935464377528496E-3</v>
      </c>
      <c r="E62" s="11">
        <v>9.3074339856865206E-3</v>
      </c>
      <c r="F62" s="11">
        <v>4.0769332055917203E-3</v>
      </c>
      <c r="G62" s="11">
        <v>0.278558524352014</v>
      </c>
      <c r="H62" s="11">
        <v>8.7609270733711095E-2</v>
      </c>
      <c r="I62" s="11">
        <f t="shared" si="0"/>
        <v>1.2129823216407505</v>
      </c>
      <c r="K62" s="3" t="s">
        <v>843</v>
      </c>
      <c r="L62" s="4" t="s">
        <v>844</v>
      </c>
      <c r="M62" s="3">
        <v>8.83088229351724E-3</v>
      </c>
      <c r="N62" s="3">
        <v>3.8675573314137998E-3</v>
      </c>
      <c r="O62" s="3">
        <v>6.1674345480522298E-3</v>
      </c>
      <c r="P62" s="3">
        <v>2.80471123783998E-3</v>
      </c>
      <c r="Q62" s="3">
        <v>-0.22759217015229599</v>
      </c>
      <c r="R62" s="3">
        <v>6.7905065570221496E-2</v>
      </c>
      <c r="S62" s="3">
        <f t="shared" si="1"/>
        <v>0.85405911091690812</v>
      </c>
      <c r="U62" t="s">
        <v>255</v>
      </c>
    </row>
    <row r="63" spans="1:21" x14ac:dyDescent="0.2">
      <c r="A63" s="11" t="s">
        <v>2890</v>
      </c>
      <c r="B63" s="16" t="s">
        <v>2891</v>
      </c>
      <c r="C63" s="11">
        <v>1.5493449150939601E-2</v>
      </c>
      <c r="D63" s="11">
        <v>6.4984088387712901E-3</v>
      </c>
      <c r="E63" s="11">
        <v>9.4507206393989393E-3</v>
      </c>
      <c r="F63" s="11">
        <v>4.1132425801444703E-3</v>
      </c>
      <c r="G63" s="11">
        <v>0.26738528051086502</v>
      </c>
      <c r="H63" s="11">
        <v>8.6192677311731997E-2</v>
      </c>
      <c r="I63" s="11">
        <f t="shared" si="0"/>
        <v>1.2036244183255207</v>
      </c>
      <c r="K63" s="3" t="s">
        <v>457</v>
      </c>
      <c r="L63" s="4" t="s">
        <v>458</v>
      </c>
      <c r="M63" s="3">
        <v>1.09570143928198E-2</v>
      </c>
      <c r="N63" s="3">
        <v>4.7835837872099198E-3</v>
      </c>
      <c r="O63" s="3">
        <v>6.1871716998650201E-3</v>
      </c>
      <c r="P63" s="3">
        <v>2.8354608784038498E-3</v>
      </c>
      <c r="Q63" s="3">
        <v>-0.37274457770498798</v>
      </c>
      <c r="R63" s="3">
        <v>0.122310914893699</v>
      </c>
      <c r="S63" s="3">
        <f t="shared" si="1"/>
        <v>0.77231185512899192</v>
      </c>
      <c r="U63" s="3" t="s">
        <v>383</v>
      </c>
    </row>
    <row r="64" spans="1:21" x14ac:dyDescent="0.2">
      <c r="A64" s="11" t="s">
        <v>2998</v>
      </c>
      <c r="B64" s="16" t="s">
        <v>2999</v>
      </c>
      <c r="C64" s="11">
        <v>1.6353546640724598E-2</v>
      </c>
      <c r="D64" s="11">
        <v>7.0352921737608896E-3</v>
      </c>
      <c r="E64" s="11">
        <v>9.9339956679870001E-3</v>
      </c>
      <c r="F64" s="11">
        <v>4.2623173694309301E-3</v>
      </c>
      <c r="G64" s="11">
        <v>0.30164864182094098</v>
      </c>
      <c r="H64" s="11">
        <v>0.109209044637612</v>
      </c>
      <c r="I64" s="11">
        <f t="shared" si="0"/>
        <v>1.2325521095539644</v>
      </c>
      <c r="K64" s="3" t="s">
        <v>624</v>
      </c>
      <c r="L64" s="4" t="s">
        <v>275</v>
      </c>
      <c r="M64" s="3">
        <v>9.3211559512865402E-3</v>
      </c>
      <c r="N64" s="3">
        <v>4.11640147066605E-3</v>
      </c>
      <c r="O64" s="3">
        <v>6.3522093570542101E-3</v>
      </c>
      <c r="P64" s="3">
        <v>2.86714329713043E-3</v>
      </c>
      <c r="Q64" s="3">
        <v>-0.27671706340385699</v>
      </c>
      <c r="R64" s="3">
        <v>9.5160804711133598E-2</v>
      </c>
      <c r="S64" s="3">
        <f t="shared" si="1"/>
        <v>0.82546728056146801</v>
      </c>
      <c r="U64" s="14" t="s">
        <v>227</v>
      </c>
    </row>
    <row r="65" spans="1:21" x14ac:dyDescent="0.2">
      <c r="A65" s="11" t="s">
        <v>2859</v>
      </c>
      <c r="B65" s="16" t="s">
        <v>2860</v>
      </c>
      <c r="C65" s="11">
        <v>1.4881181496013699E-2</v>
      </c>
      <c r="D65" s="11">
        <v>6.3792156930743398E-3</v>
      </c>
      <c r="E65" s="11">
        <v>9.9628418847812501E-3</v>
      </c>
      <c r="F65" s="11">
        <v>4.3361636881062296E-3</v>
      </c>
      <c r="G65" s="11">
        <v>0.26246903923879999</v>
      </c>
      <c r="H65" s="11">
        <v>8.9448155646920005E-2</v>
      </c>
      <c r="I65" s="11">
        <f t="shared" si="0"/>
        <v>1.1995298334174256</v>
      </c>
      <c r="K65" s="3" t="s">
        <v>1058</v>
      </c>
      <c r="L65" s="4" t="s">
        <v>1059</v>
      </c>
      <c r="M65" s="3">
        <v>7.9887958823829097E-3</v>
      </c>
      <c r="N65" s="3">
        <v>3.47410847391815E-3</v>
      </c>
      <c r="O65" s="3">
        <v>6.6210376726510804E-3</v>
      </c>
      <c r="P65" s="3">
        <v>2.9332323133974001E-3</v>
      </c>
      <c r="Q65" s="3">
        <v>-0.18877737125087601</v>
      </c>
      <c r="R65" s="3">
        <v>6.1581405915574899E-2</v>
      </c>
      <c r="S65" s="3">
        <f t="shared" si="1"/>
        <v>0.87734892593907499</v>
      </c>
      <c r="U65" t="s">
        <v>228</v>
      </c>
    </row>
    <row r="66" spans="1:21" x14ac:dyDescent="0.2">
      <c r="A66" s="11" t="s">
        <v>2824</v>
      </c>
      <c r="B66" s="16" t="s">
        <v>2825</v>
      </c>
      <c r="C66" s="11">
        <v>1.45452176828478E-2</v>
      </c>
      <c r="D66" s="11">
        <v>6.1438650047080197E-3</v>
      </c>
      <c r="E66" s="11">
        <v>1.05439507777684E-2</v>
      </c>
      <c r="F66" s="11">
        <v>4.5255577935226403E-3</v>
      </c>
      <c r="G66" s="11">
        <v>0.25530867461331502</v>
      </c>
      <c r="H66" s="11">
        <v>9.1204718474716506E-2</v>
      </c>
      <c r="I66" s="11">
        <f t="shared" ref="I66:I129" si="2">2^G66</f>
        <v>1.1935910928091771</v>
      </c>
      <c r="K66" s="3" t="s">
        <v>514</v>
      </c>
      <c r="L66" s="4"/>
      <c r="M66" s="3">
        <v>9.8684386848707697E-3</v>
      </c>
      <c r="N66" s="3">
        <v>4.3174958703083299E-3</v>
      </c>
      <c r="O66" s="3">
        <v>6.7555911094703399E-3</v>
      </c>
      <c r="P66" s="3">
        <v>2.9667617765208498E-3</v>
      </c>
      <c r="Q66" s="3">
        <v>-0.331568014023574</v>
      </c>
      <c r="R66" s="3">
        <v>0.12539531566988901</v>
      </c>
      <c r="S66" s="3">
        <f t="shared" ref="S66:S129" si="3">2^Q66</f>
        <v>0.79467231309592745</v>
      </c>
      <c r="U66" t="s">
        <v>211</v>
      </c>
    </row>
    <row r="67" spans="1:21" x14ac:dyDescent="0.2">
      <c r="A67" s="11" t="s">
        <v>2769</v>
      </c>
      <c r="B67" s="16" t="s">
        <v>2770</v>
      </c>
      <c r="C67" s="11">
        <v>1.6510592569631201E-2</v>
      </c>
      <c r="D67" s="11">
        <v>7.2091424785137304E-3</v>
      </c>
      <c r="E67" s="11">
        <v>1.05878044415375E-2</v>
      </c>
      <c r="F67" s="11">
        <v>4.6006454262531799E-3</v>
      </c>
      <c r="G67" s="11">
        <v>0.244110871398213</v>
      </c>
      <c r="H67" s="11">
        <v>8.0583366414059499E-2</v>
      </c>
      <c r="I67" s="11">
        <f t="shared" si="2"/>
        <v>1.1843626268576108</v>
      </c>
      <c r="K67" s="3" t="s">
        <v>512</v>
      </c>
      <c r="L67" s="4" t="s">
        <v>513</v>
      </c>
      <c r="M67" s="3">
        <v>9.9723880159427597E-3</v>
      </c>
      <c r="N67" s="3">
        <v>4.4172019018061202E-3</v>
      </c>
      <c r="O67" s="3">
        <v>6.8073512378672802E-3</v>
      </c>
      <c r="P67" s="3">
        <v>3.0001582066195198E-3</v>
      </c>
      <c r="Q67" s="3">
        <v>-0.33180156068008398</v>
      </c>
      <c r="R67" s="3">
        <v>0.12546806837310001</v>
      </c>
      <c r="S67" s="3">
        <f t="shared" si="3"/>
        <v>0.7945436802004171</v>
      </c>
      <c r="U67" t="s">
        <v>256</v>
      </c>
    </row>
    <row r="68" spans="1:21" x14ac:dyDescent="0.2">
      <c r="A68" s="11" t="s">
        <v>2884</v>
      </c>
      <c r="B68" s="16" t="s">
        <v>2885</v>
      </c>
      <c r="C68" s="11">
        <v>1.5546974380125599E-2</v>
      </c>
      <c r="D68" s="11">
        <v>6.5583331138795997E-3</v>
      </c>
      <c r="E68" s="11">
        <v>1.0702401566591E-2</v>
      </c>
      <c r="F68" s="11">
        <v>4.6383105876132901E-3</v>
      </c>
      <c r="G68" s="11">
        <v>0.26679001536789099</v>
      </c>
      <c r="H68" s="11">
        <v>9.5430076834146907E-2</v>
      </c>
      <c r="I68" s="11">
        <f t="shared" si="2"/>
        <v>1.2031278976816697</v>
      </c>
      <c r="K68" s="3" t="s">
        <v>646</v>
      </c>
      <c r="L68" s="4" t="s">
        <v>647</v>
      </c>
      <c r="M68" s="3">
        <v>9.8186801189876008E-3</v>
      </c>
      <c r="N68" s="3">
        <v>4.2670327538123004E-3</v>
      </c>
      <c r="O68" s="3">
        <v>6.9418589662559402E-3</v>
      </c>
      <c r="P68" s="3">
        <v>3.0666093511122301E-3</v>
      </c>
      <c r="Q68" s="3">
        <v>-0.26998836142652299</v>
      </c>
      <c r="R68" s="3">
        <v>9.6674650809041002E-2</v>
      </c>
      <c r="S68" s="3">
        <f t="shared" si="3"/>
        <v>0.82932623616488266</v>
      </c>
      <c r="U68" t="s">
        <v>212</v>
      </c>
    </row>
    <row r="69" spans="1:21" x14ac:dyDescent="0.2">
      <c r="A69" s="11" t="s">
        <v>3024</v>
      </c>
      <c r="B69" s="16" t="s">
        <v>3025</v>
      </c>
      <c r="C69" s="11">
        <v>2.0714926748551701E-2</v>
      </c>
      <c r="D69" s="11">
        <v>8.8937698035249108E-3</v>
      </c>
      <c r="E69" s="11">
        <v>1.122284744082E-2</v>
      </c>
      <c r="F69" s="11">
        <v>4.7159516025787902E-3</v>
      </c>
      <c r="G69" s="11">
        <v>0.33005133301308898</v>
      </c>
      <c r="H69" s="11">
        <v>0.12780175460505</v>
      </c>
      <c r="I69" s="11">
        <f t="shared" si="2"/>
        <v>1.2570581015293787</v>
      </c>
      <c r="K69" s="3" t="s">
        <v>432</v>
      </c>
      <c r="L69" s="4" t="s">
        <v>433</v>
      </c>
      <c r="M69" s="3">
        <v>1.34746527967664E-2</v>
      </c>
      <c r="N69" s="3">
        <v>5.6706891113722001E-3</v>
      </c>
      <c r="O69" s="3">
        <v>6.9931589392055798E-3</v>
      </c>
      <c r="P69" s="3">
        <v>3.1323915616887198E-3</v>
      </c>
      <c r="Q69" s="3">
        <v>-0.39901198400725801</v>
      </c>
      <c r="R69" s="3">
        <v>0.12705362048528099</v>
      </c>
      <c r="S69" s="3">
        <f t="shared" si="3"/>
        <v>0.75837747306142966</v>
      </c>
      <c r="U69" t="s">
        <v>224</v>
      </c>
    </row>
    <row r="70" spans="1:21" x14ac:dyDescent="0.2">
      <c r="A70" s="11" t="s">
        <v>2906</v>
      </c>
      <c r="B70" s="16" t="s">
        <v>2907</v>
      </c>
      <c r="C70" s="11">
        <v>2.15574532619804E-2</v>
      </c>
      <c r="D70" s="11">
        <v>9.2708872804667507E-3</v>
      </c>
      <c r="E70" s="11">
        <v>1.12463876745882E-2</v>
      </c>
      <c r="F70" s="11">
        <v>4.7555300030152096E-3</v>
      </c>
      <c r="G70" s="11">
        <v>0.26980950100669798</v>
      </c>
      <c r="H70" s="11">
        <v>8.6932811679235097E-2</v>
      </c>
      <c r="I70" s="11">
        <f t="shared" si="2"/>
        <v>1.2056486187062754</v>
      </c>
      <c r="K70" s="3" t="s">
        <v>436</v>
      </c>
      <c r="L70" s="4" t="s">
        <v>437</v>
      </c>
      <c r="M70" s="3">
        <v>1.4331988813313001E-2</v>
      </c>
      <c r="N70" s="3">
        <v>6.02663610399818E-3</v>
      </c>
      <c r="O70" s="3">
        <v>7.1537633122710003E-3</v>
      </c>
      <c r="P70" s="3">
        <v>3.1987558296744999E-3</v>
      </c>
      <c r="Q70" s="3">
        <v>-0.39437293259155298</v>
      </c>
      <c r="R70" s="3">
        <v>0.123699535677446</v>
      </c>
      <c r="S70" s="3">
        <f t="shared" si="3"/>
        <v>0.76081999517923138</v>
      </c>
      <c r="U70" t="s">
        <v>223</v>
      </c>
    </row>
    <row r="71" spans="1:21" x14ac:dyDescent="0.2">
      <c r="A71" s="11" t="s">
        <v>2678</v>
      </c>
      <c r="B71" s="16" t="s">
        <v>2679</v>
      </c>
      <c r="C71" s="11">
        <v>1.6403058909136601E-2</v>
      </c>
      <c r="D71" s="11">
        <v>7.1513694965813198E-3</v>
      </c>
      <c r="E71" s="11">
        <v>1.15234032629836E-2</v>
      </c>
      <c r="F71" s="11">
        <v>4.8748060012750501E-3</v>
      </c>
      <c r="G71" s="11">
        <v>0.230326632970552</v>
      </c>
      <c r="H71" s="11">
        <v>7.9510669918345295E-2</v>
      </c>
      <c r="I71" s="11">
        <f t="shared" si="2"/>
        <v>1.1731005146647338</v>
      </c>
      <c r="K71" s="3" t="s">
        <v>948</v>
      </c>
      <c r="L71" s="4" t="s">
        <v>949</v>
      </c>
      <c r="M71" s="3">
        <v>9.3164158635738892E-3</v>
      </c>
      <c r="N71" s="3">
        <v>4.0673000133017098E-3</v>
      </c>
      <c r="O71" s="3">
        <v>7.34809563048653E-3</v>
      </c>
      <c r="P71" s="3">
        <v>3.2660172476895099E-3</v>
      </c>
      <c r="Q71" s="3">
        <v>-0.20491029827021101</v>
      </c>
      <c r="R71" s="3">
        <v>6.7279107484167905E-2</v>
      </c>
      <c r="S71" s="3">
        <f t="shared" si="3"/>
        <v>0.86759262934915049</v>
      </c>
      <c r="U71" s="3" t="s">
        <v>342</v>
      </c>
    </row>
    <row r="72" spans="1:21" x14ac:dyDescent="0.2">
      <c r="A72" s="11" t="s">
        <v>2773</v>
      </c>
      <c r="B72" s="16" t="s">
        <v>2774</v>
      </c>
      <c r="C72" s="11">
        <v>1.97037338528347E-2</v>
      </c>
      <c r="D72" s="11">
        <v>8.3887845107925504E-3</v>
      </c>
      <c r="E72" s="11">
        <v>1.16612296063463E-2</v>
      </c>
      <c r="F72" s="11">
        <v>4.9149623539677797E-3</v>
      </c>
      <c r="G72" s="11">
        <v>0.24478745453456099</v>
      </c>
      <c r="H72" s="11">
        <v>8.0848418994424603E-2</v>
      </c>
      <c r="I72" s="11">
        <f t="shared" si="2"/>
        <v>1.1849181896657304</v>
      </c>
      <c r="K72" s="3" t="s">
        <v>523</v>
      </c>
      <c r="L72" s="4" t="s">
        <v>524</v>
      </c>
      <c r="M72" s="3">
        <v>1.33468774028508E-2</v>
      </c>
      <c r="N72" s="3">
        <v>5.5548173860068802E-3</v>
      </c>
      <c r="O72" s="3">
        <v>7.5849180276768898E-3</v>
      </c>
      <c r="P72" s="3">
        <v>3.3658429721061E-3</v>
      </c>
      <c r="Q72" s="3">
        <v>-0.31965920102760498</v>
      </c>
      <c r="R72" s="3">
        <v>0.107976832503321</v>
      </c>
      <c r="S72" s="3">
        <f t="shared" si="3"/>
        <v>0.80125913174999752</v>
      </c>
      <c r="U72" t="s">
        <v>229</v>
      </c>
    </row>
    <row r="73" spans="1:21" x14ac:dyDescent="0.2">
      <c r="A73" s="11" t="s">
        <v>2211</v>
      </c>
      <c r="B73" s="16" t="s">
        <v>2212</v>
      </c>
      <c r="C73" s="11">
        <v>1.5143954089751799E-2</v>
      </c>
      <c r="D73" s="11">
        <v>6.43803944070305E-3</v>
      </c>
      <c r="E73" s="11">
        <v>1.1691998419306701E-2</v>
      </c>
      <c r="F73" s="11">
        <v>4.9548272719991899E-3</v>
      </c>
      <c r="G73" s="11">
        <v>0.18547450629919801</v>
      </c>
      <c r="H73" s="11">
        <v>6.3594044363621094E-2</v>
      </c>
      <c r="I73" s="11">
        <f t="shared" si="2"/>
        <v>1.1371909369072959</v>
      </c>
      <c r="K73" s="3" t="s">
        <v>640</v>
      </c>
      <c r="L73" s="4" t="s">
        <v>641</v>
      </c>
      <c r="M73" s="3">
        <v>1.24657616280172E-2</v>
      </c>
      <c r="N73" s="3">
        <v>5.3880939553499103E-3</v>
      </c>
      <c r="O73" s="3">
        <v>7.6124523753209302E-3</v>
      </c>
      <c r="P73" s="3">
        <v>3.3992808414227498E-3</v>
      </c>
      <c r="Q73" s="3">
        <v>-0.27232516884520702</v>
      </c>
      <c r="R73" s="3">
        <v>8.8864020927848203E-2</v>
      </c>
      <c r="S73" s="3">
        <f t="shared" si="3"/>
        <v>0.82798402109248959</v>
      </c>
      <c r="U73" t="s">
        <v>349</v>
      </c>
    </row>
    <row r="74" spans="1:21" x14ac:dyDescent="0.2">
      <c r="A74" s="11" t="s">
        <v>2928</v>
      </c>
      <c r="B74" s="16" t="s">
        <v>2929</v>
      </c>
      <c r="C74" s="11">
        <v>1.9546658105697199E-2</v>
      </c>
      <c r="D74" s="11">
        <v>8.26270615277209E-3</v>
      </c>
      <c r="E74" s="11">
        <v>1.19796475322869E-2</v>
      </c>
      <c r="F74" s="11">
        <v>5.0361185029849896E-3</v>
      </c>
      <c r="G74" s="11">
        <v>0.27810886264268597</v>
      </c>
      <c r="H74" s="11">
        <v>9.9853907479759502E-2</v>
      </c>
      <c r="I74" s="11">
        <f t="shared" si="2"/>
        <v>1.2126043161046152</v>
      </c>
      <c r="K74" s="3" t="s">
        <v>562</v>
      </c>
      <c r="L74" s="4" t="s">
        <v>563</v>
      </c>
      <c r="M74" s="3">
        <v>1.08744551940734E-2</v>
      </c>
      <c r="N74" s="3">
        <v>4.6791016401202196E-3</v>
      </c>
      <c r="O74" s="3">
        <v>7.6903793179503204E-3</v>
      </c>
      <c r="P74" s="3">
        <v>3.4652975236669401E-3</v>
      </c>
      <c r="Q74" s="3">
        <v>-0.30056142015441001</v>
      </c>
      <c r="R74" s="3">
        <v>0.117289749481421</v>
      </c>
      <c r="S74" s="3">
        <f t="shared" si="3"/>
        <v>0.81193637243156236</v>
      </c>
      <c r="U74" s="14" t="s">
        <v>261</v>
      </c>
    </row>
    <row r="75" spans="1:21" x14ac:dyDescent="0.2">
      <c r="A75" s="11" t="s">
        <v>2508</v>
      </c>
      <c r="B75" s="16" t="s">
        <v>2509</v>
      </c>
      <c r="C75" s="11">
        <v>1.79569246978739E-2</v>
      </c>
      <c r="D75" s="11">
        <v>7.6923827492314497E-3</v>
      </c>
      <c r="E75" s="11">
        <v>1.2359229083645E-2</v>
      </c>
      <c r="F75" s="11">
        <v>5.2394997103957404E-3</v>
      </c>
      <c r="G75" s="11">
        <v>0.21033155898108299</v>
      </c>
      <c r="H75" s="11">
        <v>7.0929992943474601E-2</v>
      </c>
      <c r="I75" s="11">
        <f t="shared" si="2"/>
        <v>1.1569540435757015</v>
      </c>
      <c r="K75" s="3" t="s">
        <v>697</v>
      </c>
      <c r="L75" s="4" t="s">
        <v>698</v>
      </c>
      <c r="M75" s="3">
        <v>1.1314481527997401E-2</v>
      </c>
      <c r="N75" s="3">
        <v>4.8375581487040296E-3</v>
      </c>
      <c r="O75" s="3">
        <v>7.7234163415035697E-3</v>
      </c>
      <c r="P75" s="3">
        <v>3.4980522838041501E-3</v>
      </c>
      <c r="Q75" s="3">
        <v>-0.25506759444196903</v>
      </c>
      <c r="R75" s="3">
        <v>8.7257167120793205E-2</v>
      </c>
      <c r="S75" s="3">
        <f t="shared" si="3"/>
        <v>0.83794787346290545</v>
      </c>
      <c r="U75" s="14" t="s">
        <v>202</v>
      </c>
    </row>
    <row r="76" spans="1:21" x14ac:dyDescent="0.2">
      <c r="A76" s="11" t="s">
        <v>2119</v>
      </c>
      <c r="B76" s="16" t="s">
        <v>346</v>
      </c>
      <c r="C76" s="11">
        <v>1.66380972677934E-2</v>
      </c>
      <c r="D76" s="11">
        <v>7.3239888629548101E-3</v>
      </c>
      <c r="E76" s="11">
        <v>1.2454798673382599E-2</v>
      </c>
      <c r="F76" s="11">
        <v>5.3980238644465803E-3</v>
      </c>
      <c r="G76" s="11">
        <v>0.17791888973771899</v>
      </c>
      <c r="H76" s="11">
        <v>6.0621022451701298E-2</v>
      </c>
      <c r="I76" s="11">
        <f t="shared" si="2"/>
        <v>1.1312508606078793</v>
      </c>
      <c r="K76" s="3" t="s">
        <v>632</v>
      </c>
      <c r="L76" s="4" t="s">
        <v>633</v>
      </c>
      <c r="M76" s="3">
        <v>1.23317857557219E-2</v>
      </c>
      <c r="N76" s="3">
        <v>5.3336503578678496E-3</v>
      </c>
      <c r="O76" s="3">
        <v>7.7263695209178499E-3</v>
      </c>
      <c r="P76" s="3">
        <v>3.53032951462181E-3</v>
      </c>
      <c r="Q76" s="3">
        <v>-0.274461906148188</v>
      </c>
      <c r="R76" s="3">
        <v>9.2373347809202699E-2</v>
      </c>
      <c r="S76" s="3">
        <f t="shared" si="3"/>
        <v>0.82675862362827546</v>
      </c>
      <c r="U76" t="s">
        <v>272</v>
      </c>
    </row>
    <row r="77" spans="1:21" x14ac:dyDescent="0.2">
      <c r="A77" s="11" t="s">
        <v>2512</v>
      </c>
      <c r="B77" s="16" t="s">
        <v>2513</v>
      </c>
      <c r="C77" s="11">
        <v>1.61983267975199E-2</v>
      </c>
      <c r="D77" s="11">
        <v>6.8567181962843997E-3</v>
      </c>
      <c r="E77" s="11">
        <v>1.25677259684617E-2</v>
      </c>
      <c r="F77" s="11">
        <v>5.5519636704867703E-3</v>
      </c>
      <c r="G77" s="11">
        <v>0.21054415926977099</v>
      </c>
      <c r="H77" s="11">
        <v>7.6169413657041302E-2</v>
      </c>
      <c r="I77" s="11">
        <f t="shared" si="2"/>
        <v>1.1571245486935295</v>
      </c>
      <c r="K77" s="3" t="s">
        <v>449</v>
      </c>
      <c r="L77" s="4" t="s">
        <v>450</v>
      </c>
      <c r="M77" s="3">
        <v>1.5778126015939899E-2</v>
      </c>
      <c r="N77" s="3">
        <v>6.6778395516081598E-3</v>
      </c>
      <c r="O77" s="3">
        <v>7.9620633637556403E-3</v>
      </c>
      <c r="P77" s="3">
        <v>3.5961176591933902E-3</v>
      </c>
      <c r="Q77" s="3">
        <v>-0.37809422433968498</v>
      </c>
      <c r="R77" s="3">
        <v>0.12418300057137301</v>
      </c>
      <c r="S77" s="3">
        <f t="shared" si="3"/>
        <v>0.76945335441321761</v>
      </c>
      <c r="U77" t="s">
        <v>382</v>
      </c>
    </row>
    <row r="78" spans="1:21" x14ac:dyDescent="0.2">
      <c r="A78" s="11" t="s">
        <v>2696</v>
      </c>
      <c r="B78" s="16" t="s">
        <v>2697</v>
      </c>
      <c r="C78" s="11">
        <v>1.9317607714671899E-2</v>
      </c>
      <c r="D78" s="11">
        <v>8.1357341663473304E-3</v>
      </c>
      <c r="E78" s="11">
        <v>1.26422496788745E-2</v>
      </c>
      <c r="F78" s="11">
        <v>5.5900834877361597E-3</v>
      </c>
      <c r="G78" s="11">
        <v>0.233270292208209</v>
      </c>
      <c r="H78" s="11">
        <v>8.0662116328097805E-2</v>
      </c>
      <c r="I78" s="11">
        <f t="shared" si="2"/>
        <v>1.17549653974984</v>
      </c>
      <c r="K78" s="3" t="s">
        <v>574</v>
      </c>
      <c r="L78" s="4" t="s">
        <v>308</v>
      </c>
      <c r="M78" s="3">
        <v>1.48446466275061E-2</v>
      </c>
      <c r="N78" s="3">
        <v>6.2628509200963597E-3</v>
      </c>
      <c r="O78" s="3">
        <v>7.9660781876929408E-3</v>
      </c>
      <c r="P78" s="3">
        <v>3.6287293049284599E-3</v>
      </c>
      <c r="Q78" s="3">
        <v>-0.29506981210980698</v>
      </c>
      <c r="R78" s="3">
        <v>9.2437017173487096E-2</v>
      </c>
      <c r="S78" s="3">
        <f t="shared" si="3"/>
        <v>0.81503289195205475</v>
      </c>
      <c r="U78" t="s">
        <v>285</v>
      </c>
    </row>
    <row r="79" spans="1:21" x14ac:dyDescent="0.2">
      <c r="A79" s="11" t="s">
        <v>3016</v>
      </c>
      <c r="B79" s="16" t="s">
        <v>3017</v>
      </c>
      <c r="C79" s="11">
        <v>2.3057324604304399E-2</v>
      </c>
      <c r="D79" s="11">
        <v>1.0134800503083101E-2</v>
      </c>
      <c r="E79" s="11">
        <v>1.2800255773812301E-2</v>
      </c>
      <c r="F79" s="11">
        <v>5.7404664873156597E-3</v>
      </c>
      <c r="G79" s="11">
        <v>0.31931033097367401</v>
      </c>
      <c r="H79" s="11">
        <v>0.13008867534334601</v>
      </c>
      <c r="I79" s="11">
        <f t="shared" si="2"/>
        <v>1.2477339369073921</v>
      </c>
      <c r="K79" s="3" t="s">
        <v>489</v>
      </c>
      <c r="L79" s="4" t="s">
        <v>490</v>
      </c>
      <c r="M79" s="3">
        <v>1.4264373013029E-2</v>
      </c>
      <c r="N79" s="3">
        <v>5.9677328932938199E-3</v>
      </c>
      <c r="O79" s="3">
        <v>8.1007256339087202E-3</v>
      </c>
      <c r="P79" s="3">
        <v>3.6618552036616499E-3</v>
      </c>
      <c r="Q79" s="3">
        <v>-0.34081008558867198</v>
      </c>
      <c r="R79" s="3">
        <v>0.120486954466156</v>
      </c>
      <c r="S79" s="3">
        <f t="shared" si="3"/>
        <v>0.78959782144187318</v>
      </c>
      <c r="U79" s="1" t="s">
        <v>238</v>
      </c>
    </row>
    <row r="80" spans="1:21" x14ac:dyDescent="0.2">
      <c r="A80" s="11" t="s">
        <v>2791</v>
      </c>
      <c r="B80" s="16" t="s">
        <v>2792</v>
      </c>
      <c r="C80" s="11">
        <v>1.8202767540475499E-2</v>
      </c>
      <c r="D80" s="11">
        <v>7.7538469877767397E-3</v>
      </c>
      <c r="E80" s="11">
        <v>1.28027887674475E-2</v>
      </c>
      <c r="F80" s="11">
        <v>5.7774419966357196E-3</v>
      </c>
      <c r="G80" s="11">
        <v>0.24898824947196899</v>
      </c>
      <c r="H80" s="11">
        <v>9.1249454959249202E-2</v>
      </c>
      <c r="I80" s="11">
        <f t="shared" si="2"/>
        <v>1.188373425899713</v>
      </c>
      <c r="K80" s="3" t="s">
        <v>504</v>
      </c>
      <c r="L80" s="4" t="s">
        <v>505</v>
      </c>
      <c r="M80" s="3">
        <v>1.2296562480692099E-2</v>
      </c>
      <c r="N80" s="3">
        <v>5.2794012462565798E-3</v>
      </c>
      <c r="O80" s="3">
        <v>8.2958840666816896E-3</v>
      </c>
      <c r="P80" s="3">
        <v>3.7286008369982102E-3</v>
      </c>
      <c r="Q80" s="3">
        <v>-0.33604424837546598</v>
      </c>
      <c r="R80" s="3">
        <v>0.13127310403824699</v>
      </c>
      <c r="S80" s="3">
        <f t="shared" si="3"/>
        <v>0.79221051295152223</v>
      </c>
      <c r="U80" s="3" t="s">
        <v>363</v>
      </c>
    </row>
    <row r="81" spans="1:21" x14ac:dyDescent="0.2">
      <c r="A81" s="11" t="s">
        <v>2767</v>
      </c>
      <c r="B81" s="16" t="s">
        <v>2768</v>
      </c>
      <c r="C81" s="11">
        <v>2.1585552069883999E-2</v>
      </c>
      <c r="D81" s="11">
        <v>9.3337172028617292E-3</v>
      </c>
      <c r="E81" s="11">
        <v>1.31281666522544E-2</v>
      </c>
      <c r="F81" s="11">
        <v>5.8530674757200597E-3</v>
      </c>
      <c r="G81" s="11">
        <v>0.24399436530472701</v>
      </c>
      <c r="H81" s="11">
        <v>8.4711126789917393E-2</v>
      </c>
      <c r="I81" s="11">
        <f t="shared" si="2"/>
        <v>1.1842669864848383</v>
      </c>
      <c r="K81" s="3" t="s">
        <v>620</v>
      </c>
      <c r="L81" s="4" t="s">
        <v>621</v>
      </c>
      <c r="M81" s="3">
        <v>1.41696994086308E-2</v>
      </c>
      <c r="N81" s="3">
        <v>5.8487769881667203E-3</v>
      </c>
      <c r="O81" s="3">
        <v>8.5537605563214304E-3</v>
      </c>
      <c r="P81" s="3">
        <v>3.7967457606207702E-3</v>
      </c>
      <c r="Q81" s="3">
        <v>-0.27710137458613499</v>
      </c>
      <c r="R81" s="3">
        <v>9.4283737951432106E-2</v>
      </c>
      <c r="S81" s="3">
        <f t="shared" si="3"/>
        <v>0.82524741839523441</v>
      </c>
      <c r="U81" t="s">
        <v>288</v>
      </c>
    </row>
    <row r="82" spans="1:21" x14ac:dyDescent="0.2">
      <c r="A82" s="11" t="s">
        <v>2886</v>
      </c>
      <c r="B82" s="16" t="s">
        <v>2887</v>
      </c>
      <c r="C82" s="11">
        <v>2.3796844491550801E-2</v>
      </c>
      <c r="D82" s="11">
        <v>1.02629236610851E-2</v>
      </c>
      <c r="E82" s="11">
        <v>1.31829321071387E-2</v>
      </c>
      <c r="F82" s="11">
        <v>5.8908502830985103E-3</v>
      </c>
      <c r="G82" s="11">
        <v>0.26692139331558101</v>
      </c>
      <c r="H82" s="11">
        <v>9.2969101831070003E-2</v>
      </c>
      <c r="I82" s="11">
        <f t="shared" si="2"/>
        <v>1.2032374646149133</v>
      </c>
      <c r="K82" s="3" t="s">
        <v>451</v>
      </c>
      <c r="L82" s="4" t="s">
        <v>452</v>
      </c>
      <c r="M82" s="3">
        <v>1.42059635862257E-2</v>
      </c>
      <c r="N82" s="3">
        <v>5.9084711781528599E-3</v>
      </c>
      <c r="O82" s="3">
        <v>8.8010669538060096E-3</v>
      </c>
      <c r="P82" s="3">
        <v>3.9001161010597399E-3</v>
      </c>
      <c r="Q82" s="3">
        <v>-0.37668405849856801</v>
      </c>
      <c r="R82" s="3">
        <v>0.139404796513422</v>
      </c>
      <c r="S82" s="3">
        <f t="shared" si="3"/>
        <v>0.77020582619313416</v>
      </c>
      <c r="U82" t="s">
        <v>218</v>
      </c>
    </row>
    <row r="83" spans="1:21" x14ac:dyDescent="0.2">
      <c r="A83" s="11" t="s">
        <v>2736</v>
      </c>
      <c r="B83" s="16" t="s">
        <v>384</v>
      </c>
      <c r="C83" s="11">
        <v>2.0057385189586701E-2</v>
      </c>
      <c r="D83" s="11">
        <v>8.5778122516114406E-3</v>
      </c>
      <c r="E83" s="11">
        <v>1.3185402665810799E-2</v>
      </c>
      <c r="F83" s="11">
        <v>5.9282582440354998E-3</v>
      </c>
      <c r="G83" s="11">
        <v>0.23804057629209699</v>
      </c>
      <c r="H83" s="11">
        <v>8.4192417465601202E-2</v>
      </c>
      <c r="I83" s="11">
        <f t="shared" si="2"/>
        <v>1.1793897625357217</v>
      </c>
      <c r="K83" s="3" t="s">
        <v>1469</v>
      </c>
      <c r="L83" s="4" t="s">
        <v>1470</v>
      </c>
      <c r="M83" s="3">
        <v>1.1836736035564999E-2</v>
      </c>
      <c r="N83" s="3">
        <v>5.0047908291856302E-3</v>
      </c>
      <c r="O83" s="3">
        <v>8.9223389344850797E-3</v>
      </c>
      <c r="P83" s="3">
        <v>3.9352365404543201E-3</v>
      </c>
      <c r="Q83" s="3">
        <v>-0.143627158802271</v>
      </c>
      <c r="R83" s="3">
        <v>4.2155669247642101E-2</v>
      </c>
      <c r="S83" s="3">
        <f t="shared" si="3"/>
        <v>0.90524037738916852</v>
      </c>
      <c r="U83" s="14" t="s">
        <v>264</v>
      </c>
    </row>
    <row r="84" spans="1:21" x14ac:dyDescent="0.2">
      <c r="A84" s="11" t="s">
        <v>2994</v>
      </c>
      <c r="B84" s="16" t="s">
        <v>2995</v>
      </c>
      <c r="C84" s="11">
        <v>2.38927551079148E-2</v>
      </c>
      <c r="D84" s="11">
        <v>1.03272153188532E-2</v>
      </c>
      <c r="E84" s="11">
        <v>1.33019529875018E-2</v>
      </c>
      <c r="F84" s="11">
        <v>5.9658791355837902E-3</v>
      </c>
      <c r="G84" s="11">
        <v>0.29896265212220702</v>
      </c>
      <c r="H84" s="11">
        <v>0.113909538953241</v>
      </c>
      <c r="I84" s="11">
        <f t="shared" si="2"/>
        <v>1.2302594959024651</v>
      </c>
      <c r="K84" s="3" t="s">
        <v>545</v>
      </c>
      <c r="L84" s="4" t="s">
        <v>240</v>
      </c>
      <c r="M84" s="3">
        <v>1.7021540885985099E-2</v>
      </c>
      <c r="N84" s="3">
        <v>7.3827619055186304E-3</v>
      </c>
      <c r="O84" s="3">
        <v>9.0850997482255103E-3</v>
      </c>
      <c r="P84" s="3">
        <v>4.0053313514614398E-3</v>
      </c>
      <c r="Q84" s="3">
        <v>-0.30835271185637603</v>
      </c>
      <c r="R84" s="3">
        <v>0.103652238108377</v>
      </c>
      <c r="S84" s="3">
        <f t="shared" si="3"/>
        <v>0.80756331940052029</v>
      </c>
      <c r="U84" t="s">
        <v>373</v>
      </c>
    </row>
    <row r="85" spans="1:21" x14ac:dyDescent="0.2">
      <c r="A85" s="11" t="s">
        <v>2692</v>
      </c>
      <c r="B85" s="16" t="s">
        <v>2693</v>
      </c>
      <c r="C85" s="11">
        <v>2.18235151608712E-2</v>
      </c>
      <c r="D85" s="11">
        <v>9.6423753895949101E-3</v>
      </c>
      <c r="E85" s="11">
        <v>1.3424383709392E-2</v>
      </c>
      <c r="F85" s="11">
        <v>6.0037395648924602E-3</v>
      </c>
      <c r="G85" s="11">
        <v>0.23277408687246501</v>
      </c>
      <c r="H85" s="11">
        <v>8.0255196916896199E-2</v>
      </c>
      <c r="I85" s="11">
        <f t="shared" si="2"/>
        <v>1.1750923050770963</v>
      </c>
      <c r="K85" s="3" t="s">
        <v>842</v>
      </c>
      <c r="L85" s="4" t="s">
        <v>243</v>
      </c>
      <c r="M85" s="3">
        <v>1.35300573368967E-2</v>
      </c>
      <c r="N85" s="3">
        <v>5.7280567626534001E-3</v>
      </c>
      <c r="O85" s="3">
        <v>9.6207420942037106E-3</v>
      </c>
      <c r="P85" s="3">
        <v>4.15020566413145E-3</v>
      </c>
      <c r="Q85" s="3">
        <v>-0.22761983816769699</v>
      </c>
      <c r="R85" s="3">
        <v>7.8600783308522507E-2</v>
      </c>
      <c r="S85" s="3">
        <f t="shared" si="3"/>
        <v>0.85404273192247304</v>
      </c>
      <c r="U85" t="s">
        <v>294</v>
      </c>
    </row>
    <row r="86" spans="1:21" x14ac:dyDescent="0.2">
      <c r="A86" s="11" t="s">
        <v>2720</v>
      </c>
      <c r="B86" s="16" t="s">
        <v>2721</v>
      </c>
      <c r="C86" s="11">
        <v>2.06552572805088E-2</v>
      </c>
      <c r="D86" s="11">
        <v>8.8308913091364703E-3</v>
      </c>
      <c r="E86" s="11">
        <v>1.3447875437726801E-2</v>
      </c>
      <c r="F86" s="11">
        <v>6.0413362107148601E-3</v>
      </c>
      <c r="G86" s="11">
        <v>0.23673779361500299</v>
      </c>
      <c r="H86" s="11">
        <v>8.3801624109914194E-2</v>
      </c>
      <c r="I86" s="11">
        <f t="shared" si="2"/>
        <v>1.1783252305470715</v>
      </c>
      <c r="K86" s="3" t="s">
        <v>648</v>
      </c>
      <c r="L86" s="4" t="s">
        <v>649</v>
      </c>
      <c r="M86" s="3">
        <v>1.63364997817095E-2</v>
      </c>
      <c r="N86" s="3">
        <v>6.9763158796661796E-3</v>
      </c>
      <c r="O86" s="3">
        <v>9.6751009030024392E-3</v>
      </c>
      <c r="P86" s="3">
        <v>4.1870382990572604E-3</v>
      </c>
      <c r="Q86" s="3">
        <v>-0.26939378428086003</v>
      </c>
      <c r="R86" s="3">
        <v>9.2701247722674199E-2</v>
      </c>
      <c r="S86" s="3">
        <f t="shared" si="3"/>
        <v>0.82966809638932459</v>
      </c>
      <c r="U86" t="s">
        <v>350</v>
      </c>
    </row>
    <row r="87" spans="1:21" x14ac:dyDescent="0.2">
      <c r="A87" s="11" t="s">
        <v>2686</v>
      </c>
      <c r="B87" s="16" t="s">
        <v>2687</v>
      </c>
      <c r="C87" s="11">
        <v>1.9452795797028601E-2</v>
      </c>
      <c r="D87" s="11">
        <v>8.1993131642725103E-3</v>
      </c>
      <c r="E87" s="11">
        <v>1.34791628047045E-2</v>
      </c>
      <c r="F87" s="11">
        <v>6.0787122237499804E-3</v>
      </c>
      <c r="G87" s="11">
        <v>0.23215498516018401</v>
      </c>
      <c r="H87" s="11">
        <v>8.3578514544088101E-2</v>
      </c>
      <c r="I87" s="11">
        <f t="shared" si="2"/>
        <v>1.1745881475358373</v>
      </c>
      <c r="K87" s="3" t="s">
        <v>960</v>
      </c>
      <c r="L87" s="4" t="s">
        <v>961</v>
      </c>
      <c r="M87" s="3">
        <v>1.40665254630273E-2</v>
      </c>
      <c r="N87" s="3">
        <v>5.788480448888E-3</v>
      </c>
      <c r="O87" s="3">
        <v>9.8824996269256792E-3</v>
      </c>
      <c r="P87" s="3">
        <v>4.2247565859967803E-3</v>
      </c>
      <c r="Q87" s="3">
        <v>-0.20348301390648299</v>
      </c>
      <c r="R87" s="3">
        <v>6.5475276127779106E-2</v>
      </c>
      <c r="S87" s="3">
        <f t="shared" si="3"/>
        <v>0.86845137918740556</v>
      </c>
      <c r="U87" s="14" t="s">
        <v>219</v>
      </c>
    </row>
    <row r="88" spans="1:21" x14ac:dyDescent="0.2">
      <c r="A88" s="11" t="s">
        <v>2974</v>
      </c>
      <c r="B88" s="16" t="s">
        <v>2975</v>
      </c>
      <c r="C88" s="11">
        <v>2.5920377590810902E-2</v>
      </c>
      <c r="D88" s="11">
        <v>1.07322358552327E-2</v>
      </c>
      <c r="E88" s="11">
        <v>1.36805122577439E-2</v>
      </c>
      <c r="F88" s="11">
        <v>6.1538032978562104E-3</v>
      </c>
      <c r="G88" s="11">
        <v>0.29121683118706598</v>
      </c>
      <c r="H88" s="11">
        <v>0.105594104764308</v>
      </c>
      <c r="I88" s="11">
        <f t="shared" si="2"/>
        <v>1.2236719402192198</v>
      </c>
      <c r="K88" s="3" t="s">
        <v>550</v>
      </c>
      <c r="L88" s="4" t="s">
        <v>551</v>
      </c>
      <c r="M88" s="3">
        <v>1.7930643509251401E-2</v>
      </c>
      <c r="N88" s="3">
        <v>7.5703335085488604E-3</v>
      </c>
      <c r="O88" s="3">
        <v>9.9341259300777009E-3</v>
      </c>
      <c r="P88" s="3">
        <v>4.2993880136181599E-3</v>
      </c>
      <c r="Q88" s="3">
        <v>-0.306503072524131</v>
      </c>
      <c r="R88" s="3">
        <v>0.109485852874777</v>
      </c>
      <c r="S88" s="3">
        <f t="shared" si="3"/>
        <v>0.80859933793670746</v>
      </c>
      <c r="U88" t="s">
        <v>270</v>
      </c>
    </row>
    <row r="89" spans="1:21" x14ac:dyDescent="0.2">
      <c r="A89" s="11" t="s">
        <v>2808</v>
      </c>
      <c r="B89" s="16" t="s">
        <v>2809</v>
      </c>
      <c r="C89" s="11">
        <v>1.9641861254413601E-2</v>
      </c>
      <c r="D89" s="11">
        <v>8.3259236811145405E-3</v>
      </c>
      <c r="E89" s="11">
        <v>1.38866117140915E-2</v>
      </c>
      <c r="F89" s="11">
        <v>6.2664227803793798E-3</v>
      </c>
      <c r="G89" s="11">
        <v>0.25178574289838801</v>
      </c>
      <c r="H89" s="11">
        <v>9.5305138438961295E-2</v>
      </c>
      <c r="I89" s="11">
        <f t="shared" si="2"/>
        <v>1.1906800063147462</v>
      </c>
      <c r="K89" s="3" t="s">
        <v>652</v>
      </c>
      <c r="L89" s="4" t="s">
        <v>653</v>
      </c>
      <c r="M89" s="3">
        <v>1.56230251842896E-2</v>
      </c>
      <c r="N89" s="3">
        <v>6.6179692459217704E-3</v>
      </c>
      <c r="O89" s="3">
        <v>9.9976000888091898E-3</v>
      </c>
      <c r="P89" s="3">
        <v>4.3726890842397999E-3</v>
      </c>
      <c r="Q89" s="3">
        <v>-0.26863681050698501</v>
      </c>
      <c r="R89" s="3">
        <v>9.8392911058530097E-2</v>
      </c>
      <c r="S89" s="3">
        <f t="shared" si="3"/>
        <v>0.83010353268368919</v>
      </c>
      <c r="U89" t="s">
        <v>244</v>
      </c>
    </row>
    <row r="90" spans="1:21" x14ac:dyDescent="0.2">
      <c r="A90" s="11" t="s">
        <v>2818</v>
      </c>
      <c r="B90" s="16" t="s">
        <v>2819</v>
      </c>
      <c r="C90" s="11">
        <v>2.1645803988884601E-2</v>
      </c>
      <c r="D90" s="11">
        <v>9.3962151053288492E-3</v>
      </c>
      <c r="E90" s="11">
        <v>1.39570269549811E-2</v>
      </c>
      <c r="F90" s="11">
        <v>6.3039379226945101E-3</v>
      </c>
      <c r="G90" s="11">
        <v>0.253505751387474</v>
      </c>
      <c r="H90" s="11">
        <v>9.2840919780418807E-2</v>
      </c>
      <c r="I90" s="11">
        <f t="shared" si="2"/>
        <v>1.1921004042270393</v>
      </c>
      <c r="K90" s="3" t="s">
        <v>876</v>
      </c>
      <c r="L90" s="4" t="s">
        <v>254</v>
      </c>
      <c r="M90" s="3">
        <v>1.48150270286069E-2</v>
      </c>
      <c r="N90" s="3">
        <v>6.2036661221142198E-3</v>
      </c>
      <c r="O90" s="3">
        <v>1.04049644204807E-2</v>
      </c>
      <c r="P90" s="3">
        <v>4.4113575158823701E-3</v>
      </c>
      <c r="Q90" s="3">
        <v>-0.220778427284085</v>
      </c>
      <c r="R90" s="3">
        <v>7.5684957056422003E-2</v>
      </c>
      <c r="S90" s="3">
        <f t="shared" si="3"/>
        <v>0.8581023098097782</v>
      </c>
      <c r="U90" t="s">
        <v>273</v>
      </c>
    </row>
    <row r="91" spans="1:21" x14ac:dyDescent="0.2">
      <c r="A91" s="11" t="s">
        <v>2608</v>
      </c>
      <c r="B91" s="16" t="s">
        <v>2609</v>
      </c>
      <c r="C91" s="11">
        <v>2.0863481412910799E-2</v>
      </c>
      <c r="D91" s="11">
        <v>9.0188434636083292E-3</v>
      </c>
      <c r="E91" s="11">
        <v>1.40745962025256E-2</v>
      </c>
      <c r="F91" s="11">
        <v>6.3416595648296097E-3</v>
      </c>
      <c r="G91" s="11">
        <v>0.222644950811312</v>
      </c>
      <c r="H91" s="11">
        <v>7.9181656890702307E-2</v>
      </c>
      <c r="I91" s="11">
        <f t="shared" si="2"/>
        <v>1.1668708979829083</v>
      </c>
      <c r="K91" s="3" t="s">
        <v>521</v>
      </c>
      <c r="L91" s="4" t="s">
        <v>522</v>
      </c>
      <c r="M91" s="3">
        <v>1.5781422335489501E-2</v>
      </c>
      <c r="N91" s="3">
        <v>6.7369537255294702E-3</v>
      </c>
      <c r="O91" s="3">
        <v>1.04164820630562E-2</v>
      </c>
      <c r="P91" s="3">
        <v>4.4496067168197798E-3</v>
      </c>
      <c r="Q91" s="3">
        <v>-0.32316539552111101</v>
      </c>
      <c r="R91" s="3">
        <v>0.13148612383144501</v>
      </c>
      <c r="S91" s="3">
        <f t="shared" si="3"/>
        <v>0.79931418897195772</v>
      </c>
      <c r="U91" t="s">
        <v>378</v>
      </c>
    </row>
    <row r="92" spans="1:21" x14ac:dyDescent="0.2">
      <c r="A92" s="11" t="s">
        <v>2795</v>
      </c>
      <c r="B92" s="16" t="s">
        <v>2796</v>
      </c>
      <c r="C92" s="11">
        <v>2.14514693260675E-2</v>
      </c>
      <c r="D92" s="11">
        <v>9.20755446612905E-3</v>
      </c>
      <c r="E92" s="11">
        <v>1.4470544352163999E-2</v>
      </c>
      <c r="F92" s="11">
        <v>6.4928412549258296E-3</v>
      </c>
      <c r="G92" s="11">
        <v>0.249871596004025</v>
      </c>
      <c r="H92" s="11">
        <v>9.3515179176633198E-2</v>
      </c>
      <c r="I92" s="11">
        <f t="shared" si="2"/>
        <v>1.1891012768691167</v>
      </c>
      <c r="K92" s="3" t="s">
        <v>845</v>
      </c>
      <c r="L92" s="4" t="s">
        <v>267</v>
      </c>
      <c r="M92" s="3">
        <v>1.48665067449202E-2</v>
      </c>
      <c r="N92" s="3">
        <v>6.3213791910135299E-3</v>
      </c>
      <c r="O92" s="3">
        <v>1.04314838516247E-2</v>
      </c>
      <c r="P92" s="3">
        <v>4.4874666986856396E-3</v>
      </c>
      <c r="Q92" s="3">
        <v>-0.22710949338452999</v>
      </c>
      <c r="R92" s="3">
        <v>7.9457930196431298E-2</v>
      </c>
      <c r="S92" s="3">
        <f t="shared" si="3"/>
        <v>0.85434489789681378</v>
      </c>
      <c r="U92" s="3" t="s">
        <v>314</v>
      </c>
    </row>
    <row r="93" spans="1:21" x14ac:dyDescent="0.2">
      <c r="A93" s="11" t="s">
        <v>2992</v>
      </c>
      <c r="B93" s="16" t="s">
        <v>2993</v>
      </c>
      <c r="C93" s="11">
        <v>2.61172609657747E-2</v>
      </c>
      <c r="D93" s="11">
        <v>1.08024871114452E-2</v>
      </c>
      <c r="E93" s="11">
        <v>1.4544663961146001E-2</v>
      </c>
      <c r="F93" s="11">
        <v>6.5310015521117103E-3</v>
      </c>
      <c r="G93" s="11">
        <v>0.29790818269759001</v>
      </c>
      <c r="H93" s="11">
        <v>0.118213167333795</v>
      </c>
      <c r="I93" s="11">
        <f t="shared" si="2"/>
        <v>1.2293606246842377</v>
      </c>
      <c r="K93" s="3" t="s">
        <v>679</v>
      </c>
      <c r="L93" s="4" t="s">
        <v>318</v>
      </c>
      <c r="M93" s="3">
        <v>1.79234281472932E-2</v>
      </c>
      <c r="N93" s="3">
        <v>7.5082957241135199E-3</v>
      </c>
      <c r="O93" s="3">
        <v>1.05524200151259E-2</v>
      </c>
      <c r="P93" s="3">
        <v>4.5632256824076596E-3</v>
      </c>
      <c r="Q93" s="3">
        <v>-0.26163425794628598</v>
      </c>
      <c r="R93" s="3">
        <v>9.0858107787887193E-2</v>
      </c>
      <c r="S93" s="3">
        <f t="shared" si="3"/>
        <v>0.83414248304701222</v>
      </c>
      <c r="U93" s="3" t="s">
        <v>220</v>
      </c>
    </row>
    <row r="94" spans="1:21" x14ac:dyDescent="0.2">
      <c r="A94" s="11" t="s">
        <v>2918</v>
      </c>
      <c r="B94" s="16" t="s">
        <v>2919</v>
      </c>
      <c r="C94" s="11">
        <v>2.3907073678006999E-2</v>
      </c>
      <c r="D94" s="11">
        <v>1.03909705224173E-2</v>
      </c>
      <c r="E94" s="11">
        <v>1.5116956355712301E-2</v>
      </c>
      <c r="F94" s="11">
        <v>6.6865220972056397E-3</v>
      </c>
      <c r="G94" s="11">
        <v>0.27418450475842399</v>
      </c>
      <c r="H94" s="11">
        <v>0.10851298108952501</v>
      </c>
      <c r="I94" s="11">
        <f t="shared" si="2"/>
        <v>1.2093103233755258</v>
      </c>
      <c r="K94" s="3" t="s">
        <v>485</v>
      </c>
      <c r="L94" s="4" t="s">
        <v>486</v>
      </c>
      <c r="M94" s="3">
        <v>1.88457780995911E-2</v>
      </c>
      <c r="N94" s="3">
        <v>7.8804210653818704E-3</v>
      </c>
      <c r="O94" s="3">
        <v>1.07869001887477E-2</v>
      </c>
      <c r="P94" s="3">
        <v>4.6760319962092104E-3</v>
      </c>
      <c r="Q94" s="3">
        <v>-0.343807459063386</v>
      </c>
      <c r="R94" s="3">
        <v>0.13310747302401199</v>
      </c>
      <c r="S94" s="3">
        <f t="shared" si="3"/>
        <v>0.78795903942117773</v>
      </c>
      <c r="U94" t="s">
        <v>345</v>
      </c>
    </row>
    <row r="95" spans="1:21" x14ac:dyDescent="0.2">
      <c r="A95" s="11" t="s">
        <v>2857</v>
      </c>
      <c r="B95" s="16" t="s">
        <v>2858</v>
      </c>
      <c r="C95" s="11">
        <v>2.5127551262060701E-2</v>
      </c>
      <c r="D95" s="11">
        <v>1.0524911718025E-2</v>
      </c>
      <c r="E95" s="11">
        <v>1.5233599636833401E-2</v>
      </c>
      <c r="F95" s="11">
        <v>6.7650944882709898E-3</v>
      </c>
      <c r="G95" s="11">
        <v>0.26223576178199598</v>
      </c>
      <c r="H95" s="11">
        <v>9.8580292965993396E-2</v>
      </c>
      <c r="I95" s="11">
        <f t="shared" si="2"/>
        <v>1.1993358903878233</v>
      </c>
      <c r="K95" s="3" t="s">
        <v>592</v>
      </c>
      <c r="L95" s="4" t="s">
        <v>593</v>
      </c>
      <c r="M95" s="3">
        <v>1.8559231301650801E-2</v>
      </c>
      <c r="N95" s="3">
        <v>7.8166689896015905E-3</v>
      </c>
      <c r="O95" s="3">
        <v>1.12666409551988E-2</v>
      </c>
      <c r="P95" s="3">
        <v>4.7947535629681197E-3</v>
      </c>
      <c r="Q95" s="3">
        <v>-0.28705497785391498</v>
      </c>
      <c r="R95" s="3">
        <v>0.11011572114085</v>
      </c>
      <c r="S95" s="3">
        <f t="shared" si="3"/>
        <v>0.8195733749496994</v>
      </c>
      <c r="U95" t="s">
        <v>271</v>
      </c>
    </row>
    <row r="96" spans="1:21" x14ac:dyDescent="0.2">
      <c r="A96" s="11" t="s">
        <v>3048</v>
      </c>
      <c r="B96" s="16" t="s">
        <v>3049</v>
      </c>
      <c r="C96" s="11">
        <v>4.0814825570014701E-2</v>
      </c>
      <c r="D96" s="11">
        <v>1.7746721194693699E-2</v>
      </c>
      <c r="E96" s="11">
        <v>1.5783728480064801E-2</v>
      </c>
      <c r="F96" s="11">
        <v>6.9623089154826701E-3</v>
      </c>
      <c r="G96" s="11">
        <v>1.4605435643793301</v>
      </c>
      <c r="H96" s="11">
        <v>0.64822760548217395</v>
      </c>
      <c r="I96" s="11">
        <f t="shared" si="2"/>
        <v>2.7521203576735216</v>
      </c>
      <c r="K96" s="3" t="s">
        <v>622</v>
      </c>
      <c r="L96" s="4" t="s">
        <v>623</v>
      </c>
      <c r="M96" s="3">
        <v>1.6273370585180202E-2</v>
      </c>
      <c r="N96" s="3">
        <v>6.9166968739206797E-3</v>
      </c>
      <c r="O96" s="3">
        <v>1.1514913498517E-2</v>
      </c>
      <c r="P96" s="3">
        <v>4.8349940416240996E-3</v>
      </c>
      <c r="Q96" s="3">
        <v>-0.27707913581391602</v>
      </c>
      <c r="R96" s="3">
        <v>0.115313348019827</v>
      </c>
      <c r="S96" s="3">
        <f t="shared" si="3"/>
        <v>0.8252601394695378</v>
      </c>
      <c r="U96" t="s">
        <v>340</v>
      </c>
    </row>
    <row r="97" spans="1:21" x14ac:dyDescent="0.2">
      <c r="A97" s="11" t="s">
        <v>2861</v>
      </c>
      <c r="B97" s="16" t="s">
        <v>2862</v>
      </c>
      <c r="C97" s="11">
        <v>2.63142958052844E-2</v>
      </c>
      <c r="D97" s="11">
        <v>1.08729953327809E-2</v>
      </c>
      <c r="E97" s="11">
        <v>1.6303057012742699E-2</v>
      </c>
      <c r="F97" s="11">
        <v>7.0848811678354403E-3</v>
      </c>
      <c r="G97" s="11">
        <v>0.26266715125142798</v>
      </c>
      <c r="H97" s="11">
        <v>0.10222563341127699</v>
      </c>
      <c r="I97" s="11">
        <f t="shared" si="2"/>
        <v>1.1996945651036512</v>
      </c>
      <c r="K97" s="3" t="s">
        <v>1129</v>
      </c>
      <c r="L97" s="4" t="s">
        <v>330</v>
      </c>
      <c r="M97" s="3">
        <v>1.59588380913082E-2</v>
      </c>
      <c r="N97" s="3">
        <v>6.7964497536957798E-3</v>
      </c>
      <c r="O97" s="3">
        <v>1.19120987412689E-2</v>
      </c>
      <c r="P97" s="3">
        <v>4.9955130700650901E-3</v>
      </c>
      <c r="Q97" s="3">
        <v>-0.180879791375649</v>
      </c>
      <c r="R97" s="3">
        <v>6.1160391161165298E-2</v>
      </c>
      <c r="S97" s="3">
        <f t="shared" si="3"/>
        <v>0.88216486611332134</v>
      </c>
      <c r="U97" t="s">
        <v>376</v>
      </c>
    </row>
    <row r="98" spans="1:21" x14ac:dyDescent="0.2">
      <c r="A98" s="11" t="s">
        <v>2873</v>
      </c>
      <c r="B98" s="16" t="s">
        <v>2874</v>
      </c>
      <c r="C98" s="11">
        <v>2.5374434657991898E-2</v>
      </c>
      <c r="D98" s="11">
        <v>1.0593659509413799E-2</v>
      </c>
      <c r="E98" s="11">
        <v>1.6633047066398999E-2</v>
      </c>
      <c r="F98" s="11">
        <v>7.2091190601062697E-3</v>
      </c>
      <c r="G98" s="11">
        <v>0.26413592949152398</v>
      </c>
      <c r="H98" s="11">
        <v>0.106495164036055</v>
      </c>
      <c r="I98" s="11">
        <f t="shared" si="2"/>
        <v>1.2009165714861059</v>
      </c>
      <c r="K98" s="3" t="s">
        <v>589</v>
      </c>
      <c r="L98" s="4" t="s">
        <v>590</v>
      </c>
      <c r="M98" s="3">
        <v>2.1982070381851501E-2</v>
      </c>
      <c r="N98" s="3">
        <v>9.7635485243593202E-3</v>
      </c>
      <c r="O98" s="3">
        <v>1.21146083302498E-2</v>
      </c>
      <c r="P98" s="3">
        <v>5.07703462915415E-3</v>
      </c>
      <c r="Q98" s="3">
        <v>-0.28857109934484798</v>
      </c>
      <c r="R98" s="3">
        <v>0.10746929471234</v>
      </c>
      <c r="S98" s="3">
        <f t="shared" si="3"/>
        <v>0.81871254151392336</v>
      </c>
      <c r="U98" s="14" t="s">
        <v>399</v>
      </c>
    </row>
    <row r="99" spans="1:21" x14ac:dyDescent="0.2">
      <c r="A99" s="11" t="s">
        <v>2793</v>
      </c>
      <c r="B99" s="16" t="s">
        <v>2794</v>
      </c>
      <c r="C99" s="11">
        <v>2.8583211424629201E-2</v>
      </c>
      <c r="D99" s="11">
        <v>1.1391414268314999E-2</v>
      </c>
      <c r="E99" s="11">
        <v>1.6742817390778701E-2</v>
      </c>
      <c r="F99" s="11">
        <v>7.2507509305458897E-3</v>
      </c>
      <c r="G99" s="11">
        <v>0.24954754473381399</v>
      </c>
      <c r="H99" s="11">
        <v>9.4350727323613506E-2</v>
      </c>
      <c r="I99" s="11">
        <f t="shared" si="2"/>
        <v>1.1888342166131156</v>
      </c>
      <c r="K99" s="3" t="s">
        <v>461</v>
      </c>
      <c r="L99" s="4" t="s">
        <v>462</v>
      </c>
      <c r="M99" s="3">
        <v>2.1900826754512999E-2</v>
      </c>
      <c r="N99" s="3">
        <v>9.7030607923915407E-3</v>
      </c>
      <c r="O99" s="3">
        <v>1.2172958139548299E-2</v>
      </c>
      <c r="P99" s="3">
        <v>5.1178157987541101E-3</v>
      </c>
      <c r="Q99" s="3">
        <v>-0.36928587885912501</v>
      </c>
      <c r="R99" s="3">
        <v>0.14454112354013801</v>
      </c>
      <c r="S99" s="3">
        <f t="shared" si="3"/>
        <v>0.77416560699614789</v>
      </c>
      <c r="U99" s="14" t="s">
        <v>398</v>
      </c>
    </row>
    <row r="100" spans="1:21" x14ac:dyDescent="0.2">
      <c r="A100" s="11" t="s">
        <v>1604</v>
      </c>
      <c r="B100" s="16" t="s">
        <v>1605</v>
      </c>
      <c r="C100" s="11">
        <v>2.17358587394706E-2</v>
      </c>
      <c r="D100" s="11">
        <v>9.5201640316558197E-3</v>
      </c>
      <c r="E100" s="11">
        <v>1.6936528808308201E-2</v>
      </c>
      <c r="F100" s="11">
        <v>7.3753142123393102E-3</v>
      </c>
      <c r="G100" s="11">
        <v>0.13947946268074299</v>
      </c>
      <c r="H100" s="11">
        <v>5.0808389190305697E-2</v>
      </c>
      <c r="I100" s="11">
        <f t="shared" si="2"/>
        <v>1.101507610337058</v>
      </c>
      <c r="K100" s="3" t="s">
        <v>720</v>
      </c>
      <c r="L100" s="4" t="s">
        <v>721</v>
      </c>
      <c r="M100" s="3">
        <v>2.1172514530942099E-2</v>
      </c>
      <c r="N100" s="3">
        <v>9.1441144927614897E-3</v>
      </c>
      <c r="O100" s="3">
        <v>1.21942867918019E-2</v>
      </c>
      <c r="P100" s="3">
        <v>5.1582527758572399E-3</v>
      </c>
      <c r="Q100" s="3">
        <v>-0.252073475206888</v>
      </c>
      <c r="R100" s="3">
        <v>8.9241706016917999E-2</v>
      </c>
      <c r="S100" s="3">
        <f t="shared" si="3"/>
        <v>0.83968872723669508</v>
      </c>
      <c r="U100" s="14" t="s">
        <v>268</v>
      </c>
    </row>
    <row r="101" spans="1:21" x14ac:dyDescent="0.2">
      <c r="A101" s="11" t="s">
        <v>2089</v>
      </c>
      <c r="B101" s="16" t="s">
        <v>2090</v>
      </c>
      <c r="C101" s="11">
        <v>2.4451746838443599E-2</v>
      </c>
      <c r="D101" s="11">
        <v>1.04566750846417E-2</v>
      </c>
      <c r="E101" s="11">
        <v>1.7101307546120499E-2</v>
      </c>
      <c r="F101" s="11">
        <v>7.4578324684836097E-3</v>
      </c>
      <c r="G101" s="11">
        <v>0.17643044631597701</v>
      </c>
      <c r="H101" s="11">
        <v>6.4193963551326005E-2</v>
      </c>
      <c r="I101" s="11">
        <f t="shared" si="2"/>
        <v>1.130084339233437</v>
      </c>
      <c r="K101" s="3" t="s">
        <v>667</v>
      </c>
      <c r="L101" s="4" t="s">
        <v>668</v>
      </c>
      <c r="M101" s="3">
        <v>1.8997532784133801E-2</v>
      </c>
      <c r="N101" s="3">
        <v>7.9443125120413696E-3</v>
      </c>
      <c r="O101" s="3">
        <v>1.2337983881383499E-2</v>
      </c>
      <c r="P101" s="3">
        <v>5.1990467025931899E-3</v>
      </c>
      <c r="Q101" s="3">
        <v>-0.26575386197739498</v>
      </c>
      <c r="R101" s="3">
        <v>0.104505750295614</v>
      </c>
      <c r="S101" s="3">
        <f t="shared" si="3"/>
        <v>0.83176399342232343</v>
      </c>
      <c r="U101" s="3" t="s">
        <v>274</v>
      </c>
    </row>
    <row r="102" spans="1:21" x14ac:dyDescent="0.2">
      <c r="A102" s="11" t="s">
        <v>2785</v>
      </c>
      <c r="B102" s="16" t="s">
        <v>2786</v>
      </c>
      <c r="C102" s="11">
        <v>2.9456760219014898E-2</v>
      </c>
      <c r="D102" s="11">
        <v>1.1847313547745901E-2</v>
      </c>
      <c r="E102" s="11">
        <v>1.7744476371256E-2</v>
      </c>
      <c r="F102" s="11">
        <v>7.5850138980063497E-3</v>
      </c>
      <c r="G102" s="11">
        <v>0.24714556018574299</v>
      </c>
      <c r="H102" s="11">
        <v>9.56628322982854E-2</v>
      </c>
      <c r="I102" s="11">
        <f t="shared" si="2"/>
        <v>1.1868565390699586</v>
      </c>
      <c r="K102" s="3" t="s">
        <v>927</v>
      </c>
      <c r="L102" s="4" t="s">
        <v>928</v>
      </c>
      <c r="M102" s="3">
        <v>2.0141343989343301E-2</v>
      </c>
      <c r="N102" s="3">
        <v>8.6403178285721499E-3</v>
      </c>
      <c r="O102" s="3">
        <v>1.2373481169374201E-2</v>
      </c>
      <c r="P102" s="3">
        <v>5.2795782579180897E-3</v>
      </c>
      <c r="Q102" s="3">
        <v>-0.207367077792115</v>
      </c>
      <c r="R102" s="3">
        <v>6.7794556052730895E-2</v>
      </c>
      <c r="S102" s="3">
        <f t="shared" si="3"/>
        <v>0.86611645461215092</v>
      </c>
      <c r="U102" t="s">
        <v>200</v>
      </c>
    </row>
    <row r="103" spans="1:21" x14ac:dyDescent="0.2">
      <c r="A103" s="11" t="s">
        <v>3018</v>
      </c>
      <c r="B103" s="16" t="s">
        <v>3019</v>
      </c>
      <c r="C103" s="11">
        <v>3.3598360554619101E-2</v>
      </c>
      <c r="D103" s="11">
        <v>1.3907161514894E-2</v>
      </c>
      <c r="E103" s="11">
        <v>1.78162085400859E-2</v>
      </c>
      <c r="F103" s="11">
        <v>7.6705106595691399E-3</v>
      </c>
      <c r="G103" s="11">
        <v>0.32256356089593702</v>
      </c>
      <c r="H103" s="11">
        <v>0.155354024995176</v>
      </c>
      <c r="I103" s="11">
        <f t="shared" si="2"/>
        <v>1.2505507106174858</v>
      </c>
      <c r="K103" s="3" t="s">
        <v>467</v>
      </c>
      <c r="L103" s="4" t="s">
        <v>468</v>
      </c>
      <c r="M103" s="3">
        <v>2.3007843601413398E-2</v>
      </c>
      <c r="N103" s="3">
        <v>1.0072672983365699E-2</v>
      </c>
      <c r="O103" s="3">
        <v>1.23748646249606E-2</v>
      </c>
      <c r="P103" s="3">
        <v>5.3192167292423504E-3</v>
      </c>
      <c r="Q103" s="3">
        <v>-0.363503116738979</v>
      </c>
      <c r="R103" s="3">
        <v>0.142347477658367</v>
      </c>
      <c r="S103" s="3">
        <f t="shared" si="3"/>
        <v>0.77727492645812346</v>
      </c>
      <c r="U103" t="s">
        <v>361</v>
      </c>
    </row>
    <row r="104" spans="1:21" x14ac:dyDescent="0.2">
      <c r="A104" s="11" t="s">
        <v>2924</v>
      </c>
      <c r="B104" s="16" t="s">
        <v>2925</v>
      </c>
      <c r="C104" s="11">
        <v>3.2807767294743398E-2</v>
      </c>
      <c r="D104" s="11">
        <v>1.35287961884885E-2</v>
      </c>
      <c r="E104" s="11">
        <v>1.7860595059311798E-2</v>
      </c>
      <c r="F104" s="11">
        <v>7.7129693445680703E-3</v>
      </c>
      <c r="G104" s="11">
        <v>0.276019883924215</v>
      </c>
      <c r="H104" s="11">
        <v>0.11073685038995</v>
      </c>
      <c r="I104" s="11">
        <f t="shared" si="2"/>
        <v>1.2108497723555951</v>
      </c>
      <c r="K104" s="3" t="s">
        <v>658</v>
      </c>
      <c r="L104" s="4" t="s">
        <v>659</v>
      </c>
      <c r="M104" s="3">
        <v>2.2618533002061101E-2</v>
      </c>
      <c r="N104" s="3">
        <v>9.9484081562292003E-3</v>
      </c>
      <c r="O104" s="3">
        <v>1.2447726257068E-2</v>
      </c>
      <c r="P104" s="3">
        <v>5.3588195599525001E-3</v>
      </c>
      <c r="Q104" s="3">
        <v>-0.26729562414174701</v>
      </c>
      <c r="R104" s="3">
        <v>9.6490204592192402E-2</v>
      </c>
      <c r="S104" s="3">
        <f t="shared" si="3"/>
        <v>0.83087558856757115</v>
      </c>
      <c r="U104" s="3" t="s">
        <v>243</v>
      </c>
    </row>
    <row r="105" spans="1:21" x14ac:dyDescent="0.2">
      <c r="A105" s="11" t="s">
        <v>2660</v>
      </c>
      <c r="B105" s="16" t="s">
        <v>2661</v>
      </c>
      <c r="C105" s="11">
        <v>2.8784401245007901E-2</v>
      </c>
      <c r="D105" s="11">
        <v>1.15424914325749E-2</v>
      </c>
      <c r="E105" s="11">
        <v>1.8084207769199501E-2</v>
      </c>
      <c r="F105" s="11">
        <v>7.7560035289026396E-3</v>
      </c>
      <c r="G105" s="11">
        <v>0.22827225082115499</v>
      </c>
      <c r="H105" s="11">
        <v>8.7363885452016801E-2</v>
      </c>
      <c r="I105" s="11">
        <f t="shared" si="2"/>
        <v>1.1714312210177493</v>
      </c>
      <c r="K105" s="3" t="s">
        <v>571</v>
      </c>
      <c r="L105" s="4" t="s">
        <v>234</v>
      </c>
      <c r="M105" s="3">
        <v>2.05320351350246E-2</v>
      </c>
      <c r="N105" s="3">
        <v>8.7042517925853408E-3</v>
      </c>
      <c r="O105" s="3">
        <v>1.24699467129471E-2</v>
      </c>
      <c r="P105" s="3">
        <v>5.4368805833943899E-3</v>
      </c>
      <c r="Q105" s="3">
        <v>-0.29644831500018998</v>
      </c>
      <c r="R105" s="3">
        <v>0.119494449227142</v>
      </c>
      <c r="S105" s="3">
        <f t="shared" si="3"/>
        <v>0.81425449556944185</v>
      </c>
      <c r="U105" t="s">
        <v>362</v>
      </c>
    </row>
    <row r="106" spans="1:21" x14ac:dyDescent="0.2">
      <c r="A106" s="11" t="s">
        <v>2881</v>
      </c>
      <c r="B106" s="18">
        <v>39692</v>
      </c>
      <c r="C106" s="11">
        <v>3.11633920426908E-2</v>
      </c>
      <c r="D106" s="11">
        <v>1.2533857803819101E-2</v>
      </c>
      <c r="E106" s="11">
        <v>1.81670343565217E-2</v>
      </c>
      <c r="F106" s="11">
        <v>7.7990243174465203E-3</v>
      </c>
      <c r="G106" s="11">
        <v>0.26667813009045899</v>
      </c>
      <c r="H106" s="11">
        <v>0.107503973560284</v>
      </c>
      <c r="I106" s="11">
        <f t="shared" si="2"/>
        <v>1.2030345951644039</v>
      </c>
      <c r="K106" s="3" t="s">
        <v>546</v>
      </c>
      <c r="L106" s="4" t="s">
        <v>547</v>
      </c>
      <c r="M106" s="3">
        <v>2.2243828777733898E-2</v>
      </c>
      <c r="N106" s="3">
        <v>9.8247263687386097E-3</v>
      </c>
      <c r="O106" s="3">
        <v>1.24936654938896E-2</v>
      </c>
      <c r="P106" s="3">
        <v>5.47544224957196E-3</v>
      </c>
      <c r="Q106" s="3">
        <v>-0.308185819140194</v>
      </c>
      <c r="R106" s="3">
        <v>0.12117999035408999</v>
      </c>
      <c r="S106" s="3">
        <f t="shared" si="3"/>
        <v>0.80765674471071769</v>
      </c>
      <c r="U106" t="s">
        <v>205</v>
      </c>
    </row>
    <row r="107" spans="1:21" x14ac:dyDescent="0.2">
      <c r="A107" s="11" t="s">
        <v>2910</v>
      </c>
      <c r="B107" s="16" t="s">
        <v>2911</v>
      </c>
      <c r="C107" s="11">
        <v>3.4840830585340703E-2</v>
      </c>
      <c r="D107" s="11">
        <v>1.4140747860841499E-2</v>
      </c>
      <c r="E107" s="11">
        <v>1.8471060649899701E-2</v>
      </c>
      <c r="F107" s="11">
        <v>7.9288798983612099E-3</v>
      </c>
      <c r="G107" s="11">
        <v>0.27153873612757701</v>
      </c>
      <c r="H107" s="11">
        <v>0.10844422539231401</v>
      </c>
      <c r="I107" s="11">
        <f t="shared" si="2"/>
        <v>1.2070945929702523</v>
      </c>
      <c r="K107" s="3" t="s">
        <v>841</v>
      </c>
      <c r="L107" s="4"/>
      <c r="M107" s="3">
        <v>1.9901312667526799E-2</v>
      </c>
      <c r="N107" s="3">
        <v>8.4520401600053797E-3</v>
      </c>
      <c r="O107" s="3">
        <v>1.2539621399921499E-2</v>
      </c>
      <c r="P107" s="3">
        <v>5.5138345275629903E-3</v>
      </c>
      <c r="Q107" s="3">
        <v>-0.22791384478071799</v>
      </c>
      <c r="R107" s="3">
        <v>7.9757452087117403E-2</v>
      </c>
      <c r="S107" s="3">
        <f t="shared" si="3"/>
        <v>0.85386870441119489</v>
      </c>
      <c r="U107" t="s">
        <v>356</v>
      </c>
    </row>
    <row r="108" spans="1:21" x14ac:dyDescent="0.2">
      <c r="A108" s="11" t="s">
        <v>2958</v>
      </c>
      <c r="B108" s="16" t="s">
        <v>2959</v>
      </c>
      <c r="C108" s="11">
        <v>3.5787617689509603E-2</v>
      </c>
      <c r="D108" s="11">
        <v>1.43824963374803E-2</v>
      </c>
      <c r="E108" s="11">
        <v>1.9105452817901901E-2</v>
      </c>
      <c r="F108" s="11">
        <v>8.1035891788610107E-3</v>
      </c>
      <c r="G108" s="11">
        <v>0.28547697966429902</v>
      </c>
      <c r="H108" s="11">
        <v>0.121468314834227</v>
      </c>
      <c r="I108" s="11">
        <f t="shared" si="2"/>
        <v>1.2188131575528791</v>
      </c>
      <c r="K108" s="3" t="s">
        <v>440</v>
      </c>
      <c r="L108" s="4" t="s">
        <v>441</v>
      </c>
      <c r="M108" s="3">
        <v>2.6974287056553199E-2</v>
      </c>
      <c r="N108" s="3">
        <v>1.10174915914408E-2</v>
      </c>
      <c r="O108" s="3">
        <v>1.2669056682667001E-2</v>
      </c>
      <c r="P108" s="3">
        <v>5.6279389593668098E-3</v>
      </c>
      <c r="Q108" s="3">
        <v>-0.38675239161128599</v>
      </c>
      <c r="R108" s="3">
        <v>0.14420656372191401</v>
      </c>
      <c r="S108" s="3">
        <f t="shared" si="3"/>
        <v>0.76484939805769125</v>
      </c>
      <c r="U108" t="s">
        <v>278</v>
      </c>
    </row>
    <row r="109" spans="1:21" x14ac:dyDescent="0.2">
      <c r="A109" s="11" t="s">
        <v>2540</v>
      </c>
      <c r="B109" s="16" t="s">
        <v>2541</v>
      </c>
      <c r="C109" s="11">
        <v>3.2020914749633603E-2</v>
      </c>
      <c r="D109" s="11">
        <v>1.31481092281143E-2</v>
      </c>
      <c r="E109" s="11">
        <v>1.9657697817293599E-2</v>
      </c>
      <c r="F109" s="11">
        <v>8.3706244545592706E-3</v>
      </c>
      <c r="G109" s="11">
        <v>0.21331841340615201</v>
      </c>
      <c r="H109" s="11">
        <v>8.2123005011024403E-2</v>
      </c>
      <c r="I109" s="11">
        <f t="shared" si="2"/>
        <v>1.1593518011387405</v>
      </c>
      <c r="K109" s="3" t="s">
        <v>543</v>
      </c>
      <c r="L109" s="4" t="s">
        <v>544</v>
      </c>
      <c r="M109" s="3">
        <v>2.5476584816546698E-2</v>
      </c>
      <c r="N109" s="3">
        <v>1.0662244418663199E-2</v>
      </c>
      <c r="O109" s="3">
        <v>1.2691631541570599E-2</v>
      </c>
      <c r="P109" s="3">
        <v>5.6655117922508698E-3</v>
      </c>
      <c r="Q109" s="3">
        <v>-0.30886646665679901</v>
      </c>
      <c r="R109" s="3">
        <v>0.113867016303607</v>
      </c>
      <c r="S109" s="3">
        <f t="shared" si="3"/>
        <v>0.80727579108973946</v>
      </c>
      <c r="U109" s="14" t="s">
        <v>396</v>
      </c>
    </row>
    <row r="110" spans="1:21" x14ac:dyDescent="0.2">
      <c r="A110" s="11" t="s">
        <v>2836</v>
      </c>
      <c r="B110" s="16" t="s">
        <v>2837</v>
      </c>
      <c r="C110" s="11">
        <v>3.8237713900124197E-2</v>
      </c>
      <c r="D110" s="11">
        <v>1.6176898338040199E-2</v>
      </c>
      <c r="E110" s="11">
        <v>1.9922591195482502E-2</v>
      </c>
      <c r="F110" s="11">
        <v>8.4157493246410104E-3</v>
      </c>
      <c r="G110" s="11">
        <v>0.258465252716226</v>
      </c>
      <c r="H110" s="11">
        <v>0.104255243282561</v>
      </c>
      <c r="I110" s="11">
        <f t="shared" si="2"/>
        <v>1.1962054972270613</v>
      </c>
      <c r="K110" s="3" t="s">
        <v>868</v>
      </c>
      <c r="L110" s="4" t="s">
        <v>869</v>
      </c>
      <c r="M110" s="3">
        <v>2.1722407810253998E-2</v>
      </c>
      <c r="N110" s="3">
        <v>9.4584686038385792E-3</v>
      </c>
      <c r="O110" s="3">
        <v>1.2772159872998699E-2</v>
      </c>
      <c r="P110" s="3">
        <v>5.7031131048474199E-3</v>
      </c>
      <c r="Q110" s="3">
        <v>-0.22162342054767001</v>
      </c>
      <c r="R110" s="3">
        <v>7.4360757864396901E-2</v>
      </c>
      <c r="S110" s="3">
        <f t="shared" si="3"/>
        <v>0.8575998624126111</v>
      </c>
      <c r="U110" t="s">
        <v>309</v>
      </c>
    </row>
    <row r="111" spans="1:21" x14ac:dyDescent="0.2">
      <c r="A111" s="11" t="s">
        <v>2900</v>
      </c>
      <c r="B111" s="16" t="s">
        <v>2901</v>
      </c>
      <c r="C111" s="11">
        <v>3.6189558612600203E-2</v>
      </c>
      <c r="D111" s="11">
        <v>1.4702580019541001E-2</v>
      </c>
      <c r="E111" s="11">
        <v>2.01861746122639E-2</v>
      </c>
      <c r="F111" s="11">
        <v>8.4615486448263097E-3</v>
      </c>
      <c r="G111" s="11">
        <v>0.268596616424157</v>
      </c>
      <c r="H111" s="11">
        <v>0.112809326538179</v>
      </c>
      <c r="I111" s="11">
        <f t="shared" si="2"/>
        <v>1.2046354467858282</v>
      </c>
      <c r="K111" s="3" t="s">
        <v>908</v>
      </c>
      <c r="L111" s="4" t="s">
        <v>909</v>
      </c>
      <c r="M111" s="3">
        <v>1.9234443859632199E-2</v>
      </c>
      <c r="N111" s="3">
        <v>8.0722007939136708E-3</v>
      </c>
      <c r="O111" s="3">
        <v>1.3022434804295401E-2</v>
      </c>
      <c r="P111" s="3">
        <v>5.81517633417561E-3</v>
      </c>
      <c r="Q111" s="3">
        <v>-0.213588140512361</v>
      </c>
      <c r="R111" s="3">
        <v>7.5377179316393095E-2</v>
      </c>
      <c r="S111" s="3">
        <f t="shared" si="3"/>
        <v>0.86238970423888006</v>
      </c>
      <c r="U111" s="3" t="s">
        <v>299</v>
      </c>
    </row>
    <row r="112" spans="1:21" x14ac:dyDescent="0.2">
      <c r="A112" s="11" t="s">
        <v>2922</v>
      </c>
      <c r="B112" s="16" t="s">
        <v>2923</v>
      </c>
      <c r="C112" s="11">
        <v>3.5929044204804902E-2</v>
      </c>
      <c r="D112" s="11">
        <v>1.45431171026795E-2</v>
      </c>
      <c r="E112" s="11">
        <v>2.0253411361391301E-2</v>
      </c>
      <c r="F112" s="11">
        <v>8.5072535390765605E-3</v>
      </c>
      <c r="G112" s="11">
        <v>0.27540915128425197</v>
      </c>
      <c r="H112" s="11">
        <v>0.1191236887065</v>
      </c>
      <c r="I112" s="11">
        <f t="shared" si="2"/>
        <v>1.2103372946990862</v>
      </c>
      <c r="K112" s="3" t="s">
        <v>1289</v>
      </c>
      <c r="L112" s="4" t="s">
        <v>1290</v>
      </c>
      <c r="M112" s="3">
        <v>1.78062433690909E-2</v>
      </c>
      <c r="N112" s="3">
        <v>7.4455539625281003E-3</v>
      </c>
      <c r="O112" s="3">
        <v>1.35702180851081E-2</v>
      </c>
      <c r="P112" s="3">
        <v>6.11616975305677E-3</v>
      </c>
      <c r="Q112" s="3">
        <v>-0.16548719488605099</v>
      </c>
      <c r="R112" s="3">
        <v>5.7386297919187597E-2</v>
      </c>
      <c r="S112" s="3">
        <f t="shared" si="3"/>
        <v>0.89162736800747422</v>
      </c>
      <c r="U112" s="14" t="s">
        <v>366</v>
      </c>
    </row>
    <row r="113" spans="1:21" x14ac:dyDescent="0.2">
      <c r="A113" s="11" t="s">
        <v>2842</v>
      </c>
      <c r="B113" s="16" t="s">
        <v>2843</v>
      </c>
      <c r="C113" s="11">
        <v>3.6438487465382703E-2</v>
      </c>
      <c r="D113" s="11">
        <v>1.50955019861032E-2</v>
      </c>
      <c r="E113" s="11">
        <v>2.0379305000255199E-2</v>
      </c>
      <c r="F113" s="11">
        <v>8.5530915756062108E-3</v>
      </c>
      <c r="G113" s="11">
        <v>0.25912265506607102</v>
      </c>
      <c r="H113" s="11">
        <v>0.106765462899212</v>
      </c>
      <c r="I113" s="11">
        <f t="shared" si="2"/>
        <v>1.1967507042729495</v>
      </c>
      <c r="K113" s="3" t="s">
        <v>839</v>
      </c>
      <c r="L113" s="4" t="s">
        <v>840</v>
      </c>
      <c r="M113" s="3">
        <v>2.0561475416274601E-2</v>
      </c>
      <c r="N113" s="3">
        <v>8.7676594055462499E-3</v>
      </c>
      <c r="O113" s="3">
        <v>1.3698114558435301E-2</v>
      </c>
      <c r="P113" s="3">
        <v>6.1911513734036298E-3</v>
      </c>
      <c r="Q113" s="3">
        <v>-0.228121046022359</v>
      </c>
      <c r="R113" s="3">
        <v>8.4799148371479893E-2</v>
      </c>
      <c r="S113" s="3">
        <f t="shared" si="3"/>
        <v>0.85374607977712735</v>
      </c>
      <c r="U113" t="s">
        <v>315</v>
      </c>
    </row>
    <row r="114" spans="1:21" x14ac:dyDescent="0.2">
      <c r="A114" s="11" t="s">
        <v>2826</v>
      </c>
      <c r="B114" s="16" t="s">
        <v>2827</v>
      </c>
      <c r="C114" s="11">
        <v>3.6273298957374897E-2</v>
      </c>
      <c r="D114" s="11">
        <v>1.4939473534030299E-2</v>
      </c>
      <c r="E114" s="11">
        <v>2.0432415459154401E-2</v>
      </c>
      <c r="F114" s="11">
        <v>8.5987812828506194E-3</v>
      </c>
      <c r="G114" s="11">
        <v>0.25532047639336702</v>
      </c>
      <c r="H114" s="11">
        <v>0.104679900361289</v>
      </c>
      <c r="I114" s="11">
        <f t="shared" si="2"/>
        <v>1.1936008568665606</v>
      </c>
      <c r="K114" s="3" t="s">
        <v>916</v>
      </c>
      <c r="L114" s="4" t="s">
        <v>331</v>
      </c>
      <c r="M114" s="3">
        <v>1.9988759985939901E-2</v>
      </c>
      <c r="N114" s="3">
        <v>8.5150823448465508E-3</v>
      </c>
      <c r="O114" s="3">
        <v>1.38510580557685E-2</v>
      </c>
      <c r="P114" s="3">
        <v>6.2288849038586299E-3</v>
      </c>
      <c r="Q114" s="3">
        <v>-0.209995978168831</v>
      </c>
      <c r="R114" s="3">
        <v>7.5805129650625205E-2</v>
      </c>
      <c r="S114" s="3">
        <f t="shared" si="3"/>
        <v>0.8645396413997638</v>
      </c>
      <c r="U114" s="14" t="s">
        <v>266</v>
      </c>
    </row>
    <row r="115" spans="1:21" x14ac:dyDescent="0.2">
      <c r="A115" s="11" t="s">
        <v>2628</v>
      </c>
      <c r="B115" s="16" t="s">
        <v>2629</v>
      </c>
      <c r="C115" s="11">
        <v>3.8743445861444799E-2</v>
      </c>
      <c r="D115" s="11">
        <v>1.66301131880888E-2</v>
      </c>
      <c r="E115" s="11">
        <v>2.0559213707931599E-2</v>
      </c>
      <c r="F115" s="11">
        <v>8.6446066944409709E-3</v>
      </c>
      <c r="G115" s="11">
        <v>0.22519434925982201</v>
      </c>
      <c r="H115" s="11">
        <v>8.8755075188952898E-2</v>
      </c>
      <c r="I115" s="11">
        <f t="shared" si="2"/>
        <v>1.1689347082373784</v>
      </c>
      <c r="K115" s="3" t="s">
        <v>751</v>
      </c>
      <c r="L115" s="4" t="s">
        <v>752</v>
      </c>
      <c r="M115" s="3">
        <v>2.0813127270071698E-2</v>
      </c>
      <c r="N115" s="3">
        <v>8.9565032638751606E-3</v>
      </c>
      <c r="O115" s="3">
        <v>1.41393398946716E-2</v>
      </c>
      <c r="P115" s="3">
        <v>6.3793295181138699E-3</v>
      </c>
      <c r="Q115" s="3">
        <v>-0.244060914195074</v>
      </c>
      <c r="R115" s="3">
        <v>9.7209281132416697E-2</v>
      </c>
      <c r="S115" s="3">
        <f t="shared" si="3"/>
        <v>0.84436523545780406</v>
      </c>
      <c r="U115" t="s">
        <v>282</v>
      </c>
    </row>
    <row r="116" spans="1:21" x14ac:dyDescent="0.2">
      <c r="A116" s="11" t="s">
        <v>2700</v>
      </c>
      <c r="B116" s="16" t="s">
        <v>2701</v>
      </c>
      <c r="C116" s="11">
        <v>3.4172623902768103E-2</v>
      </c>
      <c r="D116" s="11">
        <v>1.4061739911511301E-2</v>
      </c>
      <c r="E116" s="11">
        <v>2.1057099844032499E-2</v>
      </c>
      <c r="F116" s="11">
        <v>8.8301457524048704E-3</v>
      </c>
      <c r="G116" s="11">
        <v>0.23370621290705801</v>
      </c>
      <c r="H116" s="11">
        <v>9.4917554382408398E-2</v>
      </c>
      <c r="I116" s="11">
        <f t="shared" si="2"/>
        <v>1.1758517781630642</v>
      </c>
      <c r="K116" s="3" t="s">
        <v>872</v>
      </c>
      <c r="L116" s="4" t="s">
        <v>873</v>
      </c>
      <c r="M116" s="3">
        <v>2.1781295848197501E-2</v>
      </c>
      <c r="N116" s="3">
        <v>9.5814696907385293E-3</v>
      </c>
      <c r="O116" s="3">
        <v>1.4189417046088299E-2</v>
      </c>
      <c r="P116" s="3">
        <v>6.4168780158445201E-3</v>
      </c>
      <c r="Q116" s="3">
        <v>-0.22156884101754601</v>
      </c>
      <c r="R116" s="3">
        <v>8.0908301148895703E-2</v>
      </c>
      <c r="S116" s="3">
        <f t="shared" si="3"/>
        <v>0.85763230744195529</v>
      </c>
      <c r="U116" t="s">
        <v>364</v>
      </c>
    </row>
    <row r="117" spans="1:21" x14ac:dyDescent="0.2">
      <c r="A117" s="11" t="s">
        <v>2728</v>
      </c>
      <c r="B117" s="16" t="s">
        <v>2729</v>
      </c>
      <c r="C117" s="11">
        <v>3.6267255322593603E-2</v>
      </c>
      <c r="D117" s="11">
        <v>1.48610403523268E-2</v>
      </c>
      <c r="E117" s="11">
        <v>2.1068450849064901E-2</v>
      </c>
      <c r="F117" s="11">
        <v>8.8761544181817902E-3</v>
      </c>
      <c r="G117" s="11">
        <v>0.23770891626656901</v>
      </c>
      <c r="H117" s="11">
        <v>9.6583282211553406E-2</v>
      </c>
      <c r="I117" s="11">
        <f t="shared" si="2"/>
        <v>1.1791186647154703</v>
      </c>
      <c r="K117" s="3" t="s">
        <v>1237</v>
      </c>
      <c r="L117" s="4" t="s">
        <v>1238</v>
      </c>
      <c r="M117" s="3">
        <v>1.7932113235263902E-2</v>
      </c>
      <c r="N117" s="3">
        <v>7.6316458146241002E-3</v>
      </c>
      <c r="O117" s="3">
        <v>1.43154918866007E-2</v>
      </c>
      <c r="P117" s="3">
        <v>6.4546704267093797E-3</v>
      </c>
      <c r="Q117" s="3">
        <v>-0.170257748595598</v>
      </c>
      <c r="R117" s="3">
        <v>6.1997720007503102E-2</v>
      </c>
      <c r="S117" s="3">
        <f t="shared" si="3"/>
        <v>0.88868389675098258</v>
      </c>
      <c r="U117" s="3" t="s">
        <v>394</v>
      </c>
    </row>
    <row r="118" spans="1:21" x14ac:dyDescent="0.2">
      <c r="A118" s="11" t="s">
        <v>2932</v>
      </c>
      <c r="B118" s="16" t="s">
        <v>2933</v>
      </c>
      <c r="C118" s="11">
        <v>3.7656250574513703E-2</v>
      </c>
      <c r="D118" s="11">
        <v>1.5869915855399E-2</v>
      </c>
      <c r="E118" s="11">
        <v>2.11471451551596E-2</v>
      </c>
      <c r="F118" s="11">
        <v>8.9675160707221192E-3</v>
      </c>
      <c r="G118" s="11">
        <v>0.278513940031965</v>
      </c>
      <c r="H118" s="11">
        <v>0.12485903330321201</v>
      </c>
      <c r="I118" s="11">
        <f t="shared" si="2"/>
        <v>1.2129448368259508</v>
      </c>
      <c r="K118" s="3" t="s">
        <v>483</v>
      </c>
      <c r="L118" s="4" t="s">
        <v>484</v>
      </c>
      <c r="M118" s="3">
        <v>2.9524207281547501E-2</v>
      </c>
      <c r="N118" s="3">
        <v>1.1922855828659601E-2</v>
      </c>
      <c r="O118" s="3">
        <v>1.4738715722033899E-2</v>
      </c>
      <c r="P118" s="3">
        <v>6.5697171849886998E-3</v>
      </c>
      <c r="Q118" s="3">
        <v>-0.34463496864552401</v>
      </c>
      <c r="R118" s="3">
        <v>0.14006547448547699</v>
      </c>
      <c r="S118" s="3">
        <f t="shared" si="3"/>
        <v>0.78750720679460562</v>
      </c>
      <c r="U118" t="s">
        <v>295</v>
      </c>
    </row>
    <row r="119" spans="1:21" x14ac:dyDescent="0.2">
      <c r="A119" s="11" t="s">
        <v>2755</v>
      </c>
      <c r="B119" s="16" t="s">
        <v>2756</v>
      </c>
      <c r="C119" s="11">
        <v>3.1068626568421801E-2</v>
      </c>
      <c r="D119" s="11">
        <v>1.24565568318736E-2</v>
      </c>
      <c r="E119" s="11">
        <v>2.1157515403106401E-2</v>
      </c>
      <c r="F119" s="11">
        <v>9.0128320533703898E-3</v>
      </c>
      <c r="G119" s="11">
        <v>0.24125784310981699</v>
      </c>
      <c r="H119" s="11">
        <v>0.100976880783317</v>
      </c>
      <c r="I119" s="11">
        <f t="shared" si="2"/>
        <v>1.1820227829807302</v>
      </c>
      <c r="K119" s="3" t="s">
        <v>442</v>
      </c>
      <c r="L119" s="4" t="s">
        <v>443</v>
      </c>
      <c r="M119" s="3">
        <v>3.0155154150048401E-2</v>
      </c>
      <c r="N119" s="3">
        <v>1.22237390063713E-2</v>
      </c>
      <c r="O119" s="3">
        <v>1.4783485389289501E-2</v>
      </c>
      <c r="P119" s="3">
        <v>6.6082794770276699E-3</v>
      </c>
      <c r="Q119" s="3">
        <v>-0.38672723565140599</v>
      </c>
      <c r="R119" s="3">
        <v>0.15379781015333499</v>
      </c>
      <c r="S119" s="3">
        <f t="shared" si="3"/>
        <v>0.76486273468669019</v>
      </c>
      <c r="U119" t="s">
        <v>393</v>
      </c>
    </row>
    <row r="120" spans="1:21" x14ac:dyDescent="0.2">
      <c r="A120" s="11" t="s">
        <v>2120</v>
      </c>
      <c r="B120" s="16" t="s">
        <v>2121</v>
      </c>
      <c r="C120" s="11">
        <v>3.0801829593915399E-2</v>
      </c>
      <c r="D120" s="11">
        <v>1.2301471602971899E-2</v>
      </c>
      <c r="E120" s="11">
        <v>2.12678687397257E-2</v>
      </c>
      <c r="F120" s="11">
        <v>9.1029246448822206E-3</v>
      </c>
      <c r="G120" s="11">
        <v>0.178020074400424</v>
      </c>
      <c r="H120" s="11">
        <v>6.9388112527331694E-2</v>
      </c>
      <c r="I120" s="11">
        <f t="shared" si="2"/>
        <v>1.131330204646414</v>
      </c>
      <c r="K120" s="3" t="s">
        <v>495</v>
      </c>
      <c r="L120" s="4" t="s">
        <v>496</v>
      </c>
      <c r="M120" s="3">
        <v>2.8595097907138E-2</v>
      </c>
      <c r="N120" s="3">
        <v>1.1466869021116899E-2</v>
      </c>
      <c r="O120" s="3">
        <v>1.4921765936605699E-2</v>
      </c>
      <c r="P120" s="3">
        <v>6.6471275445957904E-3</v>
      </c>
      <c r="Q120" s="3">
        <v>-0.33857372325859197</v>
      </c>
      <c r="R120" s="3">
        <v>0.14024411117625199</v>
      </c>
      <c r="S120" s="3">
        <f t="shared" si="3"/>
        <v>0.79082274847785383</v>
      </c>
      <c r="U120" t="s">
        <v>300</v>
      </c>
    </row>
    <row r="121" spans="1:21" x14ac:dyDescent="0.2">
      <c r="A121" s="11" t="s">
        <v>2894</v>
      </c>
      <c r="B121" s="16" t="s">
        <v>2895</v>
      </c>
      <c r="C121" s="11">
        <v>3.8313076055168302E-2</v>
      </c>
      <c r="D121" s="11">
        <v>1.6328930509990399E-2</v>
      </c>
      <c r="E121" s="11">
        <v>2.1331617568844601E-2</v>
      </c>
      <c r="F121" s="11">
        <v>9.1478830747497297E-3</v>
      </c>
      <c r="G121" s="11">
        <v>0.26778471652130398</v>
      </c>
      <c r="H121" s="11">
        <v>0.115235564568558</v>
      </c>
      <c r="I121" s="11">
        <f t="shared" si="2"/>
        <v>1.2039577094808016</v>
      </c>
      <c r="K121" s="3" t="s">
        <v>718</v>
      </c>
      <c r="L121" s="4" t="s">
        <v>719</v>
      </c>
      <c r="M121" s="3">
        <v>2.80835291695214E-2</v>
      </c>
      <c r="N121" s="3">
        <v>1.13153443693933E-2</v>
      </c>
      <c r="O121" s="3">
        <v>1.51896534187592E-2</v>
      </c>
      <c r="P121" s="3">
        <v>6.72588844591654E-3</v>
      </c>
      <c r="Q121" s="3">
        <v>-0.25230739122549101</v>
      </c>
      <c r="R121" s="3">
        <v>9.5217148105466304E-2</v>
      </c>
      <c r="S121" s="3">
        <f t="shared" si="3"/>
        <v>0.83955259263034243</v>
      </c>
      <c r="U121" s="14" t="s">
        <v>207</v>
      </c>
    </row>
    <row r="122" spans="1:21" x14ac:dyDescent="0.2">
      <c r="A122" s="11" t="s">
        <v>2816</v>
      </c>
      <c r="B122" s="16" t="s">
        <v>2817</v>
      </c>
      <c r="C122" s="11">
        <v>3.8862518529625502E-2</v>
      </c>
      <c r="D122" s="11">
        <v>1.67797369760238E-2</v>
      </c>
      <c r="E122" s="11">
        <v>2.1532439220275298E-2</v>
      </c>
      <c r="F122" s="11">
        <v>9.28223824309405E-3</v>
      </c>
      <c r="G122" s="11">
        <v>0.25334356188512902</v>
      </c>
      <c r="H122" s="11">
        <v>0.105668463968874</v>
      </c>
      <c r="I122" s="11">
        <f t="shared" si="2"/>
        <v>1.1919663944064391</v>
      </c>
      <c r="K122" s="3" t="s">
        <v>533</v>
      </c>
      <c r="L122" s="4" t="s">
        <v>534</v>
      </c>
      <c r="M122" s="3">
        <v>2.927723679659E-2</v>
      </c>
      <c r="N122" s="3">
        <v>1.16951710815146E-2</v>
      </c>
      <c r="O122" s="3">
        <v>1.5346260511769299E-2</v>
      </c>
      <c r="P122" s="3">
        <v>6.8044576351677698E-3</v>
      </c>
      <c r="Q122" s="3">
        <v>-0.316960275897193</v>
      </c>
      <c r="R122" s="3">
        <v>0.131470678977336</v>
      </c>
      <c r="S122" s="3">
        <f t="shared" si="3"/>
        <v>0.8027594921131852</v>
      </c>
      <c r="U122" s="14" t="s">
        <v>201</v>
      </c>
    </row>
    <row r="123" spans="1:21" x14ac:dyDescent="0.2">
      <c r="A123" s="11" t="s">
        <v>2838</v>
      </c>
      <c r="B123" s="16" t="s">
        <v>2839</v>
      </c>
      <c r="C123" s="11">
        <v>3.6852867380538598E-2</v>
      </c>
      <c r="D123" s="11">
        <v>1.5404846577329601E-2</v>
      </c>
      <c r="E123" s="11">
        <v>2.15793170184276E-2</v>
      </c>
      <c r="F123" s="11">
        <v>9.3267928763380199E-3</v>
      </c>
      <c r="G123" s="11">
        <v>0.25863179270577102</v>
      </c>
      <c r="H123" s="11">
        <v>0.11020486563688001</v>
      </c>
      <c r="I123" s="11">
        <f t="shared" si="2"/>
        <v>1.1963435912415425</v>
      </c>
      <c r="K123" s="3" t="s">
        <v>710</v>
      </c>
      <c r="L123" s="4" t="s">
        <v>711</v>
      </c>
      <c r="M123" s="3">
        <v>2.2509367958479201E-2</v>
      </c>
      <c r="N123" s="3">
        <v>9.8866026691763701E-3</v>
      </c>
      <c r="O123" s="3">
        <v>1.5350384739394899E-2</v>
      </c>
      <c r="P123" s="3">
        <v>6.8434801333605898E-3</v>
      </c>
      <c r="Q123" s="3">
        <v>-0.25277913712481198</v>
      </c>
      <c r="R123" s="3">
        <v>0.10617635581665399</v>
      </c>
      <c r="S123" s="3">
        <f t="shared" si="3"/>
        <v>0.83927811276057818</v>
      </c>
      <c r="U123" s="3" t="s">
        <v>275</v>
      </c>
    </row>
    <row r="124" spans="1:21" x14ac:dyDescent="0.2">
      <c r="A124" s="11" t="s">
        <v>2739</v>
      </c>
      <c r="B124" s="16" t="s">
        <v>2740</v>
      </c>
      <c r="C124" s="11">
        <v>3.17895878038097E-2</v>
      </c>
      <c r="D124" s="11">
        <v>1.2842952811460801E-2</v>
      </c>
      <c r="E124" s="11">
        <v>2.1725201827787099E-2</v>
      </c>
      <c r="F124" s="11">
        <v>9.3715524754407198E-3</v>
      </c>
      <c r="G124" s="11">
        <v>0.238465916295343</v>
      </c>
      <c r="H124" s="11">
        <v>0.10024204262021499</v>
      </c>
      <c r="I124" s="11">
        <f t="shared" si="2"/>
        <v>1.1797375252896489</v>
      </c>
      <c r="K124" s="3" t="s">
        <v>1002</v>
      </c>
      <c r="L124" s="4" t="s">
        <v>1003</v>
      </c>
      <c r="M124" s="3">
        <v>2.3506742853039699E-2</v>
      </c>
      <c r="N124" s="3">
        <v>1.0198476419035299E-2</v>
      </c>
      <c r="O124" s="3">
        <v>1.5510807599233199E-2</v>
      </c>
      <c r="P124" s="3">
        <v>6.8828770763872801E-3</v>
      </c>
      <c r="Q124" s="3">
        <v>-0.19601331266656799</v>
      </c>
      <c r="R124" s="3">
        <v>6.9834200434498395E-2</v>
      </c>
      <c r="S124" s="3">
        <f t="shared" si="3"/>
        <v>0.87295953574262575</v>
      </c>
      <c r="U124" t="s">
        <v>276</v>
      </c>
    </row>
    <row r="125" spans="1:21" x14ac:dyDescent="0.2">
      <c r="A125" s="11" t="s">
        <v>2654</v>
      </c>
      <c r="B125" s="16" t="s">
        <v>2655</v>
      </c>
      <c r="C125" s="11">
        <v>3.1746666585838502E-2</v>
      </c>
      <c r="D125" s="11">
        <v>1.27656196074104E-2</v>
      </c>
      <c r="E125" s="11">
        <v>2.1812081275618001E-2</v>
      </c>
      <c r="F125" s="11">
        <v>9.41630257903848E-3</v>
      </c>
      <c r="G125" s="11">
        <v>0.227626895591755</v>
      </c>
      <c r="H125" s="11">
        <v>9.4249706208157993E-2</v>
      </c>
      <c r="I125" s="11">
        <f t="shared" si="2"/>
        <v>1.170907326375245</v>
      </c>
      <c r="K125" s="3" t="s">
        <v>787</v>
      </c>
      <c r="L125" s="4"/>
      <c r="M125" s="3">
        <v>2.1042481022834701E-2</v>
      </c>
      <c r="N125" s="3">
        <v>9.0814665758959696E-3</v>
      </c>
      <c r="O125" s="3">
        <v>1.5615893951885401E-2</v>
      </c>
      <c r="P125" s="3">
        <v>6.9223929898510799E-3</v>
      </c>
      <c r="Q125" s="3">
        <v>-0.21487550175921499</v>
      </c>
      <c r="R125" s="3">
        <v>8.4950351516165701E-2</v>
      </c>
      <c r="S125" s="3">
        <f t="shared" si="3"/>
        <v>0.86162051056677702</v>
      </c>
      <c r="U125" s="1" t="s">
        <v>384</v>
      </c>
    </row>
    <row r="126" spans="1:21" x14ac:dyDescent="0.2">
      <c r="A126" s="11" t="s">
        <v>3044</v>
      </c>
      <c r="B126" s="16" t="s">
        <v>3045</v>
      </c>
      <c r="C126" s="11">
        <v>4.8947487329915398E-2</v>
      </c>
      <c r="D126" s="11">
        <v>2.2309066909807398E-2</v>
      </c>
      <c r="E126" s="11">
        <v>2.1817174541781701E-2</v>
      </c>
      <c r="F126" s="11">
        <v>9.4607501487974192E-3</v>
      </c>
      <c r="G126" s="11">
        <v>1.24667119578292</v>
      </c>
      <c r="H126" s="11">
        <v>0.81779388759212102</v>
      </c>
      <c r="I126" s="11">
        <f t="shared" si="2"/>
        <v>2.3729327192577583</v>
      </c>
      <c r="K126" s="3" t="s">
        <v>792</v>
      </c>
      <c r="L126" s="4" t="s">
        <v>793</v>
      </c>
      <c r="M126" s="3">
        <v>2.2736056755430299E-2</v>
      </c>
      <c r="N126" s="3">
        <v>1.00101842364186E-2</v>
      </c>
      <c r="O126" s="3">
        <v>1.6011071158265999E-2</v>
      </c>
      <c r="P126" s="3">
        <v>7.0028863246431299E-3</v>
      </c>
      <c r="Q126" s="3">
        <v>-0.23585661704542399</v>
      </c>
      <c r="R126" s="3">
        <v>9.7437220058479199E-2</v>
      </c>
      <c r="S126" s="3">
        <f t="shared" si="3"/>
        <v>0.8491806384875511</v>
      </c>
      <c r="U126" s="3" t="s">
        <v>387</v>
      </c>
    </row>
    <row r="127" spans="1:21" x14ac:dyDescent="0.2">
      <c r="A127" s="11" t="s">
        <v>2916</v>
      </c>
      <c r="B127" s="16" t="s">
        <v>2917</v>
      </c>
      <c r="C127" s="11">
        <v>3.7627727817193701E-2</v>
      </c>
      <c r="D127" s="11">
        <v>1.57159588266934E-2</v>
      </c>
      <c r="E127" s="11">
        <v>2.1968637649868301E-2</v>
      </c>
      <c r="F127" s="11">
        <v>9.5931416578625903E-3</v>
      </c>
      <c r="G127" s="11">
        <v>0.2737169958697</v>
      </c>
      <c r="H127" s="11">
        <v>0.124846944597776</v>
      </c>
      <c r="I127" s="11">
        <f t="shared" si="2"/>
        <v>1.2089185068685122</v>
      </c>
      <c r="K127" s="3" t="s">
        <v>475</v>
      </c>
      <c r="L127" s="4" t="s">
        <v>476</v>
      </c>
      <c r="M127" s="3">
        <v>2.9076744973610399E-2</v>
      </c>
      <c r="N127" s="3">
        <v>1.1618727317536E-2</v>
      </c>
      <c r="O127" s="3">
        <v>1.61515553548125E-2</v>
      </c>
      <c r="P127" s="3">
        <v>7.0437285970992502E-3</v>
      </c>
      <c r="Q127" s="3">
        <v>-0.34977037379303699</v>
      </c>
      <c r="R127" s="3">
        <v>0.150034854193316</v>
      </c>
      <c r="S127" s="3">
        <f t="shared" si="3"/>
        <v>0.784708985973402</v>
      </c>
      <c r="U127" s="3" t="s">
        <v>257</v>
      </c>
    </row>
    <row r="128" spans="1:21" x14ac:dyDescent="0.2">
      <c r="A128" s="11" t="s">
        <v>2844</v>
      </c>
      <c r="B128" s="16" t="s">
        <v>2845</v>
      </c>
      <c r="C128" s="11">
        <v>3.6483551529036901E-2</v>
      </c>
      <c r="D128" s="11">
        <v>1.51729949192298E-2</v>
      </c>
      <c r="E128" s="11">
        <v>2.19926149619461E-2</v>
      </c>
      <c r="F128" s="11">
        <v>9.6369560511632407E-3</v>
      </c>
      <c r="G128" s="11">
        <v>0.25931727158736101</v>
      </c>
      <c r="H128" s="11">
        <v>0.11245230593556001</v>
      </c>
      <c r="I128" s="11">
        <f t="shared" si="2"/>
        <v>1.1969121543108194</v>
      </c>
      <c r="K128" s="3" t="s">
        <v>722</v>
      </c>
      <c r="L128" s="4" t="s">
        <v>723</v>
      </c>
      <c r="M128" s="3">
        <v>2.9382776575925699E-2</v>
      </c>
      <c r="N128" s="3">
        <v>1.17714107603698E-2</v>
      </c>
      <c r="O128" s="3">
        <v>1.6337241093689499E-2</v>
      </c>
      <c r="P128" s="3">
        <v>7.1258208135250604E-3</v>
      </c>
      <c r="Q128" s="3">
        <v>-0.251380657810022</v>
      </c>
      <c r="R128" s="3">
        <v>9.8625925563300604E-2</v>
      </c>
      <c r="S128" s="3">
        <f t="shared" si="3"/>
        <v>0.84009206311126472</v>
      </c>
      <c r="U128" s="14" t="s">
        <v>351</v>
      </c>
    </row>
    <row r="129" spans="1:21" x14ac:dyDescent="0.2">
      <c r="A129" s="11" t="s">
        <v>2281</v>
      </c>
      <c r="B129" s="16" t="s">
        <v>2282</v>
      </c>
      <c r="C129" s="11">
        <v>3.3044763634071703E-2</v>
      </c>
      <c r="D129" s="11">
        <v>1.36050304363229E-2</v>
      </c>
      <c r="E129" s="11">
        <v>2.2199230128319598E-2</v>
      </c>
      <c r="F129" s="11">
        <v>9.6811894105898501E-3</v>
      </c>
      <c r="G129" s="11">
        <v>0.19083399405232099</v>
      </c>
      <c r="H129" s="11">
        <v>7.5793736705869502E-2</v>
      </c>
      <c r="I129" s="11">
        <f t="shared" si="2"/>
        <v>1.1414233599167292</v>
      </c>
      <c r="K129" s="3" t="s">
        <v>724</v>
      </c>
      <c r="L129" s="4" t="s">
        <v>725</v>
      </c>
      <c r="M129" s="3">
        <v>2.80747689566202E-2</v>
      </c>
      <c r="N129" s="3">
        <v>1.1240819103614999E-2</v>
      </c>
      <c r="O129" s="3">
        <v>1.6610594781166901E-2</v>
      </c>
      <c r="P129" s="3">
        <v>7.1676039587569599E-3</v>
      </c>
      <c r="Q129" s="3">
        <v>-0.25039312383197099</v>
      </c>
      <c r="R129" s="3">
        <v>0.100904720246733</v>
      </c>
      <c r="S129" s="3">
        <f t="shared" si="3"/>
        <v>0.84066730835589398</v>
      </c>
      <c r="U129" s="14" t="s">
        <v>374</v>
      </c>
    </row>
    <row r="130" spans="1:21" x14ac:dyDescent="0.2">
      <c r="A130" s="11" t="s">
        <v>2075</v>
      </c>
      <c r="B130" s="16" t="s">
        <v>2076</v>
      </c>
      <c r="C130" s="11">
        <v>3.11956799401771E-2</v>
      </c>
      <c r="D130" s="11">
        <v>1.26106554257794E-2</v>
      </c>
      <c r="E130" s="11">
        <v>2.2385666965932201E-2</v>
      </c>
      <c r="F130" s="11">
        <v>9.7695904802029103E-3</v>
      </c>
      <c r="G130" s="11">
        <v>0.1755690767045</v>
      </c>
      <c r="H130" s="11">
        <v>6.9901137277563294E-2</v>
      </c>
      <c r="I130" s="11">
        <f t="shared" ref="I130:I193" si="4">2^G130</f>
        <v>1.1294098170750539</v>
      </c>
      <c r="K130" s="3" t="s">
        <v>541</v>
      </c>
      <c r="L130" s="4" t="s">
        <v>542</v>
      </c>
      <c r="M130" s="3">
        <v>3.0909856802817499E-2</v>
      </c>
      <c r="N130" s="3">
        <v>1.23790065413046E-2</v>
      </c>
      <c r="O130" s="3">
        <v>1.6795780830496401E-2</v>
      </c>
      <c r="P130" s="3">
        <v>7.2922510605456696E-3</v>
      </c>
      <c r="Q130" s="3">
        <v>-0.308946557768219</v>
      </c>
      <c r="R130" s="3">
        <v>0.13350676147395199</v>
      </c>
      <c r="S130" s="3">
        <f t="shared" ref="S130:S193" si="5">2^Q130</f>
        <v>0.807230976476217</v>
      </c>
      <c r="U130" s="14" t="s">
        <v>391</v>
      </c>
    </row>
    <row r="131" spans="1:21" x14ac:dyDescent="0.2">
      <c r="A131" s="11" t="s">
        <v>2490</v>
      </c>
      <c r="B131" s="16" t="s">
        <v>2491</v>
      </c>
      <c r="C131" s="11">
        <v>3.4141239040755597E-2</v>
      </c>
      <c r="D131" s="11">
        <v>1.3984686716142501E-2</v>
      </c>
      <c r="E131" s="11">
        <v>2.2402025537172899E-2</v>
      </c>
      <c r="F131" s="11">
        <v>9.8136059333630895E-3</v>
      </c>
      <c r="G131" s="11">
        <v>0.20914041443166301</v>
      </c>
      <c r="H131" s="11">
        <v>8.4755834494045501E-2</v>
      </c>
      <c r="I131" s="11">
        <f t="shared" si="4"/>
        <v>1.1559992120177931</v>
      </c>
      <c r="K131" s="3" t="s">
        <v>642</v>
      </c>
      <c r="L131" s="4" t="s">
        <v>643</v>
      </c>
      <c r="M131" s="3">
        <v>3.2791087012934698E-2</v>
      </c>
      <c r="N131" s="3">
        <v>1.3452894727440301E-2</v>
      </c>
      <c r="O131" s="3">
        <v>1.6918624528907099E-2</v>
      </c>
      <c r="P131" s="3">
        <v>7.33392367296282E-3</v>
      </c>
      <c r="Q131" s="3">
        <v>-0.271253767123878</v>
      </c>
      <c r="R131" s="3">
        <v>0.10929755147992801</v>
      </c>
      <c r="S131" s="3">
        <f t="shared" si="5"/>
        <v>0.8285991427645707</v>
      </c>
      <c r="U131" t="s">
        <v>248</v>
      </c>
    </row>
    <row r="132" spans="1:21" x14ac:dyDescent="0.2">
      <c r="A132" s="11" t="s">
        <v>2674</v>
      </c>
      <c r="B132" s="16" t="s">
        <v>2675</v>
      </c>
      <c r="C132" s="11">
        <v>3.9423711464341302E-2</v>
      </c>
      <c r="D132" s="11">
        <v>1.7150520860965499E-2</v>
      </c>
      <c r="E132" s="11">
        <v>2.2439373714919698E-2</v>
      </c>
      <c r="F132" s="11">
        <v>9.8574454048268294E-3</v>
      </c>
      <c r="G132" s="11">
        <v>0.23010486726899701</v>
      </c>
      <c r="H132" s="11">
        <v>9.4952851005689703E-2</v>
      </c>
      <c r="I132" s="11">
        <f t="shared" si="4"/>
        <v>1.1729202038870772</v>
      </c>
      <c r="K132" s="3" t="s">
        <v>434</v>
      </c>
      <c r="L132" s="4" t="s">
        <v>435</v>
      </c>
      <c r="M132" s="3">
        <v>3.6800083361978597E-2</v>
      </c>
      <c r="N132" s="3">
        <v>1.5327695423361201E-2</v>
      </c>
      <c r="O132" s="3">
        <v>1.6958592816323399E-2</v>
      </c>
      <c r="P132" s="3">
        <v>7.4164441634293702E-3</v>
      </c>
      <c r="Q132" s="3">
        <v>-0.39516612531724798</v>
      </c>
      <c r="R132" s="3">
        <v>0.16298032679133001</v>
      </c>
      <c r="S132" s="3">
        <f t="shared" si="5"/>
        <v>0.76040181184633415</v>
      </c>
      <c r="U132" t="s">
        <v>277</v>
      </c>
    </row>
    <row r="133" spans="1:21" x14ac:dyDescent="0.2">
      <c r="A133" s="11" t="s">
        <v>2802</v>
      </c>
      <c r="B133" s="16" t="s">
        <v>2803</v>
      </c>
      <c r="C133" s="11">
        <v>3.6348283922726897E-2</v>
      </c>
      <c r="D133" s="11">
        <v>1.50176078785146E-2</v>
      </c>
      <c r="E133" s="11">
        <v>2.2493724256180101E-2</v>
      </c>
      <c r="F133" s="11">
        <v>9.9445329181526206E-3</v>
      </c>
      <c r="G133" s="11">
        <v>0.25054247599422802</v>
      </c>
      <c r="H133" s="11">
        <v>0.107518951835536</v>
      </c>
      <c r="I133" s="11">
        <f t="shared" si="4"/>
        <v>1.1896543596357882</v>
      </c>
      <c r="K133" s="3" t="s">
        <v>566</v>
      </c>
      <c r="L133" s="4" t="s">
        <v>394</v>
      </c>
      <c r="M133" s="3">
        <v>3.1440868765312498E-2</v>
      </c>
      <c r="N133" s="3">
        <v>1.26878284312693E-2</v>
      </c>
      <c r="O133" s="3">
        <v>1.7114305938680699E-2</v>
      </c>
      <c r="P133" s="3">
        <v>7.49892384495253E-3</v>
      </c>
      <c r="Q133" s="3">
        <v>-0.29988583031539401</v>
      </c>
      <c r="R133" s="3">
        <v>0.12948252913487501</v>
      </c>
      <c r="S133" s="3">
        <f t="shared" si="5"/>
        <v>0.81231667762616566</v>
      </c>
      <c r="U133" t="s">
        <v>221</v>
      </c>
    </row>
    <row r="134" spans="1:21" x14ac:dyDescent="0.2">
      <c r="A134" s="11" t="s">
        <v>2408</v>
      </c>
      <c r="B134" s="16" t="s">
        <v>2409</v>
      </c>
      <c r="C134" s="11">
        <v>3.6239115234228098E-2</v>
      </c>
      <c r="D134" s="11">
        <v>1.4782050629189299E-2</v>
      </c>
      <c r="E134" s="11">
        <v>2.25451825032504E-2</v>
      </c>
      <c r="F134" s="11">
        <v>9.9878341194759804E-3</v>
      </c>
      <c r="G134" s="11">
        <v>0.20261860999036499</v>
      </c>
      <c r="H134" s="11">
        <v>8.1287194924259898E-2</v>
      </c>
      <c r="I134" s="11">
        <f t="shared" si="4"/>
        <v>1.1507852302080421</v>
      </c>
      <c r="K134" s="3" t="s">
        <v>660</v>
      </c>
      <c r="L134" s="4" t="s">
        <v>661</v>
      </c>
      <c r="M134" s="3">
        <v>3.2117721213593901E-2</v>
      </c>
      <c r="N134" s="3">
        <v>1.3223685371482699E-2</v>
      </c>
      <c r="O134" s="3">
        <v>1.7656713892403898E-2</v>
      </c>
      <c r="P134" s="3">
        <v>7.5419653282044396E-3</v>
      </c>
      <c r="Q134" s="3">
        <v>-0.26701741918780802</v>
      </c>
      <c r="R134" s="3">
        <v>0.111342324591912</v>
      </c>
      <c r="S134" s="3">
        <f t="shared" si="5"/>
        <v>0.83103582755586625</v>
      </c>
      <c r="U134" s="3" t="s">
        <v>318</v>
      </c>
    </row>
    <row r="135" spans="1:21" x14ac:dyDescent="0.2">
      <c r="A135" s="11" t="s">
        <v>2478</v>
      </c>
      <c r="B135" s="16" t="s">
        <v>2479</v>
      </c>
      <c r="C135" s="11">
        <v>3.1901813671692099E-2</v>
      </c>
      <c r="D135" s="11">
        <v>1.29962452365783E-2</v>
      </c>
      <c r="E135" s="11">
        <v>2.2657133871638001E-2</v>
      </c>
      <c r="F135" s="11">
        <v>1.0031222132325801E-2</v>
      </c>
      <c r="G135" s="11">
        <v>0.20740502938573299</v>
      </c>
      <c r="H135" s="11">
        <v>8.5286017433271702E-2</v>
      </c>
      <c r="I135" s="11">
        <f t="shared" si="4"/>
        <v>1.1546095228429014</v>
      </c>
      <c r="K135" s="3" t="s">
        <v>1036</v>
      </c>
      <c r="L135" s="4" t="s">
        <v>1037</v>
      </c>
      <c r="M135" s="3">
        <v>2.7238192640293701E-2</v>
      </c>
      <c r="N135" s="3">
        <v>1.10902301611666E-2</v>
      </c>
      <c r="O135" s="3">
        <v>1.77875452694343E-2</v>
      </c>
      <c r="P135" s="3">
        <v>7.6278816768778901E-3</v>
      </c>
      <c r="Q135" s="3">
        <v>-0.19165140934952299</v>
      </c>
      <c r="R135" s="3">
        <v>7.0981305843618295E-2</v>
      </c>
      <c r="S135" s="3">
        <f t="shared" si="5"/>
        <v>0.87560287135319248</v>
      </c>
      <c r="U135" s="14" t="s">
        <v>289</v>
      </c>
    </row>
    <row r="136" spans="1:21" x14ac:dyDescent="0.2">
      <c r="A136" s="11" t="s">
        <v>2662</v>
      </c>
      <c r="B136" s="16" t="s">
        <v>2663</v>
      </c>
      <c r="C136" s="11">
        <v>3.26354951797201E-2</v>
      </c>
      <c r="D136" s="11">
        <v>1.33764591848099E-2</v>
      </c>
      <c r="E136" s="11">
        <v>2.2794784741946801E-2</v>
      </c>
      <c r="F136" s="11">
        <v>1.0117965671918401E-2</v>
      </c>
      <c r="G136" s="11">
        <v>0.22830776958926899</v>
      </c>
      <c r="H136" s="11">
        <v>9.6302460033089496E-2</v>
      </c>
      <c r="I136" s="11">
        <f t="shared" si="4"/>
        <v>1.1714600616978044</v>
      </c>
      <c r="K136" s="3" t="s">
        <v>502</v>
      </c>
      <c r="L136" s="4" t="s">
        <v>503</v>
      </c>
      <c r="M136" s="3">
        <v>3.5882313543520498E-2</v>
      </c>
      <c r="N136" s="3">
        <v>1.4463019997428101E-2</v>
      </c>
      <c r="O136" s="3">
        <v>1.8320085905788E-2</v>
      </c>
      <c r="P136" s="3">
        <v>7.8423208671927792E-3</v>
      </c>
      <c r="Q136" s="3">
        <v>-0.33694811278723502</v>
      </c>
      <c r="R136" s="3">
        <v>0.14915061444809799</v>
      </c>
      <c r="S136" s="3">
        <f t="shared" si="5"/>
        <v>0.79171433974170979</v>
      </c>
      <c r="U136" t="s">
        <v>316</v>
      </c>
    </row>
    <row r="137" spans="1:21" x14ac:dyDescent="0.2">
      <c r="A137" s="11" t="s">
        <v>2914</v>
      </c>
      <c r="B137" s="16" t="s">
        <v>2915</v>
      </c>
      <c r="C137" s="11">
        <v>4.1481947861701098E-2</v>
      </c>
      <c r="D137" s="11">
        <v>1.8265761700965701E-2</v>
      </c>
      <c r="E137" s="11">
        <v>2.2818879300144E-2</v>
      </c>
      <c r="F137" s="11">
        <v>1.0161019616420901E-2</v>
      </c>
      <c r="G137" s="11">
        <v>0.273347160341184</v>
      </c>
      <c r="H137" s="11">
        <v>0.12401021033679301</v>
      </c>
      <c r="I137" s="11">
        <f t="shared" si="4"/>
        <v>1.2086086397795759</v>
      </c>
      <c r="K137" s="3" t="s">
        <v>614</v>
      </c>
      <c r="L137" s="4" t="s">
        <v>615</v>
      </c>
      <c r="M137" s="3">
        <v>3.3175097795490702E-2</v>
      </c>
      <c r="N137" s="3">
        <v>1.3831133719373801E-2</v>
      </c>
      <c r="O137" s="3">
        <v>1.8420543720750901E-2</v>
      </c>
      <c r="P137" s="3">
        <v>7.8856742395434307E-3</v>
      </c>
      <c r="Q137" s="3">
        <v>-0.27830685321065302</v>
      </c>
      <c r="R137" s="3">
        <v>0.120964224367656</v>
      </c>
      <c r="S137" s="3">
        <f t="shared" si="5"/>
        <v>0.82455815102532337</v>
      </c>
      <c r="U137" t="s">
        <v>370</v>
      </c>
    </row>
    <row r="138" spans="1:21" x14ac:dyDescent="0.2">
      <c r="A138" s="11" t="s">
        <v>2759</v>
      </c>
      <c r="B138" s="16" t="s">
        <v>2760</v>
      </c>
      <c r="C138" s="11">
        <v>3.8403116273028802E-2</v>
      </c>
      <c r="D138" s="11">
        <v>1.6404527036576199E-2</v>
      </c>
      <c r="E138" s="11">
        <v>2.2828707532280699E-2</v>
      </c>
      <c r="F138" s="11">
        <v>1.02038158593798E-2</v>
      </c>
      <c r="G138" s="11">
        <v>0.24197792072816299</v>
      </c>
      <c r="H138" s="11">
        <v>0.1021916650449</v>
      </c>
      <c r="I138" s="11">
        <f t="shared" si="4"/>
        <v>1.1826129011789974</v>
      </c>
      <c r="K138" s="3" t="s">
        <v>525</v>
      </c>
      <c r="L138" s="4" t="s">
        <v>526</v>
      </c>
      <c r="M138" s="3">
        <v>3.3073995224371197E-2</v>
      </c>
      <c r="N138" s="3">
        <v>1.36807851631246E-2</v>
      </c>
      <c r="O138" s="3">
        <v>1.8492812012910399E-2</v>
      </c>
      <c r="P138" s="3">
        <v>7.9718227118349902E-3</v>
      </c>
      <c r="Q138" s="3">
        <v>-0.31954426969025601</v>
      </c>
      <c r="R138" s="3">
        <v>0.144363069547425</v>
      </c>
      <c r="S138" s="3">
        <f t="shared" si="5"/>
        <v>0.80132296606646636</v>
      </c>
      <c r="U138" t="s">
        <v>377</v>
      </c>
    </row>
    <row r="139" spans="1:21" x14ac:dyDescent="0.2">
      <c r="A139" s="11" t="s">
        <v>2875</v>
      </c>
      <c r="B139" s="16" t="s">
        <v>2876</v>
      </c>
      <c r="C139" s="11">
        <v>4.38951402653944E-2</v>
      </c>
      <c r="D139" s="11">
        <v>1.93044906056591E-2</v>
      </c>
      <c r="E139" s="11">
        <v>2.2943127473956298E-2</v>
      </c>
      <c r="F139" s="11">
        <v>1.0288978762031701E-2</v>
      </c>
      <c r="G139" s="11">
        <v>0.26487036860108198</v>
      </c>
      <c r="H139" s="11">
        <v>0.115626249866005</v>
      </c>
      <c r="I139" s="11">
        <f t="shared" si="4"/>
        <v>1.2015280830061061</v>
      </c>
      <c r="K139" s="3" t="s">
        <v>766</v>
      </c>
      <c r="L139" s="4" t="s">
        <v>767</v>
      </c>
      <c r="M139" s="3">
        <v>2.9647190054038201E-2</v>
      </c>
      <c r="N139" s="3">
        <v>1.2072542977745199E-2</v>
      </c>
      <c r="O139" s="3">
        <v>1.8561388828208202E-2</v>
      </c>
      <c r="P139" s="3">
        <v>8.0146954491482399E-3</v>
      </c>
      <c r="Q139" s="3">
        <v>-0.241416501840752</v>
      </c>
      <c r="R139" s="3">
        <v>0.101378040141562</v>
      </c>
      <c r="S139" s="3">
        <f t="shared" si="5"/>
        <v>0.84591434834567325</v>
      </c>
      <c r="U139" t="s">
        <v>304</v>
      </c>
    </row>
    <row r="140" spans="1:21" x14ac:dyDescent="0.2">
      <c r="A140" s="11" t="s">
        <v>2879</v>
      </c>
      <c r="B140" s="16" t="s">
        <v>2880</v>
      </c>
      <c r="C140" s="11">
        <v>4.11859514511504E-2</v>
      </c>
      <c r="D140" s="11">
        <v>1.79698391113635E-2</v>
      </c>
      <c r="E140" s="11">
        <v>2.2970071238389698E-2</v>
      </c>
      <c r="F140" s="11">
        <v>1.03313904425546E-2</v>
      </c>
      <c r="G140" s="11">
        <v>0.26549261073049701</v>
      </c>
      <c r="H140" s="11">
        <v>0.11781038608831</v>
      </c>
      <c r="I140" s="11">
        <f t="shared" si="4"/>
        <v>1.2020464203024761</v>
      </c>
      <c r="K140" s="3" t="s">
        <v>1197</v>
      </c>
      <c r="L140" s="4" t="s">
        <v>1198</v>
      </c>
      <c r="M140" s="3">
        <v>2.7988203416586602E-2</v>
      </c>
      <c r="N140" s="3">
        <v>1.11656675417712E-2</v>
      </c>
      <c r="O140" s="3">
        <v>1.90584767788749E-2</v>
      </c>
      <c r="P140" s="3">
        <v>8.0592268254777808E-3</v>
      </c>
      <c r="Q140" s="3">
        <v>-0.17445045966474099</v>
      </c>
      <c r="R140" s="3">
        <v>6.5250051601356704E-2</v>
      </c>
      <c r="S140" s="3">
        <f t="shared" si="5"/>
        <v>0.88610498314346076</v>
      </c>
      <c r="U140" t="s">
        <v>290</v>
      </c>
    </row>
    <row r="141" spans="1:21" x14ac:dyDescent="0.2">
      <c r="A141" s="11" t="s">
        <v>2952</v>
      </c>
      <c r="B141" s="16" t="s">
        <v>2953</v>
      </c>
      <c r="C141" s="11">
        <v>4.6326293878450102E-2</v>
      </c>
      <c r="D141" s="11">
        <v>2.0494833164495501E-2</v>
      </c>
      <c r="E141" s="11">
        <v>2.2972978358795599E-2</v>
      </c>
      <c r="F141" s="11">
        <v>1.03735290689421E-2</v>
      </c>
      <c r="G141" s="11">
        <v>0.28409656230587699</v>
      </c>
      <c r="H141" s="11">
        <v>0.129639934985568</v>
      </c>
      <c r="I141" s="11">
        <f t="shared" si="4"/>
        <v>1.2176475153852311</v>
      </c>
      <c r="K141" s="3" t="s">
        <v>1213</v>
      </c>
      <c r="L141" s="4" t="s">
        <v>1214</v>
      </c>
      <c r="M141" s="3">
        <v>2.6849873031522101E-2</v>
      </c>
      <c r="N141" s="3">
        <v>1.09452888970286E-2</v>
      </c>
      <c r="O141" s="3">
        <v>1.9198161898378401E-2</v>
      </c>
      <c r="P141" s="3">
        <v>8.14796746973908E-3</v>
      </c>
      <c r="Q141" s="3">
        <v>-0.17301973024626899</v>
      </c>
      <c r="R141" s="3">
        <v>6.5453295838707695E-2</v>
      </c>
      <c r="S141" s="3">
        <f t="shared" si="5"/>
        <v>0.88698417470505209</v>
      </c>
      <c r="U141" t="s">
        <v>357</v>
      </c>
    </row>
    <row r="142" spans="1:21" x14ac:dyDescent="0.2">
      <c r="A142" s="11" t="s">
        <v>2820</v>
      </c>
      <c r="B142" s="16" t="s">
        <v>2821</v>
      </c>
      <c r="C142" s="11">
        <v>4.2119139922560701E-2</v>
      </c>
      <c r="D142" s="11">
        <v>1.8487807512460801E-2</v>
      </c>
      <c r="E142" s="11">
        <v>2.30010492483298E-2</v>
      </c>
      <c r="F142" s="11">
        <v>1.0415480963225801E-2</v>
      </c>
      <c r="G142" s="11">
        <v>0.25439860646901202</v>
      </c>
      <c r="H142" s="11">
        <v>0.109332836655037</v>
      </c>
      <c r="I142" s="11">
        <f t="shared" si="4"/>
        <v>1.192838399645987</v>
      </c>
      <c r="K142" s="3" t="s">
        <v>1004</v>
      </c>
      <c r="L142" s="4" t="s">
        <v>1005</v>
      </c>
      <c r="M142" s="3">
        <v>2.9524688787484401E-2</v>
      </c>
      <c r="N142" s="3">
        <v>1.19977572455057E-2</v>
      </c>
      <c r="O142" s="3">
        <v>1.9302185812830001E-2</v>
      </c>
      <c r="P142" s="3">
        <v>8.1924065866438196E-3</v>
      </c>
      <c r="Q142" s="3">
        <v>-0.196003857825057</v>
      </c>
      <c r="R142" s="3">
        <v>7.5362557519240703E-2</v>
      </c>
      <c r="S142" s="3">
        <f t="shared" si="5"/>
        <v>0.87296525678613657</v>
      </c>
      <c r="U142" s="3" t="s">
        <v>301</v>
      </c>
    </row>
    <row r="143" spans="1:21" x14ac:dyDescent="0.2">
      <c r="A143" s="11" t="s">
        <v>2867</v>
      </c>
      <c r="B143" s="16" t="s">
        <v>2868</v>
      </c>
      <c r="C143" s="11">
        <v>4.1066210041059502E-2</v>
      </c>
      <c r="D143" s="11">
        <v>1.7895428494889901E-2</v>
      </c>
      <c r="E143" s="11">
        <v>2.3100999277472799E-2</v>
      </c>
      <c r="F143" s="11">
        <v>1.04574859907564E-2</v>
      </c>
      <c r="G143" s="11">
        <v>0.263698379044702</v>
      </c>
      <c r="H143" s="11">
        <v>0.116887690265172</v>
      </c>
      <c r="I143" s="11">
        <f t="shared" si="4"/>
        <v>1.2005524044980607</v>
      </c>
      <c r="K143" s="3" t="s">
        <v>500</v>
      </c>
      <c r="L143" s="4" t="s">
        <v>501</v>
      </c>
      <c r="M143" s="3">
        <v>3.5707338293666797E-2</v>
      </c>
      <c r="N143" s="3">
        <v>1.4301722294642501E-2</v>
      </c>
      <c r="O143" s="3">
        <v>1.93699085271067E-2</v>
      </c>
      <c r="P143" s="3">
        <v>8.2367617530742301E-3</v>
      </c>
      <c r="Q143" s="3">
        <v>-0.33728173495133001</v>
      </c>
      <c r="R143" s="3">
        <v>0.15321662823256299</v>
      </c>
      <c r="S143" s="3">
        <f t="shared" si="5"/>
        <v>0.79153127755191532</v>
      </c>
      <c r="U143" t="s">
        <v>194</v>
      </c>
    </row>
    <row r="144" spans="1:21" x14ac:dyDescent="0.2">
      <c r="A144" s="11" t="s">
        <v>2812</v>
      </c>
      <c r="B144" s="16" t="s">
        <v>2813</v>
      </c>
      <c r="C144" s="11">
        <v>4.0255708164939202E-2</v>
      </c>
      <c r="D144" s="11">
        <v>1.7524088256853799E-2</v>
      </c>
      <c r="E144" s="11">
        <v>2.32261673706948E-2</v>
      </c>
      <c r="F144" s="11">
        <v>1.0541247609492399E-2</v>
      </c>
      <c r="G144" s="11">
        <v>0.25217885903017601</v>
      </c>
      <c r="H144" s="11">
        <v>0.1090067824461</v>
      </c>
      <c r="I144" s="11">
        <f t="shared" si="4"/>
        <v>1.191004495748154</v>
      </c>
      <c r="K144" s="3" t="s">
        <v>583</v>
      </c>
      <c r="L144" s="4" t="s">
        <v>584</v>
      </c>
      <c r="M144" s="3">
        <v>4.0240800508989601E-2</v>
      </c>
      <c r="N144" s="3">
        <v>1.7449801917284902E-2</v>
      </c>
      <c r="O144" s="3">
        <v>1.95468375075456E-2</v>
      </c>
      <c r="P144" s="3">
        <v>8.2814656098112692E-3</v>
      </c>
      <c r="Q144" s="3">
        <v>-0.29094243003704201</v>
      </c>
      <c r="R144" s="3">
        <v>0.126375567469275</v>
      </c>
      <c r="S144" s="3">
        <f t="shared" si="5"/>
        <v>0.81736794446192673</v>
      </c>
      <c r="U144" s="3" t="s">
        <v>225</v>
      </c>
    </row>
    <row r="145" spans="1:21" x14ac:dyDescent="0.2">
      <c r="A145" s="11" t="s">
        <v>2869</v>
      </c>
      <c r="B145" s="16" t="s">
        <v>2870</v>
      </c>
      <c r="C145" s="11">
        <v>4.6672524282410199E-2</v>
      </c>
      <c r="D145" s="11">
        <v>2.0792063011193899E-2</v>
      </c>
      <c r="E145" s="11">
        <v>2.3229820599030501E-2</v>
      </c>
      <c r="F145" s="11">
        <v>1.05828494881466E-2</v>
      </c>
      <c r="G145" s="11">
        <v>0.26371700985796098</v>
      </c>
      <c r="H145" s="11">
        <v>0.114699553821015</v>
      </c>
      <c r="I145" s="11">
        <f t="shared" si="4"/>
        <v>1.2005679084066809</v>
      </c>
      <c r="K145" s="3" t="s">
        <v>463</v>
      </c>
      <c r="L145" s="4" t="s">
        <v>464</v>
      </c>
      <c r="M145" s="3">
        <v>4.23527346005943E-2</v>
      </c>
      <c r="N145" s="3">
        <v>1.87091548911319E-2</v>
      </c>
      <c r="O145" s="3">
        <v>1.9640738813069301E-2</v>
      </c>
      <c r="P145" s="3">
        <v>8.3261871578555902E-3</v>
      </c>
      <c r="Q145" s="3">
        <v>-0.36821709816113302</v>
      </c>
      <c r="R145" s="3">
        <v>0.16265662140102799</v>
      </c>
      <c r="S145" s="3">
        <f t="shared" si="5"/>
        <v>0.774739338653326</v>
      </c>
      <c r="U145" s="14" t="s">
        <v>333</v>
      </c>
    </row>
    <row r="146" spans="1:21" x14ac:dyDescent="0.2">
      <c r="A146" s="11" t="s">
        <v>2771</v>
      </c>
      <c r="B146" s="16" t="s">
        <v>2772</v>
      </c>
      <c r="C146" s="11">
        <v>3.82820826584198E-2</v>
      </c>
      <c r="D146" s="11">
        <v>1.6253123111558802E-2</v>
      </c>
      <c r="E146" s="11">
        <v>2.32435133729837E-2</v>
      </c>
      <c r="F146" s="11">
        <v>1.06242242067245E-2</v>
      </c>
      <c r="G146" s="11">
        <v>0.24415113793576099</v>
      </c>
      <c r="H146" s="11">
        <v>0.10442438164939399</v>
      </c>
      <c r="I146" s="11">
        <f t="shared" si="4"/>
        <v>1.1843956836342484</v>
      </c>
      <c r="K146" s="3" t="s">
        <v>605</v>
      </c>
      <c r="L146" s="4" t="s">
        <v>606</v>
      </c>
      <c r="M146" s="3">
        <v>3.7531021772461801E-2</v>
      </c>
      <c r="N146" s="3">
        <v>1.56382575182165E-2</v>
      </c>
      <c r="O146" s="3">
        <v>2.07722404370487E-2</v>
      </c>
      <c r="P146" s="3">
        <v>8.6908953728478695E-3</v>
      </c>
      <c r="Q146" s="3">
        <v>-0.28152375324274598</v>
      </c>
      <c r="R146" s="3">
        <v>0.128947432276416</v>
      </c>
      <c r="S146" s="3">
        <f t="shared" si="5"/>
        <v>0.82272161177896097</v>
      </c>
      <c r="U146" s="14" t="s">
        <v>250</v>
      </c>
    </row>
    <row r="147" spans="1:21" x14ac:dyDescent="0.2">
      <c r="A147" s="11" t="s">
        <v>2938</v>
      </c>
      <c r="B147" s="16" t="s">
        <v>2939</v>
      </c>
      <c r="C147" s="11">
        <v>4.5725402309010697E-2</v>
      </c>
      <c r="D147" s="11">
        <v>2.0121443154088699E-2</v>
      </c>
      <c r="E147" s="11">
        <v>2.32443854488955E-2</v>
      </c>
      <c r="F147" s="11">
        <v>1.0665332223800001E-2</v>
      </c>
      <c r="G147" s="11">
        <v>0.278874049845657</v>
      </c>
      <c r="H147" s="11">
        <v>0.12704123416128099</v>
      </c>
      <c r="I147" s="11">
        <f t="shared" si="4"/>
        <v>1.2132476366867389</v>
      </c>
      <c r="K147" s="3" t="s">
        <v>636</v>
      </c>
      <c r="L147" s="4" t="s">
        <v>637</v>
      </c>
      <c r="M147" s="3">
        <v>3.1800613380359798E-2</v>
      </c>
      <c r="N147" s="3">
        <v>1.29197044736831E-2</v>
      </c>
      <c r="O147" s="3">
        <v>2.0882699509147E-2</v>
      </c>
      <c r="P147" s="3">
        <v>8.7372520425676396E-3</v>
      </c>
      <c r="Q147" s="3">
        <v>-0.27357006996671301</v>
      </c>
      <c r="R147" s="3">
        <v>0.12958456782847</v>
      </c>
      <c r="S147" s="3">
        <f t="shared" si="5"/>
        <v>0.82726986209516384</v>
      </c>
      <c r="U147" t="s">
        <v>195</v>
      </c>
    </row>
    <row r="148" spans="1:21" x14ac:dyDescent="0.2">
      <c r="A148" s="11" t="s">
        <v>2749</v>
      </c>
      <c r="B148" s="16" t="s">
        <v>2750</v>
      </c>
      <c r="C148" s="11">
        <v>4.23044825164553E-2</v>
      </c>
      <c r="D148" s="11">
        <v>1.86357276249535E-2</v>
      </c>
      <c r="E148" s="11">
        <v>2.3596270389864601E-2</v>
      </c>
      <c r="F148" s="11">
        <v>1.0748673482022599E-2</v>
      </c>
      <c r="G148" s="11">
        <v>0.240414727859977</v>
      </c>
      <c r="H148" s="11">
        <v>0.102476150138659</v>
      </c>
      <c r="I148" s="11">
        <f t="shared" si="4"/>
        <v>1.1813322071764878</v>
      </c>
      <c r="K148" s="3" t="s">
        <v>616</v>
      </c>
      <c r="L148" s="4" t="s">
        <v>617</v>
      </c>
      <c r="M148" s="3">
        <v>3.8583717223949099E-2</v>
      </c>
      <c r="N148" s="3">
        <v>1.6554897770832501E-2</v>
      </c>
      <c r="O148" s="3">
        <v>2.1034237347970001E-2</v>
      </c>
      <c r="P148" s="3">
        <v>8.7838315323608297E-3</v>
      </c>
      <c r="Q148" s="3">
        <v>-0.278232892455133</v>
      </c>
      <c r="R148" s="3">
        <v>0.12703466023598101</v>
      </c>
      <c r="S148" s="3">
        <f t="shared" si="5"/>
        <v>0.82460042365074715</v>
      </c>
      <c r="U148" s="3" t="s">
        <v>253</v>
      </c>
    </row>
    <row r="149" spans="1:21" x14ac:dyDescent="0.2">
      <c r="A149" s="11" t="s">
        <v>2622</v>
      </c>
      <c r="B149" s="16" t="s">
        <v>2623</v>
      </c>
      <c r="C149" s="11">
        <v>4.0187905126875603E-2</v>
      </c>
      <c r="D149" s="11">
        <v>1.7375077331738299E-2</v>
      </c>
      <c r="E149" s="11">
        <v>2.36799687110981E-2</v>
      </c>
      <c r="F149" s="11">
        <v>1.07903873376003E-2</v>
      </c>
      <c r="G149" s="11">
        <v>0.224236433886256</v>
      </c>
      <c r="H149" s="11">
        <v>9.3954042550478498E-2</v>
      </c>
      <c r="I149" s="11">
        <f t="shared" si="4"/>
        <v>1.168158820861569</v>
      </c>
      <c r="K149" s="3" t="s">
        <v>531</v>
      </c>
      <c r="L149" s="4" t="s">
        <v>532</v>
      </c>
      <c r="M149" s="3">
        <v>4.1442953862865103E-2</v>
      </c>
      <c r="N149" s="3">
        <v>1.8192292757419098E-2</v>
      </c>
      <c r="O149" s="3">
        <v>2.1090086562011098E-2</v>
      </c>
      <c r="P149" s="3">
        <v>8.9218994823908899E-3</v>
      </c>
      <c r="Q149" s="3">
        <v>-0.31696052414999198</v>
      </c>
      <c r="R149" s="3">
        <v>0.14747766980596499</v>
      </c>
      <c r="S149" s="3">
        <f t="shared" si="5"/>
        <v>0.80275935397777343</v>
      </c>
      <c r="U149" s="3" t="s">
        <v>235</v>
      </c>
    </row>
    <row r="150" spans="1:21" x14ac:dyDescent="0.2">
      <c r="A150" s="11" t="s">
        <v>2832</v>
      </c>
      <c r="B150" s="16" t="s">
        <v>2833</v>
      </c>
      <c r="C150" s="11">
        <v>4.1338369768486503E-2</v>
      </c>
      <c r="D150" s="11">
        <v>1.804426118352E-2</v>
      </c>
      <c r="E150" s="11">
        <v>2.3823671846230899E-2</v>
      </c>
      <c r="F150" s="11">
        <v>1.08322950048306E-2</v>
      </c>
      <c r="G150" s="11">
        <v>0.25712130913109099</v>
      </c>
      <c r="H150" s="11">
        <v>0.113891503813948</v>
      </c>
      <c r="I150" s="11">
        <f t="shared" si="4"/>
        <v>1.1950916900150534</v>
      </c>
      <c r="K150" s="3" t="s">
        <v>453</v>
      </c>
      <c r="L150" s="4" t="s">
        <v>454</v>
      </c>
      <c r="M150" s="3">
        <v>4.75562679662676E-2</v>
      </c>
      <c r="N150" s="3">
        <v>2.1592439721048101E-2</v>
      </c>
      <c r="O150" s="3">
        <v>2.1172887666721499E-2</v>
      </c>
      <c r="P150" s="3">
        <v>9.0578692963827999E-3</v>
      </c>
      <c r="Q150" s="3">
        <v>-0.37658637831453201</v>
      </c>
      <c r="R150" s="3">
        <v>0.16978878019951901</v>
      </c>
      <c r="S150" s="3">
        <f t="shared" si="5"/>
        <v>0.77025797608738944</v>
      </c>
      <c r="U150" t="s">
        <v>341</v>
      </c>
    </row>
    <row r="151" spans="1:21" x14ac:dyDescent="0.2">
      <c r="A151" s="11" t="s">
        <v>2670</v>
      </c>
      <c r="B151" s="16" t="s">
        <v>2671</v>
      </c>
      <c r="C151" s="11">
        <v>4.2301408731095801E-2</v>
      </c>
      <c r="D151" s="11">
        <v>1.85619931860391E-2</v>
      </c>
      <c r="E151" s="11">
        <v>2.3969264489902501E-2</v>
      </c>
      <c r="F151" s="11">
        <v>1.08744006762571E-2</v>
      </c>
      <c r="G151" s="11">
        <v>0.22968508511445801</v>
      </c>
      <c r="H151" s="11">
        <v>9.7350353467799106E-2</v>
      </c>
      <c r="I151" s="11">
        <f t="shared" si="4"/>
        <v>1.1725789679844834</v>
      </c>
      <c r="K151" s="3" t="s">
        <v>858</v>
      </c>
      <c r="L151" s="4" t="s">
        <v>859</v>
      </c>
      <c r="M151" s="3">
        <v>3.1937573607530703E-2</v>
      </c>
      <c r="N151" s="3">
        <v>1.30723148284295E-2</v>
      </c>
      <c r="O151" s="3">
        <v>2.1335792468887099E-2</v>
      </c>
      <c r="P151" s="3">
        <v>9.19252743150481E-3</v>
      </c>
      <c r="Q151" s="3">
        <v>-0.22243349140497901</v>
      </c>
      <c r="R151" s="3">
        <v>9.54791737452962E-2</v>
      </c>
      <c r="S151" s="3">
        <f t="shared" si="5"/>
        <v>0.85711845668827769</v>
      </c>
      <c r="U151" t="s">
        <v>386</v>
      </c>
    </row>
    <row r="152" spans="1:21" x14ac:dyDescent="0.2">
      <c r="A152" s="11" t="s">
        <v>2822</v>
      </c>
      <c r="B152" s="16" t="s">
        <v>2823</v>
      </c>
      <c r="C152" s="11">
        <v>3.9692811111071299E-2</v>
      </c>
      <c r="D152" s="11">
        <v>1.7224917858490601E-2</v>
      </c>
      <c r="E152" s="11">
        <v>2.42920547784337E-2</v>
      </c>
      <c r="F152" s="11">
        <v>1.1084222342037001E-2</v>
      </c>
      <c r="G152" s="11">
        <v>0.25496653660322699</v>
      </c>
      <c r="H152" s="11">
        <v>0.114496181083242</v>
      </c>
      <c r="I152" s="11">
        <f t="shared" si="4"/>
        <v>1.1933080638596174</v>
      </c>
      <c r="K152" s="3" t="s">
        <v>774</v>
      </c>
      <c r="L152" s="4" t="s">
        <v>775</v>
      </c>
      <c r="M152" s="3">
        <v>4.1756953332790198E-2</v>
      </c>
      <c r="N152" s="3">
        <v>1.8339633372763901E-2</v>
      </c>
      <c r="O152" s="3">
        <v>2.1523088829776799E-2</v>
      </c>
      <c r="P152" s="3">
        <v>9.2375294804036105E-3</v>
      </c>
      <c r="Q152" s="3">
        <v>-0.24092027309293099</v>
      </c>
      <c r="R152" s="3">
        <v>0.102934073179601</v>
      </c>
      <c r="S152" s="3">
        <f t="shared" si="5"/>
        <v>0.84620535871561342</v>
      </c>
      <c r="U152" s="3" t="s">
        <v>368</v>
      </c>
    </row>
    <row r="153" spans="1:21" x14ac:dyDescent="0.2">
      <c r="A153" s="11" t="s">
        <v>2828</v>
      </c>
      <c r="B153" s="16" t="s">
        <v>2829</v>
      </c>
      <c r="C153" s="11">
        <v>4.7807453901055702E-2</v>
      </c>
      <c r="D153" s="11">
        <v>2.1806916283827301E-2</v>
      </c>
      <c r="E153" s="11">
        <v>2.4491728055735799E-2</v>
      </c>
      <c r="F153" s="11">
        <v>1.11263843096901E-2</v>
      </c>
      <c r="G153" s="11">
        <v>0.25559388972275798</v>
      </c>
      <c r="H153" s="11">
        <v>0.11291045569557299</v>
      </c>
      <c r="I153" s="11">
        <f t="shared" si="4"/>
        <v>1.1938270843788354</v>
      </c>
      <c r="K153" s="3" t="s">
        <v>1455</v>
      </c>
      <c r="L153" s="4" t="s">
        <v>1456</v>
      </c>
      <c r="M153" s="3">
        <v>3.24636503350108E-2</v>
      </c>
      <c r="N153" s="3">
        <v>1.33000344387983E-2</v>
      </c>
      <c r="O153" s="3">
        <v>2.1850472937798699E-2</v>
      </c>
      <c r="P153" s="3">
        <v>9.5049991587581404E-3</v>
      </c>
      <c r="Q153" s="3">
        <v>-0.14642645974882601</v>
      </c>
      <c r="R153" s="3">
        <v>5.56622922769517E-2</v>
      </c>
      <c r="S153" s="3">
        <f t="shared" si="5"/>
        <v>0.90348561749275358</v>
      </c>
      <c r="U153" s="1" t="s">
        <v>310</v>
      </c>
    </row>
    <row r="154" spans="1:21" x14ac:dyDescent="0.2">
      <c r="A154" s="11" t="s">
        <v>2920</v>
      </c>
      <c r="B154" s="16" t="s">
        <v>2921</v>
      </c>
      <c r="C154" s="11">
        <v>4.9784564483613E-2</v>
      </c>
      <c r="D154" s="11">
        <v>2.26701629835129E-2</v>
      </c>
      <c r="E154" s="11">
        <v>2.4540701604281501E-2</v>
      </c>
      <c r="F154" s="11">
        <v>1.12102045945239E-2</v>
      </c>
      <c r="G154" s="11">
        <v>0.27533860615143602</v>
      </c>
      <c r="H154" s="11">
        <v>0.12690140438737699</v>
      </c>
      <c r="I154" s="11">
        <f t="shared" si="4"/>
        <v>1.2102781128794533</v>
      </c>
      <c r="K154" s="3" t="s">
        <v>585</v>
      </c>
      <c r="L154" s="4" t="s">
        <v>586</v>
      </c>
      <c r="M154" s="3">
        <v>3.7455237836277203E-2</v>
      </c>
      <c r="N154" s="3">
        <v>1.5560347325140901E-2</v>
      </c>
      <c r="O154" s="3">
        <v>2.1897545415104702E-2</v>
      </c>
      <c r="P154" s="3">
        <v>9.54910074685901E-3</v>
      </c>
      <c r="Q154" s="3">
        <v>-0.28979609934893702</v>
      </c>
      <c r="R154" s="3">
        <v>0.13800930399615499</v>
      </c>
      <c r="S154" s="3">
        <f t="shared" si="5"/>
        <v>0.81801766341063886</v>
      </c>
      <c r="U154" t="s">
        <v>279</v>
      </c>
    </row>
    <row r="155" spans="1:21" x14ac:dyDescent="0.2">
      <c r="A155" s="11" t="s">
        <v>2865</v>
      </c>
      <c r="B155" s="16" t="s">
        <v>2866</v>
      </c>
      <c r="C155" s="11">
        <v>4.6991220307476197E-2</v>
      </c>
      <c r="D155" s="11">
        <v>2.1158912215314601E-2</v>
      </c>
      <c r="E155" s="11">
        <v>2.4583483754550901E-2</v>
      </c>
      <c r="F155" s="11">
        <v>1.1251865900318399E-2</v>
      </c>
      <c r="G155" s="11">
        <v>0.26313348098214501</v>
      </c>
      <c r="H155" s="11">
        <v>0.118623713998075</v>
      </c>
      <c r="I155" s="11">
        <f t="shared" si="4"/>
        <v>1.2000824112213995</v>
      </c>
      <c r="K155" s="3" t="s">
        <v>747</v>
      </c>
      <c r="L155" s="4" t="s">
        <v>748</v>
      </c>
      <c r="M155" s="3">
        <v>3.8434332720575302E-2</v>
      </c>
      <c r="N155" s="3">
        <v>1.6479714086692202E-2</v>
      </c>
      <c r="O155" s="3">
        <v>2.2259417764585E-2</v>
      </c>
      <c r="P155" s="3">
        <v>9.7253235451652698E-3</v>
      </c>
      <c r="Q155" s="3">
        <v>-0.245100571818886</v>
      </c>
      <c r="R155" s="3">
        <v>0.10940168401023601</v>
      </c>
      <c r="S155" s="3">
        <f t="shared" si="5"/>
        <v>0.84375697487597479</v>
      </c>
      <c r="U155" s="14" t="s">
        <v>213</v>
      </c>
    </row>
    <row r="156" spans="1:21" x14ac:dyDescent="0.2">
      <c r="A156" s="11" t="s">
        <v>2528</v>
      </c>
      <c r="B156" s="16" t="s">
        <v>2529</v>
      </c>
      <c r="C156" s="11">
        <v>4.1975851525981198E-2</v>
      </c>
      <c r="D156" s="11">
        <v>1.8413728100517002E-2</v>
      </c>
      <c r="E156" s="11">
        <v>2.5038743022739E-2</v>
      </c>
      <c r="F156" s="11">
        <v>1.1420557071423599E-2</v>
      </c>
      <c r="G156" s="11">
        <v>0.21215612439610601</v>
      </c>
      <c r="H156" s="11">
        <v>8.9626763556386504E-2</v>
      </c>
      <c r="I156" s="11">
        <f t="shared" si="4"/>
        <v>1.1584181601641139</v>
      </c>
      <c r="K156" s="3" t="s">
        <v>1008</v>
      </c>
      <c r="L156" s="4" t="s">
        <v>1009</v>
      </c>
      <c r="M156" s="3">
        <v>3.5951663145378197E-2</v>
      </c>
      <c r="N156" s="3">
        <v>1.4622702775700601E-2</v>
      </c>
      <c r="O156" s="3">
        <v>2.2476545417952101E-2</v>
      </c>
      <c r="P156" s="3">
        <v>9.9011101107545994E-3</v>
      </c>
      <c r="Q156" s="3">
        <v>-0.195246062380731</v>
      </c>
      <c r="R156" s="3">
        <v>7.8998266097693101E-2</v>
      </c>
      <c r="S156" s="3">
        <f t="shared" si="5"/>
        <v>0.87342391426048271</v>
      </c>
      <c r="U156" s="14" t="s">
        <v>347</v>
      </c>
    </row>
    <row r="157" spans="1:21" x14ac:dyDescent="0.2">
      <c r="A157" s="11" t="s">
        <v>2962</v>
      </c>
      <c r="B157" s="16" t="s">
        <v>2963</v>
      </c>
      <c r="C157" s="11">
        <v>5.2193077493187003E-2</v>
      </c>
      <c r="D157" s="11">
        <v>2.3811964262547902E-2</v>
      </c>
      <c r="E157" s="11">
        <v>2.5318004846830701E-2</v>
      </c>
      <c r="F157" s="11">
        <v>1.15877439461277E-2</v>
      </c>
      <c r="G157" s="11">
        <v>0.286416097536346</v>
      </c>
      <c r="H157" s="11">
        <v>0.13883460899568401</v>
      </c>
      <c r="I157" s="11">
        <f t="shared" si="4"/>
        <v>1.2196067984868637</v>
      </c>
      <c r="K157" s="3" t="s">
        <v>1040</v>
      </c>
      <c r="L157" s="4" t="s">
        <v>1041</v>
      </c>
      <c r="M157" s="3">
        <v>2.9974586618454199E-2</v>
      </c>
      <c r="N157" s="3">
        <v>1.21480790268621E-2</v>
      </c>
      <c r="O157" s="3">
        <v>2.2770260162916601E-2</v>
      </c>
      <c r="P157" s="3">
        <v>1.00747000778227E-2</v>
      </c>
      <c r="Q157" s="3">
        <v>-0.19085228226081399</v>
      </c>
      <c r="R157" s="3">
        <v>8.0254730168304797E-2</v>
      </c>
      <c r="S157" s="3">
        <f t="shared" si="5"/>
        <v>0.87608801324439656</v>
      </c>
      <c r="U157" s="14" t="s">
        <v>365</v>
      </c>
    </row>
    <row r="158" spans="1:21" x14ac:dyDescent="0.2">
      <c r="A158" s="11" t="s">
        <v>2372</v>
      </c>
      <c r="B158" s="16" t="s">
        <v>2373</v>
      </c>
      <c r="C158" s="11">
        <v>3.8205926797043599E-2</v>
      </c>
      <c r="D158" s="11">
        <v>1.61002982840052E-2</v>
      </c>
      <c r="E158" s="11">
        <v>2.5321443870869698E-2</v>
      </c>
      <c r="F158" s="11">
        <v>1.1629361218626901E-2</v>
      </c>
      <c r="G158" s="11">
        <v>0.20022317736732401</v>
      </c>
      <c r="H158" s="11">
        <v>8.3996391352388899E-2</v>
      </c>
      <c r="I158" s="11">
        <f t="shared" si="4"/>
        <v>1.1488760663618884</v>
      </c>
      <c r="K158" s="3" t="s">
        <v>1255</v>
      </c>
      <c r="L158" s="4" t="s">
        <v>1256</v>
      </c>
      <c r="M158" s="3">
        <v>3.3126748599309502E-2</v>
      </c>
      <c r="N158" s="3">
        <v>1.3756157114427601E-2</v>
      </c>
      <c r="O158" s="3">
        <v>2.2843049235046799E-2</v>
      </c>
      <c r="P158" s="3">
        <v>1.02463722007121E-2</v>
      </c>
      <c r="Q158" s="3">
        <v>-0.16806825447818499</v>
      </c>
      <c r="R158" s="3">
        <v>6.6552336790272101E-2</v>
      </c>
      <c r="S158" s="3">
        <f t="shared" si="5"/>
        <v>0.890033624410415</v>
      </c>
      <c r="U158" t="s">
        <v>380</v>
      </c>
    </row>
    <row r="159" spans="1:21" x14ac:dyDescent="0.2">
      <c r="A159" s="11" t="s">
        <v>2604</v>
      </c>
      <c r="B159" s="16" t="s">
        <v>2605</v>
      </c>
      <c r="C159" s="11">
        <v>4.1423545856294597E-2</v>
      </c>
      <c r="D159" s="11">
        <v>1.8118481134862099E-2</v>
      </c>
      <c r="E159" s="11">
        <v>2.5358210236289799E-2</v>
      </c>
      <c r="F159" s="11">
        <v>1.16708381038767E-2</v>
      </c>
      <c r="G159" s="11">
        <v>0.22246953256959801</v>
      </c>
      <c r="H159" s="11">
        <v>9.5565836300968501E-2</v>
      </c>
      <c r="I159" s="11">
        <f t="shared" si="4"/>
        <v>1.1667290260060095</v>
      </c>
      <c r="K159" s="3" t="s">
        <v>656</v>
      </c>
      <c r="L159" s="4" t="s">
        <v>657</v>
      </c>
      <c r="M159" s="3">
        <v>4.4836155180315702E-2</v>
      </c>
      <c r="N159" s="3">
        <v>1.9897700264538E-2</v>
      </c>
      <c r="O159" s="3">
        <v>2.3152336706570499E-2</v>
      </c>
      <c r="P159" s="3">
        <v>1.04993831878383E-2</v>
      </c>
      <c r="Q159" s="3">
        <v>-0.26732753535264803</v>
      </c>
      <c r="R159" s="3">
        <v>0.123724662861812</v>
      </c>
      <c r="S159" s="3">
        <f t="shared" si="5"/>
        <v>0.83085721049586958</v>
      </c>
      <c r="U159" t="s">
        <v>305</v>
      </c>
    </row>
    <row r="160" spans="1:21" x14ac:dyDescent="0.2">
      <c r="A160" s="11" t="s">
        <v>2716</v>
      </c>
      <c r="B160" s="16" t="s">
        <v>2717</v>
      </c>
      <c r="C160" s="11">
        <v>4.51828466829838E-2</v>
      </c>
      <c r="D160" s="11">
        <v>1.9972068342239298E-2</v>
      </c>
      <c r="E160" s="11">
        <v>2.5437240609576101E-2</v>
      </c>
      <c r="F160" s="11">
        <v>1.17123031716649E-2</v>
      </c>
      <c r="G160" s="11">
        <v>0.23641926740885699</v>
      </c>
      <c r="H160" s="11">
        <v>0.103512460359034</v>
      </c>
      <c r="I160" s="11">
        <f t="shared" si="4"/>
        <v>1.1780651020900752</v>
      </c>
      <c r="K160" s="3" t="s">
        <v>477</v>
      </c>
      <c r="L160" s="4" t="s">
        <v>478</v>
      </c>
      <c r="M160" s="3">
        <v>5.02328562828274E-2</v>
      </c>
      <c r="N160" s="3">
        <v>2.3028645659083299E-2</v>
      </c>
      <c r="O160" s="3">
        <v>2.3486842848525001E-2</v>
      </c>
      <c r="P160" s="3">
        <v>1.07069605050491E-2</v>
      </c>
      <c r="Q160" s="3">
        <v>-0.348182053455381</v>
      </c>
      <c r="R160" s="3">
        <v>0.166525783906007</v>
      </c>
      <c r="S160" s="3">
        <f t="shared" si="5"/>
        <v>0.78557337903416535</v>
      </c>
      <c r="U160" t="s">
        <v>306</v>
      </c>
    </row>
    <row r="161" spans="1:21" x14ac:dyDescent="0.2">
      <c r="A161" s="11" t="s">
        <v>2926</v>
      </c>
      <c r="B161" s="16" t="s">
        <v>2927</v>
      </c>
      <c r="C161" s="11">
        <v>5.0160556783155001E-2</v>
      </c>
      <c r="D161" s="11">
        <v>2.2957243531461901E-2</v>
      </c>
      <c r="E161" s="11">
        <v>2.5447426424287701E-2</v>
      </c>
      <c r="F161" s="11">
        <v>1.17535497880391E-2</v>
      </c>
      <c r="G161" s="11">
        <v>0.27609817893312</v>
      </c>
      <c r="H161" s="11">
        <v>0.13152504135957299</v>
      </c>
      <c r="I161" s="11">
        <f t="shared" si="4"/>
        <v>1.2109154869131142</v>
      </c>
      <c r="K161" s="3" t="s">
        <v>479</v>
      </c>
      <c r="L161" s="4" t="s">
        <v>480</v>
      </c>
      <c r="M161" s="3">
        <v>5.5616120275244499E-2</v>
      </c>
      <c r="N161" s="3">
        <v>2.5356965226931202E-2</v>
      </c>
      <c r="O161" s="3">
        <v>2.4071092494082E-2</v>
      </c>
      <c r="P161" s="3">
        <v>1.0916562630946701E-2</v>
      </c>
      <c r="Q161" s="3">
        <v>-0.34678617525609901</v>
      </c>
      <c r="R161" s="3">
        <v>0.166885989217917</v>
      </c>
      <c r="S161" s="3">
        <f t="shared" si="5"/>
        <v>0.78633382762784299</v>
      </c>
      <c r="U161" t="s">
        <v>343</v>
      </c>
    </row>
    <row r="162" spans="1:21" x14ac:dyDescent="0.2">
      <c r="A162" s="11" t="s">
        <v>2804</v>
      </c>
      <c r="B162" s="16" t="s">
        <v>2805</v>
      </c>
      <c r="C162" s="11">
        <v>4.6826054399735799E-2</v>
      </c>
      <c r="D162" s="11">
        <v>2.0939544877009698E-2</v>
      </c>
      <c r="E162" s="11">
        <v>2.5961391283463298E-2</v>
      </c>
      <c r="F162" s="11">
        <v>1.18377272710306E-2</v>
      </c>
      <c r="G162" s="11">
        <v>0.251005004071294</v>
      </c>
      <c r="H162" s="11">
        <v>0.11354174725673601</v>
      </c>
      <c r="I162" s="11">
        <f t="shared" si="4"/>
        <v>1.190035824007686</v>
      </c>
      <c r="K162" s="3" t="s">
        <v>612</v>
      </c>
      <c r="L162" s="4" t="s">
        <v>613</v>
      </c>
      <c r="M162" s="3">
        <v>4.7082209868164401E-2</v>
      </c>
      <c r="N162" s="3">
        <v>2.1303553354404099E-2</v>
      </c>
      <c r="O162" s="3">
        <v>2.4098737523888698E-2</v>
      </c>
      <c r="P162" s="3">
        <v>1.0958544079650301E-2</v>
      </c>
      <c r="Q162" s="3">
        <v>-0.27920675380873999</v>
      </c>
      <c r="R162" s="3">
        <v>0.13364568036827401</v>
      </c>
      <c r="S162" s="3">
        <f t="shared" si="5"/>
        <v>0.82404398207227658</v>
      </c>
      <c r="U162" t="s">
        <v>297</v>
      </c>
    </row>
    <row r="163" spans="1:21" x14ac:dyDescent="0.2">
      <c r="A163" s="11" t="s">
        <v>2960</v>
      </c>
      <c r="B163" s="16" t="s">
        <v>2961</v>
      </c>
      <c r="C163" s="11">
        <v>5.3406271965099297E-2</v>
      </c>
      <c r="D163" s="11">
        <v>2.4105898668260899E-2</v>
      </c>
      <c r="E163" s="11">
        <v>2.6250339993613099E-2</v>
      </c>
      <c r="F163" s="11">
        <v>1.19230746191919E-2</v>
      </c>
      <c r="G163" s="11">
        <v>0.28552029953823699</v>
      </c>
      <c r="H163" s="11">
        <v>0.142170813635</v>
      </c>
      <c r="I163" s="11">
        <f t="shared" si="4"/>
        <v>1.2188497554641129</v>
      </c>
      <c r="K163" s="3" t="s">
        <v>491</v>
      </c>
      <c r="L163" s="4" t="s">
        <v>492</v>
      </c>
      <c r="M163" s="3">
        <v>4.9507125270239601E-2</v>
      </c>
      <c r="N163" s="3">
        <v>2.2525746357169599E-2</v>
      </c>
      <c r="O163" s="3">
        <v>2.4183714887802299E-2</v>
      </c>
      <c r="P163" s="3">
        <v>1.10005287488825E-2</v>
      </c>
      <c r="Q163" s="3">
        <v>-0.34041985194364899</v>
      </c>
      <c r="R163" s="3">
        <v>0.16533181281878301</v>
      </c>
      <c r="S163" s="3">
        <f t="shared" si="5"/>
        <v>0.78981142813185901</v>
      </c>
      <c r="U163" s="14" t="s">
        <v>208</v>
      </c>
    </row>
    <row r="164" spans="1:21" x14ac:dyDescent="0.2">
      <c r="A164" s="11" t="s">
        <v>2636</v>
      </c>
      <c r="B164" s="16" t="s">
        <v>2637</v>
      </c>
      <c r="C164" s="11">
        <v>3.8888485235907301E-2</v>
      </c>
      <c r="D164" s="11">
        <v>1.6853927406426099E-2</v>
      </c>
      <c r="E164" s="11">
        <v>2.6550340773624798E-2</v>
      </c>
      <c r="F164" s="11">
        <v>1.1966350554559999E-2</v>
      </c>
      <c r="G164" s="11">
        <v>0.226405109651417</v>
      </c>
      <c r="H164" s="11">
        <v>9.9912067412327304E-2</v>
      </c>
      <c r="I164" s="11">
        <f t="shared" si="4"/>
        <v>1.1699161310993322</v>
      </c>
      <c r="K164" s="3" t="s">
        <v>579</v>
      </c>
      <c r="L164" s="4" t="s">
        <v>580</v>
      </c>
      <c r="M164" s="3">
        <v>4.4481788277591902E-2</v>
      </c>
      <c r="N164" s="3">
        <v>1.9676047656545799E-2</v>
      </c>
      <c r="O164" s="3">
        <v>2.42398717492982E-2</v>
      </c>
      <c r="P164" s="3">
        <v>1.10424254039471E-2</v>
      </c>
      <c r="Q164" s="3">
        <v>-0.29292373909971597</v>
      </c>
      <c r="R164" s="3">
        <v>0.143583350131535</v>
      </c>
      <c r="S164" s="3">
        <f t="shared" si="5"/>
        <v>0.81624619180712055</v>
      </c>
      <c r="U164" s="3" t="s">
        <v>241</v>
      </c>
    </row>
    <row r="165" spans="1:21" x14ac:dyDescent="0.2">
      <c r="A165" s="11" t="s">
        <v>3014</v>
      </c>
      <c r="B165" s="16" t="s">
        <v>3015</v>
      </c>
      <c r="C165" s="11">
        <v>5.8605442075735897E-2</v>
      </c>
      <c r="D165" s="11">
        <v>2.6756711532269301E-2</v>
      </c>
      <c r="E165" s="11">
        <v>2.6710326947094101E-2</v>
      </c>
      <c r="F165" s="11">
        <v>1.20098431102902E-2</v>
      </c>
      <c r="G165" s="11">
        <v>0.316640653196125</v>
      </c>
      <c r="H165" s="11">
        <v>0.16913919101062899</v>
      </c>
      <c r="I165" s="11">
        <f t="shared" si="4"/>
        <v>1.245427165655185</v>
      </c>
      <c r="K165" s="3" t="s">
        <v>899</v>
      </c>
      <c r="L165" s="4" t="s">
        <v>301</v>
      </c>
      <c r="M165" s="3">
        <v>4.3626891028284799E-2</v>
      </c>
      <c r="N165" s="3">
        <v>1.9155297561851602E-2</v>
      </c>
      <c r="O165" s="3">
        <v>2.4534558161898999E-2</v>
      </c>
      <c r="P165" s="3">
        <v>1.11684162026438E-2</v>
      </c>
      <c r="Q165" s="3">
        <v>-0.21630015246377099</v>
      </c>
      <c r="R165" s="3">
        <v>9.4231755822205707E-2</v>
      </c>
      <c r="S165" s="3">
        <f t="shared" si="5"/>
        <v>0.86077008663487264</v>
      </c>
      <c r="U165" s="3" t="s">
        <v>214</v>
      </c>
    </row>
    <row r="166" spans="1:21" x14ac:dyDescent="0.2">
      <c r="A166" s="11" t="s">
        <v>2871</v>
      </c>
      <c r="B166" s="16" t="s">
        <v>2872</v>
      </c>
      <c r="C166" s="11">
        <v>4.7684353864049199E-2</v>
      </c>
      <c r="D166" s="11">
        <v>2.1735486235428401E-2</v>
      </c>
      <c r="E166" s="11">
        <v>2.70472399171066E-2</v>
      </c>
      <c r="F166" s="11">
        <v>1.2183991502194701E-2</v>
      </c>
      <c r="G166" s="11">
        <v>0.26412710311891602</v>
      </c>
      <c r="H166" s="11">
        <v>0.12847541944454799</v>
      </c>
      <c r="I166" s="11">
        <f t="shared" si="4"/>
        <v>1.2009092243306738</v>
      </c>
      <c r="K166" s="3" t="s">
        <v>800</v>
      </c>
      <c r="L166" s="4" t="s">
        <v>314</v>
      </c>
      <c r="M166" s="3">
        <v>3.8835972863241197E-2</v>
      </c>
      <c r="N166" s="3">
        <v>1.67051329842887E-2</v>
      </c>
      <c r="O166" s="3">
        <v>2.4815856003468698E-2</v>
      </c>
      <c r="P166" s="3">
        <v>1.12939900931853E-2</v>
      </c>
      <c r="Q166" s="3">
        <v>-0.23381372005755799</v>
      </c>
      <c r="R166" s="3">
        <v>0.10845015232241299</v>
      </c>
      <c r="S166" s="3">
        <f t="shared" si="5"/>
        <v>0.85038395405606282</v>
      </c>
      <c r="U166" s="3" t="s">
        <v>280</v>
      </c>
    </row>
    <row r="167" spans="1:21" x14ac:dyDescent="0.2">
      <c r="A167" s="11" t="s">
        <v>1877</v>
      </c>
      <c r="B167" s="16" t="s">
        <v>1878</v>
      </c>
      <c r="C167" s="11">
        <v>3.7998690024875797E-2</v>
      </c>
      <c r="D167" s="11">
        <v>1.6023275188140999E-2</v>
      </c>
      <c r="E167" s="11">
        <v>2.7099997339775601E-2</v>
      </c>
      <c r="F167" s="11">
        <v>1.2227351984280699E-2</v>
      </c>
      <c r="G167" s="11">
        <v>0.16272234265838101</v>
      </c>
      <c r="H167" s="11">
        <v>6.8533680417389997E-2</v>
      </c>
      <c r="I167" s="11">
        <f t="shared" si="4"/>
        <v>1.1193974315985762</v>
      </c>
      <c r="K167" s="3" t="s">
        <v>1249</v>
      </c>
      <c r="L167" s="4" t="s">
        <v>241</v>
      </c>
      <c r="M167" s="3">
        <v>3.6552646625023E-2</v>
      </c>
      <c r="N167" s="3">
        <v>1.52501777773734E-2</v>
      </c>
      <c r="O167" s="3">
        <v>2.4980928174887899E-2</v>
      </c>
      <c r="P167" s="3">
        <v>1.1336364514490899E-2</v>
      </c>
      <c r="Q167" s="3">
        <v>-0.168543094544575</v>
      </c>
      <c r="R167" s="3">
        <v>6.8863726935281797E-2</v>
      </c>
      <c r="S167" s="3">
        <f t="shared" si="5"/>
        <v>0.88974073223913508</v>
      </c>
      <c r="U167" t="s">
        <v>389</v>
      </c>
    </row>
    <row r="168" spans="1:21" x14ac:dyDescent="0.2">
      <c r="A168" s="11" t="s">
        <v>2702</v>
      </c>
      <c r="B168" s="16" t="s">
        <v>2703</v>
      </c>
      <c r="C168" s="11">
        <v>4.9913420581388403E-2</v>
      </c>
      <c r="D168" s="11">
        <v>2.2813811138404E-2</v>
      </c>
      <c r="E168" s="11">
        <v>2.72031102116033E-2</v>
      </c>
      <c r="F168" s="11">
        <v>1.2270759979142501E-2</v>
      </c>
      <c r="G168" s="11">
        <v>0.23406654115230799</v>
      </c>
      <c r="H168" s="11">
        <v>0.10543410103600501</v>
      </c>
      <c r="I168" s="11">
        <f t="shared" si="4"/>
        <v>1.1761454961777071</v>
      </c>
      <c r="K168" s="3" t="s">
        <v>1060</v>
      </c>
      <c r="L168" s="4" t="s">
        <v>1061</v>
      </c>
      <c r="M168" s="3">
        <v>3.7653420259966298E-2</v>
      </c>
      <c r="N168" s="3">
        <v>1.5793203409204901E-2</v>
      </c>
      <c r="O168" s="3">
        <v>2.4996567009388598E-2</v>
      </c>
      <c r="P168" s="3">
        <v>1.13785256333023E-2</v>
      </c>
      <c r="Q168" s="3">
        <v>-0.188617758694483</v>
      </c>
      <c r="R168" s="3">
        <v>7.9005578634478296E-2</v>
      </c>
      <c r="S168" s="3">
        <f t="shared" si="5"/>
        <v>0.87744599680136404</v>
      </c>
      <c r="U168" s="3" t="s">
        <v>254</v>
      </c>
    </row>
    <row r="169" spans="1:21" x14ac:dyDescent="0.2">
      <c r="A169" s="11" t="s">
        <v>1615</v>
      </c>
      <c r="B169" s="16" t="s">
        <v>1616</v>
      </c>
      <c r="C169" s="11">
        <v>3.5232382385288301E-2</v>
      </c>
      <c r="D169" s="11">
        <v>1.4220640415858301E-2</v>
      </c>
      <c r="E169" s="11">
        <v>2.7214935352374601E-2</v>
      </c>
      <c r="F169" s="11">
        <v>1.2313951237446601E-2</v>
      </c>
      <c r="G169" s="11">
        <v>0.14196474732120901</v>
      </c>
      <c r="H169" s="11">
        <v>5.96758777401609E-2</v>
      </c>
      <c r="I169" s="11">
        <f t="shared" si="4"/>
        <v>1.1034067776425249</v>
      </c>
      <c r="K169" s="3" t="s">
        <v>1012</v>
      </c>
      <c r="L169" s="4" t="s">
        <v>1013</v>
      </c>
      <c r="M169" s="3">
        <v>3.7755270182865501E-2</v>
      </c>
      <c r="N169" s="3">
        <v>1.5946438073327199E-2</v>
      </c>
      <c r="O169" s="3">
        <v>2.50719462407629E-2</v>
      </c>
      <c r="P169" s="3">
        <v>1.14624324983234E-2</v>
      </c>
      <c r="Q169" s="3">
        <v>-0.19462173594468199</v>
      </c>
      <c r="R169" s="3">
        <v>8.2572114595767104E-2</v>
      </c>
      <c r="S169" s="3">
        <f t="shared" si="5"/>
        <v>0.87380197035049878</v>
      </c>
      <c r="U169" s="3" t="s">
        <v>267</v>
      </c>
    </row>
    <row r="170" spans="1:21" x14ac:dyDescent="0.2">
      <c r="A170" s="11" t="s">
        <v>2761</v>
      </c>
      <c r="B170" s="16" t="s">
        <v>2762</v>
      </c>
      <c r="C170" s="11">
        <v>4.7385501594256398E-2</v>
      </c>
      <c r="D170" s="11">
        <v>2.14482599455879E-2</v>
      </c>
      <c r="E170" s="11">
        <v>2.7379054093936501E-2</v>
      </c>
      <c r="F170" s="11">
        <v>1.2400231289430699E-2</v>
      </c>
      <c r="G170" s="11">
        <v>0.24243308604567801</v>
      </c>
      <c r="H170" s="11">
        <v>0.110516096503273</v>
      </c>
      <c r="I170" s="11">
        <f t="shared" si="4"/>
        <v>1.182986070340718</v>
      </c>
      <c r="K170" s="3" t="s">
        <v>737</v>
      </c>
      <c r="L170" s="4" t="s">
        <v>738</v>
      </c>
      <c r="M170" s="3">
        <v>4.44735471239519E-2</v>
      </c>
      <c r="N170" s="3">
        <v>1.96020006696173E-2</v>
      </c>
      <c r="O170" s="3">
        <v>2.5076370244652601E-2</v>
      </c>
      <c r="P170" s="3">
        <v>1.1504065335468199E-2</v>
      </c>
      <c r="Q170" s="3">
        <v>-0.24704817986304001</v>
      </c>
      <c r="R170" s="3">
        <v>0.116075462109745</v>
      </c>
      <c r="S170" s="3">
        <f t="shared" si="5"/>
        <v>0.84261868916178828</v>
      </c>
      <c r="U170" s="14" t="s">
        <v>196</v>
      </c>
    </row>
    <row r="171" spans="1:21" x14ac:dyDescent="0.2">
      <c r="A171" s="11" t="s">
        <v>2536</v>
      </c>
      <c r="B171" s="16" t="s">
        <v>2537</v>
      </c>
      <c r="C171" s="11">
        <v>4.0823910009537903E-2</v>
      </c>
      <c r="D171" s="11">
        <v>1.7820924374162599E-2</v>
      </c>
      <c r="E171" s="11">
        <v>2.7425657472665298E-2</v>
      </c>
      <c r="F171" s="11">
        <v>1.24860178507347E-2</v>
      </c>
      <c r="G171" s="11">
        <v>0.21268444682101401</v>
      </c>
      <c r="H171" s="11">
        <v>9.3182694813399802E-2</v>
      </c>
      <c r="I171" s="11">
        <f t="shared" si="4"/>
        <v>1.1588424566023126</v>
      </c>
      <c r="K171" s="3" t="s">
        <v>833</v>
      </c>
      <c r="L171" s="4" t="s">
        <v>834</v>
      </c>
      <c r="M171" s="3">
        <v>5.0370295623936301E-2</v>
      </c>
      <c r="N171" s="3">
        <v>2.3100033779095901E-2</v>
      </c>
      <c r="O171" s="3">
        <v>2.52203887310881E-2</v>
      </c>
      <c r="P171" s="3">
        <v>1.1545883394601201E-2</v>
      </c>
      <c r="Q171" s="3">
        <v>-0.228818715798912</v>
      </c>
      <c r="R171" s="3">
        <v>0.103291525525677</v>
      </c>
      <c r="S171" s="3">
        <f t="shared" si="5"/>
        <v>0.85333331836695503</v>
      </c>
      <c r="U171" s="1" t="s">
        <v>317</v>
      </c>
    </row>
    <row r="172" spans="1:21" x14ac:dyDescent="0.2">
      <c r="A172" s="11" t="s">
        <v>2616</v>
      </c>
      <c r="B172" s="16" t="s">
        <v>2617</v>
      </c>
      <c r="C172" s="11">
        <v>4.5960959969475003E-2</v>
      </c>
      <c r="D172" s="11">
        <v>2.0345409526644001E-2</v>
      </c>
      <c r="E172" s="11">
        <v>2.7801176818365799E-2</v>
      </c>
      <c r="F172" s="11">
        <v>1.2741318175852501E-2</v>
      </c>
      <c r="G172" s="11">
        <v>0.22296314278892501</v>
      </c>
      <c r="H172" s="11">
        <v>9.9366809730019504E-2</v>
      </c>
      <c r="I172" s="11">
        <f t="shared" si="4"/>
        <v>1.1671282842604951</v>
      </c>
      <c r="K172" s="3" t="s">
        <v>856</v>
      </c>
      <c r="L172" s="4" t="s">
        <v>857</v>
      </c>
      <c r="M172" s="3">
        <v>4.5304920027954797E-2</v>
      </c>
      <c r="N172" s="3">
        <v>2.0046358229880702E-2</v>
      </c>
      <c r="O172" s="3">
        <v>2.5745165094749001E-2</v>
      </c>
      <c r="P172" s="3">
        <v>1.17954408518317E-2</v>
      </c>
      <c r="Q172" s="3">
        <v>-0.223370171575974</v>
      </c>
      <c r="R172" s="3">
        <v>0.101075781878828</v>
      </c>
      <c r="S172" s="3">
        <f t="shared" si="5"/>
        <v>0.85656214695580757</v>
      </c>
      <c r="U172" s="14" t="s">
        <v>203</v>
      </c>
    </row>
    <row r="173" spans="1:21" x14ac:dyDescent="0.2">
      <c r="A173" s="11" t="s">
        <v>2737</v>
      </c>
      <c r="B173" s="16" t="s">
        <v>2738</v>
      </c>
      <c r="C173" s="11">
        <v>4.7977803447696497E-2</v>
      </c>
      <c r="D173" s="11">
        <v>2.1949500289693599E-2</v>
      </c>
      <c r="E173" s="11">
        <v>2.7925857404368301E-2</v>
      </c>
      <c r="F173" s="11">
        <v>1.27838518991817E-2</v>
      </c>
      <c r="G173" s="11">
        <v>0.23807413770296801</v>
      </c>
      <c r="H173" s="11">
        <v>0.108608337209774</v>
      </c>
      <c r="I173" s="11">
        <f t="shared" si="4"/>
        <v>1.1794171989957338</v>
      </c>
      <c r="K173" s="3" t="s">
        <v>726</v>
      </c>
      <c r="L173" s="4" t="s">
        <v>328</v>
      </c>
      <c r="M173" s="3">
        <v>4.87757373167634E-2</v>
      </c>
      <c r="N173" s="3">
        <v>2.2165490566982301E-2</v>
      </c>
      <c r="O173" s="3">
        <v>2.6187170878792802E-2</v>
      </c>
      <c r="P173" s="3">
        <v>1.1880433948434599E-2</v>
      </c>
      <c r="Q173" s="3">
        <v>-0.25001080593095099</v>
      </c>
      <c r="R173" s="3">
        <v>0.119775427251196</v>
      </c>
      <c r="S173" s="3">
        <f t="shared" si="5"/>
        <v>0.8408901168785814</v>
      </c>
      <c r="U173" s="14" t="s">
        <v>236</v>
      </c>
    </row>
    <row r="174" spans="1:21" x14ac:dyDescent="0.2">
      <c r="A174" s="11" t="s">
        <v>2781</v>
      </c>
      <c r="B174" s="16" t="s">
        <v>2782</v>
      </c>
      <c r="C174" s="11">
        <v>5.04361206001449E-2</v>
      </c>
      <c r="D174" s="11">
        <v>2.3171221505192401E-2</v>
      </c>
      <c r="E174" s="11">
        <v>2.8001494645216101E-2</v>
      </c>
      <c r="F174" s="11">
        <v>1.2826359281153801E-2</v>
      </c>
      <c r="G174" s="11">
        <v>0.24637301177120499</v>
      </c>
      <c r="H174" s="11">
        <v>0.114415892388871</v>
      </c>
      <c r="I174" s="11">
        <f t="shared" si="4"/>
        <v>1.1862211596869354</v>
      </c>
      <c r="K174" s="3" t="s">
        <v>1189</v>
      </c>
      <c r="L174" s="4" t="s">
        <v>1190</v>
      </c>
      <c r="M174" s="3">
        <v>4.3798352358597303E-2</v>
      </c>
      <c r="N174" s="3">
        <v>1.92299734854781E-2</v>
      </c>
      <c r="O174" s="3">
        <v>2.6783355932715702E-2</v>
      </c>
      <c r="P174" s="3">
        <v>1.2053294618591399E-2</v>
      </c>
      <c r="Q174" s="3">
        <v>-0.174953868920912</v>
      </c>
      <c r="R174" s="3">
        <v>7.4229204757870301E-2</v>
      </c>
      <c r="S174" s="3">
        <f t="shared" si="5"/>
        <v>0.885795842527347</v>
      </c>
      <c r="U174" s="14" t="s">
        <v>258</v>
      </c>
    </row>
    <row r="175" spans="1:21" x14ac:dyDescent="0.2">
      <c r="A175" s="11" t="s">
        <v>2562</v>
      </c>
      <c r="B175" s="16" t="s">
        <v>2563</v>
      </c>
      <c r="C175" s="11">
        <v>4.5928383849875902E-2</v>
      </c>
      <c r="D175" s="11">
        <v>2.0270945717217201E-2</v>
      </c>
      <c r="E175" s="11">
        <v>2.8414594304082701E-2</v>
      </c>
      <c r="F175" s="11">
        <v>1.29120314150544E-2</v>
      </c>
      <c r="G175" s="11">
        <v>0.215339874164197</v>
      </c>
      <c r="H175" s="11">
        <v>9.5891154979052096E-2</v>
      </c>
      <c r="I175" s="11">
        <f t="shared" si="4"/>
        <v>1.1609773884951347</v>
      </c>
      <c r="K175" s="3" t="s">
        <v>569</v>
      </c>
      <c r="L175" s="4" t="s">
        <v>570</v>
      </c>
      <c r="M175" s="3">
        <v>5.3114958560199203E-2</v>
      </c>
      <c r="N175" s="3">
        <v>2.4031907826602202E-2</v>
      </c>
      <c r="O175" s="3">
        <v>2.69299070752235E-2</v>
      </c>
      <c r="P175" s="3">
        <v>1.2096921048082999E-2</v>
      </c>
      <c r="Q175" s="3">
        <v>-0.297934439574706</v>
      </c>
      <c r="R175" s="3">
        <v>0.15174746077539</v>
      </c>
      <c r="S175" s="3">
        <f t="shared" si="5"/>
        <v>0.81341616138236061</v>
      </c>
      <c r="U175" s="14" t="s">
        <v>237</v>
      </c>
    </row>
    <row r="176" spans="1:21" x14ac:dyDescent="0.2">
      <c r="A176" s="11" t="s">
        <v>1746</v>
      </c>
      <c r="B176" s="16" t="s">
        <v>1747</v>
      </c>
      <c r="C176" s="11">
        <v>4.0280977075558E-2</v>
      </c>
      <c r="D176" s="11">
        <v>1.75979742595119E-2</v>
      </c>
      <c r="E176" s="11">
        <v>2.8436230177758801E-2</v>
      </c>
      <c r="F176" s="11">
        <v>1.29977676218005E-2</v>
      </c>
      <c r="G176" s="11">
        <v>0.15634218623169099</v>
      </c>
      <c r="H176" s="11">
        <v>6.6778716714185296E-2</v>
      </c>
      <c r="I176" s="11">
        <f t="shared" si="4"/>
        <v>1.1144579526533149</v>
      </c>
      <c r="K176" s="3" t="s">
        <v>1076</v>
      </c>
      <c r="L176" s="4" t="s">
        <v>1077</v>
      </c>
      <c r="M176" s="3">
        <v>3.7050165453345503E-2</v>
      </c>
      <c r="N176" s="3">
        <v>1.54821512876011E-2</v>
      </c>
      <c r="O176" s="3">
        <v>2.70117679393585E-2</v>
      </c>
      <c r="P176" s="3">
        <v>1.21405317115078E-2</v>
      </c>
      <c r="Q176" s="3">
        <v>-0.18698929943692</v>
      </c>
      <c r="R176" s="3">
        <v>8.1425435342055902E-2</v>
      </c>
      <c r="S176" s="3">
        <f t="shared" si="5"/>
        <v>0.87843698363851874</v>
      </c>
      <c r="U176" s="14" t="s">
        <v>372</v>
      </c>
    </row>
    <row r="177" spans="1:21" x14ac:dyDescent="0.2">
      <c r="A177" s="11" t="s">
        <v>2747</v>
      </c>
      <c r="B177" s="16" t="s">
        <v>2748</v>
      </c>
      <c r="C177" s="11">
        <v>5.5905171093243403E-2</v>
      </c>
      <c r="D177" s="11">
        <v>2.5503394522068502E-2</v>
      </c>
      <c r="E177" s="11">
        <v>2.84567385009525E-2</v>
      </c>
      <c r="F177" s="11">
        <v>1.30403543184373E-2</v>
      </c>
      <c r="G177" s="11">
        <v>0.23940877014199599</v>
      </c>
      <c r="H177" s="11">
        <v>0.111501235566629</v>
      </c>
      <c r="I177" s="11">
        <f t="shared" si="4"/>
        <v>1.1805087787994277</v>
      </c>
      <c r="K177" s="3" t="s">
        <v>493</v>
      </c>
      <c r="L177" s="4" t="s">
        <v>494</v>
      </c>
      <c r="M177" s="3">
        <v>6.1525659480329301E-2</v>
      </c>
      <c r="N177" s="3">
        <v>2.8440446634431099E-2</v>
      </c>
      <c r="O177" s="3">
        <v>2.7274306471425799E-2</v>
      </c>
      <c r="P177" s="3">
        <v>1.23570646531065E-2</v>
      </c>
      <c r="Q177" s="3">
        <v>-0.34014887385998599</v>
      </c>
      <c r="R177" s="3">
        <v>0.17333762258108501</v>
      </c>
      <c r="S177" s="3">
        <f t="shared" si="5"/>
        <v>0.78995979052448728</v>
      </c>
      <c r="U177" s="14" t="s">
        <v>260</v>
      </c>
    </row>
    <row r="178" spans="1:21" x14ac:dyDescent="0.2">
      <c r="A178" s="11" t="s">
        <v>2863</v>
      </c>
      <c r="B178" s="16" t="s">
        <v>2864</v>
      </c>
      <c r="C178" s="11">
        <v>5.4427825182677803E-2</v>
      </c>
      <c r="D178" s="11">
        <v>2.4624158154612299E-2</v>
      </c>
      <c r="E178" s="11">
        <v>2.8498450918999399E-2</v>
      </c>
      <c r="F178" s="11">
        <v>1.30828216167905E-2</v>
      </c>
      <c r="G178" s="11">
        <v>0.26292886669569099</v>
      </c>
      <c r="H178" s="11">
        <v>0.128935715200305</v>
      </c>
      <c r="I178" s="11">
        <f t="shared" si="4"/>
        <v>1.1999122182236224</v>
      </c>
      <c r="K178" s="3" t="s">
        <v>498</v>
      </c>
      <c r="L178" s="4" t="s">
        <v>499</v>
      </c>
      <c r="M178" s="3">
        <v>5.96289986079677E-2</v>
      </c>
      <c r="N178" s="3">
        <v>2.7415662641511102E-2</v>
      </c>
      <c r="O178" s="3">
        <v>2.7400101562602201E-2</v>
      </c>
      <c r="P178" s="3">
        <v>1.2443210860414E-2</v>
      </c>
      <c r="Q178" s="3">
        <v>-0.337646741468418</v>
      </c>
      <c r="R178" s="3">
        <v>0.17237533904000699</v>
      </c>
      <c r="S178" s="3">
        <f t="shared" si="5"/>
        <v>0.79133104290662859</v>
      </c>
      <c r="U178" s="14" t="s">
        <v>375</v>
      </c>
    </row>
    <row r="179" spans="1:21" x14ac:dyDescent="0.2">
      <c r="A179" s="11" t="s">
        <v>2668</v>
      </c>
      <c r="B179" s="16" t="s">
        <v>2669</v>
      </c>
      <c r="C179" s="11">
        <v>4.2880782006750502E-2</v>
      </c>
      <c r="D179" s="11">
        <v>1.88578123725122E-2</v>
      </c>
      <c r="E179" s="11">
        <v>2.8507377775254798E-2</v>
      </c>
      <c r="F179" s="11">
        <v>1.3125080674758901E-2</v>
      </c>
      <c r="G179" s="11">
        <v>0.22956936494024199</v>
      </c>
      <c r="H179" s="11">
        <v>0.104249111582379</v>
      </c>
      <c r="I179" s="11">
        <f t="shared" si="4"/>
        <v>1.1724849178929586</v>
      </c>
      <c r="K179" s="3" t="s">
        <v>702</v>
      </c>
      <c r="L179" s="4" t="s">
        <v>703</v>
      </c>
      <c r="M179" s="3">
        <v>4.70171423564789E-2</v>
      </c>
      <c r="N179" s="3">
        <v>2.12313442325168E-2</v>
      </c>
      <c r="O179" s="3">
        <v>2.7428574206601601E-2</v>
      </c>
      <c r="P179" s="3">
        <v>1.2528589236363999E-2</v>
      </c>
      <c r="Q179" s="3">
        <v>-0.25400007879236403</v>
      </c>
      <c r="R179" s="3">
        <v>0.12617005462133599</v>
      </c>
      <c r="S179" s="3">
        <f t="shared" si="5"/>
        <v>0.83856813864277835</v>
      </c>
      <c r="U179" s="14" t="s">
        <v>215</v>
      </c>
    </row>
    <row r="180" spans="1:21" x14ac:dyDescent="0.2">
      <c r="A180" s="11" t="s">
        <v>2850</v>
      </c>
      <c r="B180" s="16" t="s">
        <v>2851</v>
      </c>
      <c r="C180" s="11">
        <v>5.1437576045215698E-2</v>
      </c>
      <c r="D180" s="11">
        <v>2.3666989804973001E-2</v>
      </c>
      <c r="E180" s="11">
        <v>2.8553653512238601E-2</v>
      </c>
      <c r="F180" s="11">
        <v>1.31672352453531E-2</v>
      </c>
      <c r="G180" s="11">
        <v>0.26101073073849601</v>
      </c>
      <c r="H180" s="11">
        <v>0.12858948474864501</v>
      </c>
      <c r="I180" s="11">
        <f t="shared" si="4"/>
        <v>1.1983179343724595</v>
      </c>
      <c r="K180" s="3" t="s">
        <v>1187</v>
      </c>
      <c r="L180" s="4" t="s">
        <v>1188</v>
      </c>
      <c r="M180" s="3">
        <v>3.9268205568116298E-2</v>
      </c>
      <c r="N180" s="3">
        <v>1.70022900482136E-2</v>
      </c>
      <c r="O180" s="3">
        <v>2.7509720970486502E-2</v>
      </c>
      <c r="P180" s="3">
        <v>1.25711492696996E-2</v>
      </c>
      <c r="Q180" s="3">
        <v>-0.17498822082555501</v>
      </c>
      <c r="R180" s="3">
        <v>7.4627455836500906E-2</v>
      </c>
      <c r="S180" s="3">
        <f t="shared" si="5"/>
        <v>0.88577475115932569</v>
      </c>
      <c r="U180" t="s">
        <v>222</v>
      </c>
    </row>
    <row r="181" spans="1:21" x14ac:dyDescent="0.2">
      <c r="A181" s="11" t="s">
        <v>2806</v>
      </c>
      <c r="B181" s="16" t="s">
        <v>2807</v>
      </c>
      <c r="C181" s="11">
        <v>5.7803235142892498E-2</v>
      </c>
      <c r="D181" s="11">
        <v>2.6241841663362998E-2</v>
      </c>
      <c r="E181" s="11">
        <v>2.8555085181151602E-2</v>
      </c>
      <c r="F181" s="11">
        <v>1.32091639917722E-2</v>
      </c>
      <c r="G181" s="11">
        <v>0.251507827698699</v>
      </c>
      <c r="H181" s="11">
        <v>0.119392935913274</v>
      </c>
      <c r="I181" s="11">
        <f t="shared" si="4"/>
        <v>1.1904506604086724</v>
      </c>
      <c r="K181" s="3" t="s">
        <v>753</v>
      </c>
      <c r="L181" s="4"/>
      <c r="M181" s="3">
        <v>4.4080717029959797E-2</v>
      </c>
      <c r="N181" s="3">
        <v>1.9453131242719E-2</v>
      </c>
      <c r="O181" s="3">
        <v>2.7571950802403902E-2</v>
      </c>
      <c r="P181" s="3">
        <v>1.26136444581775E-2</v>
      </c>
      <c r="Q181" s="3">
        <v>-0.24381953069847501</v>
      </c>
      <c r="R181" s="3">
        <v>0.120146583414692</v>
      </c>
      <c r="S181" s="3">
        <f t="shared" si="5"/>
        <v>0.84450652164703055</v>
      </c>
      <c r="U181" t="s">
        <v>379</v>
      </c>
    </row>
    <row r="182" spans="1:21" x14ac:dyDescent="0.2">
      <c r="A182" s="11" t="s">
        <v>2582</v>
      </c>
      <c r="B182" s="16" t="s">
        <v>2583</v>
      </c>
      <c r="C182" s="11">
        <v>4.6665520028464302E-2</v>
      </c>
      <c r="D182" s="11">
        <v>2.0718118836133299E-2</v>
      </c>
      <c r="E182" s="11">
        <v>2.86980617264712E-2</v>
      </c>
      <c r="F182" s="11">
        <v>1.33344196858525E-2</v>
      </c>
      <c r="G182" s="11">
        <v>0.21886613725491799</v>
      </c>
      <c r="H182" s="11">
        <v>9.8240146701337294E-2</v>
      </c>
      <c r="I182" s="11">
        <f t="shared" si="4"/>
        <v>1.1638185426447623</v>
      </c>
      <c r="K182" s="3" t="s">
        <v>587</v>
      </c>
      <c r="L182" s="4" t="s">
        <v>588</v>
      </c>
      <c r="M182" s="3">
        <v>5.4979088987164602E-2</v>
      </c>
      <c r="N182" s="3">
        <v>2.5064253012152399E-2</v>
      </c>
      <c r="O182" s="3">
        <v>2.7718722065847998E-2</v>
      </c>
      <c r="P182" s="3">
        <v>1.26563141689336E-2</v>
      </c>
      <c r="Q182" s="3">
        <v>-0.28915831221690902</v>
      </c>
      <c r="R182" s="3">
        <v>0.148417631568041</v>
      </c>
      <c r="S182" s="3">
        <f t="shared" si="5"/>
        <v>0.81837937289395535</v>
      </c>
      <c r="U182" t="s">
        <v>358</v>
      </c>
    </row>
    <row r="183" spans="1:21" x14ac:dyDescent="0.2">
      <c r="A183" s="11" t="s">
        <v>2779</v>
      </c>
      <c r="B183" s="16" t="s">
        <v>2780</v>
      </c>
      <c r="C183" s="11">
        <v>5.3750246644268099E-2</v>
      </c>
      <c r="D183" s="11">
        <v>2.4253684415151501E-2</v>
      </c>
      <c r="E183" s="11">
        <v>2.8864761061505401E-2</v>
      </c>
      <c r="F183" s="11">
        <v>1.33762804442774E-2</v>
      </c>
      <c r="G183" s="11">
        <v>0.24618726502784599</v>
      </c>
      <c r="H183" s="11">
        <v>0.11606513674315599</v>
      </c>
      <c r="I183" s="11">
        <f t="shared" si="4"/>
        <v>1.1860684437438413</v>
      </c>
      <c r="K183" s="3" t="s">
        <v>835</v>
      </c>
      <c r="L183" s="4" t="s">
        <v>836</v>
      </c>
      <c r="M183" s="3">
        <v>4.6819170255597002E-2</v>
      </c>
      <c r="N183" s="3">
        <v>2.0866003656774601E-2</v>
      </c>
      <c r="O183" s="3">
        <v>2.77728779826159E-2</v>
      </c>
      <c r="P183" s="3">
        <v>1.26988960388313E-2</v>
      </c>
      <c r="Q183" s="3">
        <v>-0.22844971806513301</v>
      </c>
      <c r="R183" s="3">
        <v>0.108479199324475</v>
      </c>
      <c r="S183" s="3">
        <f t="shared" si="5"/>
        <v>0.85355160312103207</v>
      </c>
    </row>
    <row r="184" spans="1:21" x14ac:dyDescent="0.2">
      <c r="A184" s="11" t="s">
        <v>2344</v>
      </c>
      <c r="B184" s="16" t="s">
        <v>2345</v>
      </c>
      <c r="C184" s="11">
        <v>4.8401103827896197E-2</v>
      </c>
      <c r="D184" s="11">
        <v>2.2021379647134399E-2</v>
      </c>
      <c r="E184" s="11">
        <v>2.8868495215392798E-2</v>
      </c>
      <c r="F184" s="11">
        <v>1.34179261829094E-2</v>
      </c>
      <c r="G184" s="11">
        <v>0.19680196429199701</v>
      </c>
      <c r="H184" s="11">
        <v>8.6871284699760798E-2</v>
      </c>
      <c r="I184" s="11">
        <f t="shared" si="4"/>
        <v>1.146154844669506</v>
      </c>
      <c r="K184" s="3" t="s">
        <v>830</v>
      </c>
      <c r="L184" s="4" t="s">
        <v>831</v>
      </c>
      <c r="M184" s="3">
        <v>4.9869556089369799E-2</v>
      </c>
      <c r="N184" s="3">
        <v>2.2742119049930499E-2</v>
      </c>
      <c r="O184" s="3">
        <v>2.8080092462437801E-2</v>
      </c>
      <c r="P184" s="3">
        <v>1.28688487886226E-2</v>
      </c>
      <c r="Q184" s="3">
        <v>-0.22903369712187899</v>
      </c>
      <c r="R184" s="3">
        <v>0.10915022412610099</v>
      </c>
      <c r="S184" s="3">
        <f t="shared" si="5"/>
        <v>0.85320616948735217</v>
      </c>
    </row>
    <row r="185" spans="1:21" x14ac:dyDescent="0.2">
      <c r="A185" s="11" t="s">
        <v>3006</v>
      </c>
      <c r="B185" s="16" t="s">
        <v>3007</v>
      </c>
      <c r="C185" s="11">
        <v>6.4920199869305598E-2</v>
      </c>
      <c r="D185" s="11">
        <v>3.0381987930993701E-2</v>
      </c>
      <c r="E185" s="11">
        <v>2.89752921953455E-2</v>
      </c>
      <c r="F185" s="11">
        <v>1.3459634938975E-2</v>
      </c>
      <c r="G185" s="11">
        <v>0.30512203157234402</v>
      </c>
      <c r="H185" s="11">
        <v>0.164760304096426</v>
      </c>
      <c r="I185" s="11">
        <f t="shared" si="4"/>
        <v>1.2355231404701739</v>
      </c>
      <c r="K185" s="3" t="s">
        <v>974</v>
      </c>
      <c r="L185" s="4" t="s">
        <v>975</v>
      </c>
      <c r="M185" s="3">
        <v>4.28821494127316E-2</v>
      </c>
      <c r="N185" s="3">
        <v>1.8931506657911601E-2</v>
      </c>
      <c r="O185" s="3">
        <v>2.84243394944373E-2</v>
      </c>
      <c r="P185" s="3">
        <v>1.2955001797545799E-2</v>
      </c>
      <c r="Q185" s="3">
        <v>-0.19882914358850401</v>
      </c>
      <c r="R185" s="3">
        <v>8.9447964818321402E-2</v>
      </c>
      <c r="S185" s="3">
        <f t="shared" si="5"/>
        <v>0.87125736785774177</v>
      </c>
    </row>
    <row r="186" spans="1:21" x14ac:dyDescent="0.2">
      <c r="A186" s="11" t="s">
        <v>2404</v>
      </c>
      <c r="B186" s="16" t="s">
        <v>2405</v>
      </c>
      <c r="C186" s="11">
        <v>4.47096550934796E-2</v>
      </c>
      <c r="D186" s="11">
        <v>1.98239178535446E-2</v>
      </c>
      <c r="E186" s="11">
        <v>2.9094838571259E-2</v>
      </c>
      <c r="F186" s="11">
        <v>1.35014402962805E-2</v>
      </c>
      <c r="G186" s="11">
        <v>0.202496921099177</v>
      </c>
      <c r="H186" s="11">
        <v>8.9606954110766399E-2</v>
      </c>
      <c r="I186" s="11">
        <f t="shared" si="4"/>
        <v>1.1506881675101872</v>
      </c>
      <c r="K186" s="3" t="s">
        <v>527</v>
      </c>
      <c r="L186" s="4" t="s">
        <v>528</v>
      </c>
      <c r="M186" s="3">
        <v>6.0573853268982E-2</v>
      </c>
      <c r="N186" s="3">
        <v>2.7855685862886701E-2</v>
      </c>
      <c r="O186" s="3">
        <v>2.86151313689018E-2</v>
      </c>
      <c r="P186" s="3">
        <v>1.32510280335578E-2</v>
      </c>
      <c r="Q186" s="3">
        <v>-0.318493690277449</v>
      </c>
      <c r="R186" s="3">
        <v>0.16642504351520199</v>
      </c>
      <c r="S186" s="3">
        <f t="shared" si="5"/>
        <v>0.80190670690089527</v>
      </c>
    </row>
    <row r="187" spans="1:21" x14ac:dyDescent="0.2">
      <c r="A187" s="11" t="s">
        <v>1786</v>
      </c>
      <c r="B187" s="16" t="s">
        <v>1787</v>
      </c>
      <c r="C187" s="11">
        <v>4.2851209224093002E-2</v>
      </c>
      <c r="D187" s="11">
        <v>1.8783667404505301E-2</v>
      </c>
      <c r="E187" s="11">
        <v>2.9126433320653101E-2</v>
      </c>
      <c r="F187" s="11">
        <v>1.35431069443455E-2</v>
      </c>
      <c r="G187" s="11">
        <v>0.158056666558995</v>
      </c>
      <c r="H187" s="11">
        <v>6.8233175633143198E-2</v>
      </c>
      <c r="I187" s="11">
        <f t="shared" si="4"/>
        <v>1.1157831474910889</v>
      </c>
      <c r="K187" s="3" t="s">
        <v>1144</v>
      </c>
      <c r="L187" s="4" t="s">
        <v>1145</v>
      </c>
      <c r="M187" s="3">
        <v>4.4025596322298299E-2</v>
      </c>
      <c r="N187" s="3">
        <v>1.9378951767456201E-2</v>
      </c>
      <c r="O187" s="3">
        <v>2.8658905689662E-2</v>
      </c>
      <c r="P187" s="3">
        <v>1.3292783799563499E-2</v>
      </c>
      <c r="Q187" s="3">
        <v>-0.178767897243712</v>
      </c>
      <c r="R187" s="3">
        <v>7.7760853284739903E-2</v>
      </c>
      <c r="S187" s="3">
        <f t="shared" si="5"/>
        <v>0.88345717185003292</v>
      </c>
    </row>
    <row r="188" spans="1:21" x14ac:dyDescent="0.2">
      <c r="A188" s="11" t="s">
        <v>2564</v>
      </c>
      <c r="B188" s="16" t="s">
        <v>2565</v>
      </c>
      <c r="C188" s="11">
        <v>5.0947140072122199E-2</v>
      </c>
      <c r="D188" s="11">
        <v>2.3595783173587799E-2</v>
      </c>
      <c r="E188" s="11">
        <v>2.9243894861180099E-2</v>
      </c>
      <c r="F188" s="11">
        <v>1.36261787223556E-2</v>
      </c>
      <c r="G188" s="11">
        <v>0.215498670761786</v>
      </c>
      <c r="H188" s="11">
        <v>9.77530154776758E-2</v>
      </c>
      <c r="I188" s="11">
        <f t="shared" si="4"/>
        <v>1.1611051836288777</v>
      </c>
      <c r="K188" s="3" t="s">
        <v>548</v>
      </c>
      <c r="L188" s="4" t="s">
        <v>549</v>
      </c>
      <c r="M188" s="3">
        <v>6.19366126385986E-2</v>
      </c>
      <c r="N188" s="3">
        <v>2.85860525775746E-2</v>
      </c>
      <c r="O188" s="3">
        <v>2.91603793373191E-2</v>
      </c>
      <c r="P188" s="3">
        <v>1.3584642243262999E-2</v>
      </c>
      <c r="Q188" s="3">
        <v>-0.30698079705287801</v>
      </c>
      <c r="R188" s="3">
        <v>0.161845230579796</v>
      </c>
      <c r="S188" s="3">
        <f t="shared" si="5"/>
        <v>0.80833162800676017</v>
      </c>
    </row>
    <row r="189" spans="1:21" x14ac:dyDescent="0.2">
      <c r="A189" s="11" t="s">
        <v>1969</v>
      </c>
      <c r="B189" s="16" t="s">
        <v>1970</v>
      </c>
      <c r="C189" s="11">
        <v>3.8948441780994998E-2</v>
      </c>
      <c r="D189" s="11">
        <v>1.6927822103330999E-2</v>
      </c>
      <c r="E189" s="11">
        <v>2.92507604330219E-2</v>
      </c>
      <c r="F189" s="11">
        <v>1.36675135946061E-2</v>
      </c>
      <c r="G189" s="11">
        <v>0.16873375744746399</v>
      </c>
      <c r="H189" s="11">
        <v>7.3289369279229299E-2</v>
      </c>
      <c r="I189" s="11">
        <f t="shared" si="4"/>
        <v>1.1240714625594448</v>
      </c>
      <c r="K189" s="3" t="s">
        <v>811</v>
      </c>
      <c r="L189" s="4" t="s">
        <v>299</v>
      </c>
      <c r="M189" s="3">
        <v>4.9227410972957797E-2</v>
      </c>
      <c r="N189" s="3">
        <v>2.2381234052067801E-2</v>
      </c>
      <c r="O189" s="3">
        <v>2.9588444587754999E-2</v>
      </c>
      <c r="P189" s="3">
        <v>1.3750896091279901E-2</v>
      </c>
      <c r="Q189" s="3">
        <v>-0.23172506918264599</v>
      </c>
      <c r="R189" s="3">
        <v>0.114081077509428</v>
      </c>
      <c r="S189" s="3">
        <f t="shared" si="5"/>
        <v>0.8516159826328602</v>
      </c>
    </row>
    <row r="190" spans="1:21" x14ac:dyDescent="0.2">
      <c r="A190" s="11" t="s">
        <v>2201</v>
      </c>
      <c r="B190" s="16" t="s">
        <v>269</v>
      </c>
      <c r="C190" s="11">
        <v>4.8793893334963298E-2</v>
      </c>
      <c r="D190" s="11">
        <v>2.2237265237515999E-2</v>
      </c>
      <c r="E190" s="11">
        <v>2.9431931337528101E-2</v>
      </c>
      <c r="F190" s="11">
        <v>1.3709108364376299E-2</v>
      </c>
      <c r="G190" s="11">
        <v>0.18470671040783401</v>
      </c>
      <c r="H190" s="11">
        <v>8.1551191619433597E-2</v>
      </c>
      <c r="I190" s="11">
        <f t="shared" si="4"/>
        <v>1.1365858899587511</v>
      </c>
      <c r="K190" s="3" t="s">
        <v>741</v>
      </c>
      <c r="L190" s="4" t="s">
        <v>742</v>
      </c>
      <c r="M190" s="3">
        <v>5.8905213977450903E-2</v>
      </c>
      <c r="N190" s="3">
        <v>2.6904483161584499E-2</v>
      </c>
      <c r="O190" s="3">
        <v>2.9764173816220998E-2</v>
      </c>
      <c r="P190" s="3">
        <v>1.3876182241862199E-2</v>
      </c>
      <c r="Q190" s="3">
        <v>-0.24644137094410701</v>
      </c>
      <c r="R190" s="3">
        <v>0.124510433823649</v>
      </c>
      <c r="S190" s="3">
        <f t="shared" si="5"/>
        <v>0.84297317577651187</v>
      </c>
    </row>
    <row r="191" spans="1:21" x14ac:dyDescent="0.2">
      <c r="A191" s="11" t="s">
        <v>2996</v>
      </c>
      <c r="B191" s="16" t="s">
        <v>2997</v>
      </c>
      <c r="C191" s="11">
        <v>5.8888867839192699E-2</v>
      </c>
      <c r="D191" s="11">
        <v>2.6830748758782899E-2</v>
      </c>
      <c r="E191" s="11">
        <v>2.97278411595914E-2</v>
      </c>
      <c r="F191" s="11">
        <v>1.3792830330304401E-2</v>
      </c>
      <c r="G191" s="11">
        <v>0.298998150786005</v>
      </c>
      <c r="H191" s="11">
        <v>0.18252558657498399</v>
      </c>
      <c r="I191" s="11">
        <f t="shared" si="4"/>
        <v>1.2302897677924316</v>
      </c>
      <c r="K191" s="3" t="s">
        <v>782</v>
      </c>
      <c r="L191" s="4" t="s">
        <v>783</v>
      </c>
      <c r="M191" s="3">
        <v>5.2774331848955101E-2</v>
      </c>
      <c r="N191" s="3">
        <v>2.3958279850061399E-2</v>
      </c>
      <c r="O191" s="3">
        <v>2.9819184038655099E-2</v>
      </c>
      <c r="P191" s="3">
        <v>1.3917700475708001E-2</v>
      </c>
      <c r="Q191" s="3">
        <v>-0.237890150773823</v>
      </c>
      <c r="R191" s="3">
        <v>0.11870877106447</v>
      </c>
      <c r="S191" s="3">
        <f t="shared" si="5"/>
        <v>0.84798452914295119</v>
      </c>
    </row>
    <row r="192" spans="1:21" x14ac:dyDescent="0.2">
      <c r="A192" s="11" t="s">
        <v>2946</v>
      </c>
      <c r="B192" s="16" t="s">
        <v>2947</v>
      </c>
      <c r="C192" s="11">
        <v>6.2649757392148495E-2</v>
      </c>
      <c r="D192" s="11">
        <v>2.9094808898499001E-2</v>
      </c>
      <c r="E192" s="11">
        <v>2.9745268971033401E-2</v>
      </c>
      <c r="F192" s="11">
        <v>1.3834590640882201E-2</v>
      </c>
      <c r="G192" s="11">
        <v>0.28182518272895002</v>
      </c>
      <c r="H192" s="11">
        <v>0.14899003717450299</v>
      </c>
      <c r="I192" s="11">
        <f t="shared" si="4"/>
        <v>1.2157319590331379</v>
      </c>
      <c r="K192" s="3" t="s">
        <v>1157</v>
      </c>
      <c r="L192" s="4" t="s">
        <v>1158</v>
      </c>
      <c r="M192" s="3">
        <v>3.9346574083154402E-2</v>
      </c>
      <c r="N192" s="3">
        <v>1.70765235499909E-2</v>
      </c>
      <c r="O192" s="3">
        <v>2.9875208253086798E-2</v>
      </c>
      <c r="P192" s="3">
        <v>1.4000379385413099E-2</v>
      </c>
      <c r="Q192" s="3">
        <v>-0.17720127130133101</v>
      </c>
      <c r="R192" s="3">
        <v>7.8955584552997199E-2</v>
      </c>
      <c r="S192" s="3">
        <f t="shared" si="5"/>
        <v>0.88441704114128539</v>
      </c>
    </row>
    <row r="193" spans="1:19" x14ac:dyDescent="0.2">
      <c r="A193" s="11" t="s">
        <v>1925</v>
      </c>
      <c r="B193" s="16" t="s">
        <v>1926</v>
      </c>
      <c r="C193" s="11">
        <v>4.0060569930648202E-2</v>
      </c>
      <c r="D193" s="11">
        <v>1.7300035135043801E-2</v>
      </c>
      <c r="E193" s="11">
        <v>2.9874251844497199E-2</v>
      </c>
      <c r="F193" s="11">
        <v>1.3959146063678899E-2</v>
      </c>
      <c r="G193" s="11">
        <v>0.165955080511101</v>
      </c>
      <c r="H193" s="11">
        <v>7.2417375322003499E-2</v>
      </c>
      <c r="I193" s="11">
        <f t="shared" si="4"/>
        <v>1.1219085484473201</v>
      </c>
      <c r="K193" s="3" t="s">
        <v>572</v>
      </c>
      <c r="L193" s="4" t="s">
        <v>573</v>
      </c>
      <c r="M193" s="3">
        <v>6.4243531430928105E-2</v>
      </c>
      <c r="N193" s="3">
        <v>3.0167652603024699E-2</v>
      </c>
      <c r="O193" s="3">
        <v>3.0165180814037799E-2</v>
      </c>
      <c r="P193" s="3">
        <v>1.40421488981486E-2</v>
      </c>
      <c r="Q193" s="3">
        <v>-0.29633629542451601</v>
      </c>
      <c r="R193" s="3">
        <v>0.1582612555206</v>
      </c>
      <c r="S193" s="3">
        <f t="shared" si="5"/>
        <v>0.8143177216717945</v>
      </c>
    </row>
    <row r="194" spans="1:19" x14ac:dyDescent="0.2">
      <c r="A194" s="11" t="s">
        <v>2710</v>
      </c>
      <c r="B194" s="16" t="s">
        <v>2711</v>
      </c>
      <c r="C194" s="11">
        <v>5.5907198787277498E-2</v>
      </c>
      <c r="D194" s="11">
        <v>2.5576305323663701E-2</v>
      </c>
      <c r="E194" s="11">
        <v>3.02011130301383E-2</v>
      </c>
      <c r="F194" s="11">
        <v>1.41252201800198E-2</v>
      </c>
      <c r="G194" s="11">
        <v>0.234972250994224</v>
      </c>
      <c r="H194" s="11">
        <v>0.111166227484726</v>
      </c>
      <c r="I194" s="11">
        <f t="shared" ref="I194:I257" si="6">2^G194</f>
        <v>1.176884100641493</v>
      </c>
      <c r="K194" s="3" t="s">
        <v>727</v>
      </c>
      <c r="L194" s="4" t="s">
        <v>728</v>
      </c>
      <c r="M194" s="3">
        <v>5.5987542301804201E-2</v>
      </c>
      <c r="N194" s="3">
        <v>2.5649059479113799E-2</v>
      </c>
      <c r="O194" s="3">
        <v>3.0197913414057E-2</v>
      </c>
      <c r="P194" s="3">
        <v>1.4083787466488499E-2</v>
      </c>
      <c r="Q194" s="3">
        <v>-0.25000054910284097</v>
      </c>
      <c r="R194" s="3">
        <v>0.12806676397474201</v>
      </c>
      <c r="S194" s="3">
        <f t="shared" ref="S194:S257" si="7">2^Q194</f>
        <v>0.84089609520095931</v>
      </c>
    </row>
    <row r="195" spans="1:19" x14ac:dyDescent="0.2">
      <c r="A195" s="11" t="s">
        <v>2442</v>
      </c>
      <c r="B195" s="16" t="s">
        <v>2443</v>
      </c>
      <c r="C195" s="11">
        <v>4.7315977940735901E-2</v>
      </c>
      <c r="D195" s="11">
        <v>2.1376011361608299E-2</v>
      </c>
      <c r="E195" s="11">
        <v>3.03206864220616E-2</v>
      </c>
      <c r="F195" s="11">
        <v>1.4166747016537799E-2</v>
      </c>
      <c r="G195" s="11">
        <v>0.20516837835603199</v>
      </c>
      <c r="H195" s="11">
        <v>9.2527608446327805E-2</v>
      </c>
      <c r="I195" s="11">
        <f t="shared" si="6"/>
        <v>1.1528208858061399</v>
      </c>
      <c r="K195" s="3" t="s">
        <v>682</v>
      </c>
      <c r="L195" s="4" t="s">
        <v>683</v>
      </c>
      <c r="M195" s="3">
        <v>6.3480853461615805E-2</v>
      </c>
      <c r="N195" s="3">
        <v>2.9668470817086099E-2</v>
      </c>
      <c r="O195" s="3">
        <v>3.0455920347519299E-2</v>
      </c>
      <c r="P195" s="3">
        <v>1.42496563452912E-2</v>
      </c>
      <c r="Q195" s="3">
        <v>-0.26084119431860903</v>
      </c>
      <c r="R195" s="3">
        <v>0.13594244145995199</v>
      </c>
      <c r="S195" s="3">
        <f t="shared" si="7"/>
        <v>0.83460114541321406</v>
      </c>
    </row>
    <row r="196" spans="1:19" x14ac:dyDescent="0.2">
      <c r="A196" s="11" t="s">
        <v>1606</v>
      </c>
      <c r="B196" s="16" t="s">
        <v>310</v>
      </c>
      <c r="C196" s="11">
        <v>4.0492672855354898E-2</v>
      </c>
      <c r="D196" s="11">
        <v>1.76720671352266E-2</v>
      </c>
      <c r="E196" s="11">
        <v>3.0378030556881701E-2</v>
      </c>
      <c r="F196" s="11">
        <v>1.4208208099761199E-2</v>
      </c>
      <c r="G196" s="11">
        <v>0.139788031387622</v>
      </c>
      <c r="H196" s="11">
        <v>6.05869466306653E-2</v>
      </c>
      <c r="I196" s="11">
        <f t="shared" si="6"/>
        <v>1.1017432298688483</v>
      </c>
      <c r="K196" s="3" t="s">
        <v>627</v>
      </c>
      <c r="L196" s="4" t="s">
        <v>387</v>
      </c>
      <c r="M196" s="3">
        <v>6.2379084716103601E-2</v>
      </c>
      <c r="N196" s="3">
        <v>2.88779434735447E-2</v>
      </c>
      <c r="O196" s="3">
        <v>3.0628894740149799E-2</v>
      </c>
      <c r="P196" s="3">
        <v>1.4414135729123201E-2</v>
      </c>
      <c r="Q196" s="3">
        <v>-0.275280007185499</v>
      </c>
      <c r="R196" s="3">
        <v>0.14622391446380001</v>
      </c>
      <c r="S196" s="3">
        <f t="shared" si="7"/>
        <v>0.82628993112473126</v>
      </c>
    </row>
    <row r="197" spans="1:19" x14ac:dyDescent="0.2">
      <c r="A197" s="11" t="s">
        <v>2787</v>
      </c>
      <c r="B197" s="16" t="s">
        <v>2788</v>
      </c>
      <c r="C197" s="11">
        <v>5.8190441690775398E-2</v>
      </c>
      <c r="D197" s="11">
        <v>2.66829876189742E-2</v>
      </c>
      <c r="E197" s="11">
        <v>3.0469189021062E-2</v>
      </c>
      <c r="F197" s="11">
        <v>1.42909274208021E-2</v>
      </c>
      <c r="G197" s="11">
        <v>0.24854107841738801</v>
      </c>
      <c r="H197" s="11">
        <v>0.12124595140399</v>
      </c>
      <c r="I197" s="11">
        <f t="shared" si="6"/>
        <v>1.188005140270771</v>
      </c>
      <c r="K197" s="3" t="s">
        <v>650</v>
      </c>
      <c r="L197" s="4" t="s">
        <v>651</v>
      </c>
      <c r="M197" s="3">
        <v>5.0699907895255199E-2</v>
      </c>
      <c r="N197" s="3">
        <v>2.33132950074472E-2</v>
      </c>
      <c r="O197" s="3">
        <v>3.0651109757952301E-2</v>
      </c>
      <c r="P197" s="3">
        <v>1.4455034908037101E-2</v>
      </c>
      <c r="Q197" s="3">
        <v>-0.26897575892467801</v>
      </c>
      <c r="R197" s="3">
        <v>0.14205820727003399</v>
      </c>
      <c r="S197" s="3">
        <f t="shared" si="7"/>
        <v>0.82990853012129595</v>
      </c>
    </row>
    <row r="198" spans="1:19" x14ac:dyDescent="0.2">
      <c r="A198" s="11" t="s">
        <v>2546</v>
      </c>
      <c r="B198" s="16" t="s">
        <v>2547</v>
      </c>
      <c r="C198" s="11">
        <v>5.38540177039342E-2</v>
      </c>
      <c r="D198" s="11">
        <v>2.4327685248373501E-2</v>
      </c>
      <c r="E198" s="11">
        <v>3.04927042622785E-2</v>
      </c>
      <c r="F198" s="11">
        <v>1.43320486818211E-2</v>
      </c>
      <c r="G198" s="11">
        <v>0.213970080799501</v>
      </c>
      <c r="H198" s="11">
        <v>9.8871589904806795E-2</v>
      </c>
      <c r="I198" s="11">
        <f t="shared" si="6"/>
        <v>1.1598756002808785</v>
      </c>
      <c r="K198" s="3" t="s">
        <v>900</v>
      </c>
      <c r="L198" s="4" t="s">
        <v>901</v>
      </c>
      <c r="M198" s="3">
        <v>5.2644253744008003E-2</v>
      </c>
      <c r="N198" s="3">
        <v>2.3885142662246998E-2</v>
      </c>
      <c r="O198" s="3">
        <v>3.0662635223577199E-2</v>
      </c>
      <c r="P198" s="3">
        <v>1.4495757521895299E-2</v>
      </c>
      <c r="Q198" s="3">
        <v>-0.21598196148906701</v>
      </c>
      <c r="R198" s="3">
        <v>0.104244347607355</v>
      </c>
      <c r="S198" s="3">
        <f t="shared" si="7"/>
        <v>0.8609599531492047</v>
      </c>
    </row>
    <row r="199" spans="1:19" x14ac:dyDescent="0.2">
      <c r="A199" s="11" t="s">
        <v>2470</v>
      </c>
      <c r="B199" s="16" t="s">
        <v>2471</v>
      </c>
      <c r="C199" s="11">
        <v>4.7964359272888703E-2</v>
      </c>
      <c r="D199" s="11">
        <v>2.1878384707294699E-2</v>
      </c>
      <c r="E199" s="11">
        <v>3.0541673355134899E-2</v>
      </c>
      <c r="F199" s="11">
        <v>1.43730857063105E-2</v>
      </c>
      <c r="G199" s="11">
        <v>0.20705834732560599</v>
      </c>
      <c r="H199" s="11">
        <v>9.38542327542079E-2</v>
      </c>
      <c r="I199" s="11">
        <f t="shared" si="6"/>
        <v>1.1543321015540911</v>
      </c>
      <c r="K199" s="3" t="s">
        <v>958</v>
      </c>
      <c r="L199" s="4" t="s">
        <v>959</v>
      </c>
      <c r="M199" s="3">
        <v>4.9711996362141603E-2</v>
      </c>
      <c r="N199" s="3">
        <v>2.2598050213565798E-2</v>
      </c>
      <c r="O199" s="3">
        <v>3.1265946821996002E-2</v>
      </c>
      <c r="P199" s="3">
        <v>1.47811545951924E-2</v>
      </c>
      <c r="Q199" s="3">
        <v>-0.203849346113224</v>
      </c>
      <c r="R199" s="3">
        <v>9.6380307014444194E-2</v>
      </c>
      <c r="S199" s="3">
        <f t="shared" si="7"/>
        <v>0.86823088815293425</v>
      </c>
    </row>
    <row r="200" spans="1:19" x14ac:dyDescent="0.2">
      <c r="A200" s="11" t="s">
        <v>1842</v>
      </c>
      <c r="B200" s="16" t="s">
        <v>1843</v>
      </c>
      <c r="C200" s="11">
        <v>4.3311324885581801E-2</v>
      </c>
      <c r="D200" s="11">
        <v>1.9006062676956498E-2</v>
      </c>
      <c r="E200" s="11">
        <v>3.0747542250644602E-2</v>
      </c>
      <c r="F200" s="11">
        <v>1.4536488811942199E-2</v>
      </c>
      <c r="G200" s="11">
        <v>0.160556684116547</v>
      </c>
      <c r="H200" s="11">
        <v>7.0514210055445406E-2</v>
      </c>
      <c r="I200" s="11">
        <f t="shared" si="6"/>
        <v>1.1177183421730685</v>
      </c>
      <c r="K200" s="3" t="s">
        <v>820</v>
      </c>
      <c r="L200" s="4" t="s">
        <v>821</v>
      </c>
      <c r="M200" s="3">
        <v>5.9108185491495303E-2</v>
      </c>
      <c r="N200" s="3">
        <v>2.7196906552804202E-2</v>
      </c>
      <c r="O200" s="3">
        <v>3.1516559732757701E-2</v>
      </c>
      <c r="P200" s="3">
        <v>1.49037872792048E-2</v>
      </c>
      <c r="Q200" s="3">
        <v>-0.23006089630549501</v>
      </c>
      <c r="R200" s="3">
        <v>0.11621471646032</v>
      </c>
      <c r="S200" s="3">
        <f t="shared" si="7"/>
        <v>0.85259890272136984</v>
      </c>
    </row>
    <row r="201" spans="1:19" x14ac:dyDescent="0.2">
      <c r="A201" s="11" t="s">
        <v>2248</v>
      </c>
      <c r="B201" s="16" t="s">
        <v>2249</v>
      </c>
      <c r="C201" s="11">
        <v>4.63772249069484E-2</v>
      </c>
      <c r="D201" s="11">
        <v>2.0569207853410602E-2</v>
      </c>
      <c r="E201" s="11">
        <v>3.0885257778944498E-2</v>
      </c>
      <c r="F201" s="11">
        <v>1.4577360734359701E-2</v>
      </c>
      <c r="G201" s="11">
        <v>0.18781698279281001</v>
      </c>
      <c r="H201" s="11">
        <v>8.3796482788775301E-2</v>
      </c>
      <c r="I201" s="11">
        <f t="shared" si="6"/>
        <v>1.1390388720214182</v>
      </c>
      <c r="K201" s="3" t="s">
        <v>925</v>
      </c>
      <c r="L201" s="4" t="s">
        <v>926</v>
      </c>
      <c r="M201" s="3">
        <v>4.75333306415038E-2</v>
      </c>
      <c r="N201" s="3">
        <v>2.1520517759149999E-2</v>
      </c>
      <c r="O201" s="3">
        <v>3.1589379851967303E-2</v>
      </c>
      <c r="P201" s="3">
        <v>1.4944583349064899E-2</v>
      </c>
      <c r="Q201" s="3">
        <v>-0.20892058854702</v>
      </c>
      <c r="R201" s="3">
        <v>0.100691451649217</v>
      </c>
      <c r="S201" s="3">
        <f t="shared" si="7"/>
        <v>0.86518431232798798</v>
      </c>
    </row>
    <row r="202" spans="1:19" x14ac:dyDescent="0.2">
      <c r="A202" s="11" t="s">
        <v>2356</v>
      </c>
      <c r="B202" s="16" t="s">
        <v>2357</v>
      </c>
      <c r="C202" s="11">
        <v>5.4469408209054097E-2</v>
      </c>
      <c r="D202" s="11">
        <v>2.4697850130055401E-2</v>
      </c>
      <c r="E202" s="11">
        <v>3.09196819862677E-2</v>
      </c>
      <c r="F202" s="11">
        <v>1.4618114652693699E-2</v>
      </c>
      <c r="G202" s="11">
        <v>0.19779143752535899</v>
      </c>
      <c r="H202" s="11">
        <v>9.0665279801837195E-2</v>
      </c>
      <c r="I202" s="11">
        <f t="shared" si="6"/>
        <v>1.1469412052688335</v>
      </c>
      <c r="K202" s="3" t="s">
        <v>919</v>
      </c>
      <c r="L202" s="4" t="s">
        <v>920</v>
      </c>
      <c r="M202" s="3">
        <v>5.6584789522903398E-2</v>
      </c>
      <c r="N202" s="3">
        <v>2.5795652858327599E-2</v>
      </c>
      <c r="O202" s="3">
        <v>3.1615277309586298E-2</v>
      </c>
      <c r="P202" s="3">
        <v>1.5025665773974999E-2</v>
      </c>
      <c r="Q202" s="3">
        <v>-0.20954010654434299</v>
      </c>
      <c r="R202" s="3">
        <v>0.10155886496470901</v>
      </c>
      <c r="S202" s="3">
        <f t="shared" si="7"/>
        <v>0.86481286710182115</v>
      </c>
    </row>
    <row r="203" spans="1:19" x14ac:dyDescent="0.2">
      <c r="A203" s="11" t="s">
        <v>2799</v>
      </c>
      <c r="B203" s="16" t="s">
        <v>238</v>
      </c>
      <c r="C203" s="11">
        <v>5.7922403716139902E-2</v>
      </c>
      <c r="D203" s="11">
        <v>2.6462997513039901E-2</v>
      </c>
      <c r="E203" s="11">
        <v>3.0956827698991898E-2</v>
      </c>
      <c r="F203" s="11">
        <v>1.4658758217485499E-2</v>
      </c>
      <c r="G203" s="11">
        <v>0.25043897105877</v>
      </c>
      <c r="H203" s="11">
        <v>0.123842955151275</v>
      </c>
      <c r="I203" s="11">
        <f t="shared" si="6"/>
        <v>1.1895690119516169</v>
      </c>
      <c r="K203" s="3" t="s">
        <v>535</v>
      </c>
      <c r="L203" s="4" t="s">
        <v>536</v>
      </c>
      <c r="M203" s="3">
        <v>6.6846017077479905E-2</v>
      </c>
      <c r="N203" s="3">
        <v>3.1451374256266602E-2</v>
      </c>
      <c r="O203" s="3">
        <v>3.1636559504362297E-2</v>
      </c>
      <c r="P203" s="3">
        <v>1.5106097284879201E-2</v>
      </c>
      <c r="Q203" s="3">
        <v>-0.312103246901899</v>
      </c>
      <c r="R203" s="3">
        <v>0.170070332736279</v>
      </c>
      <c r="S203" s="3">
        <f t="shared" si="7"/>
        <v>0.80546664552478175</v>
      </c>
    </row>
    <row r="204" spans="1:19" x14ac:dyDescent="0.2">
      <c r="A204" s="11" t="s">
        <v>2898</v>
      </c>
      <c r="B204" s="16" t="s">
        <v>2899</v>
      </c>
      <c r="C204" s="11">
        <v>6.5861323733429594E-2</v>
      </c>
      <c r="D204" s="11">
        <v>3.0951232230576602E-2</v>
      </c>
      <c r="E204" s="11">
        <v>3.10474206033849E-2</v>
      </c>
      <c r="F204" s="11">
        <v>1.46994248735299E-2</v>
      </c>
      <c r="G204" s="11">
        <v>0.268423940092818</v>
      </c>
      <c r="H204" s="11">
        <v>0.13948162532762001</v>
      </c>
      <c r="I204" s="11">
        <f t="shared" si="6"/>
        <v>1.2044912724623145</v>
      </c>
      <c r="K204" s="3" t="s">
        <v>554</v>
      </c>
      <c r="L204" s="4" t="s">
        <v>555</v>
      </c>
      <c r="M204" s="3">
        <v>7.0303289974554095E-2</v>
      </c>
      <c r="N204" s="3">
        <v>3.3708409852879199E-2</v>
      </c>
      <c r="O204" s="3">
        <v>3.1838766889086399E-2</v>
      </c>
      <c r="P204" s="3">
        <v>1.52262246346348E-2</v>
      </c>
      <c r="Q204" s="3">
        <v>-0.30280010774058502</v>
      </c>
      <c r="R204" s="3">
        <v>0.166212477495571</v>
      </c>
      <c r="S204" s="3">
        <f t="shared" si="7"/>
        <v>0.81067743531847969</v>
      </c>
    </row>
    <row r="205" spans="1:19" x14ac:dyDescent="0.2">
      <c r="A205" s="11" t="s">
        <v>2944</v>
      </c>
      <c r="B205" s="16" t="s">
        <v>2945</v>
      </c>
      <c r="C205" s="11">
        <v>6.5039136708828299E-2</v>
      </c>
      <c r="D205" s="11">
        <v>3.0524684548001099E-2</v>
      </c>
      <c r="E205" s="11">
        <v>3.1233440198363799E-2</v>
      </c>
      <c r="F205" s="11">
        <v>1.47403506540369E-2</v>
      </c>
      <c r="G205" s="11">
        <v>0.28153322385285001</v>
      </c>
      <c r="H205" s="11">
        <v>0.15533942798403</v>
      </c>
      <c r="I205" s="11">
        <f t="shared" si="6"/>
        <v>1.2154859556757434</v>
      </c>
      <c r="K205" s="3" t="s">
        <v>598</v>
      </c>
      <c r="L205" s="4" t="s">
        <v>599</v>
      </c>
      <c r="M205" s="3">
        <v>6.9149925982675498E-2</v>
      </c>
      <c r="N205" s="3">
        <v>3.2799148031799397E-2</v>
      </c>
      <c r="O205" s="3">
        <v>3.1941969152878898E-2</v>
      </c>
      <c r="P205" s="3">
        <v>1.5385164693771301E-2</v>
      </c>
      <c r="Q205" s="3">
        <v>-0.28510298986870902</v>
      </c>
      <c r="R205" s="3">
        <v>0.155701916380422</v>
      </c>
      <c r="S205" s="3">
        <f t="shared" si="7"/>
        <v>0.82068302050797903</v>
      </c>
    </row>
    <row r="206" spans="1:19" x14ac:dyDescent="0.2">
      <c r="A206" s="11" t="s">
        <v>2854</v>
      </c>
      <c r="B206" s="16" t="s">
        <v>292</v>
      </c>
      <c r="C206" s="11">
        <v>6.16318025900007E-2</v>
      </c>
      <c r="D206" s="11">
        <v>2.8513075422080002E-2</v>
      </c>
      <c r="E206" s="11">
        <v>3.1398384084561998E-2</v>
      </c>
      <c r="F206" s="11">
        <v>1.48220837318657E-2</v>
      </c>
      <c r="G206" s="11">
        <v>0.26135882797145998</v>
      </c>
      <c r="H206" s="11">
        <v>0.13504078377975201</v>
      </c>
      <c r="I206" s="11">
        <f t="shared" si="6"/>
        <v>1.198607102542196</v>
      </c>
      <c r="K206" s="3" t="s">
        <v>708</v>
      </c>
      <c r="L206" s="4" t="s">
        <v>709</v>
      </c>
      <c r="M206" s="3">
        <v>6.23871014170648E-2</v>
      </c>
      <c r="N206" s="3">
        <v>2.8950317464783399E-2</v>
      </c>
      <c r="O206" s="3">
        <v>3.2017241559203602E-2</v>
      </c>
      <c r="P206" s="3">
        <v>1.54246708145918E-2</v>
      </c>
      <c r="Q206" s="3">
        <v>-0.25317959096473402</v>
      </c>
      <c r="R206" s="3">
        <v>0.13400577785618401</v>
      </c>
      <c r="S206" s="3">
        <f t="shared" si="7"/>
        <v>0.83904518376818471</v>
      </c>
    </row>
    <row r="207" spans="1:19" x14ac:dyDescent="0.2">
      <c r="A207" s="11" t="s">
        <v>2940</v>
      </c>
      <c r="B207" s="16" t="s">
        <v>2941</v>
      </c>
      <c r="C207" s="11">
        <v>6.6795462932625393E-2</v>
      </c>
      <c r="D207" s="11">
        <v>3.1308659166414898E-2</v>
      </c>
      <c r="E207" s="11">
        <v>3.1462655045344901E-2</v>
      </c>
      <c r="F207" s="11">
        <v>1.48629696564688E-2</v>
      </c>
      <c r="G207" s="11">
        <v>0.27969994388918101</v>
      </c>
      <c r="H207" s="11">
        <v>0.15255602971361201</v>
      </c>
      <c r="I207" s="11">
        <f t="shared" si="6"/>
        <v>1.2139423787024286</v>
      </c>
      <c r="K207" s="3" t="s">
        <v>1364</v>
      </c>
      <c r="L207" s="4" t="s">
        <v>1365</v>
      </c>
      <c r="M207" s="3">
        <v>4.69662838737714E-2</v>
      </c>
      <c r="N207" s="3">
        <v>2.10861451502663E-2</v>
      </c>
      <c r="O207" s="3">
        <v>3.2052943117883197E-2</v>
      </c>
      <c r="P207" s="3">
        <v>1.55032662150723E-2</v>
      </c>
      <c r="Q207" s="3">
        <v>-0.158099503734629</v>
      </c>
      <c r="R207" s="3">
        <v>7.0083696008404306E-2</v>
      </c>
      <c r="S207" s="3">
        <f t="shared" si="7"/>
        <v>0.89620488552977484</v>
      </c>
    </row>
    <row r="208" spans="1:19" x14ac:dyDescent="0.2">
      <c r="A208" s="11" t="s">
        <v>2757</v>
      </c>
      <c r="B208" s="16" t="s">
        <v>2758</v>
      </c>
      <c r="C208" s="11">
        <v>5.7806348415430302E-2</v>
      </c>
      <c r="D208" s="11">
        <v>2.6315763224843199E-2</v>
      </c>
      <c r="E208" s="11">
        <v>3.1598766026584402E-2</v>
      </c>
      <c r="F208" s="11">
        <v>1.4985203306814901E-2</v>
      </c>
      <c r="G208" s="11">
        <v>0.24172857437355699</v>
      </c>
      <c r="H208" s="11">
        <v>0.11806671308451799</v>
      </c>
      <c r="I208" s="11">
        <f t="shared" si="6"/>
        <v>1.1824085234509902</v>
      </c>
      <c r="K208" s="3" t="s">
        <v>677</v>
      </c>
      <c r="L208" s="4" t="s">
        <v>678</v>
      </c>
      <c r="M208" s="3">
        <v>6.2744624416670905E-2</v>
      </c>
      <c r="N208" s="3">
        <v>2.92387974093417E-2</v>
      </c>
      <c r="O208" s="3">
        <v>3.2369190559349101E-2</v>
      </c>
      <c r="P208" s="3">
        <v>1.55430443385258E-2</v>
      </c>
      <c r="Q208" s="3">
        <v>-0.26327398881284197</v>
      </c>
      <c r="R208" s="3">
        <v>0.14180677061600999</v>
      </c>
      <c r="S208" s="3">
        <f t="shared" si="7"/>
        <v>0.8331949562681682</v>
      </c>
    </row>
    <row r="209" spans="1:19" x14ac:dyDescent="0.2">
      <c r="A209" s="11" t="s">
        <v>2775</v>
      </c>
      <c r="B209" s="16" t="s">
        <v>2776</v>
      </c>
      <c r="C209" s="11">
        <v>5.94017436249216E-2</v>
      </c>
      <c r="D209" s="11">
        <v>2.7342616528208401E-2</v>
      </c>
      <c r="E209" s="11">
        <v>3.16329860470577E-2</v>
      </c>
      <c r="F209" s="11">
        <v>1.5065974803763999E-2</v>
      </c>
      <c r="G209" s="11">
        <v>0.24505338887601</v>
      </c>
      <c r="H209" s="11">
        <v>0.120886827324722</v>
      </c>
      <c r="I209" s="11">
        <f t="shared" si="6"/>
        <v>1.1851366277096027</v>
      </c>
      <c r="K209" s="3" t="s">
        <v>745</v>
      </c>
      <c r="L209" s="4" t="s">
        <v>746</v>
      </c>
      <c r="M209" s="3">
        <v>5.8909065656080499E-2</v>
      </c>
      <c r="N209" s="3">
        <v>2.69778881673058E-2</v>
      </c>
      <c r="O209" s="3">
        <v>3.2443259209080699E-2</v>
      </c>
      <c r="P209" s="3">
        <v>1.5622300104955199E-2</v>
      </c>
      <c r="Q209" s="3">
        <v>-0.245113445177426</v>
      </c>
      <c r="R209" s="3">
        <v>0.128804077268414</v>
      </c>
      <c r="S209" s="3">
        <f t="shared" si="7"/>
        <v>0.84374944595455403</v>
      </c>
    </row>
    <row r="210" spans="1:19" x14ac:dyDescent="0.2">
      <c r="A210" s="11" t="s">
        <v>2472</v>
      </c>
      <c r="B210" s="16" t="s">
        <v>2473</v>
      </c>
      <c r="C210" s="11">
        <v>5.3428063701619698E-2</v>
      </c>
      <c r="D210" s="11">
        <v>2.4179572449751701E-2</v>
      </c>
      <c r="E210" s="11">
        <v>3.1668155191378701E-2</v>
      </c>
      <c r="F210" s="11">
        <v>1.51461022556679E-2</v>
      </c>
      <c r="G210" s="11">
        <v>0.20707385621549701</v>
      </c>
      <c r="H210" s="11">
        <v>9.5965268565255099E-2</v>
      </c>
      <c r="I210" s="11">
        <f t="shared" si="6"/>
        <v>1.1543445106254322</v>
      </c>
      <c r="K210" s="3" t="s">
        <v>1515</v>
      </c>
      <c r="L210" s="4" t="s">
        <v>1516</v>
      </c>
      <c r="M210" s="3">
        <v>4.4622566805201401E-2</v>
      </c>
      <c r="N210" s="3">
        <v>1.97500729359186E-2</v>
      </c>
      <c r="O210" s="3">
        <v>3.2459180058322198E-2</v>
      </c>
      <c r="P210" s="3">
        <v>1.5661730737164498E-2</v>
      </c>
      <c r="Q210" s="3">
        <v>-0.128586358660081</v>
      </c>
      <c r="R210" s="3">
        <v>5.5522490077917402E-2</v>
      </c>
      <c r="S210" s="3">
        <f t="shared" si="7"/>
        <v>0.91472731733444212</v>
      </c>
    </row>
    <row r="211" spans="1:19" x14ac:dyDescent="0.2">
      <c r="A211" s="11" t="s">
        <v>2834</v>
      </c>
      <c r="B211" s="16" t="s">
        <v>2835</v>
      </c>
      <c r="C211" s="11">
        <v>6.3205665439399303E-2</v>
      </c>
      <c r="D211" s="11">
        <v>2.9524942718516502E-2</v>
      </c>
      <c r="E211" s="11">
        <v>3.1784347272475401E-2</v>
      </c>
      <c r="F211" s="11">
        <v>1.5186194412334901E-2</v>
      </c>
      <c r="G211" s="11">
        <v>0.25788352260541902</v>
      </c>
      <c r="H211" s="11">
        <v>0.13244656814451</v>
      </c>
      <c r="I211" s="11">
        <f t="shared" si="6"/>
        <v>1.1957232549929848</v>
      </c>
      <c r="K211" s="3" t="s">
        <v>1205</v>
      </c>
      <c r="L211" s="4" t="s">
        <v>1206</v>
      </c>
      <c r="M211" s="3">
        <v>4.3483511456109E-2</v>
      </c>
      <c r="N211" s="3">
        <v>1.90806890451856E-2</v>
      </c>
      <c r="O211" s="3">
        <v>3.2729145784476901E-2</v>
      </c>
      <c r="P211" s="3">
        <v>1.5780355219588E-2</v>
      </c>
      <c r="Q211" s="3">
        <v>-0.17389140027404601</v>
      </c>
      <c r="R211" s="3">
        <v>7.9269819804024005E-2</v>
      </c>
      <c r="S211" s="3">
        <f t="shared" si="7"/>
        <v>0.88644842461502227</v>
      </c>
    </row>
    <row r="212" spans="1:19" x14ac:dyDescent="0.2">
      <c r="A212" s="11" t="s">
        <v>2574</v>
      </c>
      <c r="B212" s="16" t="s">
        <v>2575</v>
      </c>
      <c r="C212" s="11">
        <v>5.4072193723567898E-2</v>
      </c>
      <c r="D212" s="11">
        <v>2.44018610799824E-2</v>
      </c>
      <c r="E212" s="11">
        <v>3.18943260321621E-2</v>
      </c>
      <c r="F212" s="11">
        <v>1.52661961008159E-2</v>
      </c>
      <c r="G212" s="11">
        <v>0.217360152156267</v>
      </c>
      <c r="H212" s="11">
        <v>0.10208554472532599</v>
      </c>
      <c r="I212" s="11">
        <f t="shared" si="6"/>
        <v>1.162604302032642</v>
      </c>
      <c r="K212" s="3" t="s">
        <v>1372</v>
      </c>
      <c r="L212" s="4" t="s">
        <v>1373</v>
      </c>
      <c r="M212" s="3">
        <v>4.6955902886353297E-2</v>
      </c>
      <c r="N212" s="3">
        <v>2.1013037413759199E-2</v>
      </c>
      <c r="O212" s="3">
        <v>3.2733544927541297E-2</v>
      </c>
      <c r="P212" s="3">
        <v>1.5819689766474201E-2</v>
      </c>
      <c r="Q212" s="3">
        <v>-0.15687637051387299</v>
      </c>
      <c r="R212" s="3">
        <v>6.9869911765634299E-2</v>
      </c>
      <c r="S212" s="3">
        <f t="shared" si="7"/>
        <v>0.89696502037769432</v>
      </c>
    </row>
    <row r="213" spans="1:19" x14ac:dyDescent="0.2">
      <c r="A213" s="11" t="s">
        <v>2783</v>
      </c>
      <c r="B213" s="16" t="s">
        <v>2784</v>
      </c>
      <c r="C213" s="11">
        <v>6.1491847190452503E-2</v>
      </c>
      <c r="D213" s="11">
        <v>2.8367731880923602E-2</v>
      </c>
      <c r="E213" s="11">
        <v>3.1905863561382801E-2</v>
      </c>
      <c r="F213" s="11">
        <v>1.53060039177072E-2</v>
      </c>
      <c r="G213" s="11">
        <v>0.24701290029947801</v>
      </c>
      <c r="H213" s="11">
        <v>0.12319512608090299</v>
      </c>
      <c r="I213" s="11">
        <f t="shared" si="6"/>
        <v>1.1867474092744443</v>
      </c>
      <c r="K213" s="3" t="s">
        <v>529</v>
      </c>
      <c r="L213" s="4" t="s">
        <v>530</v>
      </c>
      <c r="M213" s="3">
        <v>7.0200708442043597E-2</v>
      </c>
      <c r="N213" s="3">
        <v>3.3569923870692402E-2</v>
      </c>
      <c r="O213" s="3">
        <v>3.3116013074086098E-2</v>
      </c>
      <c r="P213" s="3">
        <v>1.5938361096937501E-2</v>
      </c>
      <c r="Q213" s="3">
        <v>-0.31706161555680701</v>
      </c>
      <c r="R213" s="3">
        <v>0.17566033902290801</v>
      </c>
      <c r="S213" s="3">
        <f t="shared" si="7"/>
        <v>0.80270310561829239</v>
      </c>
    </row>
    <row r="214" spans="1:19" x14ac:dyDescent="0.2">
      <c r="A214" s="11" t="s">
        <v>1676</v>
      </c>
      <c r="B214" s="16" t="s">
        <v>1677</v>
      </c>
      <c r="C214" s="11">
        <v>4.4303973372418697E-2</v>
      </c>
      <c r="D214" s="11">
        <v>1.9527534961670201E-2</v>
      </c>
      <c r="E214" s="11">
        <v>3.1917564629454803E-2</v>
      </c>
      <c r="F214" s="11">
        <v>1.53456496473295E-2</v>
      </c>
      <c r="G214" s="11">
        <v>0.151195197897216</v>
      </c>
      <c r="H214" s="11">
        <v>6.7041724214763898E-2</v>
      </c>
      <c r="I214" s="11">
        <f t="shared" si="6"/>
        <v>1.1104890736047335</v>
      </c>
      <c r="K214" s="3" t="s">
        <v>1193</v>
      </c>
      <c r="L214" s="4" t="s">
        <v>1194</v>
      </c>
      <c r="M214" s="3">
        <v>4.85880623212325E-2</v>
      </c>
      <c r="N214" s="3">
        <v>2.20933760771455E-2</v>
      </c>
      <c r="O214" s="3">
        <v>3.3151917122076997E-2</v>
      </c>
      <c r="P214" s="3">
        <v>1.60172786312574E-2</v>
      </c>
      <c r="Q214" s="3">
        <v>-0.17475001515830699</v>
      </c>
      <c r="R214" s="3">
        <v>7.9773998714403105E-2</v>
      </c>
      <c r="S214" s="3">
        <f t="shared" si="7"/>
        <v>0.8859210149084884</v>
      </c>
    </row>
    <row r="215" spans="1:19" x14ac:dyDescent="0.2">
      <c r="A215" s="11" t="s">
        <v>2532</v>
      </c>
      <c r="B215" s="16" t="s">
        <v>2533</v>
      </c>
      <c r="C215" s="11">
        <v>4.6591739631316798E-2</v>
      </c>
      <c r="D215" s="11">
        <v>2.0643770981714001E-2</v>
      </c>
      <c r="E215" s="11">
        <v>3.20422529145616E-2</v>
      </c>
      <c r="F215" s="11">
        <v>1.54640489712268E-2</v>
      </c>
      <c r="G215" s="11">
        <v>0.21243853030680099</v>
      </c>
      <c r="H215" s="11">
        <v>9.8372662361027E-2</v>
      </c>
      <c r="I215" s="11">
        <f t="shared" si="6"/>
        <v>1.1586449413946227</v>
      </c>
      <c r="K215" s="3" t="s">
        <v>879</v>
      </c>
      <c r="L215" s="4" t="s">
        <v>880</v>
      </c>
      <c r="M215" s="3">
        <v>4.9447457247069802E-2</v>
      </c>
      <c r="N215" s="3">
        <v>2.2453603632803101E-2</v>
      </c>
      <c r="O215" s="3">
        <v>3.3274512293234998E-2</v>
      </c>
      <c r="P215" s="3">
        <v>1.6134986745921499E-2</v>
      </c>
      <c r="Q215" s="3">
        <v>-0.22036605356980701</v>
      </c>
      <c r="R215" s="3">
        <v>0.111998287038771</v>
      </c>
      <c r="S215" s="3">
        <f t="shared" si="7"/>
        <v>0.85834762112246399</v>
      </c>
    </row>
    <row r="216" spans="1:19" x14ac:dyDescent="0.2">
      <c r="A216" s="11" t="s">
        <v>2640</v>
      </c>
      <c r="B216" s="16" t="s">
        <v>2641</v>
      </c>
      <c r="C216" s="11">
        <v>5.68462555864696E-2</v>
      </c>
      <c r="D216" s="11">
        <v>2.5869407259107101E-2</v>
      </c>
      <c r="E216" s="11">
        <v>3.2405785966876897E-2</v>
      </c>
      <c r="F216" s="11">
        <v>1.55827213776513E-2</v>
      </c>
      <c r="G216" s="11">
        <v>0.226611885846318</v>
      </c>
      <c r="H216" s="11">
        <v>0.10874993593394799</v>
      </c>
      <c r="I216" s="11">
        <f t="shared" si="6"/>
        <v>1.1700838229094572</v>
      </c>
      <c r="K216" s="3" t="s">
        <v>552</v>
      </c>
      <c r="L216" s="4" t="s">
        <v>553</v>
      </c>
      <c r="M216" s="3">
        <v>6.8256106992932594E-2</v>
      </c>
      <c r="N216" s="3">
        <v>3.23043305710825E-2</v>
      </c>
      <c r="O216" s="3">
        <v>3.32870202264543E-2</v>
      </c>
      <c r="P216" s="3">
        <v>1.6173968640195501E-2</v>
      </c>
      <c r="Q216" s="3">
        <v>-0.30345574018167198</v>
      </c>
      <c r="R216" s="3">
        <v>0.16851415166722999</v>
      </c>
      <c r="S216" s="3">
        <f t="shared" si="7"/>
        <v>0.81030910683768809</v>
      </c>
    </row>
    <row r="217" spans="1:19" x14ac:dyDescent="0.2">
      <c r="A217" s="11" t="s">
        <v>2658</v>
      </c>
      <c r="B217" s="16" t="s">
        <v>2659</v>
      </c>
      <c r="C217" s="11">
        <v>5.4608664070727599E-2</v>
      </c>
      <c r="D217" s="11">
        <v>2.4844496430677002E-2</v>
      </c>
      <c r="E217" s="11">
        <v>3.2563005084508399E-2</v>
      </c>
      <c r="F217" s="11">
        <v>1.57012196959199E-2</v>
      </c>
      <c r="G217" s="11">
        <v>0.22822769977268501</v>
      </c>
      <c r="H217" s="11">
        <v>0.10936736469771</v>
      </c>
      <c r="I217" s="11">
        <f t="shared" si="6"/>
        <v>1.1713950472722006</v>
      </c>
      <c r="K217" s="3" t="s">
        <v>634</v>
      </c>
      <c r="L217" s="4" t="s">
        <v>635</v>
      </c>
      <c r="M217" s="3">
        <v>6.5262677327375895E-2</v>
      </c>
      <c r="N217" s="3">
        <v>3.0667203115227502E-2</v>
      </c>
      <c r="O217" s="3">
        <v>3.3288911400760103E-2</v>
      </c>
      <c r="P217" s="3">
        <v>1.6212778034210399E-2</v>
      </c>
      <c r="Q217" s="3">
        <v>-0.27417904688240802</v>
      </c>
      <c r="R217" s="3">
        <v>0.150996126912427</v>
      </c>
      <c r="S217" s="3">
        <f t="shared" si="7"/>
        <v>0.82692073638074615</v>
      </c>
    </row>
    <row r="218" spans="1:19" x14ac:dyDescent="0.2">
      <c r="A218" s="11" t="s">
        <v>2982</v>
      </c>
      <c r="B218" s="16" t="s">
        <v>2983</v>
      </c>
      <c r="C218" s="11">
        <v>7.1880267311954904E-2</v>
      </c>
      <c r="D218" s="11">
        <v>3.4335639944166697E-2</v>
      </c>
      <c r="E218" s="11">
        <v>3.2701568784621202E-2</v>
      </c>
      <c r="F218" s="11">
        <v>1.5740847549273601E-2</v>
      </c>
      <c r="G218" s="11">
        <v>0.29512997115143702</v>
      </c>
      <c r="H218" s="11">
        <v>0.17286574448174399</v>
      </c>
      <c r="I218" s="11">
        <f t="shared" si="6"/>
        <v>1.2269955112416959</v>
      </c>
      <c r="K218" s="3" t="s">
        <v>964</v>
      </c>
      <c r="L218" s="4" t="s">
        <v>965</v>
      </c>
      <c r="M218" s="3">
        <v>6.0444783004167897E-2</v>
      </c>
      <c r="N218" s="3">
        <v>2.7709012655099001E-2</v>
      </c>
      <c r="O218" s="3">
        <v>3.3674075933528197E-2</v>
      </c>
      <c r="P218" s="3">
        <v>1.63687268802124E-2</v>
      </c>
      <c r="Q218" s="3">
        <v>-0.20292594533844299</v>
      </c>
      <c r="R218" s="3">
        <v>0.100230960750733</v>
      </c>
      <c r="S218" s="3">
        <f t="shared" si="7"/>
        <v>0.86878677950901095</v>
      </c>
    </row>
    <row r="219" spans="1:19" x14ac:dyDescent="0.2">
      <c r="A219" s="11" t="s">
        <v>2708</v>
      </c>
      <c r="B219" s="16" t="s">
        <v>2709</v>
      </c>
      <c r="C219" s="11">
        <v>6.2952849204176806E-2</v>
      </c>
      <c r="D219" s="11">
        <v>2.94532816063445E-2</v>
      </c>
      <c r="E219" s="11">
        <v>3.2779255153565702E-2</v>
      </c>
      <c r="F219" s="11">
        <v>1.5858948019685001E-2</v>
      </c>
      <c r="G219" s="11">
        <v>0.23496860176877099</v>
      </c>
      <c r="H219" s="11">
        <v>0.116246274223302</v>
      </c>
      <c r="I219" s="11">
        <f t="shared" si="6"/>
        <v>1.1768811237753762</v>
      </c>
      <c r="K219" s="3" t="s">
        <v>1183</v>
      </c>
      <c r="L219" s="4" t="s">
        <v>1184</v>
      </c>
      <c r="M219" s="3">
        <v>5.0114807248709203E-2</v>
      </c>
      <c r="N219" s="3">
        <v>2.28856558650101E-2</v>
      </c>
      <c r="O219" s="3">
        <v>3.3759450421655401E-2</v>
      </c>
      <c r="P219" s="3">
        <v>1.64463858934982E-2</v>
      </c>
      <c r="Q219" s="3">
        <v>-0.17526430869329501</v>
      </c>
      <c r="R219" s="3">
        <v>8.0698245485064907E-2</v>
      </c>
      <c r="S219" s="3">
        <f t="shared" si="7"/>
        <v>0.88560525708258764</v>
      </c>
    </row>
    <row r="220" spans="1:19" x14ac:dyDescent="0.2">
      <c r="A220" s="11" t="s">
        <v>2612</v>
      </c>
      <c r="B220" s="16" t="s">
        <v>2613</v>
      </c>
      <c r="C220" s="11">
        <v>6.08819604032882E-2</v>
      </c>
      <c r="D220" s="11">
        <v>2.8002026274243801E-2</v>
      </c>
      <c r="E220" s="11">
        <v>3.3067158492844403E-2</v>
      </c>
      <c r="F220" s="11">
        <v>1.5898689845258201E-2</v>
      </c>
      <c r="G220" s="11">
        <v>0.222801616270701</v>
      </c>
      <c r="H220" s="11">
        <v>0.108403383262655</v>
      </c>
      <c r="I220" s="11">
        <f t="shared" si="6"/>
        <v>1.1669976179661627</v>
      </c>
      <c r="K220" s="3" t="s">
        <v>675</v>
      </c>
      <c r="L220" s="4" t="s">
        <v>676</v>
      </c>
      <c r="M220" s="3">
        <v>6.6321859843760697E-2</v>
      </c>
      <c r="N220" s="3">
        <v>3.1094227211536599E-2</v>
      </c>
      <c r="O220" s="3">
        <v>3.4062180490282999E-2</v>
      </c>
      <c r="P220" s="3">
        <v>1.6563224133865202E-2</v>
      </c>
      <c r="Q220" s="3">
        <v>-0.26358587896484698</v>
      </c>
      <c r="R220" s="3">
        <v>0.14543766782793</v>
      </c>
      <c r="S220" s="3">
        <f t="shared" si="7"/>
        <v>0.83301485083588434</v>
      </c>
    </row>
    <row r="221" spans="1:19" x14ac:dyDescent="0.2">
      <c r="A221" s="11" t="s">
        <v>2217</v>
      </c>
      <c r="B221" s="16" t="s">
        <v>2218</v>
      </c>
      <c r="C221" s="11">
        <v>4.5743384174518002E-2</v>
      </c>
      <c r="D221" s="11">
        <v>2.01961426905914E-2</v>
      </c>
      <c r="E221" s="11">
        <v>3.3132850035261598E-2</v>
      </c>
      <c r="F221" s="11">
        <v>1.5977888657715201E-2</v>
      </c>
      <c r="G221" s="11">
        <v>0.185883025951675</v>
      </c>
      <c r="H221" s="11">
        <v>8.4903310777999896E-2</v>
      </c>
      <c r="I221" s="11">
        <f t="shared" si="6"/>
        <v>1.1375129943161471</v>
      </c>
      <c r="K221" s="3" t="s">
        <v>906</v>
      </c>
      <c r="L221" s="4" t="s">
        <v>907</v>
      </c>
      <c r="M221" s="3">
        <v>5.9952318501795797E-2</v>
      </c>
      <c r="N221" s="3">
        <v>2.7561880100684499E-2</v>
      </c>
      <c r="O221" s="3">
        <v>3.4137732033529801E-2</v>
      </c>
      <c r="P221" s="3">
        <v>1.6640866869020499E-2</v>
      </c>
      <c r="Q221" s="3">
        <v>-0.213742380227951</v>
      </c>
      <c r="R221" s="3">
        <v>0.108187183446376</v>
      </c>
      <c r="S221" s="3">
        <f t="shared" si="7"/>
        <v>0.8622975103733469</v>
      </c>
    </row>
    <row r="222" spans="1:19" x14ac:dyDescent="0.2">
      <c r="A222" s="11" t="s">
        <v>2896</v>
      </c>
      <c r="B222" s="16" t="s">
        <v>2897</v>
      </c>
      <c r="C222" s="11">
        <v>6.8845128484585696E-2</v>
      </c>
      <c r="D222" s="11">
        <v>3.25878172694819E-2</v>
      </c>
      <c r="E222" s="11">
        <v>3.3216638454490501E-2</v>
      </c>
      <c r="F222" s="11">
        <v>1.6056636434056502E-2</v>
      </c>
      <c r="G222" s="11">
        <v>0.268403993487903</v>
      </c>
      <c r="H222" s="11">
        <v>0.14709916333750001</v>
      </c>
      <c r="I222" s="11">
        <f t="shared" si="6"/>
        <v>1.2044746193618547</v>
      </c>
      <c r="K222" s="3" t="s">
        <v>1312</v>
      </c>
      <c r="L222" s="4" t="s">
        <v>1313</v>
      </c>
      <c r="M222" s="3">
        <v>4.6214527509291801E-2</v>
      </c>
      <c r="N222" s="3">
        <v>2.0420175763588101E-2</v>
      </c>
      <c r="O222" s="3">
        <v>3.4191886385365501E-2</v>
      </c>
      <c r="P222" s="3">
        <v>1.66796108414628E-2</v>
      </c>
      <c r="Q222" s="3">
        <v>-0.16282746561712499</v>
      </c>
      <c r="R222" s="3">
        <v>7.3984130542245202E-2</v>
      </c>
      <c r="S222" s="3">
        <f t="shared" si="7"/>
        <v>0.89327267398158083</v>
      </c>
    </row>
    <row r="223" spans="1:19" x14ac:dyDescent="0.2">
      <c r="A223" s="11" t="s">
        <v>2706</v>
      </c>
      <c r="B223" s="16" t="s">
        <v>2707</v>
      </c>
      <c r="C223" s="11">
        <v>5.7872632369917097E-2</v>
      </c>
      <c r="D223" s="11">
        <v>2.6389494227518601E-2</v>
      </c>
      <c r="E223" s="11">
        <v>3.32345474836215E-2</v>
      </c>
      <c r="F223" s="11">
        <v>1.60958554090555E-2</v>
      </c>
      <c r="G223" s="11">
        <v>0.23473888812792901</v>
      </c>
      <c r="H223" s="11">
        <v>0.115296741771768</v>
      </c>
      <c r="I223" s="11">
        <f t="shared" si="6"/>
        <v>1.1766937493696152</v>
      </c>
      <c r="K223" s="3" t="s">
        <v>1050</v>
      </c>
      <c r="L223" s="4" t="s">
        <v>1051</v>
      </c>
      <c r="M223" s="3">
        <v>5.4717846711449997E-2</v>
      </c>
      <c r="N223" s="3">
        <v>2.4917715426463202E-2</v>
      </c>
      <c r="O223" s="3">
        <v>3.4300026060831303E-2</v>
      </c>
      <c r="P223" s="3">
        <v>1.6718422328730099E-2</v>
      </c>
      <c r="Q223" s="3">
        <v>-0.18922839307955799</v>
      </c>
      <c r="R223" s="3">
        <v>9.0347444458848902E-2</v>
      </c>
      <c r="S223" s="3">
        <f t="shared" si="7"/>
        <v>0.87707468803092936</v>
      </c>
    </row>
    <row r="224" spans="1:19" x14ac:dyDescent="0.2">
      <c r="A224" s="11" t="s">
        <v>2902</v>
      </c>
      <c r="B224" s="16" t="s">
        <v>2903</v>
      </c>
      <c r="C224" s="11">
        <v>7.0234128325850895E-2</v>
      </c>
      <c r="D224" s="11">
        <v>3.3639232385730501E-2</v>
      </c>
      <c r="E224" s="11">
        <v>3.3396767072839499E-2</v>
      </c>
      <c r="F224" s="11">
        <v>1.6251655837465202E-2</v>
      </c>
      <c r="G224" s="11">
        <v>0.26872615742290101</v>
      </c>
      <c r="H224" s="11">
        <v>0.147517816234046</v>
      </c>
      <c r="I224" s="11">
        <f t="shared" si="6"/>
        <v>1.204743617037068</v>
      </c>
      <c r="K224" s="3" t="s">
        <v>760</v>
      </c>
      <c r="L224" s="4" t="s">
        <v>761</v>
      </c>
      <c r="M224" s="3">
        <v>5.9250168633964199E-2</v>
      </c>
      <c r="N224" s="3">
        <v>2.7269754875715899E-2</v>
      </c>
      <c r="O224" s="3">
        <v>3.4305955215627099E-2</v>
      </c>
      <c r="P224" s="3">
        <v>1.67570762471628E-2</v>
      </c>
      <c r="Q224" s="3">
        <v>-0.24283989253320901</v>
      </c>
      <c r="R224" s="3">
        <v>0.130194944958228</v>
      </c>
      <c r="S224" s="3">
        <f t="shared" si="7"/>
        <v>0.84508016454827173</v>
      </c>
    </row>
    <row r="225" spans="1:19" x14ac:dyDescent="0.2">
      <c r="A225" s="11" t="s">
        <v>2468</v>
      </c>
      <c r="B225" s="16" t="s">
        <v>2469</v>
      </c>
      <c r="C225" s="11">
        <v>5.9799558654242801E-2</v>
      </c>
      <c r="D225" s="11">
        <v>2.7488763986912301E-2</v>
      </c>
      <c r="E225" s="11">
        <v>3.3507767525478897E-2</v>
      </c>
      <c r="F225" s="11">
        <v>1.62906086855194E-2</v>
      </c>
      <c r="G225" s="11">
        <v>0.20703117627465101</v>
      </c>
      <c r="H225" s="11">
        <v>9.93402180367432E-2</v>
      </c>
      <c r="I225" s="11">
        <f t="shared" si="6"/>
        <v>1.1543103616020487</v>
      </c>
      <c r="K225" s="3" t="s">
        <v>903</v>
      </c>
      <c r="L225" s="4"/>
      <c r="M225" s="3">
        <v>5.7526011520561401E-2</v>
      </c>
      <c r="N225" s="3">
        <v>2.6018613700152599E-2</v>
      </c>
      <c r="O225" s="3">
        <v>3.4529523552982097E-2</v>
      </c>
      <c r="P225" s="3">
        <v>1.6873059079249401E-2</v>
      </c>
      <c r="Q225" s="3">
        <v>-0.21529674059724299</v>
      </c>
      <c r="R225" s="3">
        <v>0.109442223527096</v>
      </c>
      <c r="S225" s="3">
        <f t="shared" si="7"/>
        <v>0.8613689708922867</v>
      </c>
    </row>
    <row r="226" spans="1:19" x14ac:dyDescent="0.2">
      <c r="A226" s="11" t="s">
        <v>2101</v>
      </c>
      <c r="B226" s="16" t="s">
        <v>2102</v>
      </c>
      <c r="C226" s="11">
        <v>5.0833178061260302E-2</v>
      </c>
      <c r="D226" s="11">
        <v>2.34548965660661E-2</v>
      </c>
      <c r="E226" s="11">
        <v>3.3669738075905502E-2</v>
      </c>
      <c r="F226" s="11">
        <v>1.6329750868831101E-2</v>
      </c>
      <c r="G226" s="11">
        <v>0.176830550340694</v>
      </c>
      <c r="H226" s="11">
        <v>8.1024752331965696E-2</v>
      </c>
      <c r="I226" s="11">
        <f t="shared" si="6"/>
        <v>1.1303977900897555</v>
      </c>
      <c r="K226" s="3" t="s">
        <v>976</v>
      </c>
      <c r="L226" s="4" t="s">
        <v>977</v>
      </c>
      <c r="M226" s="3">
        <v>6.2240200957534499E-2</v>
      </c>
      <c r="N226" s="3">
        <v>2.8732340101292799E-2</v>
      </c>
      <c r="O226" s="3">
        <v>3.4540347674736301E-2</v>
      </c>
      <c r="P226" s="3">
        <v>1.6911549904076201E-2</v>
      </c>
      <c r="Q226" s="3">
        <v>-0.19873767707216999</v>
      </c>
      <c r="R226" s="3">
        <v>9.8761491642234495E-2</v>
      </c>
      <c r="S226" s="3">
        <f t="shared" si="7"/>
        <v>0.8713126071150028</v>
      </c>
    </row>
    <row r="227" spans="1:19" x14ac:dyDescent="0.2">
      <c r="A227" s="11" t="s">
        <v>2800</v>
      </c>
      <c r="B227" s="16" t="s">
        <v>2801</v>
      </c>
      <c r="C227" s="11">
        <v>6.7920195183065302E-2</v>
      </c>
      <c r="D227" s="11">
        <v>3.20213171732497E-2</v>
      </c>
      <c r="E227" s="11">
        <v>3.3691582277508701E-2</v>
      </c>
      <c r="F227" s="11">
        <v>1.6407567363165999E-2</v>
      </c>
      <c r="G227" s="11">
        <v>0.250500351863082</v>
      </c>
      <c r="H227" s="11">
        <v>0.13049487432406801</v>
      </c>
      <c r="I227" s="11">
        <f t="shared" si="6"/>
        <v>1.189619624349922</v>
      </c>
      <c r="K227" s="3" t="s">
        <v>558</v>
      </c>
      <c r="L227" s="4" t="s">
        <v>559</v>
      </c>
      <c r="M227" s="3">
        <v>8.1488452102949097E-2</v>
      </c>
      <c r="N227" s="3">
        <v>3.8627666745880897E-2</v>
      </c>
      <c r="O227" s="3">
        <v>3.47793137156285E-2</v>
      </c>
      <c r="P227" s="3">
        <v>1.7027309190663999E-2</v>
      </c>
      <c r="Q227" s="3">
        <v>-0.30236758532109098</v>
      </c>
      <c r="R227" s="3">
        <v>0.173922419122641</v>
      </c>
      <c r="S227" s="3">
        <f t="shared" si="7"/>
        <v>0.81092051422408717</v>
      </c>
    </row>
    <row r="228" spans="1:19" x14ac:dyDescent="0.2">
      <c r="A228" s="11" t="s">
        <v>2586</v>
      </c>
      <c r="B228" s="16" t="s">
        <v>2587</v>
      </c>
      <c r="C228" s="11">
        <v>6.39000911753215E-2</v>
      </c>
      <c r="D228" s="11">
        <v>3.0025089251595201E-2</v>
      </c>
      <c r="E228" s="11">
        <v>3.3859808263822198E-2</v>
      </c>
      <c r="F228" s="11">
        <v>1.6485255139860499E-2</v>
      </c>
      <c r="G228" s="11">
        <v>0.21936911475281501</v>
      </c>
      <c r="H228" s="11">
        <v>0.108190826638993</v>
      </c>
      <c r="I228" s="11">
        <f t="shared" si="6"/>
        <v>1.1642243640939185</v>
      </c>
      <c r="K228" s="3" t="s">
        <v>601</v>
      </c>
      <c r="L228" s="4" t="s">
        <v>602</v>
      </c>
      <c r="M228" s="3">
        <v>7.5411429193691301E-2</v>
      </c>
      <c r="N228" s="3">
        <v>3.5548800382560197E-2</v>
      </c>
      <c r="O228" s="3">
        <v>3.5507176963758998E-2</v>
      </c>
      <c r="P228" s="3">
        <v>1.7335794561132E-2</v>
      </c>
      <c r="Q228" s="3">
        <v>-0.28323988651742299</v>
      </c>
      <c r="R228" s="3">
        <v>0.16245543919489799</v>
      </c>
      <c r="S228" s="3">
        <f t="shared" si="7"/>
        <v>0.8217435391607647</v>
      </c>
    </row>
    <row r="229" spans="1:19" x14ac:dyDescent="0.2">
      <c r="A229" s="11" t="s">
        <v>2172</v>
      </c>
      <c r="B229" s="16" t="s">
        <v>2173</v>
      </c>
      <c r="C229" s="11">
        <v>4.7569456812462399E-2</v>
      </c>
      <c r="D229" s="11">
        <v>2.1664001751603001E-2</v>
      </c>
      <c r="E229" s="11">
        <v>3.3994377091570403E-2</v>
      </c>
      <c r="F229" s="11">
        <v>1.6524250957124901E-2</v>
      </c>
      <c r="G229" s="11">
        <v>0.18210024630098301</v>
      </c>
      <c r="H229" s="11">
        <v>8.3600897579021102E-2</v>
      </c>
      <c r="I229" s="11">
        <f t="shared" si="6"/>
        <v>1.13453431581426</v>
      </c>
      <c r="K229" s="3" t="s">
        <v>716</v>
      </c>
      <c r="L229" s="4" t="s">
        <v>717</v>
      </c>
      <c r="M229" s="3">
        <v>7.2912474850106698E-2</v>
      </c>
      <c r="N229" s="3">
        <v>3.4545950186833298E-2</v>
      </c>
      <c r="O229" s="3">
        <v>3.5606406649057003E-2</v>
      </c>
      <c r="P229" s="3">
        <v>1.7413205621571899E-2</v>
      </c>
      <c r="Q229" s="3">
        <v>-0.25236088344140201</v>
      </c>
      <c r="R229" s="3">
        <v>0.14119478289665999</v>
      </c>
      <c r="S229" s="3">
        <f t="shared" si="7"/>
        <v>0.83952146429433661</v>
      </c>
    </row>
    <row r="230" spans="1:19" x14ac:dyDescent="0.2">
      <c r="A230" s="11" t="s">
        <v>2722</v>
      </c>
      <c r="B230" s="16" t="s">
        <v>2723</v>
      </c>
      <c r="C230" s="11">
        <v>6.4932698401710495E-2</v>
      </c>
      <c r="D230" s="11">
        <v>3.0453373696429101E-2</v>
      </c>
      <c r="E230" s="11">
        <v>3.4083232524382598E-2</v>
      </c>
      <c r="F230" s="11">
        <v>1.66020711591214E-2</v>
      </c>
      <c r="G230" s="11">
        <v>0.23676055480654701</v>
      </c>
      <c r="H230" s="11">
        <v>0.119633511379095</v>
      </c>
      <c r="I230" s="11">
        <f t="shared" si="6"/>
        <v>1.1783438209609032</v>
      </c>
      <c r="K230" s="3" t="s">
        <v>1253</v>
      </c>
      <c r="L230" s="4" t="s">
        <v>1254</v>
      </c>
      <c r="M230" s="3">
        <v>5.5723346137756202E-2</v>
      </c>
      <c r="N230" s="3">
        <v>2.5430137229125901E-2</v>
      </c>
      <c r="O230" s="3">
        <v>3.5696137008737201E-2</v>
      </c>
      <c r="P230" s="3">
        <v>1.7451858753468701E-2</v>
      </c>
      <c r="Q230" s="3">
        <v>-0.16823819973908499</v>
      </c>
      <c r="R230" s="3">
        <v>7.9220958299768093E-2</v>
      </c>
      <c r="S230" s="3">
        <f t="shared" si="7"/>
        <v>0.88992878722462221</v>
      </c>
    </row>
    <row r="231" spans="1:19" x14ac:dyDescent="0.2">
      <c r="A231" s="11" t="s">
        <v>2420</v>
      </c>
      <c r="B231" s="16" t="s">
        <v>2421</v>
      </c>
      <c r="C231" s="11">
        <v>5.8092656047375402E-2</v>
      </c>
      <c r="D231" s="11">
        <v>2.6536554858468599E-2</v>
      </c>
      <c r="E231" s="11">
        <v>3.4382138631146003E-2</v>
      </c>
      <c r="F231" s="11">
        <v>1.6795727699759299E-2</v>
      </c>
      <c r="G231" s="11">
        <v>0.203391200314647</v>
      </c>
      <c r="H231" s="11">
        <v>9.7312499203341493E-2</v>
      </c>
      <c r="I231" s="11">
        <f t="shared" si="6"/>
        <v>1.1514016623801178</v>
      </c>
      <c r="K231" s="3" t="s">
        <v>560</v>
      </c>
      <c r="L231" s="4" t="s">
        <v>561</v>
      </c>
      <c r="M231" s="3">
        <v>7.7076760710043199E-2</v>
      </c>
      <c r="N231" s="3">
        <v>3.6618097801180402E-2</v>
      </c>
      <c r="O231" s="3">
        <v>3.5950763296638003E-2</v>
      </c>
      <c r="P231" s="3">
        <v>1.7529361369939499E-2</v>
      </c>
      <c r="Q231" s="3">
        <v>-0.30162237258547597</v>
      </c>
      <c r="R231" s="3">
        <v>0.17408422482472</v>
      </c>
      <c r="S231" s="3">
        <f t="shared" si="7"/>
        <v>0.81133949701660812</v>
      </c>
    </row>
    <row r="232" spans="1:19" x14ac:dyDescent="0.2">
      <c r="A232" s="11" t="s">
        <v>2714</v>
      </c>
      <c r="B232" s="16" t="s">
        <v>2715</v>
      </c>
      <c r="C232" s="11">
        <v>6.14081352795698E-2</v>
      </c>
      <c r="D232" s="11">
        <v>2.8221507398231298E-2</v>
      </c>
      <c r="E232" s="11">
        <v>3.4479703653016502E-2</v>
      </c>
      <c r="F232" s="11">
        <v>1.68344234895914E-2</v>
      </c>
      <c r="G232" s="11">
        <v>0.236023072994928</v>
      </c>
      <c r="H232" s="11">
        <v>0.11866548428977799</v>
      </c>
      <c r="I232" s="11">
        <f t="shared" si="6"/>
        <v>1.1777416250442452</v>
      </c>
      <c r="K232" s="3" t="s">
        <v>673</v>
      </c>
      <c r="L232" s="4" t="s">
        <v>674</v>
      </c>
      <c r="M232" s="3">
        <v>7.0122116117151204E-2</v>
      </c>
      <c r="N232" s="3">
        <v>3.3430754294247203E-2</v>
      </c>
      <c r="O232" s="3">
        <v>3.6108293071581997E-2</v>
      </c>
      <c r="P232" s="3">
        <v>1.75683927390606E-2</v>
      </c>
      <c r="Q232" s="3">
        <v>-0.26377096507261399</v>
      </c>
      <c r="R232" s="3">
        <v>0.14944401039434199</v>
      </c>
      <c r="S232" s="3">
        <f t="shared" si="7"/>
        <v>0.83290798862140614</v>
      </c>
    </row>
    <row r="233" spans="1:19" x14ac:dyDescent="0.2">
      <c r="A233" s="11" t="s">
        <v>2745</v>
      </c>
      <c r="B233" s="16" t="s">
        <v>2746</v>
      </c>
      <c r="C233" s="11">
        <v>6.47550012034942E-2</v>
      </c>
      <c r="D233" s="11">
        <v>3.0310331889627899E-2</v>
      </c>
      <c r="E233" s="11">
        <v>3.4660383336328399E-2</v>
      </c>
      <c r="F233" s="11">
        <v>1.69501343245811E-2</v>
      </c>
      <c r="G233" s="11">
        <v>0.239121019680262</v>
      </c>
      <c r="H233" s="11">
        <v>0.122140212017669</v>
      </c>
      <c r="I233" s="11">
        <f t="shared" si="6"/>
        <v>1.1802733457644163</v>
      </c>
      <c r="K233" s="3" t="s">
        <v>1124</v>
      </c>
      <c r="L233" s="4" t="s">
        <v>225</v>
      </c>
      <c r="M233" s="3">
        <v>5.4384774296888802E-2</v>
      </c>
      <c r="N233" s="3">
        <v>2.4550203645857801E-2</v>
      </c>
      <c r="O233" s="3">
        <v>3.6242000902783601E-2</v>
      </c>
      <c r="P233" s="3">
        <v>1.76848634608936E-2</v>
      </c>
      <c r="Q233" s="3">
        <v>-0.18174758467070901</v>
      </c>
      <c r="R233" s="3">
        <v>8.70442895827582E-2</v>
      </c>
      <c r="S233" s="3">
        <f t="shared" si="7"/>
        <v>0.88163439602644011</v>
      </c>
    </row>
    <row r="234" spans="1:19" x14ac:dyDescent="0.2">
      <c r="A234" s="11" t="s">
        <v>2057</v>
      </c>
      <c r="B234" s="16" t="s">
        <v>2058</v>
      </c>
      <c r="C234" s="11">
        <v>5.0908429993453803E-2</v>
      </c>
      <c r="D234" s="11">
        <v>2.35254712021262E-2</v>
      </c>
      <c r="E234" s="11">
        <v>3.4775743063850999E-2</v>
      </c>
      <c r="F234" s="11">
        <v>1.69888015886576E-2</v>
      </c>
      <c r="G234" s="11">
        <v>0.17400713665526901</v>
      </c>
      <c r="H234" s="11">
        <v>8.03190161658245E-2</v>
      </c>
      <c r="I234" s="11">
        <f t="shared" si="6"/>
        <v>1.1281877183080995</v>
      </c>
      <c r="K234" s="3" t="s">
        <v>852</v>
      </c>
      <c r="L234" s="4" t="s">
        <v>853</v>
      </c>
      <c r="M234" s="3">
        <v>6.6397661527691804E-2</v>
      </c>
      <c r="N234" s="3">
        <v>3.1165691653472102E-2</v>
      </c>
      <c r="O234" s="3">
        <v>3.6289616627171499E-2</v>
      </c>
      <c r="P234" s="3">
        <v>1.77236233633234E-2</v>
      </c>
      <c r="Q234" s="3">
        <v>-0.22486690233822301</v>
      </c>
      <c r="R234" s="3">
        <v>0.120424810696139</v>
      </c>
      <c r="S234" s="3">
        <f t="shared" si="7"/>
        <v>0.85567396332863688</v>
      </c>
    </row>
    <row r="235" spans="1:19" x14ac:dyDescent="0.2">
      <c r="A235" s="11" t="s">
        <v>2180</v>
      </c>
      <c r="B235" s="16" t="s">
        <v>2181</v>
      </c>
      <c r="C235" s="11">
        <v>5.2115863943668697E-2</v>
      </c>
      <c r="D235" s="11">
        <v>2.3739563463490099E-2</v>
      </c>
      <c r="E235" s="11">
        <v>3.4844240203584502E-2</v>
      </c>
      <c r="F235" s="11">
        <v>1.7065790683132499E-2</v>
      </c>
      <c r="G235" s="11">
        <v>0.18227490549103101</v>
      </c>
      <c r="H235" s="11">
        <v>8.4734238178461804E-2</v>
      </c>
      <c r="I235" s="11">
        <f t="shared" si="6"/>
        <v>1.1346716759870141</v>
      </c>
      <c r="K235" s="3" t="s">
        <v>669</v>
      </c>
      <c r="L235" s="4" t="s">
        <v>670</v>
      </c>
      <c r="M235" s="3">
        <v>7.4895683922960699E-2</v>
      </c>
      <c r="N235" s="3">
        <v>3.5333369472729102E-2</v>
      </c>
      <c r="O235" s="3">
        <v>3.6475157437734697E-2</v>
      </c>
      <c r="P235" s="3">
        <v>1.78011128414505E-2</v>
      </c>
      <c r="Q235" s="3">
        <v>-0.26555621715747402</v>
      </c>
      <c r="R235" s="3">
        <v>0.15234549452351301</v>
      </c>
      <c r="S235" s="3">
        <f t="shared" si="7"/>
        <v>0.83187795035797441</v>
      </c>
    </row>
    <row r="236" spans="1:19" x14ac:dyDescent="0.2">
      <c r="A236" s="11" t="s">
        <v>2386</v>
      </c>
      <c r="B236" s="16" t="s">
        <v>2387</v>
      </c>
      <c r="C236" s="11">
        <v>5.0734816697774597E-2</v>
      </c>
      <c r="D236" s="11">
        <v>2.3384151652641901E-2</v>
      </c>
      <c r="E236" s="11">
        <v>3.4939647778440303E-2</v>
      </c>
      <c r="F236" s="11">
        <v>1.7104311926872399E-2</v>
      </c>
      <c r="G236" s="11">
        <v>0.201351593828695</v>
      </c>
      <c r="H236" s="11">
        <v>9.5047987391536998E-2</v>
      </c>
      <c r="I236" s="11">
        <f t="shared" si="6"/>
        <v>1.149775021276298</v>
      </c>
      <c r="K236" s="3" t="s">
        <v>794</v>
      </c>
      <c r="L236" s="4" t="s">
        <v>795</v>
      </c>
      <c r="M236" s="3">
        <v>6.9630214646387897E-2</v>
      </c>
      <c r="N236" s="3">
        <v>3.3080926769588098E-2</v>
      </c>
      <c r="O236" s="3">
        <v>3.6726927455175598E-2</v>
      </c>
      <c r="P236" s="3">
        <v>1.7840296722638399E-2</v>
      </c>
      <c r="Q236" s="3">
        <v>-0.23534128828920201</v>
      </c>
      <c r="R236" s="3">
        <v>0.12964344493805</v>
      </c>
      <c r="S236" s="3">
        <f t="shared" si="7"/>
        <v>0.849484018866285</v>
      </c>
    </row>
    <row r="237" spans="1:19" x14ac:dyDescent="0.2">
      <c r="A237" s="11" t="s">
        <v>2614</v>
      </c>
      <c r="B237" s="16" t="s">
        <v>2615</v>
      </c>
      <c r="C237" s="11">
        <v>5.8936235615614903E-2</v>
      </c>
      <c r="D237" s="11">
        <v>2.7051019397164599E-2</v>
      </c>
      <c r="E237" s="11">
        <v>3.5000433618814199E-2</v>
      </c>
      <c r="F237" s="11">
        <v>1.7142798210080901E-2</v>
      </c>
      <c r="G237" s="11">
        <v>0.222837136402356</v>
      </c>
      <c r="H237" s="11">
        <v>0.109389614767474</v>
      </c>
      <c r="I237" s="11">
        <f t="shared" si="6"/>
        <v>1.1670263505937435</v>
      </c>
      <c r="K237" s="3" t="s">
        <v>786</v>
      </c>
      <c r="L237" s="4" t="s">
        <v>214</v>
      </c>
      <c r="M237" s="3">
        <v>7.8749281102354601E-2</v>
      </c>
      <c r="N237" s="3">
        <v>3.7187583437403901E-2</v>
      </c>
      <c r="O237" s="3">
        <v>3.73714864174974E-2</v>
      </c>
      <c r="P237" s="3">
        <v>1.7959052074558599E-2</v>
      </c>
      <c r="Q237" s="3">
        <v>-0.23678630050202301</v>
      </c>
      <c r="R237" s="3">
        <v>0.133873366639368</v>
      </c>
      <c r="S237" s="3">
        <f t="shared" si="7"/>
        <v>0.84863359642141256</v>
      </c>
    </row>
    <row r="238" spans="1:19" x14ac:dyDescent="0.2">
      <c r="A238" s="11" t="s">
        <v>2855</v>
      </c>
      <c r="B238" s="16" t="s">
        <v>2856</v>
      </c>
      <c r="C238" s="11">
        <v>6.9902029449804101E-2</v>
      </c>
      <c r="D238" s="11">
        <v>3.3291073405891103E-2</v>
      </c>
      <c r="E238" s="11">
        <v>3.5012431170809898E-2</v>
      </c>
      <c r="F238" s="11">
        <v>1.7181145061927999E-2</v>
      </c>
      <c r="G238" s="11">
        <v>0.26201451535089498</v>
      </c>
      <c r="H238" s="11">
        <v>0.14685707903852899</v>
      </c>
      <c r="I238" s="11">
        <f t="shared" si="6"/>
        <v>1.1991519787277007</v>
      </c>
      <c r="K238" s="3" t="s">
        <v>762</v>
      </c>
      <c r="L238" s="4" t="s">
        <v>763</v>
      </c>
      <c r="M238" s="3">
        <v>7.5560159851152303E-2</v>
      </c>
      <c r="N238" s="3">
        <v>3.5620634062036999E-2</v>
      </c>
      <c r="O238" s="3">
        <v>3.74049428893274E-2</v>
      </c>
      <c r="P238" s="3">
        <v>1.79989820351639E-2</v>
      </c>
      <c r="Q238" s="3">
        <v>-0.242819780192261</v>
      </c>
      <c r="R238" s="3">
        <v>0.13758887599087199</v>
      </c>
      <c r="S238" s="3">
        <f t="shared" si="7"/>
        <v>0.84509194573444724</v>
      </c>
    </row>
    <row r="239" spans="1:19" x14ac:dyDescent="0.2">
      <c r="A239" s="11" t="s">
        <v>2724</v>
      </c>
      <c r="B239" s="16" t="s">
        <v>2725</v>
      </c>
      <c r="C239" s="11">
        <v>6.7960319053358101E-2</v>
      </c>
      <c r="D239" s="11">
        <v>3.2092202778535903E-2</v>
      </c>
      <c r="E239" s="11">
        <v>3.5162186964880299E-2</v>
      </c>
      <c r="F239" s="11">
        <v>1.72196483636473E-2</v>
      </c>
      <c r="G239" s="11">
        <v>0.23740197103764701</v>
      </c>
      <c r="H239" s="11">
        <v>0.122386043272059</v>
      </c>
      <c r="I239" s="11">
        <f t="shared" si="6"/>
        <v>1.1788678242123163</v>
      </c>
      <c r="K239" s="3" t="s">
        <v>870</v>
      </c>
      <c r="L239" s="4" t="s">
        <v>871</v>
      </c>
      <c r="M239" s="3">
        <v>6.7548696700840197E-2</v>
      </c>
      <c r="N239" s="3">
        <v>3.1808211928067903E-2</v>
      </c>
      <c r="O239" s="3">
        <v>3.7476492227778803E-2</v>
      </c>
      <c r="P239" s="3">
        <v>1.8038894965886398E-2</v>
      </c>
      <c r="Q239" s="3">
        <v>-0.22159553231765799</v>
      </c>
      <c r="R239" s="3">
        <v>0.119616902281912</v>
      </c>
      <c r="S239" s="3">
        <f t="shared" si="7"/>
        <v>0.85761644053391184</v>
      </c>
    </row>
    <row r="240" spans="1:19" x14ac:dyDescent="0.2">
      <c r="A240" s="11" t="s">
        <v>2810</v>
      </c>
      <c r="B240" s="16" t="s">
        <v>2811</v>
      </c>
      <c r="C240" s="11">
        <v>7.1018744499518199E-2</v>
      </c>
      <c r="D240" s="11">
        <v>3.3918175195010197E-2</v>
      </c>
      <c r="E240" s="11">
        <v>3.5256712327329701E-2</v>
      </c>
      <c r="F240" s="11">
        <v>1.72581890986125E-2</v>
      </c>
      <c r="G240" s="11">
        <v>0.252066913194054</v>
      </c>
      <c r="H240" s="11">
        <v>0.13587337945686501</v>
      </c>
      <c r="I240" s="11">
        <f t="shared" si="6"/>
        <v>1.1909120834103641</v>
      </c>
      <c r="K240" s="3" t="s">
        <v>962</v>
      </c>
      <c r="L240" s="4" t="s">
        <v>963</v>
      </c>
      <c r="M240" s="3">
        <v>7.4542035722405198E-2</v>
      </c>
      <c r="N240" s="3">
        <v>3.5117999455321999E-2</v>
      </c>
      <c r="O240" s="3">
        <v>3.7843361462742503E-2</v>
      </c>
      <c r="P240" s="3">
        <v>1.8239070498262899E-2</v>
      </c>
      <c r="Q240" s="3">
        <v>-0.20313512595356001</v>
      </c>
      <c r="R240" s="3">
        <v>0.108857685027354</v>
      </c>
      <c r="S240" s="3">
        <f t="shared" si="7"/>
        <v>0.86866082067959682</v>
      </c>
    </row>
    <row r="241" spans="1:19" x14ac:dyDescent="0.2">
      <c r="A241" s="11" t="s">
        <v>2530</v>
      </c>
      <c r="B241" s="16" t="s">
        <v>2531</v>
      </c>
      <c r="C241" s="11">
        <v>6.5501226088778203E-2</v>
      </c>
      <c r="D241" s="11">
        <v>3.0879987145876898E-2</v>
      </c>
      <c r="E241" s="11">
        <v>3.5483768617651797E-2</v>
      </c>
      <c r="F241" s="11">
        <v>1.7297049609314101E-2</v>
      </c>
      <c r="G241" s="11">
        <v>0.21237685292632499</v>
      </c>
      <c r="H241" s="11">
        <v>0.105897595354857</v>
      </c>
      <c r="I241" s="11">
        <f t="shared" si="6"/>
        <v>1.1585954086414592</v>
      </c>
      <c r="K241" s="3" t="s">
        <v>768</v>
      </c>
      <c r="L241" s="4" t="s">
        <v>769</v>
      </c>
      <c r="M241" s="3">
        <v>6.8658545510866198E-2</v>
      </c>
      <c r="N241" s="3">
        <v>3.24462838435607E-2</v>
      </c>
      <c r="O241" s="3">
        <v>3.7860251072697797E-2</v>
      </c>
      <c r="P241" s="3">
        <v>1.8278789487280001E-2</v>
      </c>
      <c r="Q241" s="3">
        <v>-0.24129373328340101</v>
      </c>
      <c r="R241" s="3">
        <v>0.13539415979080399</v>
      </c>
      <c r="S241" s="3">
        <f t="shared" si="7"/>
        <v>0.84598633591067318</v>
      </c>
    </row>
    <row r="242" spans="1:19" x14ac:dyDescent="0.2">
      <c r="A242" s="11" t="s">
        <v>2440</v>
      </c>
      <c r="B242" s="16" t="s">
        <v>2441</v>
      </c>
      <c r="C242" s="11">
        <v>5.7711559899123403E-2</v>
      </c>
      <c r="D242" s="11">
        <v>2.61675795610582E-2</v>
      </c>
      <c r="E242" s="11">
        <v>3.5603203000829101E-2</v>
      </c>
      <c r="F242" s="11">
        <v>1.7374578867798099E-2</v>
      </c>
      <c r="G242" s="11">
        <v>0.205110297718785</v>
      </c>
      <c r="H242" s="11">
        <v>9.8973032674509603E-2</v>
      </c>
      <c r="I242" s="11">
        <f t="shared" si="6"/>
        <v>1.15277447598146</v>
      </c>
      <c r="K242" s="3" t="s">
        <v>938</v>
      </c>
      <c r="L242" s="4" t="s">
        <v>939</v>
      </c>
      <c r="M242" s="3">
        <v>6.3711321287283906E-2</v>
      </c>
      <c r="N242" s="3">
        <v>2.9882948766519399E-2</v>
      </c>
      <c r="O242" s="3">
        <v>3.8321447342883501E-2</v>
      </c>
      <c r="P242" s="3">
        <v>1.84374480144473E-2</v>
      </c>
      <c r="Q242" s="3">
        <v>-0.20613343638606799</v>
      </c>
      <c r="R242" s="3">
        <v>0.107743464450666</v>
      </c>
      <c r="S242" s="3">
        <f t="shared" si="7"/>
        <v>0.86685738325303829</v>
      </c>
    </row>
    <row r="243" spans="1:19" x14ac:dyDescent="0.2">
      <c r="A243" s="11" t="s">
        <v>2370</v>
      </c>
      <c r="B243" s="16" t="s">
        <v>2371</v>
      </c>
      <c r="C243" s="11">
        <v>5.44720805423674E-2</v>
      </c>
      <c r="D243" s="11">
        <v>2.47711856729429E-2</v>
      </c>
      <c r="E243" s="11">
        <v>3.5766697033964998E-2</v>
      </c>
      <c r="F243" s="11">
        <v>1.74904976527946E-2</v>
      </c>
      <c r="G243" s="11">
        <v>0.19993085146831399</v>
      </c>
      <c r="H243" s="11">
        <v>9.5381032577125893E-2</v>
      </c>
      <c r="I243" s="11">
        <f t="shared" si="6"/>
        <v>1.1486432990782067</v>
      </c>
      <c r="K243" s="3" t="s">
        <v>944</v>
      </c>
      <c r="L243" s="4" t="s">
        <v>945</v>
      </c>
      <c r="M243" s="3">
        <v>6.2439394215202199E-2</v>
      </c>
      <c r="N243" s="3">
        <v>2.9022492199159301E-2</v>
      </c>
      <c r="O243" s="3">
        <v>3.8356375090551099E-2</v>
      </c>
      <c r="P243" s="3">
        <v>1.84773657039786E-2</v>
      </c>
      <c r="Q243" s="3">
        <v>-0.20549744988104901</v>
      </c>
      <c r="R243" s="3">
        <v>0.10701966889612299</v>
      </c>
      <c r="S243" s="3">
        <f t="shared" si="7"/>
        <v>0.86723960618808715</v>
      </c>
    </row>
    <row r="244" spans="1:19" x14ac:dyDescent="0.2">
      <c r="A244" s="11" t="s">
        <v>2598</v>
      </c>
      <c r="B244" s="16" t="s">
        <v>2599</v>
      </c>
      <c r="C244" s="11">
        <v>6.0682596433177402E-2</v>
      </c>
      <c r="D244" s="11">
        <v>2.7928797022286001E-2</v>
      </c>
      <c r="E244" s="11">
        <v>3.6113006864753501E-2</v>
      </c>
      <c r="F244" s="11">
        <v>1.7607270336808398E-2</v>
      </c>
      <c r="G244" s="11">
        <v>0.221690795099418</v>
      </c>
      <c r="H244" s="11">
        <v>0.11011232306987501</v>
      </c>
      <c r="I244" s="11">
        <f t="shared" si="6"/>
        <v>1.1660994193232794</v>
      </c>
      <c r="K244" s="3" t="s">
        <v>1263</v>
      </c>
      <c r="L244" s="4" t="s">
        <v>1264</v>
      </c>
      <c r="M244" s="3">
        <v>6.2224165108002598E-2</v>
      </c>
      <c r="N244" s="3">
        <v>2.8659338225789002E-2</v>
      </c>
      <c r="O244" s="3">
        <v>3.8704014836423099E-2</v>
      </c>
      <c r="P244" s="3">
        <v>1.8597409976749801E-2</v>
      </c>
      <c r="Q244" s="3">
        <v>-0.16770543420228601</v>
      </c>
      <c r="R244" s="3">
        <v>8.2273692152504602E-2</v>
      </c>
      <c r="S244" s="3">
        <f t="shared" si="7"/>
        <v>0.8902574852021482</v>
      </c>
    </row>
    <row r="245" spans="1:19" x14ac:dyDescent="0.2">
      <c r="A245" s="11" t="s">
        <v>2382</v>
      </c>
      <c r="B245" s="16" t="s">
        <v>2383</v>
      </c>
      <c r="C245" s="11">
        <v>6.5438699580405699E-2</v>
      </c>
      <c r="D245" s="11">
        <v>3.0809187066239099E-2</v>
      </c>
      <c r="E245" s="11">
        <v>3.6139646207644198E-2</v>
      </c>
      <c r="F245" s="11">
        <v>1.7646040997626102E-2</v>
      </c>
      <c r="G245" s="11">
        <v>0.201159707306757</v>
      </c>
      <c r="H245" s="11">
        <v>9.9837469779562593E-2</v>
      </c>
      <c r="I245" s="11">
        <f t="shared" si="6"/>
        <v>1.1496221049274002</v>
      </c>
      <c r="K245" s="3" t="s">
        <v>712</v>
      </c>
      <c r="L245" s="4" t="s">
        <v>713</v>
      </c>
      <c r="M245" s="3">
        <v>6.8795620126036905E-2</v>
      </c>
      <c r="N245" s="3">
        <v>3.25171402495694E-2</v>
      </c>
      <c r="O245" s="3">
        <v>3.8760658927476301E-2</v>
      </c>
      <c r="P245" s="3">
        <v>1.8637495958759201E-2</v>
      </c>
      <c r="Q245" s="3">
        <v>-0.25247321284289997</v>
      </c>
      <c r="R245" s="3">
        <v>0.14453221341321301</v>
      </c>
      <c r="S245" s="3">
        <f t="shared" si="7"/>
        <v>0.83945610101949353</v>
      </c>
    </row>
    <row r="246" spans="1:19" x14ac:dyDescent="0.2">
      <c r="A246" s="11" t="s">
        <v>2698</v>
      </c>
      <c r="B246" s="16" t="s">
        <v>2699</v>
      </c>
      <c r="C246" s="11">
        <v>6.9803704535155595E-2</v>
      </c>
      <c r="D246" s="11">
        <v>3.3221071577891302E-2</v>
      </c>
      <c r="E246" s="11">
        <v>3.6322017746212902E-2</v>
      </c>
      <c r="F246" s="11">
        <v>1.77622894639115E-2</v>
      </c>
      <c r="G246" s="11">
        <v>0.23332221273989801</v>
      </c>
      <c r="H246" s="11">
        <v>0.121379179606286</v>
      </c>
      <c r="I246" s="11">
        <f t="shared" si="6"/>
        <v>1.1755388449507731</v>
      </c>
      <c r="K246" s="3" t="s">
        <v>1018</v>
      </c>
      <c r="L246" s="4" t="s">
        <v>1019</v>
      </c>
      <c r="M246" s="3">
        <v>5.81416205646033E-2</v>
      </c>
      <c r="N246" s="3">
        <v>2.6609884477276299E-2</v>
      </c>
      <c r="O246" s="3">
        <v>3.8814501275389199E-2</v>
      </c>
      <c r="P246" s="3">
        <v>1.8717338576184E-2</v>
      </c>
      <c r="Q246" s="3">
        <v>-0.19398670646538299</v>
      </c>
      <c r="R246" s="3">
        <v>9.8130498918044595E-2</v>
      </c>
      <c r="S246" s="3">
        <f t="shared" si="7"/>
        <v>0.87418667545801831</v>
      </c>
    </row>
    <row r="247" spans="1:19" x14ac:dyDescent="0.2">
      <c r="A247" s="11" t="s">
        <v>2676</v>
      </c>
      <c r="B247" s="16" t="s">
        <v>2677</v>
      </c>
      <c r="C247" s="11">
        <v>7.4741401163064894E-2</v>
      </c>
      <c r="D247" s="11">
        <v>3.5189911255154499E-2</v>
      </c>
      <c r="E247" s="11">
        <v>3.6927681541027699E-2</v>
      </c>
      <c r="F247" s="11">
        <v>1.78797334681309E-2</v>
      </c>
      <c r="G247" s="11">
        <v>0.23020089484393899</v>
      </c>
      <c r="H247" s="11">
        <v>0.121762531447679</v>
      </c>
      <c r="I247" s="11">
        <f t="shared" si="6"/>
        <v>1.1729982775118948</v>
      </c>
      <c r="K247" s="3" t="s">
        <v>801</v>
      </c>
      <c r="L247" s="4" t="s">
        <v>802</v>
      </c>
      <c r="M247" s="3">
        <v>7.5858303111105696E-2</v>
      </c>
      <c r="N247" s="3">
        <v>3.5907157359870497E-2</v>
      </c>
      <c r="O247" s="3">
        <v>3.9351820807535701E-2</v>
      </c>
      <c r="P247" s="3">
        <v>1.8879051647334499E-2</v>
      </c>
      <c r="Q247" s="3">
        <v>-0.23312292010583999</v>
      </c>
      <c r="R247" s="3">
        <v>0.13289385317678601</v>
      </c>
      <c r="S247" s="3">
        <f t="shared" si="7"/>
        <v>0.85079123753748365</v>
      </c>
    </row>
    <row r="248" spans="1:19" x14ac:dyDescent="0.2">
      <c r="A248" s="11" t="s">
        <v>2368</v>
      </c>
      <c r="B248" s="16" t="s">
        <v>2369</v>
      </c>
      <c r="C248" s="11">
        <v>5.7636158386067303E-2</v>
      </c>
      <c r="D248" s="11">
        <v>2.60931833810156E-2</v>
      </c>
      <c r="E248" s="11">
        <v>3.6936823242613798E-2</v>
      </c>
      <c r="F248" s="11">
        <v>1.7919026436738102E-2</v>
      </c>
      <c r="G248" s="11">
        <v>0.19939413461031899</v>
      </c>
      <c r="H248" s="11">
        <v>9.6576999745648207E-2</v>
      </c>
      <c r="I248" s="11">
        <f t="shared" si="6"/>
        <v>1.1482160559370289</v>
      </c>
      <c r="K248" s="3" t="s">
        <v>1344</v>
      </c>
      <c r="L248" s="4" t="s">
        <v>1345</v>
      </c>
      <c r="M248" s="3">
        <v>6.2812034798946606E-2</v>
      </c>
      <c r="N248" s="3">
        <v>2.9381853956882101E-2</v>
      </c>
      <c r="O248" s="3">
        <v>3.9411722283038103E-2</v>
      </c>
      <c r="P248" s="3">
        <v>1.8919311785835901E-2</v>
      </c>
      <c r="Q248" s="3">
        <v>-0.160064358417395</v>
      </c>
      <c r="R248" s="3">
        <v>7.8587298818626694E-2</v>
      </c>
      <c r="S248" s="3">
        <f t="shared" si="7"/>
        <v>0.89498514487938763</v>
      </c>
    </row>
    <row r="249" spans="1:19" x14ac:dyDescent="0.2">
      <c r="A249" s="11" t="s">
        <v>2642</v>
      </c>
      <c r="B249" s="16" t="s">
        <v>2643</v>
      </c>
      <c r="C249" s="11">
        <v>6.9010485979634606E-2</v>
      </c>
      <c r="D249" s="11">
        <v>3.2728700787708599E-2</v>
      </c>
      <c r="E249" s="11">
        <v>3.7688601986787203E-2</v>
      </c>
      <c r="F249" s="11">
        <v>1.8079078415826899E-2</v>
      </c>
      <c r="G249" s="11">
        <v>0.22665842748508799</v>
      </c>
      <c r="H249" s="11">
        <v>0.117653947193804</v>
      </c>
      <c r="I249" s="11">
        <f t="shared" si="6"/>
        <v>1.1701215706631332</v>
      </c>
      <c r="K249" s="3" t="s">
        <v>1130</v>
      </c>
      <c r="L249" s="4" t="s">
        <v>274</v>
      </c>
      <c r="M249" s="3">
        <v>6.7446393074453506E-2</v>
      </c>
      <c r="N249" s="3">
        <v>3.1737015743261598E-2</v>
      </c>
      <c r="O249" s="3">
        <v>3.9486939189934497E-2</v>
      </c>
      <c r="P249" s="3">
        <v>1.89595615459222E-2</v>
      </c>
      <c r="Q249" s="3">
        <v>-0.180667445819679</v>
      </c>
      <c r="R249" s="3">
        <v>9.2117089366983498E-2</v>
      </c>
      <c r="S249" s="3">
        <f t="shared" si="7"/>
        <v>0.88229471862553377</v>
      </c>
    </row>
    <row r="250" spans="1:19" x14ac:dyDescent="0.2">
      <c r="A250" s="11" t="s">
        <v>2777</v>
      </c>
      <c r="B250" s="16" t="s">
        <v>2778</v>
      </c>
      <c r="C250" s="11">
        <v>8.3927404015962298E-2</v>
      </c>
      <c r="D250" s="11">
        <v>3.9852489713206797E-2</v>
      </c>
      <c r="E250" s="11">
        <v>3.7764217081854103E-2</v>
      </c>
      <c r="F250" s="11">
        <v>1.81192521682066E-2</v>
      </c>
      <c r="G250" s="11">
        <v>0.24563844906308199</v>
      </c>
      <c r="H250" s="11">
        <v>0.13745282069383699</v>
      </c>
      <c r="I250" s="11">
        <f t="shared" si="6"/>
        <v>1.1856173369723915</v>
      </c>
      <c r="K250" s="3" t="s">
        <v>931</v>
      </c>
      <c r="L250" s="4" t="s">
        <v>932</v>
      </c>
      <c r="M250" s="3">
        <v>7.1987546015509704E-2</v>
      </c>
      <c r="N250" s="3">
        <v>3.4405365696150603E-2</v>
      </c>
      <c r="O250" s="3">
        <v>3.9514856368138299E-2</v>
      </c>
      <c r="P250" s="3">
        <v>1.90396703567219E-2</v>
      </c>
      <c r="Q250" s="3">
        <v>-0.20674259014417801</v>
      </c>
      <c r="R250" s="3">
        <v>0.11172671041061299</v>
      </c>
      <c r="S250" s="3">
        <f t="shared" si="7"/>
        <v>0.86649144453870419</v>
      </c>
    </row>
    <row r="251" spans="1:19" x14ac:dyDescent="0.2">
      <c r="A251" s="11" t="s">
        <v>2416</v>
      </c>
      <c r="B251" s="16" t="s">
        <v>2417</v>
      </c>
      <c r="C251" s="11">
        <v>6.6077130230637202E-2</v>
      </c>
      <c r="D251" s="11">
        <v>3.1022626332202801E-2</v>
      </c>
      <c r="E251" s="11">
        <v>3.7772680264941502E-2</v>
      </c>
      <c r="F251" s="11">
        <v>1.81592795166724E-2</v>
      </c>
      <c r="G251" s="11">
        <v>0.203134812585748</v>
      </c>
      <c r="H251" s="11">
        <v>0.10205265352523001</v>
      </c>
      <c r="I251" s="11">
        <f t="shared" si="6"/>
        <v>1.1511970598693038</v>
      </c>
      <c r="K251" s="3" t="s">
        <v>891</v>
      </c>
      <c r="L251" s="4" t="s">
        <v>892</v>
      </c>
      <c r="M251" s="3">
        <v>6.9359399277714603E-2</v>
      </c>
      <c r="N251" s="3">
        <v>3.2869727667409303E-2</v>
      </c>
      <c r="O251" s="3">
        <v>3.9573210270972298E-2</v>
      </c>
      <c r="P251" s="3">
        <v>1.9079618877955801E-2</v>
      </c>
      <c r="Q251" s="3">
        <v>-0.216679348600571</v>
      </c>
      <c r="R251" s="3">
        <v>0.118510256425163</v>
      </c>
      <c r="S251" s="3">
        <f t="shared" si="7"/>
        <v>0.86054387264601073</v>
      </c>
    </row>
    <row r="252" spans="1:19" x14ac:dyDescent="0.2">
      <c r="A252" s="11" t="s">
        <v>2428</v>
      </c>
      <c r="B252" s="16" t="s">
        <v>2429</v>
      </c>
      <c r="C252" s="11">
        <v>5.5434502129628298E-2</v>
      </c>
      <c r="D252" s="11">
        <v>2.5283698507685901E-2</v>
      </c>
      <c r="E252" s="11">
        <v>3.7812151494695398E-2</v>
      </c>
      <c r="F252" s="11">
        <v>1.8199224378416399E-2</v>
      </c>
      <c r="G252" s="11">
        <v>0.20400435321661001</v>
      </c>
      <c r="H252" s="11">
        <v>9.9418745132886496E-2</v>
      </c>
      <c r="I252" s="11">
        <f t="shared" si="6"/>
        <v>1.1518911180832034</v>
      </c>
      <c r="K252" s="3" t="s">
        <v>689</v>
      </c>
      <c r="L252" s="4" t="s">
        <v>690</v>
      </c>
      <c r="M252" s="3">
        <v>8.3697685195868204E-2</v>
      </c>
      <c r="N252" s="3">
        <v>3.9492555309906502E-2</v>
      </c>
      <c r="O252" s="3">
        <v>3.98769009930664E-2</v>
      </c>
      <c r="P252" s="3">
        <v>1.9199844562087599E-2</v>
      </c>
      <c r="Q252" s="3">
        <v>-0.25683201054327098</v>
      </c>
      <c r="R252" s="3">
        <v>0.15357375176587201</v>
      </c>
      <c r="S252" s="3">
        <f t="shared" si="7"/>
        <v>0.83692368959127439</v>
      </c>
    </row>
    <row r="253" spans="1:19" x14ac:dyDescent="0.2">
      <c r="A253" s="11" t="s">
        <v>1887</v>
      </c>
      <c r="B253" s="16" t="s">
        <v>1888</v>
      </c>
      <c r="C253" s="11">
        <v>5.4936751998330403E-2</v>
      </c>
      <c r="D253" s="11">
        <v>2.4991111603900499E-2</v>
      </c>
      <c r="E253" s="11">
        <v>3.78918057236933E-2</v>
      </c>
      <c r="F253" s="11">
        <v>1.8318411742303E-2</v>
      </c>
      <c r="G253" s="11">
        <v>0.16357703558843401</v>
      </c>
      <c r="H253" s="11">
        <v>7.7594920856337096E-2</v>
      </c>
      <c r="I253" s="11">
        <f t="shared" si="6"/>
        <v>1.1200607904510382</v>
      </c>
      <c r="K253" s="3" t="s">
        <v>860</v>
      </c>
      <c r="L253" s="4" t="s">
        <v>861</v>
      </c>
      <c r="M253" s="3">
        <v>7.2095050492208601E-2</v>
      </c>
      <c r="N253" s="3">
        <v>3.4475032396328202E-2</v>
      </c>
      <c r="O253" s="3">
        <v>4.0140700094347899E-2</v>
      </c>
      <c r="P253" s="3">
        <v>1.9320076071014901E-2</v>
      </c>
      <c r="Q253" s="3">
        <v>-0.22219640201124599</v>
      </c>
      <c r="R253" s="3">
        <v>0.12416582802442799</v>
      </c>
      <c r="S253" s="3">
        <f t="shared" si="7"/>
        <v>0.85725932526289583</v>
      </c>
    </row>
    <row r="254" spans="1:19" x14ac:dyDescent="0.2">
      <c r="A254" s="11" t="s">
        <v>2205</v>
      </c>
      <c r="B254" s="16" t="s">
        <v>2206</v>
      </c>
      <c r="C254" s="11">
        <v>5.6282548705118403E-2</v>
      </c>
      <c r="D254" s="11">
        <v>2.5722170431920498E-2</v>
      </c>
      <c r="E254" s="11">
        <v>3.7894516434391803E-2</v>
      </c>
      <c r="F254" s="11">
        <v>1.8357879695311299E-2</v>
      </c>
      <c r="G254" s="11">
        <v>0.185126017036048</v>
      </c>
      <c r="H254" s="11">
        <v>8.8933909412499401E-2</v>
      </c>
      <c r="I254" s="11">
        <f t="shared" si="6"/>
        <v>1.1369162766634928</v>
      </c>
      <c r="K254" s="3" t="s">
        <v>630</v>
      </c>
      <c r="L254" s="4" t="s">
        <v>631</v>
      </c>
      <c r="M254" s="3">
        <v>8.3960411664947707E-2</v>
      </c>
      <c r="N254" s="3">
        <v>3.9923977431118897E-2</v>
      </c>
      <c r="O254" s="3">
        <v>4.0331869429763398E-2</v>
      </c>
      <c r="P254" s="3">
        <v>1.94004955239627E-2</v>
      </c>
      <c r="Q254" s="3">
        <v>-0.274663693558587</v>
      </c>
      <c r="R254" s="3">
        <v>0.16614903820200799</v>
      </c>
      <c r="S254" s="3">
        <f t="shared" si="7"/>
        <v>0.82664299433003918</v>
      </c>
    </row>
    <row r="255" spans="1:19" x14ac:dyDescent="0.2">
      <c r="A255" s="11" t="s">
        <v>2219</v>
      </c>
      <c r="B255" s="16" t="s">
        <v>2220</v>
      </c>
      <c r="C255" s="11">
        <v>6.3703396577568905E-2</v>
      </c>
      <c r="D255" s="11">
        <v>2.9811731140159899E-2</v>
      </c>
      <c r="E255" s="11">
        <v>3.8019334977495899E-2</v>
      </c>
      <c r="F255" s="11">
        <v>1.83974399675088E-2</v>
      </c>
      <c r="G255" s="11">
        <v>0.186028739122889</v>
      </c>
      <c r="H255" s="11">
        <v>9.1722380788870198E-2</v>
      </c>
      <c r="I255" s="11">
        <f t="shared" si="6"/>
        <v>1.1376278896971841</v>
      </c>
      <c r="K255" s="3" t="s">
        <v>1330</v>
      </c>
      <c r="L255" s="4" t="s">
        <v>1331</v>
      </c>
      <c r="M255" s="3">
        <v>6.1483307230984698E-2</v>
      </c>
      <c r="N255" s="3">
        <v>2.82947712745149E-2</v>
      </c>
      <c r="O255" s="3">
        <v>4.0377568033290699E-2</v>
      </c>
      <c r="P255" s="3">
        <v>1.9440604649219598E-2</v>
      </c>
      <c r="Q255" s="3">
        <v>-0.160695042995533</v>
      </c>
      <c r="R255" s="3">
        <v>7.8642562418327705E-2</v>
      </c>
      <c r="S255" s="3">
        <f t="shared" si="7"/>
        <v>0.89459398115241029</v>
      </c>
    </row>
    <row r="256" spans="1:19" x14ac:dyDescent="0.2">
      <c r="A256" s="11" t="s">
        <v>2366</v>
      </c>
      <c r="B256" s="16" t="s">
        <v>233</v>
      </c>
      <c r="C256" s="11">
        <v>6.3457822598817604E-2</v>
      </c>
      <c r="D256" s="11">
        <v>2.9596834413178199E-2</v>
      </c>
      <c r="E256" s="11">
        <v>3.8390572650120497E-2</v>
      </c>
      <c r="F256" s="11">
        <v>1.8517192117870899E-2</v>
      </c>
      <c r="G256" s="11">
        <v>0.19918838512604201</v>
      </c>
      <c r="H256" s="11">
        <v>9.9080917875399896E-2</v>
      </c>
      <c r="I256" s="11">
        <f t="shared" si="6"/>
        <v>1.148052315153661</v>
      </c>
      <c r="K256" s="3" t="s">
        <v>654</v>
      </c>
      <c r="L256" s="4" t="s">
        <v>655</v>
      </c>
      <c r="M256" s="3">
        <v>8.7818200129265597E-2</v>
      </c>
      <c r="N256" s="3">
        <v>4.2001768894903597E-2</v>
      </c>
      <c r="O256" s="3">
        <v>4.04023799163322E-2</v>
      </c>
      <c r="P256" s="3">
        <v>1.9520425755296798E-2</v>
      </c>
      <c r="Q256" s="3">
        <v>-0.268209866631059</v>
      </c>
      <c r="R256" s="3">
        <v>0.16354745984655999</v>
      </c>
      <c r="S256" s="3">
        <f t="shared" si="7"/>
        <v>0.83034922567880642</v>
      </c>
    </row>
    <row r="257" spans="1:19" x14ac:dyDescent="0.2">
      <c r="A257" s="11" t="s">
        <v>2240</v>
      </c>
      <c r="B257" s="16" t="s">
        <v>2241</v>
      </c>
      <c r="C257" s="11">
        <v>6.1008959157448098E-2</v>
      </c>
      <c r="D257" s="11">
        <v>2.8075212378197701E-2</v>
      </c>
      <c r="E257" s="11">
        <v>3.8599734556515698E-2</v>
      </c>
      <c r="F257" s="11">
        <v>1.8557277032918099E-2</v>
      </c>
      <c r="G257" s="11">
        <v>0.18731918470242501</v>
      </c>
      <c r="H257" s="11">
        <v>9.1723085690120595E-2</v>
      </c>
      <c r="I257" s="11">
        <f t="shared" si="6"/>
        <v>1.1386459174830958</v>
      </c>
      <c r="K257" s="3" t="s">
        <v>1525</v>
      </c>
      <c r="L257" s="4" t="s">
        <v>1526</v>
      </c>
      <c r="M257" s="3">
        <v>5.0482906985477201E-2</v>
      </c>
      <c r="N257" s="3">
        <v>2.32421609479984E-2</v>
      </c>
      <c r="O257" s="3">
        <v>4.0517287394583497E-2</v>
      </c>
      <c r="P257" s="3">
        <v>1.96395225084901E-2</v>
      </c>
      <c r="Q257" s="3">
        <v>-0.122762053623338</v>
      </c>
      <c r="R257" s="3">
        <v>5.6824371961710703E-2</v>
      </c>
      <c r="S257" s="3">
        <f t="shared" si="7"/>
        <v>0.91842762778686338</v>
      </c>
    </row>
    <row r="258" spans="1:19" x14ac:dyDescent="0.2">
      <c r="A258" s="11" t="s">
        <v>2197</v>
      </c>
      <c r="B258" s="16" t="s">
        <v>2198</v>
      </c>
      <c r="C258" s="11">
        <v>5.4201001910864202E-2</v>
      </c>
      <c r="D258" s="11">
        <v>2.44759882959797E-2</v>
      </c>
      <c r="E258" s="11">
        <v>3.87810124417E-2</v>
      </c>
      <c r="F258" s="11">
        <v>1.86774632533682E-2</v>
      </c>
      <c r="G258" s="11">
        <v>0.18365972567620101</v>
      </c>
      <c r="H258" s="11">
        <v>8.8445045031597003E-2</v>
      </c>
      <c r="I258" s="11">
        <f t="shared" ref="I258:I321" si="8">2^G258</f>
        <v>1.1357613523067265</v>
      </c>
      <c r="K258" s="3" t="s">
        <v>756</v>
      </c>
      <c r="L258" s="4" t="s">
        <v>757</v>
      </c>
      <c r="M258" s="3">
        <v>8.1218595656438797E-2</v>
      </c>
      <c r="N258" s="3">
        <v>3.8267475910842702E-2</v>
      </c>
      <c r="O258" s="3">
        <v>4.0871672339756103E-2</v>
      </c>
      <c r="P258" s="3">
        <v>1.9954402049600101E-2</v>
      </c>
      <c r="Q258" s="3">
        <v>-0.24354045252228201</v>
      </c>
      <c r="R258" s="3">
        <v>0.144251733254667</v>
      </c>
      <c r="S258" s="3">
        <f t="shared" ref="S258:S321" si="9">2^Q258</f>
        <v>0.84466990069124415</v>
      </c>
    </row>
    <row r="259" spans="1:19" x14ac:dyDescent="0.2">
      <c r="A259" s="11" t="s">
        <v>2348</v>
      </c>
      <c r="B259" s="16" t="s">
        <v>2349</v>
      </c>
      <c r="C259" s="11">
        <v>6.7627226984764796E-2</v>
      </c>
      <c r="D259" s="11">
        <v>3.1879281402386703E-2</v>
      </c>
      <c r="E259" s="11">
        <v>3.9248329437643198E-2</v>
      </c>
      <c r="F259" s="11">
        <v>1.8757913656937901E-2</v>
      </c>
      <c r="G259" s="11">
        <v>0.196920252798087</v>
      </c>
      <c r="H259" s="11">
        <v>9.9798268549883606E-2</v>
      </c>
      <c r="I259" s="11">
        <f t="shared" si="8"/>
        <v>1.1462488232988772</v>
      </c>
      <c r="K259" s="3" t="s">
        <v>608</v>
      </c>
      <c r="L259" s="4" t="s">
        <v>609</v>
      </c>
      <c r="M259" s="3">
        <v>8.7588287033758705E-2</v>
      </c>
      <c r="N259" s="3">
        <v>4.1788559692528697E-2</v>
      </c>
      <c r="O259" s="3">
        <v>4.1343380268275901E-2</v>
      </c>
      <c r="P259" s="3">
        <v>2.0189561010309599E-2</v>
      </c>
      <c r="Q259" s="3">
        <v>-0.27982321136926103</v>
      </c>
      <c r="R259" s="3">
        <v>0.17180320822466999</v>
      </c>
      <c r="S259" s="3">
        <f t="shared" si="9"/>
        <v>0.82369194674020185</v>
      </c>
    </row>
    <row r="260" spans="1:19" x14ac:dyDescent="0.2">
      <c r="A260" s="11" t="s">
        <v>2626</v>
      </c>
      <c r="B260" s="16" t="s">
        <v>2627</v>
      </c>
      <c r="C260" s="11">
        <v>7.5808945069754205E-2</v>
      </c>
      <c r="D260" s="11">
        <v>3.5835816028171902E-2</v>
      </c>
      <c r="E260" s="11">
        <v>3.9279508887343897E-2</v>
      </c>
      <c r="F260" s="11">
        <v>1.8798390176130001E-2</v>
      </c>
      <c r="G260" s="11">
        <v>0.22517346717417899</v>
      </c>
      <c r="H260" s="11">
        <v>0.120732674735614</v>
      </c>
      <c r="I260" s="11">
        <f t="shared" si="8"/>
        <v>1.1689177887794615</v>
      </c>
      <c r="K260" s="3" t="s">
        <v>796</v>
      </c>
      <c r="L260" s="4" t="s">
        <v>797</v>
      </c>
      <c r="M260" s="3">
        <v>7.6989687976253801E-2</v>
      </c>
      <c r="N260" s="3">
        <v>3.6547117690813903E-2</v>
      </c>
      <c r="O260" s="3">
        <v>4.1746132801438497E-2</v>
      </c>
      <c r="P260" s="3">
        <v>2.0229260037549199E-2</v>
      </c>
      <c r="Q260" s="3">
        <v>-0.23400341344953601</v>
      </c>
      <c r="R260" s="3">
        <v>0.13649538738297901</v>
      </c>
      <c r="S260" s="3">
        <f t="shared" si="9"/>
        <v>0.85027214829842324</v>
      </c>
    </row>
    <row r="261" spans="1:19" x14ac:dyDescent="0.2">
      <c r="A261" s="11" t="s">
        <v>2412</v>
      </c>
      <c r="B261" s="16" t="s">
        <v>2413</v>
      </c>
      <c r="C261" s="11">
        <v>6.2354353466834302E-2</v>
      </c>
      <c r="D261" s="11">
        <v>2.8805272885165999E-2</v>
      </c>
      <c r="E261" s="11">
        <v>3.9301648387805997E-2</v>
      </c>
      <c r="F261" s="11">
        <v>1.88387509206412E-2</v>
      </c>
      <c r="G261" s="11">
        <v>0.202840095952592</v>
      </c>
      <c r="H261" s="11">
        <v>0.101288072855928</v>
      </c>
      <c r="I261" s="11">
        <f t="shared" si="8"/>
        <v>1.1509619150464243</v>
      </c>
      <c r="K261" s="3" t="s">
        <v>1487</v>
      </c>
      <c r="L261" s="4" t="s">
        <v>1488</v>
      </c>
      <c r="M261" s="3">
        <v>5.73271275598995E-2</v>
      </c>
      <c r="N261" s="3">
        <v>2.5943951620009401E-2</v>
      </c>
      <c r="O261" s="3">
        <v>4.1803141786781399E-2</v>
      </c>
      <c r="P261" s="3">
        <v>2.0268917908411802E-2</v>
      </c>
      <c r="Q261" s="3">
        <v>-0.13967342420819601</v>
      </c>
      <c r="R261" s="3">
        <v>6.6765255510048097E-2</v>
      </c>
      <c r="S261" s="3">
        <f t="shared" si="9"/>
        <v>0.90772460922473985</v>
      </c>
    </row>
    <row r="262" spans="1:19" x14ac:dyDescent="0.2">
      <c r="A262" s="11" t="s">
        <v>2763</v>
      </c>
      <c r="B262" s="16" t="s">
        <v>2764</v>
      </c>
      <c r="C262" s="11">
        <v>7.90355754307598E-2</v>
      </c>
      <c r="D262" s="11">
        <v>3.7474098200671303E-2</v>
      </c>
      <c r="E262" s="11">
        <v>3.9500086663946499E-2</v>
      </c>
      <c r="F262" s="11">
        <v>1.8999679759043299E-2</v>
      </c>
      <c r="G262" s="11">
        <v>0.24328312535423</v>
      </c>
      <c r="H262" s="11">
        <v>0.137480755727515</v>
      </c>
      <c r="I262" s="11">
        <f t="shared" si="8"/>
        <v>1.1836832938961921</v>
      </c>
      <c r="K262" s="3" t="s">
        <v>706</v>
      </c>
      <c r="L262" s="4" t="s">
        <v>707</v>
      </c>
      <c r="M262" s="3">
        <v>8.8013138279323194E-2</v>
      </c>
      <c r="N262" s="3">
        <v>4.2072883839856301E-2</v>
      </c>
      <c r="O262" s="3">
        <v>4.1936374996968902E-2</v>
      </c>
      <c r="P262" s="3">
        <v>2.0387563987483301E-2</v>
      </c>
      <c r="Q262" s="3">
        <v>-0.25388183402305398</v>
      </c>
      <c r="R262" s="3">
        <v>0.15547268713360801</v>
      </c>
      <c r="S262" s="3">
        <f t="shared" si="9"/>
        <v>0.83863687136652199</v>
      </c>
    </row>
    <row r="263" spans="1:19" x14ac:dyDescent="0.2">
      <c r="A263" s="11" t="s">
        <v>2650</v>
      </c>
      <c r="B263" s="16" t="s">
        <v>2651</v>
      </c>
      <c r="C263" s="11">
        <v>7.4816532906063701E-2</v>
      </c>
      <c r="D263" s="11">
        <v>3.5261698613217797E-2</v>
      </c>
      <c r="E263" s="11">
        <v>3.9708581620383002E-2</v>
      </c>
      <c r="F263" s="11">
        <v>1.9119675116290601E-2</v>
      </c>
      <c r="G263" s="11">
        <v>0.22717098856485601</v>
      </c>
      <c r="H263" s="11">
        <v>0.122055546567184</v>
      </c>
      <c r="I263" s="11">
        <f t="shared" si="8"/>
        <v>1.1705373656250377</v>
      </c>
      <c r="K263" s="3" t="s">
        <v>809</v>
      </c>
      <c r="L263" s="4" t="s">
        <v>810</v>
      </c>
      <c r="M263" s="3">
        <v>7.5369697428944907E-2</v>
      </c>
      <c r="N263" s="3">
        <v>3.5476975826143703E-2</v>
      </c>
      <c r="O263" s="3">
        <v>4.2060439764645401E-2</v>
      </c>
      <c r="P263" s="3">
        <v>2.0427113030872301E-2</v>
      </c>
      <c r="Q263" s="3">
        <v>-0.23215114332370701</v>
      </c>
      <c r="R263" s="3">
        <v>0.13483812996004399</v>
      </c>
      <c r="S263" s="3">
        <f t="shared" si="9"/>
        <v>0.85136451024094584</v>
      </c>
    </row>
    <row r="264" spans="1:19" x14ac:dyDescent="0.2">
      <c r="A264" s="11" t="s">
        <v>2374</v>
      </c>
      <c r="B264" s="16" t="s">
        <v>2375</v>
      </c>
      <c r="C264" s="11">
        <v>6.9653883746601405E-2</v>
      </c>
      <c r="D264" s="11">
        <v>3.3150989905559397E-2</v>
      </c>
      <c r="E264" s="11">
        <v>3.9810052716554002E-2</v>
      </c>
      <c r="F264" s="11">
        <v>1.9159772747298898E-2</v>
      </c>
      <c r="G264" s="11">
        <v>0.20041790157636899</v>
      </c>
      <c r="H264" s="11">
        <v>0.102901462251606</v>
      </c>
      <c r="I264" s="11">
        <f t="shared" si="8"/>
        <v>1.1490311435440186</v>
      </c>
      <c r="K264" s="3" t="s">
        <v>691</v>
      </c>
      <c r="L264" s="4" t="s">
        <v>692</v>
      </c>
      <c r="M264" s="3">
        <v>9.0739153485656296E-2</v>
      </c>
      <c r="N264" s="3">
        <v>4.3152278371698501E-2</v>
      </c>
      <c r="O264" s="3">
        <v>4.2202779610819398E-2</v>
      </c>
      <c r="P264" s="3">
        <v>2.0545343420679499E-2</v>
      </c>
      <c r="Q264" s="3">
        <v>-0.25605868167093299</v>
      </c>
      <c r="R264" s="3">
        <v>0.15836253093490901</v>
      </c>
      <c r="S264" s="3">
        <f t="shared" si="9"/>
        <v>0.83737242666315859</v>
      </c>
    </row>
    <row r="265" spans="1:19" x14ac:dyDescent="0.2">
      <c r="A265" s="11" t="s">
        <v>2682</v>
      </c>
      <c r="B265" s="16" t="s">
        <v>2683</v>
      </c>
      <c r="C265" s="11">
        <v>7.4998567661652998E-2</v>
      </c>
      <c r="D265" s="11">
        <v>3.5404967303394999E-2</v>
      </c>
      <c r="E265" s="11">
        <v>3.9922858328310801E-2</v>
      </c>
      <c r="F265" s="11">
        <v>1.92398503801691E-2</v>
      </c>
      <c r="G265" s="11">
        <v>0.231106663937965</v>
      </c>
      <c r="H265" s="11">
        <v>0.125409920980005</v>
      </c>
      <c r="I265" s="11">
        <f t="shared" si="8"/>
        <v>1.1737349537680517</v>
      </c>
      <c r="K265" s="3" t="s">
        <v>877</v>
      </c>
      <c r="L265" s="4" t="s">
        <v>878</v>
      </c>
      <c r="M265" s="3">
        <v>7.9009158890788994E-2</v>
      </c>
      <c r="N265" s="3">
        <v>3.7402686727767399E-2</v>
      </c>
      <c r="O265" s="3">
        <v>4.2356032240536599E-2</v>
      </c>
      <c r="P265" s="3">
        <v>2.07018484809872E-2</v>
      </c>
      <c r="Q265" s="3">
        <v>-0.22036818417642901</v>
      </c>
      <c r="R265" s="3">
        <v>0.12709487800285499</v>
      </c>
      <c r="S265" s="3">
        <f t="shared" si="9"/>
        <v>0.85834635349505606</v>
      </c>
    </row>
    <row r="266" spans="1:19" x14ac:dyDescent="0.2">
      <c r="A266" s="11" t="s">
        <v>1706</v>
      </c>
      <c r="B266" s="16" t="s">
        <v>1707</v>
      </c>
      <c r="C266" s="11">
        <v>5.5041209408484601E-2</v>
      </c>
      <c r="D266" s="11">
        <v>2.51371896457201E-2</v>
      </c>
      <c r="E266" s="11">
        <v>4.0056359905798498E-2</v>
      </c>
      <c r="F266" s="11">
        <v>1.9279959261721401E-2</v>
      </c>
      <c r="G266" s="11">
        <v>0.153625779940327</v>
      </c>
      <c r="H266" s="11">
        <v>7.3635141695737094E-2</v>
      </c>
      <c r="I266" s="11">
        <f t="shared" si="8"/>
        <v>1.1123615481661364</v>
      </c>
      <c r="K266" s="3" t="s">
        <v>1101</v>
      </c>
      <c r="L266" s="4" t="s">
        <v>1102</v>
      </c>
      <c r="M266" s="3">
        <v>6.1013933552065198E-2</v>
      </c>
      <c r="N266" s="3">
        <v>2.8148085655131001E-2</v>
      </c>
      <c r="O266" s="3">
        <v>4.2440099022787302E-2</v>
      </c>
      <c r="P266" s="3">
        <v>2.07409460539041E-2</v>
      </c>
      <c r="Q266" s="3">
        <v>-0.18352347913318501</v>
      </c>
      <c r="R266" s="3">
        <v>9.3824653337215E-2</v>
      </c>
      <c r="S266" s="3">
        <f t="shared" si="9"/>
        <v>0.88054981034128266</v>
      </c>
    </row>
    <row r="267" spans="1:19" x14ac:dyDescent="0.2">
      <c r="A267" s="11" t="s">
        <v>2209</v>
      </c>
      <c r="B267" s="16" t="s">
        <v>2210</v>
      </c>
      <c r="C267" s="11">
        <v>6.4237055758438993E-2</v>
      </c>
      <c r="D267" s="11">
        <v>3.0096512981254601E-2</v>
      </c>
      <c r="E267" s="11">
        <v>4.0287237151023898E-2</v>
      </c>
      <c r="F267" s="11">
        <v>1.9360320142185802E-2</v>
      </c>
      <c r="G267" s="11">
        <v>0.18538208602648801</v>
      </c>
      <c r="H267" s="11">
        <v>9.2459990698511602E-2</v>
      </c>
      <c r="I267" s="11">
        <f t="shared" si="8"/>
        <v>1.1371180898209581</v>
      </c>
      <c r="K267" s="3" t="s">
        <v>1304</v>
      </c>
      <c r="L267" s="4" t="s">
        <v>1305</v>
      </c>
      <c r="M267" s="3">
        <v>6.8861043964322202E-2</v>
      </c>
      <c r="N267" s="3">
        <v>3.2658250719374803E-2</v>
      </c>
      <c r="O267" s="3">
        <v>4.24595349066074E-2</v>
      </c>
      <c r="P267" s="3">
        <v>2.0779938134429601E-2</v>
      </c>
      <c r="Q267" s="3">
        <v>-0.16345224265168301</v>
      </c>
      <c r="R267" s="3">
        <v>8.3489133756029496E-2</v>
      </c>
      <c r="S267" s="3">
        <f t="shared" si="9"/>
        <v>0.89288591488927926</v>
      </c>
    </row>
    <row r="268" spans="1:19" x14ac:dyDescent="0.2">
      <c r="A268" s="11" t="s">
        <v>2030</v>
      </c>
      <c r="B268" s="16" t="s">
        <v>2031</v>
      </c>
      <c r="C268" s="11">
        <v>6.7184114234525402E-2</v>
      </c>
      <c r="D268" s="11">
        <v>3.1594261416981802E-2</v>
      </c>
      <c r="E268" s="11">
        <v>4.0384910072631001E-2</v>
      </c>
      <c r="F268" s="11">
        <v>1.94805746977375E-2</v>
      </c>
      <c r="G268" s="11">
        <v>0.17250753080436099</v>
      </c>
      <c r="H268" s="11">
        <v>8.6909795951563507E-2</v>
      </c>
      <c r="I268" s="11">
        <f t="shared" si="8"/>
        <v>1.1270156355934065</v>
      </c>
      <c r="K268" s="3" t="s">
        <v>1078</v>
      </c>
      <c r="L268" s="4" t="s">
        <v>1079</v>
      </c>
      <c r="M268" s="3">
        <v>6.86301911401139E-2</v>
      </c>
      <c r="N268" s="3">
        <v>3.2375418360845801E-2</v>
      </c>
      <c r="O268" s="3">
        <v>4.2737886436969602E-2</v>
      </c>
      <c r="P268" s="3">
        <v>2.0973968335785E-2</v>
      </c>
      <c r="Q268" s="3">
        <v>-0.18680231219414001</v>
      </c>
      <c r="R268" s="3">
        <v>9.8087189453935394E-2</v>
      </c>
      <c r="S268" s="3">
        <f t="shared" si="9"/>
        <v>0.8785508449535907</v>
      </c>
    </row>
    <row r="269" spans="1:19" x14ac:dyDescent="0.2">
      <c r="A269" s="11" t="s">
        <v>2448</v>
      </c>
      <c r="B269" s="16" t="s">
        <v>2449</v>
      </c>
      <c r="C269" s="11">
        <v>6.7404801551954399E-2</v>
      </c>
      <c r="D269" s="11">
        <v>3.1665739541003698E-2</v>
      </c>
      <c r="E269" s="11">
        <v>4.0448672469903003E-2</v>
      </c>
      <c r="F269" s="11">
        <v>1.9560213296579299E-2</v>
      </c>
      <c r="G269" s="11">
        <v>0.20568165452255999</v>
      </c>
      <c r="H269" s="11">
        <v>0.105324712362602</v>
      </c>
      <c r="I269" s="11">
        <f t="shared" si="8"/>
        <v>1.1532311046949093</v>
      </c>
      <c r="K269" s="3" t="s">
        <v>1034</v>
      </c>
      <c r="L269" s="4" t="s">
        <v>1035</v>
      </c>
      <c r="M269" s="3">
        <v>7.1100259078935996E-2</v>
      </c>
      <c r="N269" s="3">
        <v>3.3987804565579302E-2</v>
      </c>
      <c r="O269" s="3">
        <v>4.2919461148605398E-2</v>
      </c>
      <c r="P269" s="3">
        <v>2.1051493397292301E-2</v>
      </c>
      <c r="Q269" s="3">
        <v>-0.19179210580959</v>
      </c>
      <c r="R269" s="3">
        <v>0.102625694945289</v>
      </c>
      <c r="S269" s="3">
        <f t="shared" si="9"/>
        <v>0.87551748378758032</v>
      </c>
    </row>
    <row r="270" spans="1:19" x14ac:dyDescent="0.2">
      <c r="A270" s="11" t="s">
        <v>2751</v>
      </c>
      <c r="B270" s="16" t="s">
        <v>2752</v>
      </c>
      <c r="C270" s="11">
        <v>7.8587801814447897E-2</v>
      </c>
      <c r="D270" s="11">
        <v>3.7115677386080403E-2</v>
      </c>
      <c r="E270" s="11">
        <v>4.0478403087462402E-2</v>
      </c>
      <c r="F270" s="11">
        <v>1.9599906256334301E-2</v>
      </c>
      <c r="G270" s="11">
        <v>0.24043140986347999</v>
      </c>
      <c r="H270" s="11">
        <v>0.13626190937441299</v>
      </c>
      <c r="I270" s="11">
        <f t="shared" si="8"/>
        <v>1.1813458670986452</v>
      </c>
      <c r="K270" s="3" t="s">
        <v>1245</v>
      </c>
      <c r="L270" s="4" t="s">
        <v>1246</v>
      </c>
      <c r="M270" s="3">
        <v>6.7708467678383996E-2</v>
      </c>
      <c r="N270" s="3">
        <v>3.1950230286101597E-2</v>
      </c>
      <c r="O270" s="3">
        <v>4.3257976124584797E-2</v>
      </c>
      <c r="P270" s="3">
        <v>2.1090796906544199E-2</v>
      </c>
      <c r="Q270" s="3">
        <v>-0.168781843520974</v>
      </c>
      <c r="R270" s="3">
        <v>8.6225000104311597E-2</v>
      </c>
      <c r="S270" s="3">
        <f t="shared" si="9"/>
        <v>0.88959350284751426</v>
      </c>
    </row>
    <row r="271" spans="1:19" x14ac:dyDescent="0.2">
      <c r="A271" s="11" t="s">
        <v>1637</v>
      </c>
      <c r="B271" s="16" t="s">
        <v>1638</v>
      </c>
      <c r="C271" s="11">
        <v>5.5348037153665E-2</v>
      </c>
      <c r="D271" s="11">
        <v>2.5210516945496701E-2</v>
      </c>
      <c r="E271" s="11">
        <v>4.0574159484416998E-2</v>
      </c>
      <c r="F271" s="11">
        <v>1.9679096491431299E-2</v>
      </c>
      <c r="G271" s="11">
        <v>0.147090791415944</v>
      </c>
      <c r="H271" s="11">
        <v>7.0661040447755494E-2</v>
      </c>
      <c r="I271" s="11">
        <f t="shared" si="8"/>
        <v>1.1073342688458017</v>
      </c>
      <c r="K271" s="3" t="s">
        <v>603</v>
      </c>
      <c r="L271" s="4" t="s">
        <v>604</v>
      </c>
      <c r="M271" s="3">
        <v>9.6348639517868498E-2</v>
      </c>
      <c r="N271" s="3">
        <v>4.6245417168577697E-2</v>
      </c>
      <c r="O271" s="3">
        <v>4.3312596422313297E-2</v>
      </c>
      <c r="P271" s="3">
        <v>2.1169099498882599E-2</v>
      </c>
      <c r="Q271" s="3">
        <v>-0.282121617393641</v>
      </c>
      <c r="R271" s="3">
        <v>0.17904656074824299</v>
      </c>
      <c r="S271" s="3">
        <f t="shared" si="9"/>
        <v>0.82238074011904627</v>
      </c>
    </row>
    <row r="272" spans="1:19" x14ac:dyDescent="0.2">
      <c r="A272" s="11" t="s">
        <v>2277</v>
      </c>
      <c r="B272" s="16" t="s">
        <v>2278</v>
      </c>
      <c r="C272" s="11">
        <v>6.2759080816205903E-2</v>
      </c>
      <c r="D272" s="11">
        <v>2.9310421946535801E-2</v>
      </c>
      <c r="E272" s="11">
        <v>4.0636347698299498E-2</v>
      </c>
      <c r="F272" s="11">
        <v>1.97186384748405E-2</v>
      </c>
      <c r="G272" s="11">
        <v>0.19039030958346401</v>
      </c>
      <c r="H272" s="11">
        <v>9.4932877785379996E-2</v>
      </c>
      <c r="I272" s="11">
        <f t="shared" si="8"/>
        <v>1.141072382102887</v>
      </c>
      <c r="K272" s="3" t="s">
        <v>784</v>
      </c>
      <c r="L272" s="4" t="s">
        <v>785</v>
      </c>
      <c r="M272" s="3">
        <v>9.3962051884645306E-2</v>
      </c>
      <c r="N272" s="3">
        <v>4.50321686141563E-2</v>
      </c>
      <c r="O272" s="3">
        <v>4.3420032969515403E-2</v>
      </c>
      <c r="P272" s="3">
        <v>2.1363491274342401E-2</v>
      </c>
      <c r="Q272" s="3">
        <v>-0.23722738658241899</v>
      </c>
      <c r="R272" s="3">
        <v>0.14691978480787499</v>
      </c>
      <c r="S272" s="3">
        <f t="shared" si="9"/>
        <v>0.84837417690443484</v>
      </c>
    </row>
    <row r="273" spans="1:19" x14ac:dyDescent="0.2">
      <c r="A273" s="11" t="s">
        <v>2482</v>
      </c>
      <c r="B273" s="16" t="s">
        <v>2483</v>
      </c>
      <c r="C273" s="11">
        <v>7.6591765439589204E-2</v>
      </c>
      <c r="D273" s="11">
        <v>3.6333843745442997E-2</v>
      </c>
      <c r="E273" s="11">
        <v>4.0681882962351E-2</v>
      </c>
      <c r="F273" s="11">
        <v>1.9758117278018499E-2</v>
      </c>
      <c r="G273" s="11">
        <v>0.20783619421671101</v>
      </c>
      <c r="H273" s="11">
        <v>0.11087707497558399</v>
      </c>
      <c r="I273" s="11">
        <f t="shared" si="8"/>
        <v>1.1549546418067327</v>
      </c>
      <c r="K273" s="3" t="s">
        <v>575</v>
      </c>
      <c r="L273" s="4" t="s">
        <v>576</v>
      </c>
      <c r="M273" s="3">
        <v>0.104721888984561</v>
      </c>
      <c r="N273" s="3">
        <v>5.0036408790815598E-2</v>
      </c>
      <c r="O273" s="3">
        <v>4.3503548485876703E-2</v>
      </c>
      <c r="P273" s="3">
        <v>2.1478867564670101E-2</v>
      </c>
      <c r="Q273" s="3">
        <v>-0.294947945460105</v>
      </c>
      <c r="R273" s="3">
        <v>0.190913320801013</v>
      </c>
      <c r="S273" s="3">
        <f t="shared" si="9"/>
        <v>0.8151017419309643</v>
      </c>
    </row>
    <row r="274" spans="1:19" x14ac:dyDescent="0.2">
      <c r="A274" s="11" t="s">
        <v>2606</v>
      </c>
      <c r="B274" s="16" t="s">
        <v>2607</v>
      </c>
      <c r="C274" s="11">
        <v>8.1724469388906304E-2</v>
      </c>
      <c r="D274" s="11">
        <v>3.8699494750286001E-2</v>
      </c>
      <c r="E274" s="11">
        <v>4.0747152170098097E-2</v>
      </c>
      <c r="F274" s="11">
        <v>1.9797570351123901E-2</v>
      </c>
      <c r="G274" s="11">
        <v>0.222530245317556</v>
      </c>
      <c r="H274" s="11">
        <v>0.122719244149698</v>
      </c>
      <c r="I274" s="11">
        <f t="shared" si="8"/>
        <v>1.1667781263451535</v>
      </c>
      <c r="K274" s="3" t="s">
        <v>625</v>
      </c>
      <c r="L274" s="4" t="s">
        <v>626</v>
      </c>
      <c r="M274" s="3">
        <v>9.9786005265129193E-2</v>
      </c>
      <c r="N274" s="3">
        <v>4.7749703776355498E-2</v>
      </c>
      <c r="O274" s="3">
        <v>4.3884285012450501E-2</v>
      </c>
      <c r="P274" s="3">
        <v>2.1555916309359099E-2</v>
      </c>
      <c r="Q274" s="3">
        <v>-0.27532202627048402</v>
      </c>
      <c r="R274" s="3">
        <v>0.17703711787652701</v>
      </c>
      <c r="S274" s="3">
        <f t="shared" si="9"/>
        <v>0.82626586544193426</v>
      </c>
    </row>
    <row r="275" spans="1:19" x14ac:dyDescent="0.2">
      <c r="A275" s="11" t="s">
        <v>2666</v>
      </c>
      <c r="B275" s="16" t="s">
        <v>2667</v>
      </c>
      <c r="C275" s="11">
        <v>7.8930664205273698E-2</v>
      </c>
      <c r="D275" s="11">
        <v>3.73310748996038E-2</v>
      </c>
      <c r="E275" s="11">
        <v>4.07491337308813E-2</v>
      </c>
      <c r="F275" s="11">
        <v>1.9836879100429299E-2</v>
      </c>
      <c r="G275" s="11">
        <v>0.22921528836994001</v>
      </c>
      <c r="H275" s="11">
        <v>0.12628627180936799</v>
      </c>
      <c r="I275" s="11">
        <f t="shared" si="8"/>
        <v>1.1721971935393123</v>
      </c>
      <c r="K275" s="3" t="s">
        <v>990</v>
      </c>
      <c r="L275" s="4" t="s">
        <v>991</v>
      </c>
      <c r="M275" s="3">
        <v>8.04637001503824E-2</v>
      </c>
      <c r="N275" s="3">
        <v>3.7978326432449201E-2</v>
      </c>
      <c r="O275" s="3">
        <v>4.4230421887640703E-2</v>
      </c>
      <c r="P275" s="3">
        <v>2.16729776771965E-2</v>
      </c>
      <c r="Q275" s="3">
        <v>-0.19712437637841901</v>
      </c>
      <c r="R275" s="3">
        <v>0.11103658914310501</v>
      </c>
      <c r="S275" s="3">
        <f t="shared" si="9"/>
        <v>0.87228750163262803</v>
      </c>
    </row>
    <row r="276" spans="1:19" x14ac:dyDescent="0.2">
      <c r="A276" s="11" t="s">
        <v>2618</v>
      </c>
      <c r="B276" s="16" t="s">
        <v>2619</v>
      </c>
      <c r="C276" s="11">
        <v>7.6282788902155799E-2</v>
      </c>
      <c r="D276" s="11">
        <v>3.6191726411454302E-2</v>
      </c>
      <c r="E276" s="11">
        <v>4.0779636001883203E-2</v>
      </c>
      <c r="F276" s="11">
        <v>1.9876097746312101E-2</v>
      </c>
      <c r="G276" s="11">
        <v>0.22372322140977099</v>
      </c>
      <c r="H276" s="11">
        <v>0.120987147360717</v>
      </c>
      <c r="I276" s="11">
        <f t="shared" si="8"/>
        <v>1.1677433435472357</v>
      </c>
      <c r="K276" s="3" t="s">
        <v>729</v>
      </c>
      <c r="L276" s="4" t="s">
        <v>730</v>
      </c>
      <c r="M276" s="3">
        <v>9.5349383957621006E-2</v>
      </c>
      <c r="N276" s="3">
        <v>4.5602632011064202E-2</v>
      </c>
      <c r="O276" s="3">
        <v>4.4371994145614803E-2</v>
      </c>
      <c r="P276" s="3">
        <v>2.1750851850628899E-2</v>
      </c>
      <c r="Q276" s="3">
        <v>-0.24899771127255699</v>
      </c>
      <c r="R276" s="3">
        <v>0.15742275475578901</v>
      </c>
      <c r="S276" s="3">
        <f t="shared" si="9"/>
        <v>0.84148081723050538</v>
      </c>
    </row>
    <row r="277" spans="1:19" x14ac:dyDescent="0.2">
      <c r="A277" s="11" t="s">
        <v>2476</v>
      </c>
      <c r="B277" s="16" t="s">
        <v>2477</v>
      </c>
      <c r="C277" s="11">
        <v>7.5880090584201199E-2</v>
      </c>
      <c r="D277" s="11">
        <v>3.5978283575572201E-2</v>
      </c>
      <c r="E277" s="11">
        <v>4.0851629715227197E-2</v>
      </c>
      <c r="F277" s="11">
        <v>1.9915304348123199E-2</v>
      </c>
      <c r="G277" s="11">
        <v>0.20726265964998999</v>
      </c>
      <c r="H277" s="11">
        <v>0.110242135948665</v>
      </c>
      <c r="I277" s="11">
        <f t="shared" si="8"/>
        <v>1.1544955879242809</v>
      </c>
      <c r="K277" s="3" t="s">
        <v>883</v>
      </c>
      <c r="L277" s="4" t="s">
        <v>884</v>
      </c>
      <c r="M277" s="3">
        <v>8.8211985984481697E-2</v>
      </c>
      <c r="N277" s="3">
        <v>4.2144086157980702E-2</v>
      </c>
      <c r="O277" s="3">
        <v>4.4422078813924702E-2</v>
      </c>
      <c r="P277" s="3">
        <v>2.1789739032384101E-2</v>
      </c>
      <c r="Q277" s="3">
        <v>-0.21993002406537801</v>
      </c>
      <c r="R277" s="3">
        <v>0.132119678535457</v>
      </c>
      <c r="S277" s="3">
        <f t="shared" si="9"/>
        <v>0.85860708098091243</v>
      </c>
    </row>
    <row r="278" spans="1:19" x14ac:dyDescent="0.2">
      <c r="A278" s="11" t="s">
        <v>2664</v>
      </c>
      <c r="B278" s="16" t="s">
        <v>2665</v>
      </c>
      <c r="C278" s="11">
        <v>8.0617334421829598E-2</v>
      </c>
      <c r="D278" s="11">
        <v>3.8050473654089402E-2</v>
      </c>
      <c r="E278" s="11">
        <v>4.0963519538640601E-2</v>
      </c>
      <c r="F278" s="11">
        <v>1.9993525173415801E-2</v>
      </c>
      <c r="G278" s="11">
        <v>0.22907899234308399</v>
      </c>
      <c r="H278" s="11">
        <v>0.12710493632931699</v>
      </c>
      <c r="I278" s="11">
        <f t="shared" si="8"/>
        <v>1.1720864575423855</v>
      </c>
      <c r="K278" s="3" t="s">
        <v>1010</v>
      </c>
      <c r="L278" s="4" t="s">
        <v>1011</v>
      </c>
      <c r="M278" s="3">
        <v>8.1976772078626706E-2</v>
      </c>
      <c r="N278" s="3">
        <v>3.8771503531198299E-2</v>
      </c>
      <c r="O278" s="3">
        <v>4.4495865512754001E-2</v>
      </c>
      <c r="P278" s="3">
        <v>2.18286193859464E-2</v>
      </c>
      <c r="Q278" s="3">
        <v>-0.194982521000478</v>
      </c>
      <c r="R278" s="3">
        <v>0.11026868859576899</v>
      </c>
      <c r="S278" s="3">
        <f t="shared" si="9"/>
        <v>0.8735834797700347</v>
      </c>
    </row>
    <row r="279" spans="1:19" x14ac:dyDescent="0.2">
      <c r="A279" s="11" t="s">
        <v>1732</v>
      </c>
      <c r="B279" s="16" t="s">
        <v>1733</v>
      </c>
      <c r="C279" s="11">
        <v>5.9038314628601901E-2</v>
      </c>
      <c r="D279" s="11">
        <v>2.71240497515743E-2</v>
      </c>
      <c r="E279" s="11">
        <v>4.0964574993231001E-2</v>
      </c>
      <c r="F279" s="11">
        <v>2.0032504819921099E-2</v>
      </c>
      <c r="G279" s="11">
        <v>0.15571393667002401</v>
      </c>
      <c r="H279" s="11">
        <v>7.5867744623584199E-2</v>
      </c>
      <c r="I279" s="11">
        <f t="shared" si="8"/>
        <v>1.1139727459575808</v>
      </c>
      <c r="K279" s="3" t="s">
        <v>981</v>
      </c>
      <c r="L279" s="4" t="s">
        <v>982</v>
      </c>
      <c r="M279" s="3">
        <v>8.2955327879466995E-2</v>
      </c>
      <c r="N279" s="3">
        <v>3.9203496426611598E-2</v>
      </c>
      <c r="O279" s="3">
        <v>4.4776058879616998E-2</v>
      </c>
      <c r="P279" s="3">
        <v>2.1983555316953601E-2</v>
      </c>
      <c r="Q279" s="3">
        <v>-0.19817360659053701</v>
      </c>
      <c r="R279" s="3">
        <v>0.11321572586719</v>
      </c>
      <c r="S279" s="3">
        <f t="shared" si="9"/>
        <v>0.87165334289162266</v>
      </c>
    </row>
    <row r="280" spans="1:19" x14ac:dyDescent="0.2">
      <c r="A280" s="11" t="s">
        <v>2358</v>
      </c>
      <c r="B280" s="16" t="s">
        <v>2359</v>
      </c>
      <c r="C280" s="11">
        <v>6.9474174248003007E-2</v>
      </c>
      <c r="D280" s="11">
        <v>3.29402564662159E-2</v>
      </c>
      <c r="E280" s="11">
        <v>4.1280108337702202E-2</v>
      </c>
      <c r="F280" s="11">
        <v>2.00719252346108E-2</v>
      </c>
      <c r="G280" s="11">
        <v>0.19862272785600199</v>
      </c>
      <c r="H280" s="11">
        <v>0.10234776404345999</v>
      </c>
      <c r="I280" s="11">
        <f t="shared" si="8"/>
        <v>1.1476022707393627</v>
      </c>
      <c r="K280" s="3" t="s">
        <v>1422</v>
      </c>
      <c r="L280" s="4" t="s">
        <v>1423</v>
      </c>
      <c r="M280" s="3">
        <v>6.3682198516666802E-2</v>
      </c>
      <c r="N280" s="3">
        <v>2.9740229736283499E-2</v>
      </c>
      <c r="O280" s="3">
        <v>4.4890728337026203E-2</v>
      </c>
      <c r="P280" s="3">
        <v>2.2022446951962201E-2</v>
      </c>
      <c r="Q280" s="3">
        <v>-0.15228252891268501</v>
      </c>
      <c r="R280" s="3">
        <v>7.5905294013558305E-2</v>
      </c>
      <c r="S280" s="3">
        <f t="shared" si="9"/>
        <v>0.8998256959651254</v>
      </c>
    </row>
    <row r="281" spans="1:19" x14ac:dyDescent="0.2">
      <c r="A281" s="11" t="s">
        <v>2765</v>
      </c>
      <c r="B281" s="16" t="s">
        <v>2766</v>
      </c>
      <c r="C281" s="11">
        <v>8.5049193250328003E-2</v>
      </c>
      <c r="D281" s="11">
        <v>4.0424839485700199E-2</v>
      </c>
      <c r="E281" s="11">
        <v>4.1304116915092497E-2</v>
      </c>
      <c r="F281" s="11">
        <v>2.0111244108093201E-2</v>
      </c>
      <c r="G281" s="11">
        <v>0.24379606659355599</v>
      </c>
      <c r="H281" s="11">
        <v>0.14308941342001</v>
      </c>
      <c r="I281" s="11">
        <f t="shared" si="8"/>
        <v>1.1841042199459095</v>
      </c>
      <c r="K281" s="3" t="s">
        <v>846</v>
      </c>
      <c r="L281" s="4" t="s">
        <v>847</v>
      </c>
      <c r="M281" s="3">
        <v>9.3002149903069403E-2</v>
      </c>
      <c r="N281" s="3">
        <v>4.4166652879337902E-2</v>
      </c>
      <c r="O281" s="3">
        <v>4.4900419694453401E-2</v>
      </c>
      <c r="P281" s="3">
        <v>2.2061223176949502E-2</v>
      </c>
      <c r="Q281" s="3">
        <v>-0.227036127691843</v>
      </c>
      <c r="R281" s="3">
        <v>0.14012797344869701</v>
      </c>
      <c r="S281" s="3">
        <f t="shared" si="9"/>
        <v>0.8543883451931642</v>
      </c>
    </row>
    <row r="282" spans="1:19" x14ac:dyDescent="0.2">
      <c r="A282" s="11" t="s">
        <v>2688</v>
      </c>
      <c r="B282" s="16" t="s">
        <v>2689</v>
      </c>
      <c r="C282" s="11">
        <v>8.6529929879153797E-2</v>
      </c>
      <c r="D282" s="11">
        <v>4.1073125596609597E-2</v>
      </c>
      <c r="E282" s="11">
        <v>4.1326868949179002E-2</v>
      </c>
      <c r="F282" s="11">
        <v>2.0150459680812399E-2</v>
      </c>
      <c r="G282" s="11">
        <v>0.23247478465213001</v>
      </c>
      <c r="H282" s="11">
        <v>0.13274564012814599</v>
      </c>
      <c r="I282" s="11">
        <f t="shared" si="8"/>
        <v>1.1748485451376536</v>
      </c>
      <c r="K282" s="3" t="s">
        <v>770</v>
      </c>
      <c r="L282" s="4" t="s">
        <v>771</v>
      </c>
      <c r="M282" s="3">
        <v>8.9593260564761204E-2</v>
      </c>
      <c r="N282" s="3">
        <v>4.25746408574759E-2</v>
      </c>
      <c r="O282" s="3">
        <v>4.5296418390376798E-2</v>
      </c>
      <c r="P282" s="3">
        <v>2.2254932102585299E-2</v>
      </c>
      <c r="Q282" s="3">
        <v>-0.24118553452869201</v>
      </c>
      <c r="R282" s="3">
        <v>0.149967381786071</v>
      </c>
      <c r="S282" s="3">
        <f t="shared" si="9"/>
        <v>0.8460497852870007</v>
      </c>
    </row>
    <row r="283" spans="1:19" x14ac:dyDescent="0.2">
      <c r="A283" s="11" t="s">
        <v>2309</v>
      </c>
      <c r="B283" s="16" t="s">
        <v>2310</v>
      </c>
      <c r="C283" s="11">
        <v>6.0300096466040197E-2</v>
      </c>
      <c r="D283" s="11">
        <v>2.76354491262246E-2</v>
      </c>
      <c r="E283" s="11">
        <v>4.1841010169852699E-2</v>
      </c>
      <c r="F283" s="11">
        <v>2.0308499729074999E-2</v>
      </c>
      <c r="G283" s="11">
        <v>0.19282563896552199</v>
      </c>
      <c r="H283" s="11">
        <v>9.6421793570139996E-2</v>
      </c>
      <c r="I283" s="11">
        <f t="shared" si="8"/>
        <v>1.1430001865101236</v>
      </c>
      <c r="K283" s="3" t="s">
        <v>1122</v>
      </c>
      <c r="L283" s="4" t="s">
        <v>1123</v>
      </c>
      <c r="M283" s="3">
        <v>8.7076469139298299E-2</v>
      </c>
      <c r="N283" s="3">
        <v>4.1431727623937299E-2</v>
      </c>
      <c r="O283" s="3">
        <v>4.5337312931931897E-2</v>
      </c>
      <c r="P283" s="3">
        <v>2.22936609294801E-2</v>
      </c>
      <c r="Q283" s="3">
        <v>-0.181751414078303</v>
      </c>
      <c r="R283" s="3">
        <v>0.10389577203504</v>
      </c>
      <c r="S283" s="3">
        <f t="shared" si="9"/>
        <v>0.88163205586939031</v>
      </c>
    </row>
    <row r="284" spans="1:19" x14ac:dyDescent="0.2">
      <c r="A284" s="11" t="s">
        <v>2113</v>
      </c>
      <c r="B284" s="16" t="s">
        <v>2114</v>
      </c>
      <c r="C284" s="11">
        <v>6.2687627943843194E-2</v>
      </c>
      <c r="D284" s="11">
        <v>2.9166896493016899E-2</v>
      </c>
      <c r="E284" s="11">
        <v>4.1928773810552697E-2</v>
      </c>
      <c r="F284" s="11">
        <v>2.03480973006528E-2</v>
      </c>
      <c r="G284" s="11">
        <v>0.17748997606783201</v>
      </c>
      <c r="H284" s="11">
        <v>8.8320123118712499E-2</v>
      </c>
      <c r="I284" s="11">
        <f t="shared" si="8"/>
        <v>1.1309145893757762</v>
      </c>
      <c r="K284" s="3" t="s">
        <v>680</v>
      </c>
      <c r="L284" s="4" t="s">
        <v>681</v>
      </c>
      <c r="M284" s="3">
        <v>9.5466306959547595E-2</v>
      </c>
      <c r="N284" s="3">
        <v>4.5745396427248397E-2</v>
      </c>
      <c r="O284" s="3">
        <v>4.5488651262009801E-2</v>
      </c>
      <c r="P284" s="3">
        <v>2.2409576381366099E-2</v>
      </c>
      <c r="Q284" s="3">
        <v>-0.26088937535408302</v>
      </c>
      <c r="R284" s="3">
        <v>0.166823490618556</v>
      </c>
      <c r="S284" s="3">
        <f t="shared" si="9"/>
        <v>0.83457327308067553</v>
      </c>
    </row>
    <row r="285" spans="1:19" x14ac:dyDescent="0.2">
      <c r="A285" s="11" t="s">
        <v>1941</v>
      </c>
      <c r="B285" s="16" t="s">
        <v>1942</v>
      </c>
      <c r="C285" s="11">
        <v>6.6843416001473602E-2</v>
      </c>
      <c r="D285" s="11">
        <v>3.1380157671113199E-2</v>
      </c>
      <c r="E285" s="11">
        <v>4.2101025027627803E-2</v>
      </c>
      <c r="F285" s="11">
        <v>2.0466591923398302E-2</v>
      </c>
      <c r="G285" s="11">
        <v>0.16650656735652999</v>
      </c>
      <c r="H285" s="11">
        <v>8.4115602707319798E-2</v>
      </c>
      <c r="I285" s="11">
        <f t="shared" si="8"/>
        <v>1.1223374929295482</v>
      </c>
      <c r="K285" s="3" t="s">
        <v>910</v>
      </c>
      <c r="L285" s="4" t="s">
        <v>911</v>
      </c>
      <c r="M285" s="3">
        <v>7.7902190661599702E-2</v>
      </c>
      <c r="N285" s="3">
        <v>3.7043801953795599E-2</v>
      </c>
      <c r="O285" s="3">
        <v>4.5509877702766099E-2</v>
      </c>
      <c r="P285" s="3">
        <v>2.24480768835684E-2</v>
      </c>
      <c r="Q285" s="3">
        <v>-0.213206475968683</v>
      </c>
      <c r="R285" s="3">
        <v>0.123475253747709</v>
      </c>
      <c r="S285" s="3">
        <f t="shared" si="9"/>
        <v>0.86261787935896284</v>
      </c>
    </row>
    <row r="286" spans="1:19" x14ac:dyDescent="0.2">
      <c r="A286" s="11" t="s">
        <v>2638</v>
      </c>
      <c r="B286" s="16" t="s">
        <v>2639</v>
      </c>
      <c r="C286" s="11">
        <v>8.5472605261504603E-2</v>
      </c>
      <c r="D286" s="11">
        <v>4.04969159109414E-2</v>
      </c>
      <c r="E286" s="11">
        <v>4.2122479237915199E-2</v>
      </c>
      <c r="F286" s="11">
        <v>2.05059662639701E-2</v>
      </c>
      <c r="G286" s="11">
        <v>0.22660274859259799</v>
      </c>
      <c r="H286" s="11">
        <v>0.128395334194051</v>
      </c>
      <c r="I286" s="11">
        <f t="shared" si="8"/>
        <v>1.1700764122519003</v>
      </c>
      <c r="K286" s="3" t="s">
        <v>890</v>
      </c>
      <c r="L286" s="4" t="s">
        <v>198</v>
      </c>
      <c r="M286" s="3">
        <v>9.1060159542570504E-2</v>
      </c>
      <c r="N286" s="3">
        <v>4.3224537619316702E-2</v>
      </c>
      <c r="O286" s="3">
        <v>4.5536499283888698E-2</v>
      </c>
      <c r="P286" s="3">
        <v>2.2486493559775299E-2</v>
      </c>
      <c r="Q286" s="3">
        <v>-0.21771371468299799</v>
      </c>
      <c r="R286" s="3">
        <v>0.13246809214712901</v>
      </c>
      <c r="S286" s="3">
        <f t="shared" si="9"/>
        <v>0.85992711140921552</v>
      </c>
    </row>
    <row r="287" spans="1:19" x14ac:dyDescent="0.2">
      <c r="A287" s="11" t="s">
        <v>2594</v>
      </c>
      <c r="B287" s="16" t="s">
        <v>2595</v>
      </c>
      <c r="C287" s="11">
        <v>8.5686152558512405E-2</v>
      </c>
      <c r="D287" s="11">
        <v>4.06410500757576E-2</v>
      </c>
      <c r="E287" s="11">
        <v>4.2202926149641197E-2</v>
      </c>
      <c r="F287" s="11">
        <v>2.0584578172000101E-2</v>
      </c>
      <c r="G287" s="11">
        <v>0.22093040716905499</v>
      </c>
      <c r="H287" s="11">
        <v>0.124484161735311</v>
      </c>
      <c r="I287" s="11">
        <f t="shared" si="8"/>
        <v>1.1654849760273791</v>
      </c>
      <c r="K287" s="3" t="s">
        <v>826</v>
      </c>
      <c r="L287" s="4" t="s">
        <v>827</v>
      </c>
      <c r="M287" s="3">
        <v>9.3811407583393999E-2</v>
      </c>
      <c r="N287" s="3">
        <v>4.4602185639218798E-2</v>
      </c>
      <c r="O287" s="3">
        <v>4.56215031295625E-2</v>
      </c>
      <c r="P287" s="3">
        <v>2.2563088160371999E-2</v>
      </c>
      <c r="Q287" s="3">
        <v>-0.229377863750863</v>
      </c>
      <c r="R287" s="3">
        <v>0.14294724750242399</v>
      </c>
      <c r="S287" s="3">
        <f t="shared" si="9"/>
        <v>0.85300265449635782</v>
      </c>
    </row>
    <row r="288" spans="1:19" x14ac:dyDescent="0.2">
      <c r="A288" s="11" t="s">
        <v>2560</v>
      </c>
      <c r="B288" s="16" t="s">
        <v>2561</v>
      </c>
      <c r="C288" s="11">
        <v>7.6239978511298601E-2</v>
      </c>
      <c r="D288" s="11">
        <v>3.61206429673218E-2</v>
      </c>
      <c r="E288" s="11">
        <v>4.2231277018172197E-2</v>
      </c>
      <c r="F288" s="11">
        <v>2.0623722292879201E-2</v>
      </c>
      <c r="G288" s="11">
        <v>0.21500832541609799</v>
      </c>
      <c r="H288" s="11">
        <v>0.115792046075367</v>
      </c>
      <c r="I288" s="11">
        <f t="shared" si="8"/>
        <v>1.1607106125220392</v>
      </c>
      <c r="K288" s="3" t="s">
        <v>937</v>
      </c>
      <c r="L288" s="4" t="s">
        <v>320</v>
      </c>
      <c r="M288" s="3">
        <v>8.0885715138274805E-2</v>
      </c>
      <c r="N288" s="3">
        <v>3.81228304809208E-2</v>
      </c>
      <c r="O288" s="3">
        <v>4.5682807219346998E-2</v>
      </c>
      <c r="P288" s="3">
        <v>2.26774822638155E-2</v>
      </c>
      <c r="Q288" s="3">
        <v>-0.20641317995943001</v>
      </c>
      <c r="R288" s="3">
        <v>0.11921679854586301</v>
      </c>
      <c r="S288" s="3">
        <f t="shared" si="9"/>
        <v>0.86668931289440176</v>
      </c>
    </row>
    <row r="289" spans="1:19" x14ac:dyDescent="0.2">
      <c r="A289" s="11" t="s">
        <v>1862</v>
      </c>
      <c r="B289" s="16" t="s">
        <v>1863</v>
      </c>
      <c r="C289" s="11">
        <v>6.8077466128293407E-2</v>
      </c>
      <c r="D289" s="11">
        <v>3.2163039911114202E-2</v>
      </c>
      <c r="E289" s="11">
        <v>4.22514467451773E-2</v>
      </c>
      <c r="F289" s="11">
        <v>2.0662761506691999E-2</v>
      </c>
      <c r="G289" s="11">
        <v>0.16183119369564</v>
      </c>
      <c r="H289" s="11">
        <v>8.2357547829835995E-2</v>
      </c>
      <c r="I289" s="11">
        <f t="shared" si="8"/>
        <v>1.1187061962347236</v>
      </c>
      <c r="K289" s="3" t="s">
        <v>788</v>
      </c>
      <c r="L289" s="4" t="s">
        <v>789</v>
      </c>
      <c r="M289" s="3">
        <v>8.9889354204101504E-2</v>
      </c>
      <c r="N289" s="3">
        <v>4.2646877061058498E-2</v>
      </c>
      <c r="O289" s="3">
        <v>4.5944324549604697E-2</v>
      </c>
      <c r="P289" s="3">
        <v>2.2715813140727799E-2</v>
      </c>
      <c r="Q289" s="3">
        <v>-0.23628333663576001</v>
      </c>
      <c r="R289" s="3">
        <v>0.14688414494975</v>
      </c>
      <c r="S289" s="3">
        <f t="shared" si="9"/>
        <v>0.84892950542091739</v>
      </c>
    </row>
    <row r="290" spans="1:19" x14ac:dyDescent="0.2">
      <c r="A290" s="11" t="s">
        <v>2712</v>
      </c>
      <c r="B290" s="16" t="s">
        <v>2713</v>
      </c>
      <c r="C290" s="11">
        <v>8.8526154293560602E-2</v>
      </c>
      <c r="D290" s="11">
        <v>4.2215553135077098E-2</v>
      </c>
      <c r="E290" s="11">
        <v>4.2490086871663897E-2</v>
      </c>
      <c r="F290" s="11">
        <v>2.0818845211019701E-2</v>
      </c>
      <c r="G290" s="11">
        <v>0.23513079207474</v>
      </c>
      <c r="H290" s="11">
        <v>0.13730342007907001</v>
      </c>
      <c r="I290" s="11">
        <f t="shared" si="8"/>
        <v>1.1770134382521062</v>
      </c>
      <c r="K290" s="3" t="s">
        <v>1384</v>
      </c>
      <c r="L290" s="4" t="s">
        <v>289</v>
      </c>
      <c r="M290" s="3">
        <v>6.6447806793944006E-2</v>
      </c>
      <c r="N290" s="3">
        <v>3.12369686537559E-2</v>
      </c>
      <c r="O290" s="3">
        <v>4.6624696101205301E-2</v>
      </c>
      <c r="P290" s="3">
        <v>2.2984891687137798E-2</v>
      </c>
      <c r="Q290" s="3">
        <v>-0.15584563625864201</v>
      </c>
      <c r="R290" s="3">
        <v>7.91228460224567E-2</v>
      </c>
      <c r="S290" s="3">
        <f t="shared" si="9"/>
        <v>0.89760608650123441</v>
      </c>
    </row>
    <row r="291" spans="1:19" x14ac:dyDescent="0.2">
      <c r="A291" s="11" t="s">
        <v>2690</v>
      </c>
      <c r="B291" s="16" t="s">
        <v>2691</v>
      </c>
      <c r="C291" s="11">
        <v>8.3655345185880595E-2</v>
      </c>
      <c r="D291" s="11">
        <v>3.9420087883864002E-2</v>
      </c>
      <c r="E291" s="11">
        <v>4.2493034007061697E-2</v>
      </c>
      <c r="F291" s="11">
        <v>2.0857618357345301E-2</v>
      </c>
      <c r="G291" s="11">
        <v>0.23273452422747701</v>
      </c>
      <c r="H291" s="11">
        <v>0.13314639608738599</v>
      </c>
      <c r="I291" s="11">
        <f t="shared" si="8"/>
        <v>1.175060081273074</v>
      </c>
      <c r="K291" s="3" t="s">
        <v>946</v>
      </c>
      <c r="L291" s="4" t="s">
        <v>947</v>
      </c>
      <c r="M291" s="3">
        <v>8.4055844529972307E-2</v>
      </c>
      <c r="N291" s="3">
        <v>3.9995388219304699E-2</v>
      </c>
      <c r="O291" s="3">
        <v>4.75871372410447E-2</v>
      </c>
      <c r="P291" s="3">
        <v>2.3220709041932502E-2</v>
      </c>
      <c r="Q291" s="3">
        <v>-0.20505491657147401</v>
      </c>
      <c r="R291" s="3">
        <v>0.120557084798638</v>
      </c>
      <c r="S291" s="3">
        <f t="shared" si="9"/>
        <v>0.86750566468909185</v>
      </c>
    </row>
    <row r="292" spans="1:19" x14ac:dyDescent="0.2">
      <c r="A292" s="11" t="s">
        <v>2522</v>
      </c>
      <c r="B292" s="16" t="s">
        <v>2523</v>
      </c>
      <c r="C292" s="11">
        <v>8.5679800603128103E-2</v>
      </c>
      <c r="D292" s="11">
        <v>4.0569093043037602E-2</v>
      </c>
      <c r="E292" s="11">
        <v>4.2516066242203297E-2</v>
      </c>
      <c r="F292" s="11">
        <v>2.08962941571397E-2</v>
      </c>
      <c r="G292" s="11">
        <v>0.21173487990026499</v>
      </c>
      <c r="H292" s="11">
        <v>0.11867580043902901</v>
      </c>
      <c r="I292" s="11">
        <f t="shared" si="8"/>
        <v>1.1580799694681787</v>
      </c>
      <c r="K292" s="3" t="s">
        <v>735</v>
      </c>
      <c r="L292" s="4" t="s">
        <v>736</v>
      </c>
      <c r="M292" s="3">
        <v>9.8922580219453604E-2</v>
      </c>
      <c r="N292" s="3">
        <v>4.7390467958519499E-2</v>
      </c>
      <c r="O292" s="3">
        <v>4.7728925108300298E-2</v>
      </c>
      <c r="P292" s="3">
        <v>2.32601747682874E-2</v>
      </c>
      <c r="Q292" s="3">
        <v>-0.24724408295047801</v>
      </c>
      <c r="R292" s="3">
        <v>0.16056004554982301</v>
      </c>
      <c r="S292" s="3">
        <f t="shared" si="9"/>
        <v>0.84250427801386063</v>
      </c>
    </row>
    <row r="293" spans="1:19" x14ac:dyDescent="0.2">
      <c r="A293" s="11" t="s">
        <v>2504</v>
      </c>
      <c r="B293" s="16" t="s">
        <v>2505</v>
      </c>
      <c r="C293" s="11">
        <v>7.6751121718762597E-2</v>
      </c>
      <c r="D293" s="11">
        <v>3.64050009249735E-2</v>
      </c>
      <c r="E293" s="11">
        <v>4.2707590275959002E-2</v>
      </c>
      <c r="F293" s="11">
        <v>2.0935173472859499E-2</v>
      </c>
      <c r="G293" s="11">
        <v>0.20972413904683701</v>
      </c>
      <c r="H293" s="11">
        <v>0.112843043834777</v>
      </c>
      <c r="I293" s="11">
        <f t="shared" si="8"/>
        <v>1.1564670321085897</v>
      </c>
      <c r="K293" s="3" t="s">
        <v>686</v>
      </c>
      <c r="L293" s="4" t="s">
        <v>687</v>
      </c>
      <c r="M293" s="3">
        <v>9.9567638011939699E-2</v>
      </c>
      <c r="N293" s="3">
        <v>4.7534176875066503E-2</v>
      </c>
      <c r="O293" s="3">
        <v>4.8001129225710398E-2</v>
      </c>
      <c r="P293" s="3">
        <v>2.3457153592163299E-2</v>
      </c>
      <c r="Q293" s="3">
        <v>-0.259044294020084</v>
      </c>
      <c r="R293" s="3">
        <v>0.169162428627568</v>
      </c>
      <c r="S293" s="3">
        <f t="shared" si="9"/>
        <v>0.83564130243881618</v>
      </c>
    </row>
    <row r="294" spans="1:19" x14ac:dyDescent="0.2">
      <c r="A294" s="11" t="s">
        <v>2644</v>
      </c>
      <c r="B294" s="16" t="s">
        <v>2645</v>
      </c>
      <c r="C294" s="11">
        <v>8.3881751838919993E-2</v>
      </c>
      <c r="D294" s="11">
        <v>3.97808231858853E-2</v>
      </c>
      <c r="E294" s="11">
        <v>4.2752610213111997E-2</v>
      </c>
      <c r="F294" s="11">
        <v>2.1012651536277599E-2</v>
      </c>
      <c r="G294" s="11">
        <v>0.22685880435029099</v>
      </c>
      <c r="H294" s="11">
        <v>0.12836306623747401</v>
      </c>
      <c r="I294" s="11">
        <f t="shared" si="8"/>
        <v>1.1702841009060907</v>
      </c>
      <c r="K294" s="3" t="s">
        <v>822</v>
      </c>
      <c r="L294" s="4" t="s">
        <v>823</v>
      </c>
      <c r="M294" s="3">
        <v>9.8219051815729694E-2</v>
      </c>
      <c r="N294" s="3">
        <v>4.7176812473904602E-2</v>
      </c>
      <c r="O294" s="3">
        <v>4.8059487004753702E-2</v>
      </c>
      <c r="P294" s="3">
        <v>2.3496391763475202E-2</v>
      </c>
      <c r="Q294" s="3">
        <v>-0.23000253608287999</v>
      </c>
      <c r="R294" s="3">
        <v>0.147352340350109</v>
      </c>
      <c r="S294" s="3">
        <f t="shared" si="9"/>
        <v>0.85263339294056073</v>
      </c>
    </row>
    <row r="295" spans="1:19" x14ac:dyDescent="0.2">
      <c r="A295" s="11" t="s">
        <v>2065</v>
      </c>
      <c r="B295" s="16" t="s">
        <v>2066</v>
      </c>
      <c r="C295" s="11">
        <v>6.5325858694718603E-2</v>
      </c>
      <c r="D295" s="11">
        <v>3.0738224950431398E-2</v>
      </c>
      <c r="E295" s="11">
        <v>4.3266567246660899E-2</v>
      </c>
      <c r="F295" s="11">
        <v>2.1129976712798801E-2</v>
      </c>
      <c r="G295" s="11">
        <v>0.17452226521071601</v>
      </c>
      <c r="H295" s="11">
        <v>8.7986767046146094E-2</v>
      </c>
      <c r="I295" s="11">
        <f t="shared" si="8"/>
        <v>1.1285906208344501</v>
      </c>
      <c r="K295" s="3" t="s">
        <v>1252</v>
      </c>
      <c r="L295" s="4" t="s">
        <v>281</v>
      </c>
      <c r="M295" s="3">
        <v>8.2513029019058604E-2</v>
      </c>
      <c r="N295" s="3">
        <v>3.9131298684940301E-2</v>
      </c>
      <c r="O295" s="3">
        <v>4.84961475396503E-2</v>
      </c>
      <c r="P295" s="3">
        <v>2.3615121860831801E-2</v>
      </c>
      <c r="Q295" s="3">
        <v>-0.16840015396062699</v>
      </c>
      <c r="R295" s="3">
        <v>9.3432080120161701E-2</v>
      </c>
      <c r="S295" s="3">
        <f t="shared" si="9"/>
        <v>0.88982889110629682</v>
      </c>
    </row>
    <row r="296" spans="1:19" x14ac:dyDescent="0.2">
      <c r="A296" s="11" t="s">
        <v>2492</v>
      </c>
      <c r="B296" s="16" t="s">
        <v>2493</v>
      </c>
      <c r="C296" s="11">
        <v>7.8813042207715706E-2</v>
      </c>
      <c r="D296" s="11">
        <v>3.72593514697665E-2</v>
      </c>
      <c r="E296" s="11">
        <v>4.3386444786241402E-2</v>
      </c>
      <c r="F296" s="11">
        <v>2.12082145434026E-2</v>
      </c>
      <c r="G296" s="11">
        <v>0.20914858625580501</v>
      </c>
      <c r="H296" s="11">
        <v>0.113733057769994</v>
      </c>
      <c r="I296" s="11">
        <f t="shared" si="8"/>
        <v>1.1560057599359292</v>
      </c>
      <c r="K296" s="3" t="s">
        <v>914</v>
      </c>
      <c r="L296" s="4" t="s">
        <v>915</v>
      </c>
      <c r="M296" s="3">
        <v>9.2300800390537702E-2</v>
      </c>
      <c r="N296" s="3">
        <v>4.38053486699711E-2</v>
      </c>
      <c r="O296" s="3">
        <v>4.8538343046436297E-2</v>
      </c>
      <c r="P296" s="3">
        <v>2.3654619834184602E-2</v>
      </c>
      <c r="Q296" s="3">
        <v>-0.21072765091680101</v>
      </c>
      <c r="R296" s="3">
        <v>0.12938020150690699</v>
      </c>
      <c r="S296" s="3">
        <f t="shared" si="9"/>
        <v>0.86410129531779056</v>
      </c>
    </row>
    <row r="297" spans="1:19" x14ac:dyDescent="0.2">
      <c r="A297" s="11" t="s">
        <v>1764</v>
      </c>
      <c r="B297" s="16" t="s">
        <v>1765</v>
      </c>
      <c r="C297" s="11">
        <v>6.3808958223939602E-2</v>
      </c>
      <c r="D297" s="11">
        <v>2.99540724760738E-2</v>
      </c>
      <c r="E297" s="11">
        <v>4.3396627385229397E-2</v>
      </c>
      <c r="F297" s="11">
        <v>2.1247209996551698E-2</v>
      </c>
      <c r="G297" s="11">
        <v>0.157587736024249</v>
      </c>
      <c r="H297" s="11">
        <v>7.8825271572881106E-2</v>
      </c>
      <c r="I297" s="11">
        <f t="shared" si="8"/>
        <v>1.1154205346391266</v>
      </c>
      <c r="K297" s="3" t="s">
        <v>695</v>
      </c>
      <c r="L297" s="4" t="s">
        <v>696</v>
      </c>
      <c r="M297" s="3">
        <v>0.11342667409780501</v>
      </c>
      <c r="N297" s="3">
        <v>5.4334568145595501E-2</v>
      </c>
      <c r="O297" s="3">
        <v>4.8954283359587999E-2</v>
      </c>
      <c r="P297" s="3">
        <v>2.3969159521817902E-2</v>
      </c>
      <c r="Q297" s="3">
        <v>-0.25558017494942198</v>
      </c>
      <c r="R297" s="3">
        <v>0.17475053129621301</v>
      </c>
      <c r="S297" s="3">
        <f t="shared" si="9"/>
        <v>0.83765020871676232</v>
      </c>
    </row>
    <row r="298" spans="1:19" x14ac:dyDescent="0.2">
      <c r="A298" s="11" t="s">
        <v>2466</v>
      </c>
      <c r="B298" s="16" t="s">
        <v>2467</v>
      </c>
      <c r="C298" s="11">
        <v>7.6007285586637205E-2</v>
      </c>
      <c r="D298" s="11">
        <v>3.6049383046284501E-2</v>
      </c>
      <c r="E298" s="11">
        <v>4.3415935871839298E-2</v>
      </c>
      <c r="F298" s="11">
        <v>2.1286102498087298E-2</v>
      </c>
      <c r="G298" s="11">
        <v>0.206771961155542</v>
      </c>
      <c r="H298" s="11">
        <v>0.110892208020774</v>
      </c>
      <c r="I298" s="11">
        <f t="shared" si="8"/>
        <v>1.1541029804089229</v>
      </c>
      <c r="K298" s="3" t="s">
        <v>1081</v>
      </c>
      <c r="L298" s="4" t="s">
        <v>1082</v>
      </c>
      <c r="M298" s="3">
        <v>8.5035739629715001E-2</v>
      </c>
      <c r="N298" s="3">
        <v>4.0281371331233599E-2</v>
      </c>
      <c r="O298" s="3">
        <v>4.9401549183082399E-2</v>
      </c>
      <c r="P298" s="3">
        <v>2.42034493268059E-2</v>
      </c>
      <c r="Q298" s="3">
        <v>-0.186400403265023</v>
      </c>
      <c r="R298" s="3">
        <v>0.10713419514685101</v>
      </c>
      <c r="S298" s="3">
        <f t="shared" si="9"/>
        <v>0.87879562753558471</v>
      </c>
    </row>
    <row r="299" spans="1:19" x14ac:dyDescent="0.2">
      <c r="A299" s="11" t="s">
        <v>2656</v>
      </c>
      <c r="B299" s="16" t="s">
        <v>2657</v>
      </c>
      <c r="C299" s="11">
        <v>8.2048837928645105E-2</v>
      </c>
      <c r="D299" s="11">
        <v>3.8843392790994802E-2</v>
      </c>
      <c r="E299" s="11">
        <v>4.3418552044588499E-2</v>
      </c>
      <c r="F299" s="11">
        <v>2.13248633554367E-2</v>
      </c>
      <c r="G299" s="11">
        <v>0.22817727046976799</v>
      </c>
      <c r="H299" s="11">
        <v>0.12926878555347099</v>
      </c>
      <c r="I299" s="11">
        <f t="shared" si="8"/>
        <v>1.1713541019569591</v>
      </c>
      <c r="K299" s="3" t="s">
        <v>1083</v>
      </c>
      <c r="L299" s="4" t="s">
        <v>1084</v>
      </c>
      <c r="M299" s="3">
        <v>8.2469414866035401E-2</v>
      </c>
      <c r="N299" s="3">
        <v>3.8987691071955599E-2</v>
      </c>
      <c r="O299" s="3">
        <v>4.9409598928247603E-2</v>
      </c>
      <c r="P299" s="3">
        <v>2.4242468134238498E-2</v>
      </c>
      <c r="Q299" s="3">
        <v>-0.18626828077312399</v>
      </c>
      <c r="R299" s="3">
        <v>0.10587748318298</v>
      </c>
      <c r="S299" s="3">
        <f t="shared" si="9"/>
        <v>0.87887611161689549</v>
      </c>
    </row>
    <row r="300" spans="1:19" x14ac:dyDescent="0.2">
      <c r="A300" s="11" t="s">
        <v>2436</v>
      </c>
      <c r="B300" s="16" t="s">
        <v>2437</v>
      </c>
      <c r="C300" s="11">
        <v>7.7805443057343202E-2</v>
      </c>
      <c r="D300" s="11">
        <v>3.6901796226531003E-2</v>
      </c>
      <c r="E300" s="11">
        <v>4.3460716027088397E-2</v>
      </c>
      <c r="F300" s="11">
        <v>2.1402055366406499E-2</v>
      </c>
      <c r="G300" s="11">
        <v>0.20476356437870799</v>
      </c>
      <c r="H300" s="11">
        <v>0.110538749396577</v>
      </c>
      <c r="I300" s="11">
        <f t="shared" si="8"/>
        <v>1.152497454639531</v>
      </c>
      <c r="K300" s="3" t="s">
        <v>790</v>
      </c>
      <c r="L300" s="4" t="s">
        <v>791</v>
      </c>
      <c r="M300" s="3">
        <v>0.11047030941611299</v>
      </c>
      <c r="N300" s="3">
        <v>5.2733954010008202E-2</v>
      </c>
      <c r="O300" s="3">
        <v>4.9540210137929197E-2</v>
      </c>
      <c r="P300" s="3">
        <v>2.4436184482974601E-2</v>
      </c>
      <c r="Q300" s="3">
        <v>-0.235901477064627</v>
      </c>
      <c r="R300" s="3">
        <v>0.158979055514471</v>
      </c>
      <c r="S300" s="3">
        <f t="shared" si="9"/>
        <v>0.84915423396933132</v>
      </c>
    </row>
    <row r="301" spans="1:19" x14ac:dyDescent="0.2">
      <c r="A301" s="11" t="s">
        <v>2262</v>
      </c>
      <c r="B301" s="16" t="s">
        <v>2263</v>
      </c>
      <c r="C301" s="11">
        <v>7.13314093904409E-2</v>
      </c>
      <c r="D301" s="11">
        <v>3.4127059518111701E-2</v>
      </c>
      <c r="E301" s="11">
        <v>4.34675762484837E-2</v>
      </c>
      <c r="F301" s="11">
        <v>2.14404970404171E-2</v>
      </c>
      <c r="G301" s="11">
        <v>0.18848629740588199</v>
      </c>
      <c r="H301" s="11">
        <v>9.7986405812337501E-2</v>
      </c>
      <c r="I301" s="11">
        <f t="shared" si="8"/>
        <v>1.1395674329531391</v>
      </c>
      <c r="K301" s="3" t="s">
        <v>665</v>
      </c>
      <c r="L301" s="4" t="s">
        <v>666</v>
      </c>
      <c r="M301" s="3">
        <v>0.113235190335499</v>
      </c>
      <c r="N301" s="3">
        <v>5.4044190600152898E-2</v>
      </c>
      <c r="O301" s="3">
        <v>4.9585358921686598E-2</v>
      </c>
      <c r="P301" s="3">
        <v>2.4513157877752201E-2</v>
      </c>
      <c r="Q301" s="3">
        <v>-0.26605097987979798</v>
      </c>
      <c r="R301" s="3">
        <v>0.182218801130724</v>
      </c>
      <c r="S301" s="3">
        <f t="shared" si="9"/>
        <v>0.83159271222997933</v>
      </c>
    </row>
    <row r="302" spans="1:19" x14ac:dyDescent="0.2">
      <c r="A302" s="11" t="s">
        <v>2600</v>
      </c>
      <c r="B302" s="16" t="s">
        <v>2601</v>
      </c>
      <c r="C302" s="11">
        <v>8.7593039409616102E-2</v>
      </c>
      <c r="D302" s="11">
        <v>4.18596846610335E-2</v>
      </c>
      <c r="E302" s="11">
        <v>4.3530575802454702E-2</v>
      </c>
      <c r="F302" s="11">
        <v>2.1517151780360701E-2</v>
      </c>
      <c r="G302" s="11">
        <v>0.221882720815959</v>
      </c>
      <c r="H302" s="11">
        <v>0.12689930005392699</v>
      </c>
      <c r="I302" s="11">
        <f t="shared" si="8"/>
        <v>1.1662545590774147</v>
      </c>
      <c r="K302" s="3" t="s">
        <v>644</v>
      </c>
      <c r="L302" s="4" t="s">
        <v>645</v>
      </c>
      <c r="M302" s="3">
        <v>0.11741553232452299</v>
      </c>
      <c r="N302" s="3">
        <v>5.5941043137836599E-2</v>
      </c>
      <c r="O302" s="3">
        <v>4.9664211849823302E-2</v>
      </c>
      <c r="P302" s="3">
        <v>2.4551615146822602E-2</v>
      </c>
      <c r="Q302" s="3">
        <v>-0.27048665728425503</v>
      </c>
      <c r="R302" s="3">
        <v>0.18750960325949101</v>
      </c>
      <c r="S302" s="3">
        <f t="shared" si="9"/>
        <v>0.8290398426735166</v>
      </c>
    </row>
    <row r="303" spans="1:19" x14ac:dyDescent="0.2">
      <c r="A303" s="11" t="s">
        <v>2538</v>
      </c>
      <c r="B303" s="16" t="s">
        <v>2539</v>
      </c>
      <c r="C303" s="11">
        <v>7.9592778029931602E-2</v>
      </c>
      <c r="D303" s="11">
        <v>3.7617967065520702E-2</v>
      </c>
      <c r="E303" s="11">
        <v>4.4143380458394998E-2</v>
      </c>
      <c r="F303" s="11">
        <v>2.15949949670564E-2</v>
      </c>
      <c r="G303" s="11">
        <v>0.21295109401765799</v>
      </c>
      <c r="H303" s="11">
        <v>0.116854054571946</v>
      </c>
      <c r="I303" s="11">
        <f t="shared" si="8"/>
        <v>1.1590566603260226</v>
      </c>
      <c r="K303" s="3" t="s">
        <v>693</v>
      </c>
      <c r="L303" s="4" t="s">
        <v>694</v>
      </c>
      <c r="M303" s="3">
        <v>0.11544333830782701</v>
      </c>
      <c r="N303" s="3">
        <v>5.4916016995476803E-2</v>
      </c>
      <c r="O303" s="3">
        <v>5.05015589537956E-2</v>
      </c>
      <c r="P303" s="3">
        <v>2.4898525759657002E-2</v>
      </c>
      <c r="Q303" s="3">
        <v>-0.25596594098395198</v>
      </c>
      <c r="R303" s="3">
        <v>0.17718507094889499</v>
      </c>
      <c r="S303" s="3">
        <f t="shared" si="9"/>
        <v>0.83742625715956875</v>
      </c>
    </row>
    <row r="304" spans="1:19" x14ac:dyDescent="0.2">
      <c r="A304" s="11" t="s">
        <v>2320</v>
      </c>
      <c r="B304" s="16" t="s">
        <v>2321</v>
      </c>
      <c r="C304" s="11">
        <v>6.9539526342961705E-2</v>
      </c>
      <c r="D304" s="11">
        <v>3.3010639677517301E-2</v>
      </c>
      <c r="E304" s="11">
        <v>4.4189539927734202E-2</v>
      </c>
      <c r="F304" s="11">
        <v>2.1634018360770901E-2</v>
      </c>
      <c r="G304" s="11">
        <v>0.19370956835225001</v>
      </c>
      <c r="H304" s="11">
        <v>0.100565927022035</v>
      </c>
      <c r="I304" s="11">
        <f t="shared" si="8"/>
        <v>1.1437007094897254</v>
      </c>
      <c r="K304" s="3" t="s">
        <v>1095</v>
      </c>
      <c r="L304" s="4" t="s">
        <v>1096</v>
      </c>
      <c r="M304" s="3">
        <v>7.7838706423139503E-2</v>
      </c>
      <c r="N304" s="3">
        <v>3.69728672511778E-2</v>
      </c>
      <c r="O304" s="3">
        <v>5.0523770426041698E-2</v>
      </c>
      <c r="P304" s="3">
        <v>2.4937117995600399E-2</v>
      </c>
      <c r="Q304" s="3">
        <v>-0.183663109512783</v>
      </c>
      <c r="R304" s="3">
        <v>0.102519025210087</v>
      </c>
      <c r="S304" s="3">
        <f t="shared" si="9"/>
        <v>0.88046459097676955</v>
      </c>
    </row>
    <row r="305" spans="1:19" x14ac:dyDescent="0.2">
      <c r="A305" s="11" t="s">
        <v>2544</v>
      </c>
      <c r="B305" s="16" t="s">
        <v>2545</v>
      </c>
      <c r="C305" s="11">
        <v>7.6826870402741804E-2</v>
      </c>
      <c r="D305" s="11">
        <v>3.6476041117377303E-2</v>
      </c>
      <c r="E305" s="11">
        <v>4.4296730146438902E-2</v>
      </c>
      <c r="F305" s="11">
        <v>2.1711917010190099E-2</v>
      </c>
      <c r="G305" s="11">
        <v>0.21361225184004001</v>
      </c>
      <c r="H305" s="11">
        <v>0.116054318559593</v>
      </c>
      <c r="I305" s="11">
        <f t="shared" si="8"/>
        <v>1.1595879541732745</v>
      </c>
      <c r="K305" s="3" t="s">
        <v>1080</v>
      </c>
      <c r="L305" s="4" t="s">
        <v>369</v>
      </c>
      <c r="M305" s="3">
        <v>8.3855258293646998E-2</v>
      </c>
      <c r="N305" s="3">
        <v>3.9708997569186499E-2</v>
      </c>
      <c r="O305" s="3">
        <v>5.0568202865808702E-2</v>
      </c>
      <c r="P305" s="3">
        <v>2.49756609803676E-2</v>
      </c>
      <c r="Q305" s="3">
        <v>-0.186609711857704</v>
      </c>
      <c r="R305" s="3">
        <v>0.10712432947177999</v>
      </c>
      <c r="S305" s="3">
        <f t="shared" si="9"/>
        <v>0.87866813965466473</v>
      </c>
    </row>
    <row r="306" spans="1:19" x14ac:dyDescent="0.2">
      <c r="A306" s="11" t="s">
        <v>2426</v>
      </c>
      <c r="B306" s="16" t="s">
        <v>2427</v>
      </c>
      <c r="C306" s="11">
        <v>7.7139566084898997E-2</v>
      </c>
      <c r="D306" s="11">
        <v>3.6688939528949097E-2</v>
      </c>
      <c r="E306" s="11">
        <v>4.4510707942496099E-2</v>
      </c>
      <c r="F306" s="11">
        <v>2.1867392186897799E-2</v>
      </c>
      <c r="G306" s="11">
        <v>0.20397961737363601</v>
      </c>
      <c r="H306" s="11">
        <v>0.110044085786195</v>
      </c>
      <c r="I306" s="11">
        <f t="shared" si="8"/>
        <v>1.151871368411409</v>
      </c>
      <c r="K306" s="3" t="s">
        <v>780</v>
      </c>
      <c r="L306" s="4" t="s">
        <v>781</v>
      </c>
      <c r="M306" s="3">
        <v>0.10365140715405501</v>
      </c>
      <c r="N306" s="3">
        <v>4.9820137058741699E-2</v>
      </c>
      <c r="O306" s="3">
        <v>5.0652085829973603E-2</v>
      </c>
      <c r="P306" s="3">
        <v>2.50908700921578E-2</v>
      </c>
      <c r="Q306" s="3">
        <v>-0.23804955909013401</v>
      </c>
      <c r="R306" s="3">
        <v>0.157894229797749</v>
      </c>
      <c r="S306" s="3">
        <f t="shared" si="9"/>
        <v>0.84789083760421646</v>
      </c>
    </row>
    <row r="307" spans="1:19" x14ac:dyDescent="0.2">
      <c r="A307" s="11" t="s">
        <v>2620</v>
      </c>
      <c r="B307" s="16" t="s">
        <v>2621</v>
      </c>
      <c r="C307" s="11">
        <v>8.5037677799267297E-2</v>
      </c>
      <c r="D307" s="11">
        <v>4.0353211309512901E-2</v>
      </c>
      <c r="E307" s="11">
        <v>4.4524087821339001E-2</v>
      </c>
      <c r="F307" s="11">
        <v>2.1906055490028199E-2</v>
      </c>
      <c r="G307" s="11">
        <v>0.22417091384421001</v>
      </c>
      <c r="H307" s="11">
        <v>0.12808663371741</v>
      </c>
      <c r="I307" s="11">
        <f t="shared" si="8"/>
        <v>1.1681057700955146</v>
      </c>
      <c r="K307" s="3" t="s">
        <v>1222</v>
      </c>
      <c r="L307" s="4" t="s">
        <v>1223</v>
      </c>
      <c r="M307" s="3">
        <v>8.1485900962751504E-2</v>
      </c>
      <c r="N307" s="3">
        <v>3.8555993191772102E-2</v>
      </c>
      <c r="O307" s="3">
        <v>5.0926855087291202E-2</v>
      </c>
      <c r="P307" s="3">
        <v>2.5167926363315701E-2</v>
      </c>
      <c r="Q307" s="3">
        <v>-0.17181264642597799</v>
      </c>
      <c r="R307" s="3">
        <v>9.5423442081373294E-2</v>
      </c>
      <c r="S307" s="3">
        <f t="shared" si="9"/>
        <v>0.88772661315948675</v>
      </c>
    </row>
    <row r="308" spans="1:19" x14ac:dyDescent="0.2">
      <c r="A308" s="11" t="s">
        <v>2193</v>
      </c>
      <c r="B308" s="16" t="s">
        <v>2194</v>
      </c>
      <c r="C308" s="11">
        <v>7.0928880395092597E-2</v>
      </c>
      <c r="D308" s="11">
        <v>3.3778504900981297E-2</v>
      </c>
      <c r="E308" s="11">
        <v>4.4605950332564002E-2</v>
      </c>
      <c r="F308" s="11">
        <v>2.1944726520424399E-2</v>
      </c>
      <c r="G308" s="11">
        <v>0.183050816199753</v>
      </c>
      <c r="H308" s="11">
        <v>9.5059441705119999E-2</v>
      </c>
      <c r="I308" s="11">
        <f t="shared" si="8"/>
        <v>1.1352820896027307</v>
      </c>
      <c r="K308" s="3" t="s">
        <v>1281</v>
      </c>
      <c r="L308" s="4" t="s">
        <v>1282</v>
      </c>
      <c r="M308" s="3">
        <v>7.7363315207502503E-2</v>
      </c>
      <c r="N308" s="3">
        <v>3.6830535517766501E-2</v>
      </c>
      <c r="O308" s="3">
        <v>5.1318896538818298E-2</v>
      </c>
      <c r="P308" s="3">
        <v>2.54745272303682E-2</v>
      </c>
      <c r="Q308" s="3">
        <v>-0.16594198994584899</v>
      </c>
      <c r="R308" s="3">
        <v>8.9911463005935305E-2</v>
      </c>
      <c r="S308" s="3">
        <f t="shared" si="9"/>
        <v>0.89134633577178646</v>
      </c>
    </row>
    <row r="309" spans="1:19" x14ac:dyDescent="0.2">
      <c r="A309" s="11" t="s">
        <v>2260</v>
      </c>
      <c r="B309" s="16" t="s">
        <v>2261</v>
      </c>
      <c r="C309" s="11">
        <v>7.9518704308279203E-2</v>
      </c>
      <c r="D309" s="11">
        <v>3.7546092389211701E-2</v>
      </c>
      <c r="E309" s="11">
        <v>4.4922352945269799E-2</v>
      </c>
      <c r="F309" s="11">
        <v>2.2099905291616699E-2</v>
      </c>
      <c r="G309" s="11">
        <v>0.188115299425161</v>
      </c>
      <c r="H309" s="11">
        <v>0.101842959109967</v>
      </c>
      <c r="I309" s="11">
        <f t="shared" si="8"/>
        <v>1.1392744237936789</v>
      </c>
      <c r="K309" s="3" t="s">
        <v>1062</v>
      </c>
      <c r="L309" s="4" t="s">
        <v>1063</v>
      </c>
      <c r="M309" s="3">
        <v>8.85877308552456E-2</v>
      </c>
      <c r="N309" s="3">
        <v>4.2286894946954298E-2</v>
      </c>
      <c r="O309" s="3">
        <v>5.1425825526905902E-2</v>
      </c>
      <c r="P309" s="3">
        <v>2.55508522019318E-2</v>
      </c>
      <c r="Q309" s="3">
        <v>-0.18786521099438799</v>
      </c>
      <c r="R309" s="3">
        <v>0.11051087894371001</v>
      </c>
      <c r="S309" s="3">
        <f t="shared" si="9"/>
        <v>0.87790381511931448</v>
      </c>
    </row>
    <row r="310" spans="1:19" x14ac:dyDescent="0.2">
      <c r="A310" s="11" t="s">
        <v>2734</v>
      </c>
      <c r="B310" s="16" t="s">
        <v>2735</v>
      </c>
      <c r="C310" s="11">
        <v>9.3887894151200899E-2</v>
      </c>
      <c r="D310" s="11">
        <v>4.4817986777394E-2</v>
      </c>
      <c r="E310" s="11">
        <v>4.4972053585288697E-2</v>
      </c>
      <c r="F310" s="11">
        <v>2.2138540677247898E-2</v>
      </c>
      <c r="G310" s="11">
        <v>0.23802517587681499</v>
      </c>
      <c r="H310" s="11">
        <v>0.146349368432236</v>
      </c>
      <c r="I310" s="11">
        <f t="shared" si="8"/>
        <v>1.1793771729068225</v>
      </c>
      <c r="K310" s="3" t="s">
        <v>992</v>
      </c>
      <c r="L310" s="4" t="s">
        <v>993</v>
      </c>
      <c r="M310" s="3">
        <v>8.3003697882828104E-2</v>
      </c>
      <c r="N310" s="3">
        <v>3.9275536231638299E-2</v>
      </c>
      <c r="O310" s="3">
        <v>5.1466472190341901E-2</v>
      </c>
      <c r="P310" s="3">
        <v>2.55889074442055E-2</v>
      </c>
      <c r="Q310" s="3">
        <v>-0.19697332489313299</v>
      </c>
      <c r="R310" s="3">
        <v>0.11553822193759999</v>
      </c>
      <c r="S310" s="3">
        <f t="shared" si="9"/>
        <v>0.87237883571012698</v>
      </c>
    </row>
    <row r="311" spans="1:19" x14ac:dyDescent="0.2">
      <c r="A311" s="11" t="s">
        <v>1613</v>
      </c>
      <c r="B311" s="16" t="s">
        <v>1614</v>
      </c>
      <c r="C311" s="11">
        <v>6.05537691301299E-2</v>
      </c>
      <c r="D311" s="11">
        <v>2.7782490857503901E-2</v>
      </c>
      <c r="E311" s="11">
        <v>4.5182140914965897E-2</v>
      </c>
      <c r="F311" s="11">
        <v>2.2177400036839299E-2</v>
      </c>
      <c r="G311" s="11">
        <v>0.141391473438684</v>
      </c>
      <c r="H311" s="11">
        <v>7.0236548640888199E-2</v>
      </c>
      <c r="I311" s="11">
        <f t="shared" si="8"/>
        <v>1.1029684115226908</v>
      </c>
      <c r="K311" s="3" t="s">
        <v>970</v>
      </c>
      <c r="L311" s="4" t="s">
        <v>971</v>
      </c>
      <c r="M311" s="3">
        <v>9.3890024981966205E-2</v>
      </c>
      <c r="N311" s="3">
        <v>4.4889520360782503E-2</v>
      </c>
      <c r="O311" s="3">
        <v>5.1590455815817102E-2</v>
      </c>
      <c r="P311" s="3">
        <v>2.5627032881700599E-2</v>
      </c>
      <c r="Q311" s="3">
        <v>-0.20024122026784799</v>
      </c>
      <c r="R311" s="3">
        <v>0.123030234331165</v>
      </c>
      <c r="S311" s="3">
        <f t="shared" si="9"/>
        <v>0.87040501841004292</v>
      </c>
    </row>
    <row r="312" spans="1:19" x14ac:dyDescent="0.2">
      <c r="A312" s="11" t="s">
        <v>2648</v>
      </c>
      <c r="B312" s="16" t="s">
        <v>2649</v>
      </c>
      <c r="C312" s="11">
        <v>8.9315281755185702E-2</v>
      </c>
      <c r="D312" s="11">
        <v>4.2430773558445198E-2</v>
      </c>
      <c r="E312" s="11">
        <v>4.5189960802123397E-2</v>
      </c>
      <c r="F312" s="11">
        <v>2.22161417216294E-2</v>
      </c>
      <c r="G312" s="11">
        <v>0.22714385367095399</v>
      </c>
      <c r="H312" s="11">
        <v>0.13331144284756299</v>
      </c>
      <c r="I312" s="11">
        <f t="shared" si="8"/>
        <v>1.1705153498090648</v>
      </c>
      <c r="K312" s="3" t="s">
        <v>850</v>
      </c>
      <c r="L312" s="4" t="s">
        <v>851</v>
      </c>
      <c r="M312" s="3">
        <v>9.8003424546616702E-2</v>
      </c>
      <c r="N312" s="3">
        <v>4.6819513401571498E-2</v>
      </c>
      <c r="O312" s="3">
        <v>5.1637111085873301E-2</v>
      </c>
      <c r="P312" s="3">
        <v>2.56651149874168E-2</v>
      </c>
      <c r="Q312" s="3">
        <v>-0.22521071588442201</v>
      </c>
      <c r="R312" s="3">
        <v>0.145517920889151</v>
      </c>
      <c r="S312" s="3">
        <f t="shared" si="9"/>
        <v>0.85547006906187406</v>
      </c>
    </row>
    <row r="313" spans="1:19" x14ac:dyDescent="0.2">
      <c r="A313" s="11" t="s">
        <v>2232</v>
      </c>
      <c r="B313" s="16" t="s">
        <v>2233</v>
      </c>
      <c r="C313" s="11">
        <v>7.0982532019805297E-2</v>
      </c>
      <c r="D313" s="11">
        <v>3.3848437282783597E-2</v>
      </c>
      <c r="E313" s="11">
        <v>4.5375308664589602E-2</v>
      </c>
      <c r="F313" s="11">
        <v>2.2332323656004599E-2</v>
      </c>
      <c r="G313" s="11">
        <v>0.186901953730926</v>
      </c>
      <c r="H313" s="11">
        <v>9.7512905749258597E-2</v>
      </c>
      <c r="I313" s="11">
        <f t="shared" si="8"/>
        <v>1.1383166658820376</v>
      </c>
      <c r="K313" s="3" t="s">
        <v>1181</v>
      </c>
      <c r="L313" s="4" t="s">
        <v>1182</v>
      </c>
      <c r="M313" s="3">
        <v>9.36603696997447E-2</v>
      </c>
      <c r="N313" s="3">
        <v>4.4312292424218899E-2</v>
      </c>
      <c r="O313" s="3">
        <v>5.1639318642034901E-2</v>
      </c>
      <c r="P313" s="3">
        <v>2.5703088969368001E-2</v>
      </c>
      <c r="Q313" s="3">
        <v>-0.175394603593308</v>
      </c>
      <c r="R313" s="3">
        <v>0.10401394250870399</v>
      </c>
      <c r="S313" s="3">
        <f t="shared" si="9"/>
        <v>0.88552527854611507</v>
      </c>
    </row>
    <row r="314" spans="1:19" x14ac:dyDescent="0.2">
      <c r="A314" s="11" t="s">
        <v>1864</v>
      </c>
      <c r="B314" s="16" t="s">
        <v>1865</v>
      </c>
      <c r="C314" s="11">
        <v>6.7162214635631601E-2</v>
      </c>
      <c r="D314" s="11">
        <v>3.1522939066646001E-2</v>
      </c>
      <c r="E314" s="11">
        <v>4.5450378541505798E-2</v>
      </c>
      <c r="F314" s="11">
        <v>2.2370982610662601E-2</v>
      </c>
      <c r="G314" s="11">
        <v>0.16186910909042199</v>
      </c>
      <c r="H314" s="11">
        <v>8.2515295245349896E-2</v>
      </c>
      <c r="I314" s="11">
        <f t="shared" si="8"/>
        <v>1.1187355972815469</v>
      </c>
      <c r="K314" s="3" t="s">
        <v>814</v>
      </c>
      <c r="L314" s="4" t="s">
        <v>815</v>
      </c>
      <c r="M314" s="3">
        <v>0.10220014394067301</v>
      </c>
      <c r="N314" s="3">
        <v>4.9036656683177998E-2</v>
      </c>
      <c r="O314" s="3">
        <v>5.1670971085493497E-2</v>
      </c>
      <c r="P314" s="3">
        <v>2.5778786138386401E-2</v>
      </c>
      <c r="Q314" s="3">
        <v>-0.231318225030237</v>
      </c>
      <c r="R314" s="3">
        <v>0.15248227723371</v>
      </c>
      <c r="S314" s="3">
        <f t="shared" si="9"/>
        <v>0.85185617465603525</v>
      </c>
    </row>
    <row r="315" spans="1:19" x14ac:dyDescent="0.2">
      <c r="A315" s="11" t="s">
        <v>1953</v>
      </c>
      <c r="B315" s="16" t="s">
        <v>1954</v>
      </c>
      <c r="C315" s="11">
        <v>7.1284854298058406E-2</v>
      </c>
      <c r="D315" s="11">
        <v>3.4057518677228803E-2</v>
      </c>
      <c r="E315" s="11">
        <v>4.5538028149838497E-2</v>
      </c>
      <c r="F315" s="11">
        <v>2.2524785145473E-2</v>
      </c>
      <c r="G315" s="11">
        <v>0.16796309798411799</v>
      </c>
      <c r="H315" s="11">
        <v>8.7206119161585605E-2</v>
      </c>
      <c r="I315" s="11">
        <f t="shared" si="8"/>
        <v>1.1234711659251468</v>
      </c>
      <c r="K315" s="3" t="s">
        <v>704</v>
      </c>
      <c r="L315" s="4" t="s">
        <v>705</v>
      </c>
      <c r="M315" s="3">
        <v>0.123882455869221</v>
      </c>
      <c r="N315" s="3">
        <v>5.9599139851956202E-2</v>
      </c>
      <c r="O315" s="3">
        <v>5.1996324961032299E-2</v>
      </c>
      <c r="P315" s="3">
        <v>2.5854909331070999E-2</v>
      </c>
      <c r="Q315" s="3">
        <v>-0.25398473305508801</v>
      </c>
      <c r="R315" s="3">
        <v>0.181332082269657</v>
      </c>
      <c r="S315" s="3">
        <f t="shared" si="9"/>
        <v>0.83857705841751884</v>
      </c>
    </row>
    <row r="316" spans="1:19" x14ac:dyDescent="0.2">
      <c r="A316" s="11" t="s">
        <v>1752</v>
      </c>
      <c r="B316" s="16" t="s">
        <v>1753</v>
      </c>
      <c r="C316" s="11">
        <v>7.3298801350514795E-2</v>
      </c>
      <c r="D316" s="11">
        <v>3.4758966961666797E-2</v>
      </c>
      <c r="E316" s="11">
        <v>4.5651457517084597E-2</v>
      </c>
      <c r="F316" s="11">
        <v>2.26013139374527E-2</v>
      </c>
      <c r="G316" s="11">
        <v>0.15653189530807801</v>
      </c>
      <c r="H316" s="11">
        <v>8.2313560413937406E-2</v>
      </c>
      <c r="I316" s="11">
        <f t="shared" si="8"/>
        <v>1.1146045093989509</v>
      </c>
      <c r="K316" s="3" t="s">
        <v>921</v>
      </c>
      <c r="L316" s="4" t="s">
        <v>922</v>
      </c>
      <c r="M316" s="3">
        <v>0.10144252619232</v>
      </c>
      <c r="N316" s="3">
        <v>4.8751319512152697E-2</v>
      </c>
      <c r="O316" s="3">
        <v>5.2163831124378501E-2</v>
      </c>
      <c r="P316" s="3">
        <v>2.60065729564787E-2</v>
      </c>
      <c r="Q316" s="3">
        <v>-0.20902189242263</v>
      </c>
      <c r="R316" s="3">
        <v>0.13430226083101299</v>
      </c>
      <c r="S316" s="3">
        <f t="shared" si="9"/>
        <v>0.86512356251992728</v>
      </c>
    </row>
    <row r="317" spans="1:19" x14ac:dyDescent="0.2">
      <c r="A317" s="11" t="s">
        <v>2422</v>
      </c>
      <c r="B317" s="16" t="s">
        <v>2423</v>
      </c>
      <c r="C317" s="11">
        <v>8.6714921981818599E-2</v>
      </c>
      <c r="D317" s="11">
        <v>4.12882557813046E-2</v>
      </c>
      <c r="E317" s="11">
        <v>4.5677826431428398E-2</v>
      </c>
      <c r="F317" s="11">
        <v>2.2639456933310501E-2</v>
      </c>
      <c r="G317" s="11">
        <v>0.203742321296604</v>
      </c>
      <c r="H317" s="11">
        <v>0.115111539892055</v>
      </c>
      <c r="I317" s="11">
        <f t="shared" si="8"/>
        <v>1.1516819229144257</v>
      </c>
      <c r="K317" s="3" t="s">
        <v>805</v>
      </c>
      <c r="L317" s="4" t="s">
        <v>806</v>
      </c>
      <c r="M317" s="3">
        <v>0.10636115102981999</v>
      </c>
      <c r="N317" s="3">
        <v>5.07613331480741E-2</v>
      </c>
      <c r="O317" s="3">
        <v>5.2318235123326E-2</v>
      </c>
      <c r="P317" s="3">
        <v>2.6119928618729801E-2</v>
      </c>
      <c r="Q317" s="3">
        <v>-0.232869178170268</v>
      </c>
      <c r="R317" s="3">
        <v>0.15619671137282101</v>
      </c>
      <c r="S317" s="3">
        <f t="shared" si="9"/>
        <v>0.85094088829182946</v>
      </c>
    </row>
    <row r="318" spans="1:19" x14ac:dyDescent="0.2">
      <c r="A318" s="11" t="s">
        <v>2014</v>
      </c>
      <c r="B318" s="16" t="s">
        <v>2015</v>
      </c>
      <c r="C318" s="11">
        <v>7.0142336509510197E-2</v>
      </c>
      <c r="D318" s="11">
        <v>3.3500415740576002E-2</v>
      </c>
      <c r="E318" s="11">
        <v>4.6062032308044398E-2</v>
      </c>
      <c r="F318" s="11">
        <v>2.2754211527516201E-2</v>
      </c>
      <c r="G318" s="11">
        <v>0.17186075715150201</v>
      </c>
      <c r="H318" s="11">
        <v>8.8941290889562902E-2</v>
      </c>
      <c r="I318" s="11">
        <f t="shared" si="8"/>
        <v>1.1265104972020623</v>
      </c>
      <c r="K318" s="3" t="s">
        <v>1109</v>
      </c>
      <c r="L318" s="4" t="s">
        <v>1110</v>
      </c>
      <c r="M318" s="3">
        <v>8.1444711821472102E-2</v>
      </c>
      <c r="N318" s="3">
        <v>3.8484083798520898E-2</v>
      </c>
      <c r="O318" s="3">
        <v>5.2528141458710403E-2</v>
      </c>
      <c r="P318" s="3">
        <v>2.6195518364491001E-2</v>
      </c>
      <c r="Q318" s="3">
        <v>-0.18257438465569401</v>
      </c>
      <c r="R318" s="3">
        <v>0.10372332425474599</v>
      </c>
      <c r="S318" s="3">
        <f t="shared" si="9"/>
        <v>0.8811292813276399</v>
      </c>
    </row>
    <row r="319" spans="1:19" x14ac:dyDescent="0.2">
      <c r="A319" s="11" t="s">
        <v>2588</v>
      </c>
      <c r="B319" s="16" t="s">
        <v>2589</v>
      </c>
      <c r="C319" s="11">
        <v>8.7120932338866197E-2</v>
      </c>
      <c r="D319" s="11">
        <v>4.15032287267776E-2</v>
      </c>
      <c r="E319" s="11">
        <v>4.6087620057087102E-2</v>
      </c>
      <c r="F319" s="11">
        <v>2.2792525827236301E-2</v>
      </c>
      <c r="G319" s="11">
        <v>0.219635003420936</v>
      </c>
      <c r="H319" s="11">
        <v>0.12641529154589401</v>
      </c>
      <c r="I319" s="11">
        <f t="shared" si="8"/>
        <v>1.1644389503952124</v>
      </c>
      <c r="K319" s="3" t="s">
        <v>940</v>
      </c>
      <c r="L319" s="4" t="s">
        <v>941</v>
      </c>
      <c r="M319" s="3">
        <v>0.10537245560946901</v>
      </c>
      <c r="N319" s="3">
        <v>5.0253671109766897E-2</v>
      </c>
      <c r="O319" s="3">
        <v>5.2807051724975802E-2</v>
      </c>
      <c r="P319" s="3">
        <v>2.63091723113167E-2</v>
      </c>
      <c r="Q319" s="3">
        <v>-0.20571675259231001</v>
      </c>
      <c r="R319" s="3">
        <v>0.13391266383176501</v>
      </c>
      <c r="S319" s="3">
        <f t="shared" si="9"/>
        <v>0.86710778793326304</v>
      </c>
    </row>
    <row r="320" spans="1:19" x14ac:dyDescent="0.2">
      <c r="A320" s="11" t="s">
        <v>1627</v>
      </c>
      <c r="B320" s="16" t="s">
        <v>1628</v>
      </c>
      <c r="C320" s="11">
        <v>6.4351720145295402E-2</v>
      </c>
      <c r="D320" s="11">
        <v>3.0238721350513899E-2</v>
      </c>
      <c r="E320" s="11">
        <v>4.6146289499225397E-2</v>
      </c>
      <c r="F320" s="11">
        <v>2.2830810685714999E-2</v>
      </c>
      <c r="G320" s="11">
        <v>0.14433224655242399</v>
      </c>
      <c r="H320" s="11">
        <v>7.2874479710449303E-2</v>
      </c>
      <c r="I320" s="11">
        <f t="shared" si="8"/>
        <v>1.1052189827406604</v>
      </c>
      <c r="K320" s="3" t="s">
        <v>1135</v>
      </c>
      <c r="L320" s="4" t="s">
        <v>1136</v>
      </c>
      <c r="M320" s="3">
        <v>8.0363339080537097E-2</v>
      </c>
      <c r="N320" s="3">
        <v>3.7906195067902597E-2</v>
      </c>
      <c r="O320" s="3">
        <v>5.3253856614247599E-2</v>
      </c>
      <c r="P320" s="3">
        <v>2.65739151275808E-2</v>
      </c>
      <c r="Q320" s="3">
        <v>-0.179993403802054</v>
      </c>
      <c r="R320" s="3">
        <v>0.10162520548045</v>
      </c>
      <c r="S320" s="3">
        <f t="shared" si="9"/>
        <v>0.88270703213803536</v>
      </c>
    </row>
    <row r="321" spans="1:19" x14ac:dyDescent="0.2">
      <c r="A321" s="11" t="s">
        <v>2524</v>
      </c>
      <c r="B321" s="16" t="s">
        <v>2525</v>
      </c>
      <c r="C321" s="11">
        <v>9.2012496315477102E-2</v>
      </c>
      <c r="D321" s="11">
        <v>4.3515300334419901E-2</v>
      </c>
      <c r="E321" s="11">
        <v>4.6395386946550099E-2</v>
      </c>
      <c r="F321" s="11">
        <v>2.2869377913637801E-2</v>
      </c>
      <c r="G321" s="11">
        <v>0.21179158277177401</v>
      </c>
      <c r="H321" s="11">
        <v>0.123441594405404</v>
      </c>
      <c r="I321" s="11">
        <f t="shared" si="8"/>
        <v>1.1581254868840707</v>
      </c>
      <c r="K321" s="3" t="s">
        <v>1348</v>
      </c>
      <c r="L321" s="4" t="s">
        <v>1349</v>
      </c>
      <c r="M321" s="3">
        <v>8.1254036859204001E-2</v>
      </c>
      <c r="N321" s="3">
        <v>3.8339722231764302E-2</v>
      </c>
      <c r="O321" s="3">
        <v>5.3429669143583998E-2</v>
      </c>
      <c r="P321" s="3">
        <v>2.6649582458224599E-2</v>
      </c>
      <c r="Q321" s="3">
        <v>-0.159904613254715</v>
      </c>
      <c r="R321" s="3">
        <v>8.7867819058823293E-2</v>
      </c>
      <c r="S321" s="3">
        <f t="shared" si="9"/>
        <v>0.8950842493048502</v>
      </c>
    </row>
    <row r="322" spans="1:19" x14ac:dyDescent="0.2">
      <c r="A322" s="11" t="s">
        <v>2258</v>
      </c>
      <c r="B322" s="16" t="s">
        <v>2259</v>
      </c>
      <c r="C322" s="11">
        <v>7.4055442227045007E-2</v>
      </c>
      <c r="D322" s="11">
        <v>3.4902434636924003E-2</v>
      </c>
      <c r="E322" s="11">
        <v>4.6434009806906297E-2</v>
      </c>
      <c r="F322" s="11">
        <v>2.2907882214116999E-2</v>
      </c>
      <c r="G322" s="11">
        <v>0.18804583187769799</v>
      </c>
      <c r="H322" s="11">
        <v>9.96582969232368E-2</v>
      </c>
      <c r="I322" s="11">
        <f t="shared" ref="I322:I385" si="10">2^G322</f>
        <v>1.139219567644258</v>
      </c>
      <c r="K322" s="3" t="s">
        <v>818</v>
      </c>
      <c r="L322" s="4" t="s">
        <v>819</v>
      </c>
      <c r="M322" s="3">
        <v>0.120925975359454</v>
      </c>
      <c r="N322" s="3">
        <v>5.7635519341883198E-2</v>
      </c>
      <c r="O322" s="3">
        <v>5.3487958816068298E-2</v>
      </c>
      <c r="P322" s="3">
        <v>2.6687382988306099E-2</v>
      </c>
      <c r="Q322" s="3">
        <v>-0.23028782313395399</v>
      </c>
      <c r="R322" s="3">
        <v>0.16267154818641899</v>
      </c>
      <c r="S322" s="3">
        <f t="shared" ref="S322:S385" si="11">2^Q322</f>
        <v>0.85246480483938047</v>
      </c>
    </row>
    <row r="323" spans="1:19" x14ac:dyDescent="0.2">
      <c r="A323" s="11" t="s">
        <v>2632</v>
      </c>
      <c r="B323" s="16" t="s">
        <v>2633</v>
      </c>
      <c r="C323" s="11">
        <v>9.8000369765832304E-2</v>
      </c>
      <c r="D323" s="11">
        <v>4.6747625885918298E-2</v>
      </c>
      <c r="E323" s="11">
        <v>4.6474884761811698E-2</v>
      </c>
      <c r="F323" s="11">
        <v>2.2946327569007201E-2</v>
      </c>
      <c r="G323" s="11">
        <v>0.22542939766610101</v>
      </c>
      <c r="H323" s="11">
        <v>0.137186268347255</v>
      </c>
      <c r="I323" s="11">
        <f t="shared" si="10"/>
        <v>1.1691251702655394</v>
      </c>
      <c r="K323" s="3" t="s">
        <v>1014</v>
      </c>
      <c r="L323" s="4" t="s">
        <v>1015</v>
      </c>
      <c r="M323" s="3">
        <v>9.3858582466953E-2</v>
      </c>
      <c r="N323" s="3">
        <v>4.4674303350533198E-2</v>
      </c>
      <c r="O323" s="3">
        <v>5.3495278488934699E-2</v>
      </c>
      <c r="P323" s="3">
        <v>2.6725087482681101E-2</v>
      </c>
      <c r="Q323" s="3">
        <v>-0.19406551767533201</v>
      </c>
      <c r="R323" s="3">
        <v>0.11862166472854301</v>
      </c>
      <c r="S323" s="3">
        <f t="shared" si="11"/>
        <v>0.8741389218954938</v>
      </c>
    </row>
    <row r="324" spans="1:19" x14ac:dyDescent="0.2">
      <c r="A324" s="11" t="s">
        <v>2140</v>
      </c>
      <c r="B324" s="16" t="s">
        <v>2141</v>
      </c>
      <c r="C324" s="11">
        <v>7.7290661431565502E-2</v>
      </c>
      <c r="D324" s="11">
        <v>3.67597976823568E-2</v>
      </c>
      <c r="E324" s="11">
        <v>4.7041482426385499E-2</v>
      </c>
      <c r="F324" s="11">
        <v>2.3024008094843899E-2</v>
      </c>
      <c r="G324" s="11">
        <v>0.17935498968643901</v>
      </c>
      <c r="H324" s="11">
        <v>9.6150863732474001E-2</v>
      </c>
      <c r="I324" s="11">
        <f t="shared" si="10"/>
        <v>1.132377500754657</v>
      </c>
      <c r="K324" s="3" t="s">
        <v>904</v>
      </c>
      <c r="L324" s="4" t="s">
        <v>905</v>
      </c>
      <c r="M324" s="3">
        <v>9.8024810786200206E-2</v>
      </c>
      <c r="N324" s="3">
        <v>4.6891229504350998E-2</v>
      </c>
      <c r="O324" s="3">
        <v>5.3634551689651699E-2</v>
      </c>
      <c r="P324" s="3">
        <v>2.6762881673983E-2</v>
      </c>
      <c r="Q324" s="3">
        <v>-0.214110455741611</v>
      </c>
      <c r="R324" s="3">
        <v>0.13740548632125599</v>
      </c>
      <c r="S324" s="3">
        <f t="shared" si="11"/>
        <v>0.86207754003623815</v>
      </c>
    </row>
    <row r="325" spans="1:19" x14ac:dyDescent="0.2">
      <c r="A325" s="11" t="s">
        <v>2362</v>
      </c>
      <c r="B325" s="16" t="s">
        <v>2363</v>
      </c>
      <c r="C325" s="11">
        <v>8.7687584272882493E-2</v>
      </c>
      <c r="D325" s="11">
        <v>4.1930735668183602E-2</v>
      </c>
      <c r="E325" s="11">
        <v>4.72319951504927E-2</v>
      </c>
      <c r="F325" s="11">
        <v>2.3063306775129098E-2</v>
      </c>
      <c r="G325" s="11">
        <v>0.198844839290377</v>
      </c>
      <c r="H325" s="11">
        <v>0.112874795398717</v>
      </c>
      <c r="I325" s="11">
        <f t="shared" si="10"/>
        <v>1.1477789644976204</v>
      </c>
      <c r="K325" s="3" t="s">
        <v>862</v>
      </c>
      <c r="L325" s="4" t="s">
        <v>863</v>
      </c>
      <c r="M325" s="3">
        <v>0.11114675277717501</v>
      </c>
      <c r="N325" s="3">
        <v>5.3024809343735199E-2</v>
      </c>
      <c r="O325" s="3">
        <v>5.3711506513269301E-2</v>
      </c>
      <c r="P325" s="3">
        <v>2.6875794116008898E-2</v>
      </c>
      <c r="Q325" s="3">
        <v>-0.22193039433797199</v>
      </c>
      <c r="R325" s="3">
        <v>0.15075531160384001</v>
      </c>
      <c r="S325" s="3">
        <f t="shared" si="11"/>
        <v>0.85741740342660899</v>
      </c>
    </row>
    <row r="326" spans="1:19" x14ac:dyDescent="0.2">
      <c r="A326" s="11" t="s">
        <v>2548</v>
      </c>
      <c r="B326" s="16" t="s">
        <v>2549</v>
      </c>
      <c r="C326" s="11">
        <v>9.22492429277596E-2</v>
      </c>
      <c r="D326" s="11">
        <v>4.3732967398746402E-2</v>
      </c>
      <c r="E326" s="11">
        <v>4.7285176078704999E-2</v>
      </c>
      <c r="F326" s="11">
        <v>2.3102564261844701E-2</v>
      </c>
      <c r="G326" s="11">
        <v>0.21430318551931399</v>
      </c>
      <c r="H326" s="11">
        <v>0.12563050737526399</v>
      </c>
      <c r="I326" s="11">
        <f t="shared" si="10"/>
        <v>1.1601434355702369</v>
      </c>
      <c r="K326" s="3" t="s">
        <v>1239</v>
      </c>
      <c r="L326" s="4" t="s">
        <v>1240</v>
      </c>
      <c r="M326" s="3">
        <v>9.6193771965606106E-2</v>
      </c>
      <c r="N326" s="3">
        <v>4.6102893304823797E-2</v>
      </c>
      <c r="O326" s="3">
        <v>5.3759285222557698E-2</v>
      </c>
      <c r="P326" s="3">
        <v>2.6913340891297401E-2</v>
      </c>
      <c r="Q326" s="3">
        <v>-0.16970590696919599</v>
      </c>
      <c r="R326" s="3">
        <v>0.10160122769615</v>
      </c>
      <c r="S326" s="3">
        <f t="shared" si="11"/>
        <v>0.88902388999853044</v>
      </c>
    </row>
    <row r="327" spans="1:19" x14ac:dyDescent="0.2">
      <c r="A327" s="11" t="s">
        <v>2498</v>
      </c>
      <c r="B327" s="16" t="s">
        <v>2499</v>
      </c>
      <c r="C327" s="11">
        <v>8.6680767913521903E-2</v>
      </c>
      <c r="D327" s="11">
        <v>4.1216717724295901E-2</v>
      </c>
      <c r="E327" s="11">
        <v>4.7485107657345302E-2</v>
      </c>
      <c r="F327" s="11">
        <v>2.3142018215559099E-2</v>
      </c>
      <c r="G327" s="11">
        <v>0.20938095931804901</v>
      </c>
      <c r="H327" s="11">
        <v>0.11917236081379499</v>
      </c>
      <c r="I327" s="11">
        <f t="shared" si="10"/>
        <v>1.1561919713149575</v>
      </c>
      <c r="K327" s="3" t="s">
        <v>731</v>
      </c>
      <c r="L327" s="4" t="s">
        <v>732</v>
      </c>
      <c r="M327" s="3">
        <v>0.121344586048461</v>
      </c>
      <c r="N327" s="3">
        <v>5.8147238827172897E-2</v>
      </c>
      <c r="O327" s="3">
        <v>5.4093682089645802E-2</v>
      </c>
      <c r="P327" s="3">
        <v>2.7063967151419399E-2</v>
      </c>
      <c r="Q327" s="3">
        <v>-0.24865860007330501</v>
      </c>
      <c r="R327" s="3">
        <v>0.177124152898989</v>
      </c>
      <c r="S327" s="3">
        <f t="shared" si="11"/>
        <v>0.84167863388655373</v>
      </c>
    </row>
    <row r="328" spans="1:19" x14ac:dyDescent="0.2">
      <c r="A328" s="11" t="s">
        <v>1990</v>
      </c>
      <c r="B328" s="16" t="s">
        <v>1991</v>
      </c>
      <c r="C328" s="11">
        <v>7.5783376557129897E-2</v>
      </c>
      <c r="D328" s="11">
        <v>3.5764307747238801E-2</v>
      </c>
      <c r="E328" s="11">
        <v>4.74852115415536E-2</v>
      </c>
      <c r="F328" s="11">
        <v>2.3181344860673799E-2</v>
      </c>
      <c r="G328" s="11">
        <v>0.170288797233625</v>
      </c>
      <c r="H328" s="11">
        <v>9.0567520810270599E-2</v>
      </c>
      <c r="I328" s="11">
        <f t="shared" si="10"/>
        <v>1.1252837203009523</v>
      </c>
      <c r="K328" s="3" t="s">
        <v>912</v>
      </c>
      <c r="L328" s="4" t="s">
        <v>913</v>
      </c>
      <c r="M328" s="3">
        <v>0.104201366735303</v>
      </c>
      <c r="N328" s="3">
        <v>4.9892069902229198E-2</v>
      </c>
      <c r="O328" s="3">
        <v>5.4194075430625203E-2</v>
      </c>
      <c r="P328" s="3">
        <v>2.7139013585575598E-2</v>
      </c>
      <c r="Q328" s="3">
        <v>-0.21122098979111101</v>
      </c>
      <c r="R328" s="3">
        <v>0.13840347527701999</v>
      </c>
      <c r="S328" s="3">
        <f t="shared" si="11"/>
        <v>0.86380586082233035</v>
      </c>
    </row>
    <row r="329" spans="1:19" x14ac:dyDescent="0.2">
      <c r="A329" s="11" t="s">
        <v>2289</v>
      </c>
      <c r="B329" s="16" t="s">
        <v>2290</v>
      </c>
      <c r="C329" s="11">
        <v>7.9830747891802306E-2</v>
      </c>
      <c r="D329" s="11">
        <v>3.77617823157664E-2</v>
      </c>
      <c r="E329" s="11">
        <v>4.7871181074608901E-2</v>
      </c>
      <c r="F329" s="11">
        <v>2.32997423025419E-2</v>
      </c>
      <c r="G329" s="11">
        <v>0.19193931557903199</v>
      </c>
      <c r="H329" s="11">
        <v>0.104783104331779</v>
      </c>
      <c r="I329" s="11">
        <f t="shared" si="10"/>
        <v>1.1422981970801438</v>
      </c>
      <c r="K329" s="3" t="s">
        <v>663</v>
      </c>
      <c r="L329" s="4" t="s">
        <v>664</v>
      </c>
      <c r="M329" s="3">
        <v>0.13272633370989001</v>
      </c>
      <c r="N329" s="3">
        <v>6.3439785511130206E-2</v>
      </c>
      <c r="O329" s="3">
        <v>5.4461027070940998E-2</v>
      </c>
      <c r="P329" s="3">
        <v>2.7214439617416E-2</v>
      </c>
      <c r="Q329" s="3">
        <v>-0.26609070712635102</v>
      </c>
      <c r="R329" s="3">
        <v>0.19610376426020301</v>
      </c>
      <c r="S329" s="3">
        <f t="shared" si="11"/>
        <v>0.83156981311900102</v>
      </c>
    </row>
    <row r="330" spans="1:19" x14ac:dyDescent="0.2">
      <c r="A330" s="11" t="s">
        <v>2741</v>
      </c>
      <c r="B330" s="16" t="s">
        <v>2742</v>
      </c>
      <c r="C330" s="11">
        <v>0.106678102911258</v>
      </c>
      <c r="D330" s="11">
        <v>5.1050195255861998E-2</v>
      </c>
      <c r="E330" s="11">
        <v>4.7873095384579102E-2</v>
      </c>
      <c r="F330" s="11">
        <v>2.3339185886943201E-2</v>
      </c>
      <c r="G330" s="11">
        <v>0.238711649596376</v>
      </c>
      <c r="H330" s="11">
        <v>0.15695449827972299</v>
      </c>
      <c r="I330" s="11">
        <f t="shared" si="10"/>
        <v>1.1799384863236395</v>
      </c>
      <c r="K330" s="3" t="s">
        <v>1089</v>
      </c>
      <c r="L330" s="4" t="s">
        <v>1090</v>
      </c>
      <c r="M330" s="3">
        <v>9.2800067262542696E-2</v>
      </c>
      <c r="N330" s="3">
        <v>4.4094303994858301E-2</v>
      </c>
      <c r="O330" s="3">
        <v>5.4706700150874497E-2</v>
      </c>
      <c r="P330" s="3">
        <v>2.7364873119086999E-2</v>
      </c>
      <c r="Q330" s="3">
        <v>-0.18464853287573901</v>
      </c>
      <c r="R330" s="3">
        <v>0.11083339990584699</v>
      </c>
      <c r="S330" s="3">
        <f t="shared" si="11"/>
        <v>0.87986340076923231</v>
      </c>
    </row>
    <row r="331" spans="1:19" x14ac:dyDescent="0.2">
      <c r="A331" s="11" t="s">
        <v>2830</v>
      </c>
      <c r="B331" s="16" t="s">
        <v>2831</v>
      </c>
      <c r="C331" s="11">
        <v>0.111653953704396</v>
      </c>
      <c r="D331" s="11">
        <v>5.3316161543173902E-2</v>
      </c>
      <c r="E331" s="11">
        <v>4.79224272312564E-2</v>
      </c>
      <c r="F331" s="11">
        <v>2.3378582107046301E-2</v>
      </c>
      <c r="G331" s="11">
        <v>0.25603422568287598</v>
      </c>
      <c r="H331" s="11">
        <v>0.18052652042242801</v>
      </c>
      <c r="I331" s="11">
        <f t="shared" si="10"/>
        <v>1.1941915170640809</v>
      </c>
      <c r="K331" s="3" t="s">
        <v>1118</v>
      </c>
      <c r="L331" s="4" t="s">
        <v>1119</v>
      </c>
      <c r="M331" s="3">
        <v>9.2498063217504201E-2</v>
      </c>
      <c r="N331" s="3">
        <v>4.3949772365536301E-2</v>
      </c>
      <c r="O331" s="3">
        <v>5.5282484897228798E-2</v>
      </c>
      <c r="P331" s="3">
        <v>2.7478720148174901E-2</v>
      </c>
      <c r="Q331" s="3">
        <v>-0.18219880926819099</v>
      </c>
      <c r="R331" s="3">
        <v>0.108878956007893</v>
      </c>
      <c r="S331" s="3">
        <f t="shared" si="11"/>
        <v>0.88135869471095041</v>
      </c>
    </row>
    <row r="332" spans="1:19" x14ac:dyDescent="0.2">
      <c r="A332" s="11" t="s">
        <v>2486</v>
      </c>
      <c r="B332" s="16" t="s">
        <v>2487</v>
      </c>
      <c r="C332" s="11">
        <v>9.1610636219663796E-2</v>
      </c>
      <c r="D332" s="11">
        <v>4.3369536244554398E-2</v>
      </c>
      <c r="E332" s="11">
        <v>4.7941784671604898E-2</v>
      </c>
      <c r="F332" s="11">
        <v>2.34178832311496E-2</v>
      </c>
      <c r="G332" s="11">
        <v>0.20905661946347001</v>
      </c>
      <c r="H332" s="11">
        <v>0.121762411647781</v>
      </c>
      <c r="I332" s="11">
        <f t="shared" si="10"/>
        <v>1.1559320709371161</v>
      </c>
      <c r="K332" s="3" t="s">
        <v>1150</v>
      </c>
      <c r="L332" s="4" t="s">
        <v>1151</v>
      </c>
      <c r="M332" s="3">
        <v>9.3958987158053897E-2</v>
      </c>
      <c r="N332" s="3">
        <v>4.4960946076644699E-2</v>
      </c>
      <c r="O332" s="3">
        <v>5.5492034324957598E-2</v>
      </c>
      <c r="P332" s="3">
        <v>2.7516989703061299E-2</v>
      </c>
      <c r="Q332" s="3">
        <v>-0.17803403172851701</v>
      </c>
      <c r="R332" s="3">
        <v>0.106424054750642</v>
      </c>
      <c r="S332" s="3">
        <f t="shared" si="11"/>
        <v>0.88390668034600817</v>
      </c>
    </row>
    <row r="333" spans="1:19" x14ac:dyDescent="0.2">
      <c r="A333" s="11" t="s">
        <v>2726</v>
      </c>
      <c r="B333" s="16" t="s">
        <v>2727</v>
      </c>
      <c r="C333" s="11">
        <v>0.106368679721304</v>
      </c>
      <c r="D333" s="11">
        <v>5.0833644391992401E-2</v>
      </c>
      <c r="E333" s="11">
        <v>4.83418395744536E-2</v>
      </c>
      <c r="F333" s="11">
        <v>2.3535954578460899E-2</v>
      </c>
      <c r="G333" s="11">
        <v>0.23754452116986999</v>
      </c>
      <c r="H333" s="11">
        <v>0.15659041852307501</v>
      </c>
      <c r="I333" s="11">
        <f t="shared" si="10"/>
        <v>1.1789843118011523</v>
      </c>
      <c r="K333" s="3" t="s">
        <v>758</v>
      </c>
      <c r="L333" s="4" t="s">
        <v>759</v>
      </c>
      <c r="M333" s="3">
        <v>0.120977883016523</v>
      </c>
      <c r="N333" s="3">
        <v>5.7782132301035002E-2</v>
      </c>
      <c r="O333" s="3">
        <v>5.5589174732388398E-2</v>
      </c>
      <c r="P333" s="3">
        <v>2.75552873634014E-2</v>
      </c>
      <c r="Q333" s="3">
        <v>-0.24348259937928199</v>
      </c>
      <c r="R333" s="3">
        <v>0.173648640251931</v>
      </c>
      <c r="S333" s="3">
        <f t="shared" si="11"/>
        <v>0.84470377326096835</v>
      </c>
    </row>
    <row r="334" spans="1:19" x14ac:dyDescent="0.2">
      <c r="A334" s="11" t="s">
        <v>2398</v>
      </c>
      <c r="B334" s="16" t="s">
        <v>2399</v>
      </c>
      <c r="C334" s="11">
        <v>8.4432402093588696E-2</v>
      </c>
      <c r="D334" s="11">
        <v>4.0209303105310103E-2</v>
      </c>
      <c r="E334" s="11">
        <v>4.8451149510974997E-2</v>
      </c>
      <c r="F334" s="11">
        <v>2.3575565381215299E-2</v>
      </c>
      <c r="G334" s="11">
        <v>0.20219584638637</v>
      </c>
      <c r="H334" s="11">
        <v>0.11346775714922799</v>
      </c>
      <c r="I334" s="11">
        <f t="shared" si="10"/>
        <v>1.1504480565007142</v>
      </c>
      <c r="K334" s="3" t="s">
        <v>986</v>
      </c>
      <c r="L334" s="4" t="s">
        <v>987</v>
      </c>
      <c r="M334" s="3">
        <v>0.12359811646713301</v>
      </c>
      <c r="N334" s="3">
        <v>5.92359365157955E-2</v>
      </c>
      <c r="O334" s="3">
        <v>5.5613916991180699E-2</v>
      </c>
      <c r="P334" s="3">
        <v>2.7593514379243098E-2</v>
      </c>
      <c r="Q334" s="3">
        <v>-0.19737164598663101</v>
      </c>
      <c r="R334" s="3">
        <v>0.13825736568782199</v>
      </c>
      <c r="S334" s="3">
        <f t="shared" si="11"/>
        <v>0.87213800939782216</v>
      </c>
    </row>
    <row r="335" spans="1:19" x14ac:dyDescent="0.2">
      <c r="A335" s="11" t="s">
        <v>2099</v>
      </c>
      <c r="B335" s="16" t="s">
        <v>2100</v>
      </c>
      <c r="C335" s="11">
        <v>8.4270309082611294E-2</v>
      </c>
      <c r="D335" s="11">
        <v>4.0137975526296797E-2</v>
      </c>
      <c r="E335" s="11">
        <v>4.8561389256910399E-2</v>
      </c>
      <c r="F335" s="11">
        <v>2.36940292794737E-2</v>
      </c>
      <c r="G335" s="11">
        <v>0.176819574132415</v>
      </c>
      <c r="H335" s="11">
        <v>9.8215935100958801E-2</v>
      </c>
      <c r="I335" s="11">
        <f t="shared" si="10"/>
        <v>1.1303891899115948</v>
      </c>
      <c r="K335" s="3" t="s">
        <v>1146</v>
      </c>
      <c r="L335" s="4" t="s">
        <v>1147</v>
      </c>
      <c r="M335" s="3">
        <v>0.116514141939424</v>
      </c>
      <c r="N335" s="3">
        <v>5.5575360637889197E-2</v>
      </c>
      <c r="O335" s="3">
        <v>5.6568338520736901E-2</v>
      </c>
      <c r="P335" s="3">
        <v>2.7862417015129599E-2</v>
      </c>
      <c r="Q335" s="3">
        <v>-0.17839125884385501</v>
      </c>
      <c r="R335" s="3">
        <v>0.119462788896481</v>
      </c>
      <c r="S335" s="3">
        <f t="shared" si="11"/>
        <v>0.88368784245187804</v>
      </c>
    </row>
    <row r="336" spans="1:19" x14ac:dyDescent="0.2">
      <c r="A336" s="11" t="s">
        <v>2352</v>
      </c>
      <c r="B336" s="16" t="s">
        <v>2353</v>
      </c>
      <c r="C336" s="11">
        <v>8.2373532416297093E-2</v>
      </c>
      <c r="D336" s="11">
        <v>3.89155820772722E-2</v>
      </c>
      <c r="E336" s="11">
        <v>4.8651000870649601E-2</v>
      </c>
      <c r="F336" s="11">
        <v>2.3733455774878402E-2</v>
      </c>
      <c r="G336" s="11">
        <v>0.19748620958396099</v>
      </c>
      <c r="H336" s="11">
        <v>0.109514906433221</v>
      </c>
      <c r="I336" s="11">
        <f t="shared" si="10"/>
        <v>1.146698575008803</v>
      </c>
      <c r="K336" s="3" t="s">
        <v>1299</v>
      </c>
      <c r="L336" s="4" t="s">
        <v>1300</v>
      </c>
      <c r="M336" s="3">
        <v>9.4591185864421806E-2</v>
      </c>
      <c r="N336" s="3">
        <v>4.5317510030835603E-2</v>
      </c>
      <c r="O336" s="3">
        <v>5.6655602939395797E-2</v>
      </c>
      <c r="P336" s="3">
        <v>2.7901221847911599E-2</v>
      </c>
      <c r="Q336" s="3">
        <v>-0.16391639541944</v>
      </c>
      <c r="R336" s="3">
        <v>9.6788709304521797E-2</v>
      </c>
      <c r="S336" s="3">
        <f t="shared" si="11"/>
        <v>0.8925986963179795</v>
      </c>
    </row>
    <row r="337" spans="1:19" x14ac:dyDescent="0.2">
      <c r="A337" s="11" t="s">
        <v>2652</v>
      </c>
      <c r="B337" s="16" t="s">
        <v>2653</v>
      </c>
      <c r="C337" s="11">
        <v>0.100221316410853</v>
      </c>
      <c r="D337" s="11">
        <v>4.8036131260801598E-2</v>
      </c>
      <c r="E337" s="11">
        <v>4.87319474127643E-2</v>
      </c>
      <c r="F337" s="11">
        <v>2.3772885572414498E-2</v>
      </c>
      <c r="G337" s="11">
        <v>0.22729559288543499</v>
      </c>
      <c r="H337" s="11">
        <v>0.142467947408528</v>
      </c>
      <c r="I337" s="11">
        <f t="shared" si="10"/>
        <v>1.1706384682890421</v>
      </c>
      <c r="K337" s="3" t="s">
        <v>929</v>
      </c>
      <c r="L337" s="4" t="s">
        <v>930</v>
      </c>
      <c r="M337" s="3">
        <v>9.7086872666233101E-2</v>
      </c>
      <c r="N337" s="3">
        <v>4.6460227936284799E-2</v>
      </c>
      <c r="O337" s="3">
        <v>5.6844284342796703E-2</v>
      </c>
      <c r="P337" s="3">
        <v>2.8055850686263401E-2</v>
      </c>
      <c r="Q337" s="3">
        <v>-0.207007197803903</v>
      </c>
      <c r="R337" s="3">
        <v>0.13223309661361701</v>
      </c>
      <c r="S337" s="3">
        <f t="shared" si="11"/>
        <v>0.86633253413718747</v>
      </c>
    </row>
    <row r="338" spans="1:19" x14ac:dyDescent="0.2">
      <c r="A338" s="11" t="s">
        <v>2226</v>
      </c>
      <c r="B338" s="16" t="s">
        <v>2227</v>
      </c>
      <c r="C338" s="11">
        <v>7.1430919156321201E-2</v>
      </c>
      <c r="D338" s="11">
        <v>3.4196526668275898E-2</v>
      </c>
      <c r="E338" s="11">
        <v>4.8779464659159798E-2</v>
      </c>
      <c r="F338" s="11">
        <v>2.3812266011921199E-2</v>
      </c>
      <c r="G338" s="11">
        <v>0.186534309795019</v>
      </c>
      <c r="H338" s="11">
        <v>9.8624240472781496E-2</v>
      </c>
      <c r="I338" s="11">
        <f t="shared" si="10"/>
        <v>1.1380266240581105</v>
      </c>
      <c r="K338" s="3" t="s">
        <v>866</v>
      </c>
      <c r="L338" s="4" t="s">
        <v>867</v>
      </c>
      <c r="M338" s="3">
        <v>0.119806234227361</v>
      </c>
      <c r="N338" s="3">
        <v>5.6898250236200501E-2</v>
      </c>
      <c r="O338" s="3">
        <v>5.6915043939987198E-2</v>
      </c>
      <c r="P338" s="3">
        <v>2.8133001272022801E-2</v>
      </c>
      <c r="Q338" s="3">
        <v>-0.22166288446538299</v>
      </c>
      <c r="R338" s="3">
        <v>0.15666824662204301</v>
      </c>
      <c r="S338" s="3">
        <f t="shared" si="11"/>
        <v>0.85757640368671761</v>
      </c>
    </row>
    <row r="339" spans="1:19" x14ac:dyDescent="0.2">
      <c r="A339" s="11" t="s">
        <v>1824</v>
      </c>
      <c r="B339" s="16" t="s">
        <v>1825</v>
      </c>
      <c r="C339" s="11">
        <v>7.1494841729698305E-2</v>
      </c>
      <c r="D339" s="11">
        <v>3.4265854391438401E-2</v>
      </c>
      <c r="E339" s="11">
        <v>4.8803203439776302E-2</v>
      </c>
      <c r="F339" s="11">
        <v>2.3851559938694599E-2</v>
      </c>
      <c r="G339" s="11">
        <v>0.15986767148105599</v>
      </c>
      <c r="H339" s="11">
        <v>8.3540827761714606E-2</v>
      </c>
      <c r="I339" s="11">
        <f t="shared" si="10"/>
        <v>1.1171846616876422</v>
      </c>
      <c r="K339" s="3" t="s">
        <v>1418</v>
      </c>
      <c r="L339" s="4" t="s">
        <v>1419</v>
      </c>
      <c r="M339" s="3">
        <v>7.9824738133512499E-2</v>
      </c>
      <c r="N339" s="3">
        <v>3.7689992272121303E-2</v>
      </c>
      <c r="O339" s="3">
        <v>5.70184953055385E-2</v>
      </c>
      <c r="P339" s="3">
        <v>2.8171566684617701E-2</v>
      </c>
      <c r="Q339" s="3">
        <v>-0.153588950409449</v>
      </c>
      <c r="R339" s="3">
        <v>8.3883000912661404E-2</v>
      </c>
      <c r="S339" s="3">
        <f t="shared" si="11"/>
        <v>0.89901123448576847</v>
      </c>
    </row>
    <row r="340" spans="1:19" x14ac:dyDescent="0.2">
      <c r="A340" s="11" t="s">
        <v>2624</v>
      </c>
      <c r="B340" s="16" t="s">
        <v>2625</v>
      </c>
      <c r="C340" s="11">
        <v>9.3883859949499507E-2</v>
      </c>
      <c r="D340" s="11">
        <v>4.4746247146730499E-2</v>
      </c>
      <c r="E340" s="11">
        <v>4.88380400273698E-2</v>
      </c>
      <c r="F340" s="11">
        <v>2.3890785182161901E-2</v>
      </c>
      <c r="G340" s="11">
        <v>0.22517303840459699</v>
      </c>
      <c r="H340" s="11">
        <v>0.137222619830666</v>
      </c>
      <c r="I340" s="11">
        <f t="shared" si="10"/>
        <v>1.1689174413766472</v>
      </c>
      <c r="K340" s="3" t="s">
        <v>950</v>
      </c>
      <c r="L340" s="4" t="s">
        <v>951</v>
      </c>
      <c r="M340" s="3">
        <v>0.10563158145127401</v>
      </c>
      <c r="N340" s="3">
        <v>5.0398531828897197E-2</v>
      </c>
      <c r="O340" s="3">
        <v>5.7060673218483501E-2</v>
      </c>
      <c r="P340" s="3">
        <v>2.8210085493329502E-2</v>
      </c>
      <c r="Q340" s="3">
        <v>-0.20486776119170799</v>
      </c>
      <c r="R340" s="3">
        <v>0.13477885277812701</v>
      </c>
      <c r="S340" s="3">
        <f t="shared" si="11"/>
        <v>0.86761821022300278</v>
      </c>
    </row>
    <row r="341" spans="1:19" x14ac:dyDescent="0.2">
      <c r="A341" s="11" t="s">
        <v>2590</v>
      </c>
      <c r="B341" s="16" t="s">
        <v>2591</v>
      </c>
      <c r="C341" s="11">
        <v>0.102289469993623</v>
      </c>
      <c r="D341" s="11">
        <v>4.9179353978252398E-2</v>
      </c>
      <c r="E341" s="11">
        <v>4.8908490044922898E-2</v>
      </c>
      <c r="F341" s="11">
        <v>2.3929997885708501E-2</v>
      </c>
      <c r="G341" s="11">
        <v>0.219713421807683</v>
      </c>
      <c r="H341" s="11">
        <v>0.13630081423857299</v>
      </c>
      <c r="I341" s="11">
        <f t="shared" si="10"/>
        <v>1.1645022457577838</v>
      </c>
      <c r="K341" s="3" t="s">
        <v>812</v>
      </c>
      <c r="L341" s="4" t="s">
        <v>813</v>
      </c>
      <c r="M341" s="3">
        <v>0.125559109362157</v>
      </c>
      <c r="N341" s="3">
        <v>6.0467096592378297E-2</v>
      </c>
      <c r="O341" s="3">
        <v>5.7110304726684699E-2</v>
      </c>
      <c r="P341" s="3">
        <v>2.8248567809219399E-2</v>
      </c>
      <c r="Q341" s="3">
        <v>-0.23135204330492901</v>
      </c>
      <c r="R341" s="3">
        <v>0.167824518695457</v>
      </c>
      <c r="S341" s="3">
        <f t="shared" si="11"/>
        <v>0.85183620649391478</v>
      </c>
    </row>
    <row r="342" spans="1:19" x14ac:dyDescent="0.2">
      <c r="A342" s="11" t="s">
        <v>2154</v>
      </c>
      <c r="B342" s="16" t="s">
        <v>2155</v>
      </c>
      <c r="C342" s="11">
        <v>8.1418587995749303E-2</v>
      </c>
      <c r="D342" s="11">
        <v>3.8412002207878403E-2</v>
      </c>
      <c r="E342" s="11">
        <v>4.8956873803286102E-2</v>
      </c>
      <c r="F342" s="11">
        <v>2.4008202825382699E-2</v>
      </c>
      <c r="G342" s="11">
        <v>0.180896210410495</v>
      </c>
      <c r="H342" s="11">
        <v>9.9175454224105605E-2</v>
      </c>
      <c r="I342" s="11">
        <f t="shared" si="10"/>
        <v>1.1335878578778187</v>
      </c>
      <c r="K342" s="3" t="s">
        <v>881</v>
      </c>
      <c r="L342" s="4" t="s">
        <v>882</v>
      </c>
      <c r="M342" s="3">
        <v>0.120420494733459</v>
      </c>
      <c r="N342" s="3">
        <v>5.7267528120108803E-2</v>
      </c>
      <c r="O342" s="3">
        <v>5.7240064037852603E-2</v>
      </c>
      <c r="P342" s="3">
        <v>2.83255506711983E-2</v>
      </c>
      <c r="Q342" s="3">
        <v>-0.220093282941389</v>
      </c>
      <c r="R342" s="3">
        <v>0.155852486387561</v>
      </c>
      <c r="S342" s="3">
        <f t="shared" si="11"/>
        <v>0.85850992441488994</v>
      </c>
    </row>
    <row r="343" spans="1:19" x14ac:dyDescent="0.2">
      <c r="A343" s="11" t="s">
        <v>2718</v>
      </c>
      <c r="B343" s="16" t="s">
        <v>2719</v>
      </c>
      <c r="C343" s="11">
        <v>0.10618356667607901</v>
      </c>
      <c r="D343" s="11">
        <v>5.0616308712285098E-2</v>
      </c>
      <c r="E343" s="11">
        <v>4.8959688635313303E-2</v>
      </c>
      <c r="F343" s="11">
        <v>2.4047128700281199E-2</v>
      </c>
      <c r="G343" s="11">
        <v>0.23649720433273699</v>
      </c>
      <c r="H343" s="11">
        <v>0.15678959946120999</v>
      </c>
      <c r="I343" s="11">
        <f t="shared" si="10"/>
        <v>1.1781287449581987</v>
      </c>
      <c r="K343" s="3" t="s">
        <v>1473</v>
      </c>
      <c r="L343" s="4" t="s">
        <v>1474</v>
      </c>
      <c r="M343" s="3">
        <v>7.5771481594762394E-2</v>
      </c>
      <c r="N343" s="3">
        <v>3.56925889859308E-2</v>
      </c>
      <c r="O343" s="3">
        <v>5.7404404264277002E-2</v>
      </c>
      <c r="P343" s="3">
        <v>2.8364116790022001E-2</v>
      </c>
      <c r="Q343" s="3">
        <v>-0.143201790267454</v>
      </c>
      <c r="R343" s="3">
        <v>7.6643446455932504E-2</v>
      </c>
      <c r="S343" s="3">
        <f t="shared" si="11"/>
        <v>0.90550732052953342</v>
      </c>
    </row>
    <row r="344" spans="1:19" x14ac:dyDescent="0.2">
      <c r="A344" s="11" t="s">
        <v>2460</v>
      </c>
      <c r="B344" s="16" t="s">
        <v>2461</v>
      </c>
      <c r="C344" s="11">
        <v>9.7577830822553099E-2</v>
      </c>
      <c r="D344" s="11">
        <v>4.6603611943495597E-2</v>
      </c>
      <c r="E344" s="11">
        <v>4.8966172845040901E-2</v>
      </c>
      <c r="F344" s="11">
        <v>2.4085943410787E-2</v>
      </c>
      <c r="G344" s="11">
        <v>0.206314784625479</v>
      </c>
      <c r="H344" s="11">
        <v>0.123545814266913</v>
      </c>
      <c r="I344" s="11">
        <f t="shared" si="10"/>
        <v>1.1537373139378475</v>
      </c>
      <c r="K344" s="3" t="s">
        <v>749</v>
      </c>
      <c r="L344" s="4" t="s">
        <v>750</v>
      </c>
      <c r="M344" s="3">
        <v>0.138993489210649</v>
      </c>
      <c r="N344" s="3">
        <v>6.67537800178577E-2</v>
      </c>
      <c r="O344" s="3">
        <v>5.7621541574684298E-2</v>
      </c>
      <c r="P344" s="3">
        <v>2.84028683460282E-2</v>
      </c>
      <c r="Q344" s="3">
        <v>-0.244118474451614</v>
      </c>
      <c r="R344" s="3">
        <v>0.185786512127017</v>
      </c>
      <c r="S344" s="3">
        <f t="shared" si="11"/>
        <v>0.84433154787404618</v>
      </c>
    </row>
    <row r="345" spans="1:19" x14ac:dyDescent="0.2">
      <c r="A345" s="11" t="s">
        <v>1563</v>
      </c>
      <c r="B345" s="16" t="s">
        <v>1564</v>
      </c>
      <c r="C345" s="11">
        <v>6.5193234007909107E-2</v>
      </c>
      <c r="D345" s="11">
        <v>3.0596019011910301E-2</v>
      </c>
      <c r="E345" s="11">
        <v>4.9306075726135899E-2</v>
      </c>
      <c r="F345" s="11">
        <v>2.4125166011588501E-2</v>
      </c>
      <c r="G345" s="11">
        <v>0.11440201324140301</v>
      </c>
      <c r="H345" s="11">
        <v>5.7761158621475399E-2</v>
      </c>
      <c r="I345" s="11">
        <f t="shared" si="10"/>
        <v>1.0825262531453146</v>
      </c>
      <c r="K345" s="3" t="s">
        <v>776</v>
      </c>
      <c r="L345" s="4" t="s">
        <v>777</v>
      </c>
      <c r="M345" s="3">
        <v>0.13622591740896201</v>
      </c>
      <c r="N345" s="3">
        <v>6.51385777589987E-2</v>
      </c>
      <c r="O345" s="3">
        <v>5.7639297727513403E-2</v>
      </c>
      <c r="P345" s="3">
        <v>2.8480110030258601E-2</v>
      </c>
      <c r="Q345" s="3">
        <v>-0.239788697057814</v>
      </c>
      <c r="R345" s="3">
        <v>0.18088508436749501</v>
      </c>
      <c r="S345" s="3">
        <f t="shared" si="11"/>
        <v>0.84686933918317142</v>
      </c>
    </row>
    <row r="346" spans="1:19" x14ac:dyDescent="0.2">
      <c r="A346" s="11" t="s">
        <v>2576</v>
      </c>
      <c r="B346" s="16" t="s">
        <v>2577</v>
      </c>
      <c r="C346" s="11">
        <v>9.0352259323338596E-2</v>
      </c>
      <c r="D346" s="11">
        <v>4.2791919087687001E-2</v>
      </c>
      <c r="E346" s="11">
        <v>4.9341521155312297E-2</v>
      </c>
      <c r="F346" s="11">
        <v>2.4164321842556999E-2</v>
      </c>
      <c r="G346" s="11">
        <v>0.21798421974166801</v>
      </c>
      <c r="H346" s="11">
        <v>0.12852792543974401</v>
      </c>
      <c r="I346" s="11">
        <f t="shared" si="10"/>
        <v>1.163107319362062</v>
      </c>
      <c r="K346" s="3" t="s">
        <v>1133</v>
      </c>
      <c r="L346" s="4" t="s">
        <v>1134</v>
      </c>
      <c r="M346" s="3">
        <v>9.6130040024777902E-2</v>
      </c>
      <c r="N346" s="3">
        <v>4.6031538776817003E-2</v>
      </c>
      <c r="O346" s="3">
        <v>5.7788261227939397E-2</v>
      </c>
      <c r="P346" s="3">
        <v>2.8557160807240502E-2</v>
      </c>
      <c r="Q346" s="3">
        <v>-0.18037263487371899</v>
      </c>
      <c r="R346" s="3">
        <v>0.10963518063516101</v>
      </c>
      <c r="S346" s="3">
        <f t="shared" si="11"/>
        <v>0.88247503165875518</v>
      </c>
    </row>
    <row r="347" spans="1:19" x14ac:dyDescent="0.2">
      <c r="A347" s="11" t="s">
        <v>2518</v>
      </c>
      <c r="B347" s="16" t="s">
        <v>2519</v>
      </c>
      <c r="C347" s="11">
        <v>9.1262524802030995E-2</v>
      </c>
      <c r="D347" s="11">
        <v>4.3296883985555701E-2</v>
      </c>
      <c r="E347" s="11">
        <v>4.9416486452338197E-2</v>
      </c>
      <c r="F347" s="11">
        <v>2.4281376972442599E-2</v>
      </c>
      <c r="G347" s="11">
        <v>0.21159243279401599</v>
      </c>
      <c r="H347" s="11">
        <v>0.123790770341485</v>
      </c>
      <c r="I347" s="11">
        <f t="shared" si="10"/>
        <v>1.1579656299910317</v>
      </c>
      <c r="K347" s="3" t="s">
        <v>864</v>
      </c>
      <c r="L347" s="4" t="s">
        <v>865</v>
      </c>
      <c r="M347" s="3">
        <v>0.12321313341198301</v>
      </c>
      <c r="N347" s="3">
        <v>5.9163046164774698E-2</v>
      </c>
      <c r="O347" s="3">
        <v>5.7830654289870102E-2</v>
      </c>
      <c r="P347" s="3">
        <v>2.85956785618229E-2</v>
      </c>
      <c r="Q347" s="3">
        <v>-0.221862477879639</v>
      </c>
      <c r="R347" s="3">
        <v>0.159115016001106</v>
      </c>
      <c r="S347" s="3">
        <f t="shared" si="11"/>
        <v>0.85745776824551412</v>
      </c>
    </row>
    <row r="348" spans="1:19" x14ac:dyDescent="0.2">
      <c r="A348" s="11" t="s">
        <v>2596</v>
      </c>
      <c r="B348" s="16" t="s">
        <v>2597</v>
      </c>
      <c r="C348" s="11">
        <v>0.102784225233223</v>
      </c>
      <c r="D348" s="11">
        <v>4.9392921400658901E-2</v>
      </c>
      <c r="E348" s="11">
        <v>4.9422887691392602E-2</v>
      </c>
      <c r="F348" s="11">
        <v>2.4320175600095299E-2</v>
      </c>
      <c r="G348" s="11">
        <v>0.22152924102167301</v>
      </c>
      <c r="H348" s="11">
        <v>0.138563149291279</v>
      </c>
      <c r="I348" s="11">
        <f t="shared" si="10"/>
        <v>1.1659688459426405</v>
      </c>
      <c r="K348" s="3" t="s">
        <v>968</v>
      </c>
      <c r="L348" s="4" t="s">
        <v>969</v>
      </c>
      <c r="M348" s="3">
        <v>9.5944278765453306E-2</v>
      </c>
      <c r="N348" s="3">
        <v>4.5888409798415603E-2</v>
      </c>
      <c r="O348" s="3">
        <v>5.80038432507489E-2</v>
      </c>
      <c r="P348" s="3">
        <v>2.8711079359938201E-2</v>
      </c>
      <c r="Q348" s="3">
        <v>-0.20239183733225</v>
      </c>
      <c r="R348" s="3">
        <v>0.12822103555021599</v>
      </c>
      <c r="S348" s="3">
        <f t="shared" si="11"/>
        <v>0.86910847735010133</v>
      </c>
    </row>
    <row r="349" spans="1:19" x14ac:dyDescent="0.2">
      <c r="A349" s="11" t="s">
        <v>2434</v>
      </c>
      <c r="B349" s="16" t="s">
        <v>2435</v>
      </c>
      <c r="C349" s="11">
        <v>8.7183924251067899E-2</v>
      </c>
      <c r="D349" s="11">
        <v>4.1574604813534297E-2</v>
      </c>
      <c r="E349" s="11">
        <v>4.9428964053510001E-2</v>
      </c>
      <c r="F349" s="11">
        <v>2.43588640260636E-2</v>
      </c>
      <c r="G349" s="11">
        <v>0.20449902248436799</v>
      </c>
      <c r="H349" s="11">
        <v>0.11658952933111801</v>
      </c>
      <c r="I349" s="11">
        <f t="shared" si="10"/>
        <v>1.1522861446258399</v>
      </c>
      <c r="K349" s="3" t="s">
        <v>754</v>
      </c>
      <c r="L349" s="4" t="s">
        <v>755</v>
      </c>
      <c r="M349" s="3">
        <v>0.126445150891485</v>
      </c>
      <c r="N349" s="3">
        <v>6.1042894423882797E-2</v>
      </c>
      <c r="O349" s="3">
        <v>5.8116329922641798E-2</v>
      </c>
      <c r="P349" s="3">
        <v>2.8787935640579399E-2</v>
      </c>
      <c r="Q349" s="3">
        <v>-0.24358029466548101</v>
      </c>
      <c r="R349" s="3">
        <v>0.17749075783342599</v>
      </c>
      <c r="S349" s="3">
        <f t="shared" si="11"/>
        <v>0.84464657421302469</v>
      </c>
    </row>
    <row r="350" spans="1:19" x14ac:dyDescent="0.2">
      <c r="A350" s="11" t="s">
        <v>2630</v>
      </c>
      <c r="B350" s="16" t="s">
        <v>2631</v>
      </c>
      <c r="C350" s="11">
        <v>9.4860803623741802E-2</v>
      </c>
      <c r="D350" s="11">
        <v>4.5459959835013102E-2</v>
      </c>
      <c r="E350" s="11">
        <v>4.9513135363228301E-2</v>
      </c>
      <c r="F350" s="11">
        <v>2.4397562905043899E-2</v>
      </c>
      <c r="G350" s="11">
        <v>0.225278161725083</v>
      </c>
      <c r="H350" s="11">
        <v>0.138652610128005</v>
      </c>
      <c r="I350" s="11">
        <f t="shared" si="10"/>
        <v>1.1690026187400804</v>
      </c>
      <c r="K350" s="3" t="s">
        <v>1163</v>
      </c>
      <c r="L350" s="4" t="s">
        <v>1164</v>
      </c>
      <c r="M350" s="3">
        <v>0.103407383989281</v>
      </c>
      <c r="N350" s="3">
        <v>4.97487428013208E-2</v>
      </c>
      <c r="O350" s="3">
        <v>5.8296040905987799E-2</v>
      </c>
      <c r="P350" s="3">
        <v>2.8902831821334699E-2</v>
      </c>
      <c r="Q350" s="3">
        <v>-0.17676000630559099</v>
      </c>
      <c r="R350" s="3">
        <v>0.110660978316881</v>
      </c>
      <c r="S350" s="3">
        <f t="shared" si="11"/>
        <v>0.88468759171506217</v>
      </c>
    </row>
    <row r="351" spans="1:19" x14ac:dyDescent="0.2">
      <c r="A351" s="11" t="s">
        <v>2350</v>
      </c>
      <c r="B351" s="16" t="s">
        <v>2351</v>
      </c>
      <c r="C351" s="11">
        <v>8.7491585446978506E-2</v>
      </c>
      <c r="D351" s="11">
        <v>4.1717220553367899E-2</v>
      </c>
      <c r="E351" s="11">
        <v>4.9550636834055799E-2</v>
      </c>
      <c r="F351" s="11">
        <v>2.4474703581672499E-2</v>
      </c>
      <c r="G351" s="11">
        <v>0.19731909657592001</v>
      </c>
      <c r="H351" s="11">
        <v>0.11213202935241</v>
      </c>
      <c r="I351" s="11">
        <f t="shared" si="10"/>
        <v>1.1465657561214713</v>
      </c>
      <c r="K351" s="3" t="s">
        <v>739</v>
      </c>
      <c r="L351" s="4" t="s">
        <v>740</v>
      </c>
      <c r="M351" s="3">
        <v>0.13944842840861399</v>
      </c>
      <c r="N351" s="3">
        <v>6.7045987815677097E-2</v>
      </c>
      <c r="O351" s="3">
        <v>5.8323888210057399E-2</v>
      </c>
      <c r="P351" s="3">
        <v>2.8941090672295298E-2</v>
      </c>
      <c r="Q351" s="3">
        <v>-0.24685881155140799</v>
      </c>
      <c r="R351" s="3">
        <v>0.188267954477711</v>
      </c>
      <c r="S351" s="3">
        <f t="shared" si="11"/>
        <v>0.8427292986438546</v>
      </c>
    </row>
    <row r="352" spans="1:19" x14ac:dyDescent="0.2">
      <c r="A352" s="11" t="s">
        <v>2634</v>
      </c>
      <c r="B352" s="16" t="s">
        <v>2635</v>
      </c>
      <c r="C352" s="11">
        <v>0.110156131684277</v>
      </c>
      <c r="D352" s="11">
        <v>5.2442250705046198E-2</v>
      </c>
      <c r="E352" s="11">
        <v>4.9717867256712303E-2</v>
      </c>
      <c r="F352" s="11">
        <v>2.4590036905769001E-2</v>
      </c>
      <c r="G352" s="11">
        <v>0.22640100505763</v>
      </c>
      <c r="H352" s="11">
        <v>0.14746555986114601</v>
      </c>
      <c r="I352" s="11">
        <f t="shared" si="10"/>
        <v>1.1699128025901768</v>
      </c>
      <c r="K352" s="3" t="s">
        <v>764</v>
      </c>
      <c r="L352" s="4" t="s">
        <v>765</v>
      </c>
      <c r="M352" s="3">
        <v>0.143408598700278</v>
      </c>
      <c r="N352" s="3">
        <v>6.8588090244758704E-2</v>
      </c>
      <c r="O352" s="3">
        <v>5.8616894422661402E-2</v>
      </c>
      <c r="P352" s="3">
        <v>2.9094057424279E-2</v>
      </c>
      <c r="Q352" s="3">
        <v>-0.242239220969931</v>
      </c>
      <c r="R352" s="3">
        <v>0.187450278795085</v>
      </c>
      <c r="S352" s="3">
        <f t="shared" si="11"/>
        <v>0.8454320901442286</v>
      </c>
    </row>
    <row r="353" spans="1:19" x14ac:dyDescent="0.2">
      <c r="A353" s="11" t="s">
        <v>2732</v>
      </c>
      <c r="B353" s="16" t="s">
        <v>2733</v>
      </c>
      <c r="C353" s="11">
        <v>0.11011439118329799</v>
      </c>
      <c r="D353" s="11">
        <v>5.22959667716855E-2</v>
      </c>
      <c r="E353" s="11">
        <v>4.9722108097643998E-2</v>
      </c>
      <c r="F353" s="11">
        <v>2.4628347989903002E-2</v>
      </c>
      <c r="G353" s="11">
        <v>0.23771896898268999</v>
      </c>
      <c r="H353" s="11">
        <v>0.16136189021011299</v>
      </c>
      <c r="I353" s="11">
        <f t="shared" si="10"/>
        <v>1.1791268808569073</v>
      </c>
      <c r="K353" s="3" t="s">
        <v>874</v>
      </c>
      <c r="L353" s="4" t="s">
        <v>875</v>
      </c>
      <c r="M353" s="3">
        <v>0.133698391681422</v>
      </c>
      <c r="N353" s="3">
        <v>6.3734902675103303E-2</v>
      </c>
      <c r="O353" s="3">
        <v>5.9142553205769201E-2</v>
      </c>
      <c r="P353" s="3">
        <v>2.9323330297818001E-2</v>
      </c>
      <c r="Q353" s="3">
        <v>-0.22120695503476001</v>
      </c>
      <c r="R353" s="3">
        <v>0.16523547522714799</v>
      </c>
      <c r="S353" s="3">
        <f t="shared" si="11"/>
        <v>0.85784746312693083</v>
      </c>
    </row>
    <row r="354" spans="1:19" x14ac:dyDescent="0.2">
      <c r="A354" s="11" t="s">
        <v>2213</v>
      </c>
      <c r="B354" s="16" t="s">
        <v>2214</v>
      </c>
      <c r="C354" s="11">
        <v>7.3145959393241103E-2</v>
      </c>
      <c r="D354" s="11">
        <v>3.4617036759957399E-2</v>
      </c>
      <c r="E354" s="11">
        <v>4.9801379769713001E-2</v>
      </c>
      <c r="F354" s="11">
        <v>2.4666663106767201E-2</v>
      </c>
      <c r="G354" s="11">
        <v>0.185795133859363</v>
      </c>
      <c r="H354" s="11">
        <v>9.9040845921132201E-2</v>
      </c>
      <c r="I354" s="11">
        <f t="shared" si="10"/>
        <v>1.1374436966829806</v>
      </c>
      <c r="K354" s="3" t="s">
        <v>1393</v>
      </c>
      <c r="L354" s="4" t="s">
        <v>1394</v>
      </c>
      <c r="M354" s="3">
        <v>8.6646484360487705E-2</v>
      </c>
      <c r="N354" s="3">
        <v>4.1145007865953202E-2</v>
      </c>
      <c r="O354" s="3">
        <v>5.9176255341190802E-2</v>
      </c>
      <c r="P354" s="3">
        <v>2.93616032786429E-2</v>
      </c>
      <c r="Q354" s="3">
        <v>-0.155323841955921</v>
      </c>
      <c r="R354" s="3">
        <v>8.7543774419327994E-2</v>
      </c>
      <c r="S354" s="3">
        <f t="shared" si="11"/>
        <v>0.89793079161096223</v>
      </c>
    </row>
    <row r="355" spans="1:19" x14ac:dyDescent="0.2">
      <c r="A355" s="11" t="s">
        <v>2418</v>
      </c>
      <c r="B355" s="16" t="s">
        <v>2419</v>
      </c>
      <c r="C355" s="11">
        <v>9.9582320556543397E-2</v>
      </c>
      <c r="D355" s="11">
        <v>4.7606066576284002E-2</v>
      </c>
      <c r="E355" s="11">
        <v>4.9978629629016703E-2</v>
      </c>
      <c r="F355" s="11">
        <v>2.4705131140995599E-2</v>
      </c>
      <c r="G355" s="11">
        <v>0.203250827408652</v>
      </c>
      <c r="H355" s="11">
        <v>0.122832112734133</v>
      </c>
      <c r="I355" s="11">
        <f t="shared" si="10"/>
        <v>1.1512896375030792</v>
      </c>
      <c r="K355" s="3" t="s">
        <v>798</v>
      </c>
      <c r="L355" s="4" t="s">
        <v>799</v>
      </c>
      <c r="M355" s="3">
        <v>0.13763862710317701</v>
      </c>
      <c r="N355" s="3">
        <v>6.6021582441787394E-2</v>
      </c>
      <c r="O355" s="3">
        <v>5.92505927344395E-2</v>
      </c>
      <c r="P355" s="3">
        <v>2.9476088995169101E-2</v>
      </c>
      <c r="Q355" s="3">
        <v>-0.23388769311831001</v>
      </c>
      <c r="R355" s="3">
        <v>0.17777349611850901</v>
      </c>
      <c r="S355" s="3">
        <f t="shared" si="11"/>
        <v>0.85034035240122552</v>
      </c>
    </row>
    <row r="356" spans="1:19" x14ac:dyDescent="0.2">
      <c r="A356" s="11" t="s">
        <v>2244</v>
      </c>
      <c r="B356" s="16" t="s">
        <v>2245</v>
      </c>
      <c r="C356" s="11">
        <v>9.4496067353861998E-2</v>
      </c>
      <c r="D356" s="11">
        <v>4.5174777724441798E-2</v>
      </c>
      <c r="E356" s="11">
        <v>5.0101928151627201E-2</v>
      </c>
      <c r="F356" s="11">
        <v>2.4743669527961601E-2</v>
      </c>
      <c r="G356" s="11">
        <v>0.18758960471560501</v>
      </c>
      <c r="H356" s="11">
        <v>0.110021324042573</v>
      </c>
      <c r="I356" s="11">
        <f t="shared" si="10"/>
        <v>1.1388593662680402</v>
      </c>
      <c r="K356" s="3" t="s">
        <v>787</v>
      </c>
      <c r="L356" s="4"/>
      <c r="M356" s="3">
        <v>0.12474719027254</v>
      </c>
      <c r="N356" s="3">
        <v>6.0105105190504597E-2</v>
      </c>
      <c r="O356" s="3">
        <v>5.92806189008711E-2</v>
      </c>
      <c r="P356" s="3">
        <v>2.9514104977191698E-2</v>
      </c>
      <c r="Q356" s="3">
        <v>-0.23640371235687599</v>
      </c>
      <c r="R356" s="3">
        <v>0.17142042438900501</v>
      </c>
      <c r="S356" s="3">
        <f t="shared" si="11"/>
        <v>0.84885867531800319</v>
      </c>
    </row>
    <row r="357" spans="1:19" x14ac:dyDescent="0.2">
      <c r="A357" s="11" t="s">
        <v>1710</v>
      </c>
      <c r="B357" s="16" t="s">
        <v>1711</v>
      </c>
      <c r="C357" s="11">
        <v>6.81282094131406E-2</v>
      </c>
      <c r="D357" s="11">
        <v>3.2233698397365701E-2</v>
      </c>
      <c r="E357" s="11">
        <v>5.0300847974860501E-2</v>
      </c>
      <c r="F357" s="11">
        <v>2.4782392525608401E-2</v>
      </c>
      <c r="G357" s="11">
        <v>0.153767607094456</v>
      </c>
      <c r="H357" s="11">
        <v>7.96542873001128E-2</v>
      </c>
      <c r="I357" s="11">
        <f t="shared" si="10"/>
        <v>1.1124709065704672</v>
      </c>
      <c r="K357" s="3" t="s">
        <v>832</v>
      </c>
      <c r="L357" s="4" t="s">
        <v>329</v>
      </c>
      <c r="M357" s="3">
        <v>0.13541836250960099</v>
      </c>
      <c r="N357" s="3">
        <v>6.4621394662550305E-2</v>
      </c>
      <c r="O357" s="3">
        <v>5.9455395891888897E-2</v>
      </c>
      <c r="P357" s="3">
        <v>2.95902469730632E-2</v>
      </c>
      <c r="Q357" s="3">
        <v>-0.22898066445149601</v>
      </c>
      <c r="R357" s="3">
        <v>0.17264202758205999</v>
      </c>
      <c r="S357" s="3">
        <f t="shared" si="11"/>
        <v>0.85323753344988407</v>
      </c>
    </row>
    <row r="358" spans="1:19" x14ac:dyDescent="0.2">
      <c r="A358" s="11" t="s">
        <v>2268</v>
      </c>
      <c r="B358" s="16" t="s">
        <v>2269</v>
      </c>
      <c r="C358" s="11">
        <v>9.0644647394222205E-2</v>
      </c>
      <c r="D358" s="11">
        <v>4.3080286124929999E-2</v>
      </c>
      <c r="E358" s="11">
        <v>5.0379344548787799E-2</v>
      </c>
      <c r="F358" s="11">
        <v>2.48211171126329E-2</v>
      </c>
      <c r="G358" s="11">
        <v>0.18966027538812699</v>
      </c>
      <c r="H358" s="11">
        <v>0.109161158241909</v>
      </c>
      <c r="I358" s="11">
        <f t="shared" si="10"/>
        <v>1.140495121415843</v>
      </c>
      <c r="K358" s="3" t="s">
        <v>1314</v>
      </c>
      <c r="L358" s="4" t="s">
        <v>1315</v>
      </c>
      <c r="M358" s="3">
        <v>8.6164915609908202E-2</v>
      </c>
      <c r="N358" s="3">
        <v>4.0856893826851301E-2</v>
      </c>
      <c r="O358" s="3">
        <v>5.9475139947260801E-2</v>
      </c>
      <c r="P358" s="3">
        <v>2.9628220153462399E-2</v>
      </c>
      <c r="Q358" s="3">
        <v>-0.16274145763394399</v>
      </c>
      <c r="R358" s="3">
        <v>9.2449412647904197E-2</v>
      </c>
      <c r="S358" s="3">
        <f t="shared" si="11"/>
        <v>0.89332592908338782</v>
      </c>
    </row>
    <row r="359" spans="1:19" x14ac:dyDescent="0.2">
      <c r="A359" s="11" t="s">
        <v>2592</v>
      </c>
      <c r="B359" s="16" t="s">
        <v>2593</v>
      </c>
      <c r="C359" s="11">
        <v>0.10625023308067499</v>
      </c>
      <c r="D359" s="11">
        <v>5.06888431638736E-2</v>
      </c>
      <c r="E359" s="11">
        <v>5.0462608248436201E-2</v>
      </c>
      <c r="F359" s="11">
        <v>2.48598504829287E-2</v>
      </c>
      <c r="G359" s="11">
        <v>0.22006755981415399</v>
      </c>
      <c r="H359" s="11">
        <v>0.13987487018719999</v>
      </c>
      <c r="I359" s="11">
        <f t="shared" si="10"/>
        <v>1.1647881309320487</v>
      </c>
      <c r="K359" s="3" t="s">
        <v>996</v>
      </c>
      <c r="L359" s="4" t="s">
        <v>997</v>
      </c>
      <c r="M359" s="3">
        <v>0.131464008469657</v>
      </c>
      <c r="N359" s="3">
        <v>6.3219191098641297E-2</v>
      </c>
      <c r="O359" s="3">
        <v>5.9621389524343003E-2</v>
      </c>
      <c r="P359" s="3">
        <v>2.9741959268155E-2</v>
      </c>
      <c r="Q359" s="3">
        <v>-0.19678736722974699</v>
      </c>
      <c r="R359" s="3">
        <v>0.143449378316332</v>
      </c>
      <c r="S359" s="3">
        <f t="shared" si="11"/>
        <v>0.87249128912601903</v>
      </c>
    </row>
    <row r="360" spans="1:19" x14ac:dyDescent="0.2">
      <c r="A360" s="11" t="s">
        <v>1682</v>
      </c>
      <c r="B360" s="16" t="s">
        <v>1683</v>
      </c>
      <c r="C360" s="11">
        <v>6.9932177969942805E-2</v>
      </c>
      <c r="D360" s="11">
        <v>3.3360865986013101E-2</v>
      </c>
      <c r="E360" s="11">
        <v>5.0607128753965898E-2</v>
      </c>
      <c r="F360" s="11">
        <v>2.5014146667715301E-2</v>
      </c>
      <c r="G360" s="11">
        <v>0.15188737009785699</v>
      </c>
      <c r="H360" s="11">
        <v>7.9164065270191097E-2</v>
      </c>
      <c r="I360" s="11">
        <f t="shared" si="10"/>
        <v>1.1110219887835222</v>
      </c>
      <c r="K360" s="3" t="s">
        <v>714</v>
      </c>
      <c r="L360" s="4" t="s">
        <v>715</v>
      </c>
      <c r="M360" s="3">
        <v>0.15148458270734899</v>
      </c>
      <c r="N360" s="3">
        <v>7.2711163065408604E-2</v>
      </c>
      <c r="O360" s="3">
        <v>5.9632979035666597E-2</v>
      </c>
      <c r="P360" s="3">
        <v>2.9779748167987501E-2</v>
      </c>
      <c r="Q360" s="3">
        <v>-0.25240313596930403</v>
      </c>
      <c r="R360" s="3">
        <v>0.200243182005132</v>
      </c>
      <c r="S360" s="3">
        <f t="shared" si="11"/>
        <v>0.83949687740406709</v>
      </c>
    </row>
    <row r="361" spans="1:19" x14ac:dyDescent="0.2">
      <c r="A361" s="11" t="s">
        <v>2380</v>
      </c>
      <c r="B361" s="16" t="s">
        <v>2381</v>
      </c>
      <c r="C361" s="11">
        <v>0.100776303600583</v>
      </c>
      <c r="D361" s="11">
        <v>4.8251471043318103E-2</v>
      </c>
      <c r="E361" s="11">
        <v>5.0627455033016099E-2</v>
      </c>
      <c r="F361" s="11">
        <v>2.5052547429882201E-2</v>
      </c>
      <c r="G361" s="11">
        <v>0.200786360113267</v>
      </c>
      <c r="H361" s="11">
        <v>0.12198363276923301</v>
      </c>
      <c r="I361" s="11">
        <f t="shared" si="10"/>
        <v>1.1493246389745473</v>
      </c>
      <c r="K361" s="3" t="s">
        <v>888</v>
      </c>
      <c r="L361" s="4" t="s">
        <v>889</v>
      </c>
      <c r="M361" s="3">
        <v>0.123831363745494</v>
      </c>
      <c r="N361" s="3">
        <v>5.9454228654496601E-2</v>
      </c>
      <c r="O361" s="3">
        <v>5.9893514332119202E-2</v>
      </c>
      <c r="P361" s="3">
        <v>3.0006062125542101E-2</v>
      </c>
      <c r="Q361" s="3">
        <v>-0.217873350326141</v>
      </c>
      <c r="R361" s="3">
        <v>0.15674306052721401</v>
      </c>
      <c r="S361" s="3">
        <f t="shared" si="11"/>
        <v>0.85983196488200997</v>
      </c>
    </row>
    <row r="362" spans="1:19" x14ac:dyDescent="0.2">
      <c r="A362" s="11" t="s">
        <v>2542</v>
      </c>
      <c r="B362" s="16" t="s">
        <v>2543</v>
      </c>
      <c r="C362" s="11">
        <v>9.4529125608975403E-2</v>
      </c>
      <c r="D362" s="11">
        <v>4.5246202251047501E-2</v>
      </c>
      <c r="E362" s="11">
        <v>5.0882586772859097E-2</v>
      </c>
      <c r="F362" s="11">
        <v>2.5129422732936099E-2</v>
      </c>
      <c r="G362" s="11">
        <v>0.21342972916532299</v>
      </c>
      <c r="H362" s="11">
        <v>0.127552549068323</v>
      </c>
      <c r="I362" s="11">
        <f t="shared" si="10"/>
        <v>1.1594412580933655</v>
      </c>
      <c r="K362" s="3" t="s">
        <v>1279</v>
      </c>
      <c r="L362" s="4" t="s">
        <v>1280</v>
      </c>
      <c r="M362" s="3">
        <v>0.111295204093282</v>
      </c>
      <c r="N362" s="3">
        <v>5.3097647337172198E-2</v>
      </c>
      <c r="O362" s="3">
        <v>6.0170882664834197E-2</v>
      </c>
      <c r="P362" s="3">
        <v>3.0156175009193702E-2</v>
      </c>
      <c r="Q362" s="3">
        <v>-0.16602591873907699</v>
      </c>
      <c r="R362" s="3">
        <v>0.107227682794135</v>
      </c>
      <c r="S362" s="3">
        <f t="shared" si="11"/>
        <v>0.89129448320128024</v>
      </c>
    </row>
    <row r="363" spans="1:19" x14ac:dyDescent="0.2">
      <c r="A363" s="11" t="s">
        <v>1996</v>
      </c>
      <c r="B363" s="16" t="s">
        <v>1997</v>
      </c>
      <c r="C363" s="11">
        <v>7.3939310061979305E-2</v>
      </c>
      <c r="D363" s="11">
        <v>3.4830725831813902E-2</v>
      </c>
      <c r="E363" s="11">
        <v>5.0997170785290501E-2</v>
      </c>
      <c r="F363" s="11">
        <v>2.5206420021172599E-2</v>
      </c>
      <c r="G363" s="11">
        <v>0.170513752507018</v>
      </c>
      <c r="H363" s="11">
        <v>9.0630083942295103E-2</v>
      </c>
      <c r="I363" s="11">
        <f t="shared" si="10"/>
        <v>1.1254591962237039</v>
      </c>
      <c r="K363" s="3" t="s">
        <v>1140</v>
      </c>
      <c r="L363" s="4" t="s">
        <v>1141</v>
      </c>
      <c r="M363" s="3">
        <v>0.118514337641724</v>
      </c>
      <c r="N363" s="3">
        <v>5.6456312734706401E-2</v>
      </c>
      <c r="O363" s="3">
        <v>6.0191075668160399E-2</v>
      </c>
      <c r="P363" s="3">
        <v>3.01936250100154E-2</v>
      </c>
      <c r="Q363" s="3">
        <v>-0.179276708076436</v>
      </c>
      <c r="R363" s="3">
        <v>0.12137948227808</v>
      </c>
      <c r="S363" s="3">
        <f t="shared" si="11"/>
        <v>0.88314564841047127</v>
      </c>
    </row>
    <row r="364" spans="1:19" x14ac:dyDescent="0.2">
      <c r="A364" s="11" t="s">
        <v>2580</v>
      </c>
      <c r="B364" s="16" t="s">
        <v>2581</v>
      </c>
      <c r="C364" s="11">
        <v>0.112930229538747</v>
      </c>
      <c r="D364" s="11">
        <v>5.3825194456507297E-2</v>
      </c>
      <c r="E364" s="11">
        <v>5.1089970618860399E-2</v>
      </c>
      <c r="F364" s="11">
        <v>2.5244937209562099E-2</v>
      </c>
      <c r="G364" s="11">
        <v>0.218130807227776</v>
      </c>
      <c r="H364" s="11">
        <v>0.142301127886165</v>
      </c>
      <c r="I364" s="11">
        <f t="shared" si="10"/>
        <v>1.163225504865788</v>
      </c>
      <c r="K364" s="3" t="s">
        <v>699</v>
      </c>
      <c r="L364" s="4"/>
      <c r="M364" s="3">
        <v>0.154578134211864</v>
      </c>
      <c r="N364" s="3">
        <v>7.3970935252929901E-2</v>
      </c>
      <c r="O364" s="3">
        <v>6.0223587527323402E-2</v>
      </c>
      <c r="P364" s="3">
        <v>3.02683078550804E-2</v>
      </c>
      <c r="Q364" s="3">
        <v>-0.25497990501580697</v>
      </c>
      <c r="R364" s="3">
        <v>0.20441180769862799</v>
      </c>
      <c r="S364" s="3">
        <f t="shared" si="11"/>
        <v>0.83799880688905148</v>
      </c>
    </row>
    <row r="365" spans="1:19" x14ac:dyDescent="0.2">
      <c r="A365" s="11" t="s">
        <v>2252</v>
      </c>
      <c r="B365" s="16" t="s">
        <v>2253</v>
      </c>
      <c r="C365" s="11">
        <v>7.63722157549451E-2</v>
      </c>
      <c r="D365" s="11">
        <v>3.6262716675312001E-2</v>
      </c>
      <c r="E365" s="11">
        <v>5.1097323423828001E-2</v>
      </c>
      <c r="F365" s="11">
        <v>2.5283350859211799E-2</v>
      </c>
      <c r="G365" s="11">
        <v>0.18787042261984399</v>
      </c>
      <c r="H365" s="11">
        <v>0.101720635386393</v>
      </c>
      <c r="I365" s="11">
        <f t="shared" si="10"/>
        <v>1.1390810646996754</v>
      </c>
      <c r="K365" s="3" t="s">
        <v>807</v>
      </c>
      <c r="L365" s="4" t="s">
        <v>808</v>
      </c>
      <c r="M365" s="3">
        <v>0.13903493973667899</v>
      </c>
      <c r="N365" s="3">
        <v>6.6899917860988103E-2</v>
      </c>
      <c r="O365" s="3">
        <v>6.0258828243050198E-2</v>
      </c>
      <c r="P365" s="3">
        <v>3.03055631599102E-2</v>
      </c>
      <c r="Q365" s="3">
        <v>-0.232602422253533</v>
      </c>
      <c r="R365" s="3">
        <v>0.1779008416525</v>
      </c>
      <c r="S365" s="3">
        <f t="shared" si="11"/>
        <v>0.85109824275502477</v>
      </c>
    </row>
    <row r="366" spans="1:19" x14ac:dyDescent="0.2">
      <c r="A366" s="11" t="s">
        <v>2164</v>
      </c>
      <c r="B366" s="16" t="s">
        <v>2165</v>
      </c>
      <c r="C366" s="11">
        <v>8.4124597691053599E-2</v>
      </c>
      <c r="D366" s="11">
        <v>4.0066679349307598E-2</v>
      </c>
      <c r="E366" s="11">
        <v>5.1114217351315501E-2</v>
      </c>
      <c r="F366" s="11">
        <v>2.5321675586944901E-2</v>
      </c>
      <c r="G366" s="11">
        <v>0.18137861322400201</v>
      </c>
      <c r="H366" s="11">
        <v>0.10095334088708401</v>
      </c>
      <c r="I366" s="11">
        <f t="shared" si="10"/>
        <v>1.1339669660003344</v>
      </c>
      <c r="K366" s="3" t="s">
        <v>816</v>
      </c>
      <c r="L366" s="4" t="s">
        <v>817</v>
      </c>
      <c r="M366" s="3">
        <v>0.13676737490039201</v>
      </c>
      <c r="N366" s="3">
        <v>6.5433522664717997E-2</v>
      </c>
      <c r="O366" s="3">
        <v>6.0346111821619301E-2</v>
      </c>
      <c r="P366" s="3">
        <v>3.0379985358349199E-2</v>
      </c>
      <c r="Q366" s="3">
        <v>-0.230988662289899</v>
      </c>
      <c r="R366" s="3">
        <v>0.175244300807956</v>
      </c>
      <c r="S366" s="3">
        <f t="shared" si="11"/>
        <v>0.85205079106163228</v>
      </c>
    </row>
    <row r="367" spans="1:19" x14ac:dyDescent="0.2">
      <c r="A367" s="11" t="s">
        <v>2484</v>
      </c>
      <c r="B367" s="16" t="s">
        <v>2485</v>
      </c>
      <c r="C367" s="11">
        <v>9.8402674384274594E-2</v>
      </c>
      <c r="D367" s="11">
        <v>4.73188955803793E-2</v>
      </c>
      <c r="E367" s="11">
        <v>5.1146140202396398E-2</v>
      </c>
      <c r="F367" s="11">
        <v>2.5359934053041801E-2</v>
      </c>
      <c r="G367" s="11">
        <v>0.208917115487569</v>
      </c>
      <c r="H367" s="11">
        <v>0.12628302914702699</v>
      </c>
      <c r="I367" s="11">
        <f t="shared" si="10"/>
        <v>1.1558203014231678</v>
      </c>
      <c r="K367" s="3" t="s">
        <v>824</v>
      </c>
      <c r="L367" s="4" t="s">
        <v>825</v>
      </c>
      <c r="M367" s="3">
        <v>0.127525505406721</v>
      </c>
      <c r="N367" s="3">
        <v>6.1402427791066201E-2</v>
      </c>
      <c r="O367" s="3">
        <v>6.0432855974290801E-2</v>
      </c>
      <c r="P367" s="3">
        <v>3.0454262746379499E-2</v>
      </c>
      <c r="Q367" s="3">
        <v>-0.22960039163969101</v>
      </c>
      <c r="R367" s="3">
        <v>0.168301976684995</v>
      </c>
      <c r="S367" s="3">
        <f t="shared" si="11"/>
        <v>0.85287109360779112</v>
      </c>
    </row>
    <row r="368" spans="1:19" x14ac:dyDescent="0.2">
      <c r="A368" s="11" t="s">
        <v>2684</v>
      </c>
      <c r="B368" s="16" t="s">
        <v>2685</v>
      </c>
      <c r="C368" s="11">
        <v>0.107241935348714</v>
      </c>
      <c r="D368" s="11">
        <v>5.1122888321958798E-2</v>
      </c>
      <c r="E368" s="11">
        <v>5.1168057477322101E-2</v>
      </c>
      <c r="F368" s="11">
        <v>2.5398111750414998E-2</v>
      </c>
      <c r="G368" s="11">
        <v>0.23143716045557899</v>
      </c>
      <c r="H368" s="11">
        <v>0.15557510586894299</v>
      </c>
      <c r="I368" s="11">
        <f t="shared" si="10"/>
        <v>1.1740038669753263</v>
      </c>
      <c r="K368" s="3" t="s">
        <v>1354</v>
      </c>
      <c r="L368" s="4" t="s">
        <v>1355</v>
      </c>
      <c r="M368" s="3">
        <v>0.10514074921864899</v>
      </c>
      <c r="N368" s="3">
        <v>5.01811463933199E-2</v>
      </c>
      <c r="O368" s="3">
        <v>6.0771038769351603E-2</v>
      </c>
      <c r="P368" s="3">
        <v>3.056583068006E-2</v>
      </c>
      <c r="Q368" s="3">
        <v>-0.15850307496579499</v>
      </c>
      <c r="R368" s="3">
        <v>9.8522720791389698E-2</v>
      </c>
      <c r="S368" s="3">
        <f t="shared" si="11"/>
        <v>0.89595422137969272</v>
      </c>
    </row>
    <row r="369" spans="1:19" x14ac:dyDescent="0.2">
      <c r="A369" s="11" t="s">
        <v>2293</v>
      </c>
      <c r="B369" s="16" t="s">
        <v>2294</v>
      </c>
      <c r="C369" s="11">
        <v>8.6493030553072503E-2</v>
      </c>
      <c r="D369" s="11">
        <v>4.1001200273377697E-2</v>
      </c>
      <c r="E369" s="11">
        <v>5.1287022370272002E-2</v>
      </c>
      <c r="F369" s="11">
        <v>2.54363523864857E-2</v>
      </c>
      <c r="G369" s="11">
        <v>0.19224285661521101</v>
      </c>
      <c r="H369" s="11">
        <v>0.108670795297016</v>
      </c>
      <c r="I369" s="11">
        <f t="shared" si="10"/>
        <v>1.1425385603220719</v>
      </c>
      <c r="K369" s="3" t="s">
        <v>1530</v>
      </c>
      <c r="L369" s="4" t="s">
        <v>1531</v>
      </c>
      <c r="M369" s="3">
        <v>8.7035078023027901E-2</v>
      </c>
      <c r="N369" s="3">
        <v>4.13600718287798E-2</v>
      </c>
      <c r="O369" s="3">
        <v>6.09041374276564E-2</v>
      </c>
      <c r="P369" s="3">
        <v>3.0603147170524501E-2</v>
      </c>
      <c r="Q369" s="3">
        <v>-0.12049980143033399</v>
      </c>
      <c r="R369" s="3">
        <v>6.7250180012228003E-2</v>
      </c>
      <c r="S369" s="3">
        <f t="shared" si="11"/>
        <v>0.91986891975296281</v>
      </c>
    </row>
    <row r="370" spans="1:19" x14ac:dyDescent="0.2">
      <c r="A370" s="11" t="s">
        <v>2704</v>
      </c>
      <c r="B370" s="16" t="s">
        <v>2705</v>
      </c>
      <c r="C370" s="11">
        <v>0.113392853887201</v>
      </c>
      <c r="D370" s="11">
        <v>5.4262151349085401E-2</v>
      </c>
      <c r="E370" s="11">
        <v>5.1424209597059997E-2</v>
      </c>
      <c r="F370" s="11">
        <v>2.5512744730171899E-2</v>
      </c>
      <c r="G370" s="11">
        <v>0.234477410565717</v>
      </c>
      <c r="H370" s="11">
        <v>0.16221478921531499</v>
      </c>
      <c r="I370" s="11">
        <f t="shared" si="10"/>
        <v>1.1764805018545317</v>
      </c>
      <c r="K370" s="3" t="s">
        <v>1161</v>
      </c>
      <c r="L370" s="4" t="s">
        <v>1162</v>
      </c>
      <c r="M370" s="3">
        <v>0.1165767348421</v>
      </c>
      <c r="N370" s="3">
        <v>5.5721226161718401E-2</v>
      </c>
      <c r="O370" s="3">
        <v>6.0931920793398799E-2</v>
      </c>
      <c r="P370" s="3">
        <v>3.0640406106179099E-2</v>
      </c>
      <c r="Q370" s="3">
        <v>-0.176857127540965</v>
      </c>
      <c r="R370" s="3">
        <v>0.118313338845575</v>
      </c>
      <c r="S370" s="3">
        <f t="shared" si="11"/>
        <v>0.88462803716101313</v>
      </c>
    </row>
    <row r="371" spans="1:19" x14ac:dyDescent="0.2">
      <c r="A371" s="11" t="s">
        <v>2602</v>
      </c>
      <c r="B371" s="16" t="s">
        <v>2603</v>
      </c>
      <c r="C371" s="11">
        <v>9.8250787225276998E-2</v>
      </c>
      <c r="D371" s="11">
        <v>4.7247847209302897E-2</v>
      </c>
      <c r="E371" s="11">
        <v>5.1663464799874298E-2</v>
      </c>
      <c r="F371" s="11">
        <v>2.5740987328244602E-2</v>
      </c>
      <c r="G371" s="11">
        <v>0.222094694053109</v>
      </c>
      <c r="H371" s="11">
        <v>0.13896599244171101</v>
      </c>
      <c r="I371" s="11">
        <f t="shared" si="10"/>
        <v>1.1664259278764861</v>
      </c>
      <c r="K371" s="3" t="s">
        <v>1491</v>
      </c>
      <c r="L371" s="4" t="s">
        <v>1492</v>
      </c>
      <c r="M371" s="3">
        <v>9.4870370243981206E-2</v>
      </c>
      <c r="N371" s="3">
        <v>4.5531053950709499E-2</v>
      </c>
      <c r="O371" s="3">
        <v>6.1146665958770198E-2</v>
      </c>
      <c r="P371" s="3">
        <v>3.0714997259699998E-2</v>
      </c>
      <c r="Q371" s="3">
        <v>-0.13867002974877099</v>
      </c>
      <c r="R371" s="3">
        <v>8.1014149396046106E-2</v>
      </c>
      <c r="S371" s="3">
        <f t="shared" si="11"/>
        <v>0.9083561513205739</v>
      </c>
    </row>
    <row r="372" spans="1:19" x14ac:dyDescent="0.2">
      <c r="A372" s="11" t="s">
        <v>2510</v>
      </c>
      <c r="B372" s="16" t="s">
        <v>2511</v>
      </c>
      <c r="C372" s="11">
        <v>0.100459761227311</v>
      </c>
      <c r="D372" s="11">
        <v>4.8107846212876101E-2</v>
      </c>
      <c r="E372" s="11">
        <v>5.1934003882752398E-2</v>
      </c>
      <c r="F372" s="11">
        <v>2.5816857779935701E-2</v>
      </c>
      <c r="G372" s="11">
        <v>0.21039133395308299</v>
      </c>
      <c r="H372" s="11">
        <v>0.12881652838978699</v>
      </c>
      <c r="I372" s="11">
        <f t="shared" si="10"/>
        <v>1.1570019804759497</v>
      </c>
      <c r="K372" s="3" t="s">
        <v>1495</v>
      </c>
      <c r="L372" s="4" t="s">
        <v>1496</v>
      </c>
      <c r="M372" s="3">
        <v>8.9067362830753102E-2</v>
      </c>
      <c r="N372" s="3">
        <v>4.2358754344625299E-2</v>
      </c>
      <c r="O372" s="3">
        <v>6.1229674632261401E-2</v>
      </c>
      <c r="P372" s="3">
        <v>3.0752346926006702E-2</v>
      </c>
      <c r="Q372" s="3">
        <v>-0.13604400924805499</v>
      </c>
      <c r="R372" s="3">
        <v>7.6837089734782205E-2</v>
      </c>
      <c r="S372" s="3">
        <f t="shared" si="11"/>
        <v>0.91001106387353892</v>
      </c>
    </row>
    <row r="373" spans="1:19" x14ac:dyDescent="0.2">
      <c r="A373" s="11" t="s">
        <v>1666</v>
      </c>
      <c r="B373" s="16" t="s">
        <v>1667</v>
      </c>
      <c r="C373" s="11">
        <v>7.3287232100986296E-2</v>
      </c>
      <c r="D373" s="11">
        <v>3.4688121677863698E-2</v>
      </c>
      <c r="E373" s="11">
        <v>5.20080844405151E-2</v>
      </c>
      <c r="F373" s="11">
        <v>2.5892867495235599E-2</v>
      </c>
      <c r="G373" s="11">
        <v>0.150239803376996</v>
      </c>
      <c r="H373" s="11">
        <v>7.9503646676245293E-2</v>
      </c>
      <c r="I373" s="11">
        <f t="shared" si="10"/>
        <v>1.1097539189632408</v>
      </c>
      <c r="K373" s="3" t="s">
        <v>1332</v>
      </c>
      <c r="L373" s="4" t="s">
        <v>1333</v>
      </c>
      <c r="M373" s="3">
        <v>9.9896399415536005E-2</v>
      </c>
      <c r="N373" s="3">
        <v>4.7892835358518397E-2</v>
      </c>
      <c r="O373" s="3">
        <v>6.1250884532548601E-2</v>
      </c>
      <c r="P373" s="3">
        <v>3.08268238874005E-2</v>
      </c>
      <c r="Q373" s="3">
        <v>-0.160666078153612</v>
      </c>
      <c r="R373" s="3">
        <v>9.7065058756453798E-2</v>
      </c>
      <c r="S373" s="3">
        <f t="shared" si="11"/>
        <v>0.89461194200527872</v>
      </c>
    </row>
    <row r="374" spans="1:19" x14ac:dyDescent="0.2">
      <c r="A374" s="11" t="s">
        <v>2396</v>
      </c>
      <c r="B374" s="16" t="s">
        <v>2397</v>
      </c>
      <c r="C374" s="11">
        <v>9.6336471038247995E-2</v>
      </c>
      <c r="D374" s="11">
        <v>4.6174247818649698E-2</v>
      </c>
      <c r="E374" s="11">
        <v>5.2036026998696798E-2</v>
      </c>
      <c r="F374" s="11">
        <v>2.59307561321972E-2</v>
      </c>
      <c r="G374" s="11">
        <v>0.20204672581219599</v>
      </c>
      <c r="H374" s="11">
        <v>0.12034096717887401</v>
      </c>
      <c r="I374" s="11">
        <f t="shared" si="10"/>
        <v>1.1503291494524577</v>
      </c>
      <c r="K374" s="3" t="s">
        <v>1322</v>
      </c>
      <c r="L374" s="4" t="s">
        <v>1323</v>
      </c>
      <c r="M374" s="3">
        <v>0.101953383747868</v>
      </c>
      <c r="N374" s="3">
        <v>4.89651042104223E-2</v>
      </c>
      <c r="O374" s="3">
        <v>6.1363416015434297E-2</v>
      </c>
      <c r="P374" s="3">
        <v>3.0901159702164199E-2</v>
      </c>
      <c r="Q374" s="3">
        <v>-0.16234053271639601</v>
      </c>
      <c r="R374" s="3">
        <v>9.92760976191394E-2</v>
      </c>
      <c r="S374" s="3">
        <f t="shared" si="11"/>
        <v>0.89357421883609223</v>
      </c>
    </row>
    <row r="375" spans="1:19" x14ac:dyDescent="0.2">
      <c r="A375" s="11" t="s">
        <v>2390</v>
      </c>
      <c r="B375" s="16" t="s">
        <v>2391</v>
      </c>
      <c r="C375" s="11">
        <v>9.3667452122912498E-2</v>
      </c>
      <c r="D375" s="11">
        <v>4.4384980435557199E-2</v>
      </c>
      <c r="E375" s="11">
        <v>5.2162923542805099E-2</v>
      </c>
      <c r="F375" s="11">
        <v>2.5968718747842099E-2</v>
      </c>
      <c r="G375" s="11">
        <v>0.20146223937635699</v>
      </c>
      <c r="H375" s="11">
        <v>0.11845960453361599</v>
      </c>
      <c r="I375" s="11">
        <f t="shared" si="10"/>
        <v>1.1498632051001989</v>
      </c>
      <c r="K375" s="3" t="s">
        <v>885</v>
      </c>
      <c r="L375" s="4" t="s">
        <v>886</v>
      </c>
      <c r="M375" s="3">
        <v>0.133870552878115</v>
      </c>
      <c r="N375" s="3">
        <v>6.3882709735688895E-2</v>
      </c>
      <c r="O375" s="3">
        <v>6.1559975653411897E-2</v>
      </c>
      <c r="P375" s="3">
        <v>3.0938457531788598E-2</v>
      </c>
      <c r="Q375" s="3">
        <v>-0.21963347980271999</v>
      </c>
      <c r="R375" s="3">
        <v>0.16465745989539601</v>
      </c>
      <c r="S375" s="3">
        <f t="shared" si="11"/>
        <v>0.85878358479233829</v>
      </c>
    </row>
    <row r="376" spans="1:19" x14ac:dyDescent="0.2">
      <c r="A376" s="11" t="s">
        <v>2558</v>
      </c>
      <c r="B376" s="16" t="s">
        <v>2559</v>
      </c>
      <c r="C376" s="11">
        <v>0.101004582451523</v>
      </c>
      <c r="D376" s="11">
        <v>4.8537543452638797E-2</v>
      </c>
      <c r="E376" s="11">
        <v>5.2209645683229E-2</v>
      </c>
      <c r="F376" s="11">
        <v>2.6044384028234401E-2</v>
      </c>
      <c r="G376" s="11">
        <v>0.214758154230032</v>
      </c>
      <c r="H376" s="11">
        <v>0.13294929248454301</v>
      </c>
      <c r="I376" s="11">
        <f t="shared" si="10"/>
        <v>1.1605093564232665</v>
      </c>
      <c r="K376" s="3" t="s">
        <v>1528</v>
      </c>
      <c r="L376" s="4" t="s">
        <v>1529</v>
      </c>
      <c r="M376" s="3">
        <v>8.0219336559186893E-2</v>
      </c>
      <c r="N376" s="3">
        <v>3.7833989040670202E-2</v>
      </c>
      <c r="O376" s="3">
        <v>6.1797402794829197E-2</v>
      </c>
      <c r="P376" s="3">
        <v>3.1013155327133599E-2</v>
      </c>
      <c r="Q376" s="3">
        <v>-0.121971673657607</v>
      </c>
      <c r="R376" s="3">
        <v>6.5839721715533706E-2</v>
      </c>
      <c r="S376" s="3">
        <f t="shared" si="11"/>
        <v>0.9189309258897923</v>
      </c>
    </row>
    <row r="377" spans="1:19" x14ac:dyDescent="0.2">
      <c r="A377" s="11" t="s">
        <v>2550</v>
      </c>
      <c r="B377" s="16" t="s">
        <v>2551</v>
      </c>
      <c r="C377" s="11">
        <v>0.10573077124555701</v>
      </c>
      <c r="D377" s="11">
        <v>5.04709562260394E-2</v>
      </c>
      <c r="E377" s="11">
        <v>5.2274023327446399E-2</v>
      </c>
      <c r="F377" s="11">
        <v>2.6082178897541702E-2</v>
      </c>
      <c r="G377" s="11">
        <v>0.214331199594159</v>
      </c>
      <c r="H377" s="11">
        <v>0.13536629815435899</v>
      </c>
      <c r="I377" s="11">
        <f t="shared" si="10"/>
        <v>1.1601659633114849</v>
      </c>
      <c r="K377" s="3" t="s">
        <v>1087</v>
      </c>
      <c r="L377" s="4" t="s">
        <v>1088</v>
      </c>
      <c r="M377" s="3">
        <v>0.124194813935306</v>
      </c>
      <c r="N377" s="3">
        <v>5.9743822611429201E-2</v>
      </c>
      <c r="O377" s="3">
        <v>6.20929292362895E-2</v>
      </c>
      <c r="P377" s="3">
        <v>3.1125444520788699E-2</v>
      </c>
      <c r="Q377" s="3">
        <v>-0.18540172362760801</v>
      </c>
      <c r="R377" s="3">
        <v>0.129814049768463</v>
      </c>
      <c r="S377" s="3">
        <f t="shared" si="11"/>
        <v>0.87940416856989778</v>
      </c>
    </row>
    <row r="378" spans="1:19" x14ac:dyDescent="0.2">
      <c r="A378" s="11" t="s">
        <v>2446</v>
      </c>
      <c r="B378" s="16" t="s">
        <v>2447</v>
      </c>
      <c r="C378" s="11">
        <v>0.110877133921171</v>
      </c>
      <c r="D378" s="11">
        <v>5.2951974828154502E-2</v>
      </c>
      <c r="E378" s="11">
        <v>5.2397768574272197E-2</v>
      </c>
      <c r="F378" s="11">
        <v>2.61576841359073E-2</v>
      </c>
      <c r="G378" s="11">
        <v>0.20553253248318501</v>
      </c>
      <c r="H378" s="11">
        <v>0.13156053296879999</v>
      </c>
      <c r="I378" s="11">
        <f t="shared" si="10"/>
        <v>1.1531119088275843</v>
      </c>
      <c r="K378" s="3" t="s">
        <v>1358</v>
      </c>
      <c r="L378" s="4" t="s">
        <v>1359</v>
      </c>
      <c r="M378" s="3">
        <v>9.2658327260885395E-2</v>
      </c>
      <c r="N378" s="3">
        <v>4.4022040251137699E-2</v>
      </c>
      <c r="O378" s="3">
        <v>6.2421929372897401E-2</v>
      </c>
      <c r="P378" s="3">
        <v>3.1238304299212798E-2</v>
      </c>
      <c r="Q378" s="3">
        <v>-0.15842055315821099</v>
      </c>
      <c r="R378" s="3">
        <v>9.2175191687868099E-2</v>
      </c>
      <c r="S378" s="3">
        <f t="shared" si="11"/>
        <v>0.89600547121029406</v>
      </c>
    </row>
    <row r="379" spans="1:19" x14ac:dyDescent="0.2">
      <c r="A379" s="11" t="s">
        <v>2584</v>
      </c>
      <c r="B379" s="16" t="s">
        <v>2585</v>
      </c>
      <c r="C379" s="11">
        <v>0.115849214548774</v>
      </c>
      <c r="D379" s="11">
        <v>5.5209557816226801E-2</v>
      </c>
      <c r="E379" s="11">
        <v>5.26086862931519E-2</v>
      </c>
      <c r="F379" s="11">
        <v>2.62333595792885E-2</v>
      </c>
      <c r="G379" s="11">
        <v>0.21887137438947199</v>
      </c>
      <c r="H379" s="11">
        <v>0.14575880487073301</v>
      </c>
      <c r="I379" s="11">
        <f t="shared" si="10"/>
        <v>1.1638227674359998</v>
      </c>
      <c r="K379" s="3" t="s">
        <v>1429</v>
      </c>
      <c r="L379" s="4" t="s">
        <v>1430</v>
      </c>
      <c r="M379" s="3">
        <v>9.2309781237811805E-2</v>
      </c>
      <c r="N379" s="3">
        <v>4.3877527885101797E-2</v>
      </c>
      <c r="O379" s="3">
        <v>6.2599131214799597E-2</v>
      </c>
      <c r="P379" s="3">
        <v>3.1388127609818101E-2</v>
      </c>
      <c r="Q379" s="3">
        <v>-0.15107241511282801</v>
      </c>
      <c r="R379" s="3">
        <v>8.7155344827512193E-2</v>
      </c>
      <c r="S379" s="3">
        <f t="shared" si="11"/>
        <v>0.90058077466366293</v>
      </c>
    </row>
    <row r="380" spans="1:19" x14ac:dyDescent="0.2">
      <c r="A380" s="11" t="s">
        <v>2340</v>
      </c>
      <c r="B380" s="16" t="s">
        <v>2341</v>
      </c>
      <c r="C380" s="11">
        <v>9.5388519559125404E-2</v>
      </c>
      <c r="D380" s="11">
        <v>4.5674060831075801E-2</v>
      </c>
      <c r="E380" s="11">
        <v>5.2728579853317997E-2</v>
      </c>
      <c r="F380" s="11">
        <v>2.62712640431998E-2</v>
      </c>
      <c r="G380" s="11">
        <v>0.19577182653348199</v>
      </c>
      <c r="H380" s="11">
        <v>0.11570553949300399</v>
      </c>
      <c r="I380" s="11">
        <f t="shared" si="10"/>
        <v>1.1453367397210574</v>
      </c>
      <c r="K380" s="3" t="s">
        <v>803</v>
      </c>
      <c r="L380" s="4" t="s">
        <v>804</v>
      </c>
      <c r="M380" s="3">
        <v>0.14667498419341299</v>
      </c>
      <c r="N380" s="3">
        <v>7.02795076166641E-2</v>
      </c>
      <c r="O380" s="3">
        <v>6.2641566085091804E-2</v>
      </c>
      <c r="P380" s="3">
        <v>3.1425556877453097E-2</v>
      </c>
      <c r="Q380" s="3">
        <v>-0.233087948315161</v>
      </c>
      <c r="R380" s="3">
        <v>0.18352211149190001</v>
      </c>
      <c r="S380" s="3">
        <f t="shared" si="11"/>
        <v>0.85081186147591403</v>
      </c>
    </row>
    <row r="381" spans="1:19" x14ac:dyDescent="0.2">
      <c r="A381" s="11" t="s">
        <v>2400</v>
      </c>
      <c r="B381" s="16" t="s">
        <v>2401</v>
      </c>
      <c r="C381" s="11">
        <v>9.8210979340875207E-2</v>
      </c>
      <c r="D381" s="11">
        <v>4.71056238555757E-2</v>
      </c>
      <c r="E381" s="11">
        <v>5.2870311515344798E-2</v>
      </c>
      <c r="F381" s="11">
        <v>2.6347062666814601E-2</v>
      </c>
      <c r="G381" s="11">
        <v>0.20224342165321699</v>
      </c>
      <c r="H381" s="11">
        <v>0.12163744025473699</v>
      </c>
      <c r="I381" s="11">
        <f t="shared" si="10"/>
        <v>1.1504859950630533</v>
      </c>
      <c r="K381" s="3" t="s">
        <v>1543</v>
      </c>
      <c r="L381" s="4" t="s">
        <v>1544</v>
      </c>
      <c r="M381" s="3">
        <v>8.3820149727060506E-2</v>
      </c>
      <c r="N381" s="3">
        <v>3.96369808306474E-2</v>
      </c>
      <c r="O381" s="3">
        <v>6.2908741539590696E-2</v>
      </c>
      <c r="P381" s="3">
        <v>3.1612607025984299E-2</v>
      </c>
      <c r="Q381" s="3">
        <v>-0.10742133369200001</v>
      </c>
      <c r="R381" s="3">
        <v>5.8492688987023603E-2</v>
      </c>
      <c r="S381" s="3">
        <f t="shared" si="11"/>
        <v>0.92824572202524958</v>
      </c>
    </row>
    <row r="382" spans="1:19" x14ac:dyDescent="0.2">
      <c r="A382" s="11" t="s">
        <v>2694</v>
      </c>
      <c r="B382" s="16" t="s">
        <v>2695</v>
      </c>
      <c r="C382" s="11">
        <v>0.119897588481216</v>
      </c>
      <c r="D382" s="11">
        <v>5.6972106435784403E-2</v>
      </c>
      <c r="E382" s="11">
        <v>5.2909617804826399E-2</v>
      </c>
      <c r="F382" s="11">
        <v>2.6384901064447099E-2</v>
      </c>
      <c r="G382" s="11">
        <v>0.23295117759432801</v>
      </c>
      <c r="H382" s="11">
        <v>0.16541329072201799</v>
      </c>
      <c r="I382" s="11">
        <f t="shared" si="10"/>
        <v>1.1752365564338907</v>
      </c>
      <c r="K382" s="3" t="s">
        <v>1320</v>
      </c>
      <c r="L382" s="4" t="s">
        <v>1321</v>
      </c>
      <c r="M382" s="3">
        <v>0.109631501103844</v>
      </c>
      <c r="N382" s="3">
        <v>5.1854471725441498E-2</v>
      </c>
      <c r="O382" s="3">
        <v>6.3164075654317905E-2</v>
      </c>
      <c r="P382" s="3">
        <v>3.1687404449623903E-2</v>
      </c>
      <c r="Q382" s="3">
        <v>-0.16234236174017899</v>
      </c>
      <c r="R382" s="3">
        <v>0.103277022654233</v>
      </c>
      <c r="S382" s="3">
        <f t="shared" si="11"/>
        <v>0.89357308597889396</v>
      </c>
    </row>
    <row r="383" spans="1:19" x14ac:dyDescent="0.2">
      <c r="A383" s="11" t="s">
        <v>2328</v>
      </c>
      <c r="B383" s="16" t="s">
        <v>2329</v>
      </c>
      <c r="C383" s="11">
        <v>9.1951224113960395E-2</v>
      </c>
      <c r="D383" s="11">
        <v>4.34424817218357E-2</v>
      </c>
      <c r="E383" s="11">
        <v>5.29983739780003E-2</v>
      </c>
      <c r="F383" s="11">
        <v>2.6422758067169001E-2</v>
      </c>
      <c r="G383" s="11">
        <v>0.194669340945932</v>
      </c>
      <c r="H383" s="11">
        <v>0.113144678363175</v>
      </c>
      <c r="I383" s="11">
        <f t="shared" si="10"/>
        <v>1.1444618251612324</v>
      </c>
      <c r="K383" s="3" t="s">
        <v>998</v>
      </c>
      <c r="L383" s="4" t="s">
        <v>999</v>
      </c>
      <c r="M383" s="3">
        <v>0.12194465904834299</v>
      </c>
      <c r="N383" s="3">
        <v>5.8583383248922503E-2</v>
      </c>
      <c r="O383" s="3">
        <v>6.3320436332338095E-2</v>
      </c>
      <c r="P383" s="3">
        <v>3.17995512502562E-2</v>
      </c>
      <c r="Q383" s="3">
        <v>-0.196242835054422</v>
      </c>
      <c r="R383" s="3">
        <v>0.137826938907742</v>
      </c>
      <c r="S383" s="3">
        <f t="shared" si="11"/>
        <v>0.87282066521621837</v>
      </c>
    </row>
    <row r="384" spans="1:19" x14ac:dyDescent="0.2">
      <c r="A384" s="11" t="s">
        <v>1937</v>
      </c>
      <c r="B384" s="16" t="s">
        <v>1938</v>
      </c>
      <c r="C384" s="11">
        <v>7.4392239722203699E-2</v>
      </c>
      <c r="D384" s="11">
        <v>3.5046188824598701E-2</v>
      </c>
      <c r="E384" s="11">
        <v>5.3084727262099701E-2</v>
      </c>
      <c r="F384" s="11">
        <v>2.64606301825028E-2</v>
      </c>
      <c r="G384" s="11">
        <v>0.16643644718843201</v>
      </c>
      <c r="H384" s="11">
        <v>8.8965688296498202E-2</v>
      </c>
      <c r="I384" s="11">
        <f t="shared" si="10"/>
        <v>1.1222829446161815</v>
      </c>
      <c r="K384" s="3" t="s">
        <v>1519</v>
      </c>
      <c r="L384" s="4" t="s">
        <v>1520</v>
      </c>
      <c r="M384" s="3">
        <v>9.3968555971469706E-2</v>
      </c>
      <c r="N384" s="3">
        <v>4.5103193849798301E-2</v>
      </c>
      <c r="O384" s="3">
        <v>6.3430529979089295E-2</v>
      </c>
      <c r="P384" s="3">
        <v>3.1836940114001899E-2</v>
      </c>
      <c r="Q384" s="3">
        <v>-0.12730781341903499</v>
      </c>
      <c r="R384" s="3">
        <v>7.3709909346222305E-2</v>
      </c>
      <c r="S384" s="3">
        <f t="shared" si="11"/>
        <v>0.91553832631730503</v>
      </c>
    </row>
    <row r="385" spans="1:19" x14ac:dyDescent="0.2">
      <c r="A385" s="11" t="s">
        <v>2028</v>
      </c>
      <c r="B385" s="16" t="s">
        <v>2029</v>
      </c>
      <c r="C385" s="11">
        <v>8.6422431305353306E-2</v>
      </c>
      <c r="D385" s="11">
        <v>4.0929105455184897E-2</v>
      </c>
      <c r="E385" s="11">
        <v>5.31022189058621E-2</v>
      </c>
      <c r="F385" s="11">
        <v>2.6498419670053602E-2</v>
      </c>
      <c r="G385" s="11">
        <v>0.172460540940643</v>
      </c>
      <c r="H385" s="11">
        <v>9.6971541496549504E-2</v>
      </c>
      <c r="I385" s="11">
        <f t="shared" si="10"/>
        <v>1.1269789282871614</v>
      </c>
      <c r="K385" s="3" t="s">
        <v>1497</v>
      </c>
      <c r="L385" s="4" t="s">
        <v>1498</v>
      </c>
      <c r="M385" s="3">
        <v>0.100716389539122</v>
      </c>
      <c r="N385" s="3">
        <v>4.8179715807584102E-2</v>
      </c>
      <c r="O385" s="3">
        <v>6.34911529756087E-2</v>
      </c>
      <c r="P385" s="3">
        <v>3.1985794220234703E-2</v>
      </c>
      <c r="Q385" s="3">
        <v>-0.135107013698015</v>
      </c>
      <c r="R385" s="3">
        <v>8.1449021384461695E-2</v>
      </c>
      <c r="S385" s="3">
        <f t="shared" si="11"/>
        <v>0.91060228603029725</v>
      </c>
    </row>
    <row r="386" spans="1:19" x14ac:dyDescent="0.2">
      <c r="A386" s="11" t="s">
        <v>2516</v>
      </c>
      <c r="B386" s="16" t="s">
        <v>2517</v>
      </c>
      <c r="C386" s="11">
        <v>0.112545805003608</v>
      </c>
      <c r="D386" s="11">
        <v>5.3752135080633097E-2</v>
      </c>
      <c r="E386" s="11">
        <v>5.3118271197603199E-2</v>
      </c>
      <c r="F386" s="11">
        <v>2.6536124842189E-2</v>
      </c>
      <c r="G386" s="11">
        <v>0.21102991147202399</v>
      </c>
      <c r="H386" s="11">
        <v>0.13697405273376501</v>
      </c>
      <c r="I386" s="11">
        <f t="shared" ref="I386:I449" si="12">2^G386</f>
        <v>1.1575142155443403</v>
      </c>
      <c r="K386" s="3" t="s">
        <v>1231</v>
      </c>
      <c r="L386" s="4" t="s">
        <v>1232</v>
      </c>
      <c r="M386" s="3">
        <v>9.5655873906061395E-2</v>
      </c>
      <c r="N386" s="3">
        <v>4.5816799113197998E-2</v>
      </c>
      <c r="O386" s="3">
        <v>6.3527327382819299E-2</v>
      </c>
      <c r="P386" s="3">
        <v>3.2096683923483298E-2</v>
      </c>
      <c r="Q386" s="3">
        <v>-0.17079489708471099</v>
      </c>
      <c r="R386" s="3">
        <v>0.10274742349033</v>
      </c>
      <c r="S386" s="3">
        <f t="shared" ref="S386:S449" si="13">2^Q386</f>
        <v>0.88835308092034126</v>
      </c>
    </row>
    <row r="387" spans="1:19" x14ac:dyDescent="0.2">
      <c r="A387" s="11" t="s">
        <v>2568</v>
      </c>
      <c r="B387" s="16" t="s">
        <v>2569</v>
      </c>
      <c r="C387" s="11">
        <v>0.10148398404678299</v>
      </c>
      <c r="D387" s="11">
        <v>4.8822483701808E-2</v>
      </c>
      <c r="E387" s="11">
        <v>5.3366298538011697E-2</v>
      </c>
      <c r="F387" s="11">
        <v>2.6611757477030599E-2</v>
      </c>
      <c r="G387" s="11">
        <v>0.21592657782563801</v>
      </c>
      <c r="H387" s="11">
        <v>0.135005353573318</v>
      </c>
      <c r="I387" s="11">
        <f t="shared" si="12"/>
        <v>1.1614496214940682</v>
      </c>
      <c r="K387" s="3" t="s">
        <v>1267</v>
      </c>
      <c r="L387" s="4" t="s">
        <v>1268</v>
      </c>
      <c r="M387" s="3">
        <v>0.114242854309585</v>
      </c>
      <c r="N387" s="3">
        <v>5.4624405052547099E-2</v>
      </c>
      <c r="O387" s="3">
        <v>6.3696000115922205E-2</v>
      </c>
      <c r="P387" s="3">
        <v>3.2207107589548499E-2</v>
      </c>
      <c r="Q387" s="3">
        <v>-0.16731555568519799</v>
      </c>
      <c r="R387" s="3">
        <v>0.10944204999771499</v>
      </c>
      <c r="S387" s="3">
        <f t="shared" si="13"/>
        <v>0.8904981037405123</v>
      </c>
    </row>
    <row r="388" spans="1:19" x14ac:dyDescent="0.2">
      <c r="A388" s="11" t="s">
        <v>1967</v>
      </c>
      <c r="B388" s="16" t="s">
        <v>1968</v>
      </c>
      <c r="C388" s="11">
        <v>9.0385427058633797E-2</v>
      </c>
      <c r="D388" s="11">
        <v>4.3008218910885597E-2</v>
      </c>
      <c r="E388" s="11">
        <v>5.3649091024709099E-2</v>
      </c>
      <c r="F388" s="11">
        <v>2.6800590242497299E-2</v>
      </c>
      <c r="G388" s="11">
        <v>0.16871410793333499</v>
      </c>
      <c r="H388" s="11">
        <v>9.67914371961517E-2</v>
      </c>
      <c r="I388" s="11">
        <f t="shared" si="12"/>
        <v>1.1240561528044066</v>
      </c>
      <c r="K388" s="3" t="s">
        <v>1159</v>
      </c>
      <c r="L388" s="4" t="s">
        <v>1160</v>
      </c>
      <c r="M388" s="3">
        <v>0.111468314737025</v>
      </c>
      <c r="N388" s="3">
        <v>5.3170519581117098E-2</v>
      </c>
      <c r="O388" s="3">
        <v>6.3769464249122096E-2</v>
      </c>
      <c r="P388" s="3">
        <v>3.2243936477132598E-2</v>
      </c>
      <c r="Q388" s="3">
        <v>-0.17704077614715599</v>
      </c>
      <c r="R388" s="3">
        <v>0.115456289909822</v>
      </c>
      <c r="S388" s="3">
        <f t="shared" si="13"/>
        <v>0.88451543514769981</v>
      </c>
    </row>
    <row r="389" spans="1:19" x14ac:dyDescent="0.2">
      <c r="A389" s="11" t="s">
        <v>2272</v>
      </c>
      <c r="B389" s="16" t="s">
        <v>247</v>
      </c>
      <c r="C389" s="11">
        <v>9.2052896107843299E-2</v>
      </c>
      <c r="D389" s="11">
        <v>4.3587961405937001E-2</v>
      </c>
      <c r="E389" s="11">
        <v>5.3660443532479597E-2</v>
      </c>
      <c r="F389" s="11">
        <v>2.6838209084640199E-2</v>
      </c>
      <c r="G389" s="11">
        <v>0.190085241048705</v>
      </c>
      <c r="H389" s="11">
        <v>0.110338482266055</v>
      </c>
      <c r="I389" s="11">
        <f t="shared" si="12"/>
        <v>1.1408311194190393</v>
      </c>
      <c r="K389" s="3" t="s">
        <v>966</v>
      </c>
      <c r="L389" s="4" t="s">
        <v>967</v>
      </c>
      <c r="M389" s="3">
        <v>0.15120201870827699</v>
      </c>
      <c r="N389" s="3">
        <v>7.2637336055434903E-2</v>
      </c>
      <c r="O389" s="3">
        <v>6.3994958568632798E-2</v>
      </c>
      <c r="P389" s="3">
        <v>3.22809423303861E-2</v>
      </c>
      <c r="Q389" s="3">
        <v>-0.202704387803542</v>
      </c>
      <c r="R389" s="3">
        <v>0.161552885437308</v>
      </c>
      <c r="S389" s="3">
        <f t="shared" si="13"/>
        <v>0.86892021106091299</v>
      </c>
    </row>
    <row r="390" spans="1:19" x14ac:dyDescent="0.2">
      <c r="A390" s="11" t="s">
        <v>2301</v>
      </c>
      <c r="B390" s="16" t="s">
        <v>2302</v>
      </c>
      <c r="C390" s="11">
        <v>9.9706735139336602E-2</v>
      </c>
      <c r="D390" s="11">
        <v>4.7677929567405401E-2</v>
      </c>
      <c r="E390" s="11">
        <v>5.3981606168746803E-2</v>
      </c>
      <c r="F390" s="11">
        <v>2.6951093004655001E-2</v>
      </c>
      <c r="G390" s="11">
        <v>0.19250806840977</v>
      </c>
      <c r="H390" s="11">
        <v>0.116085023214043</v>
      </c>
      <c r="I390" s="11">
        <f t="shared" si="12"/>
        <v>1.1427486134149103</v>
      </c>
      <c r="K390" s="3" t="s">
        <v>1499</v>
      </c>
      <c r="L390" s="4" t="s">
        <v>1500</v>
      </c>
      <c r="M390" s="3">
        <v>0.103014104701389</v>
      </c>
      <c r="N390" s="3">
        <v>4.9606517546217602E-2</v>
      </c>
      <c r="O390" s="3">
        <v>6.4164502035293905E-2</v>
      </c>
      <c r="P390" s="3">
        <v>3.2391820619410101E-2</v>
      </c>
      <c r="Q390" s="3">
        <v>-0.13429755366715901</v>
      </c>
      <c r="R390" s="3">
        <v>8.2027710807232299E-2</v>
      </c>
      <c r="S390" s="3">
        <f t="shared" si="13"/>
        <v>0.91111334550954937</v>
      </c>
    </row>
    <row r="391" spans="1:19" x14ac:dyDescent="0.2">
      <c r="A391" s="11" t="s">
        <v>1914</v>
      </c>
      <c r="B391" s="16" t="s">
        <v>1915</v>
      </c>
      <c r="C391" s="11">
        <v>8.5702042935703202E-2</v>
      </c>
      <c r="D391" s="11">
        <v>4.0712803249101502E-2</v>
      </c>
      <c r="E391" s="11">
        <v>5.4000175668552301E-2</v>
      </c>
      <c r="F391" s="11">
        <v>2.6988765821735702E-2</v>
      </c>
      <c r="G391" s="11">
        <v>0.165461591820628</v>
      </c>
      <c r="H391" s="11">
        <v>9.2708181973331097E-2</v>
      </c>
      <c r="I391" s="11">
        <f t="shared" si="12"/>
        <v>1.1215248537060132</v>
      </c>
      <c r="K391" s="3" t="s">
        <v>1030</v>
      </c>
      <c r="L391" s="4" t="s">
        <v>1031</v>
      </c>
      <c r="M391" s="3">
        <v>0.134702573726519</v>
      </c>
      <c r="N391" s="3">
        <v>6.4399503039441794E-2</v>
      </c>
      <c r="O391" s="3">
        <v>6.4282952981810304E-2</v>
      </c>
      <c r="P391" s="3">
        <v>3.2465659566142203E-2</v>
      </c>
      <c r="Q391" s="3">
        <v>-0.19214252364735901</v>
      </c>
      <c r="R391" s="3">
        <v>0.14214571235366699</v>
      </c>
      <c r="S391" s="3">
        <f t="shared" si="13"/>
        <v>0.87530485417509052</v>
      </c>
    </row>
    <row r="392" spans="1:19" x14ac:dyDescent="0.2">
      <c r="A392" s="11" t="s">
        <v>2394</v>
      </c>
      <c r="B392" s="16" t="s">
        <v>2395</v>
      </c>
      <c r="C392" s="11">
        <v>0.102322241401477</v>
      </c>
      <c r="D392" s="11">
        <v>4.9250495728484299E-2</v>
      </c>
      <c r="E392" s="11">
        <v>5.4028806926117397E-2</v>
      </c>
      <c r="F392" s="11">
        <v>2.7026373667499801E-2</v>
      </c>
      <c r="G392" s="11">
        <v>0.20182053035749301</v>
      </c>
      <c r="H392" s="11">
        <v>0.123848981084987</v>
      </c>
      <c r="I392" s="11">
        <f t="shared" si="12"/>
        <v>1.1501488072312562</v>
      </c>
      <c r="K392" s="3" t="s">
        <v>1537</v>
      </c>
      <c r="L392" s="4" t="s">
        <v>1538</v>
      </c>
      <c r="M392" s="3">
        <v>8.6037754870642094E-2</v>
      </c>
      <c r="N392" s="3">
        <v>4.0784861995717597E-2</v>
      </c>
      <c r="O392" s="3">
        <v>6.43087029436991E-2</v>
      </c>
      <c r="P392" s="3">
        <v>3.2502514940421799E-2</v>
      </c>
      <c r="Q392" s="3">
        <v>-0.112551841516095</v>
      </c>
      <c r="R392" s="3">
        <v>6.2051315792544998E-2</v>
      </c>
      <c r="S392" s="3">
        <f t="shared" si="13"/>
        <v>0.92495055993810171</v>
      </c>
    </row>
    <row r="393" spans="1:19" x14ac:dyDescent="0.2">
      <c r="A393" s="11" t="s">
        <v>2570</v>
      </c>
      <c r="B393" s="16" t="s">
        <v>2571</v>
      </c>
      <c r="C393" s="11">
        <v>0.116093402023581</v>
      </c>
      <c r="D393" s="11">
        <v>5.5355886468693799E-2</v>
      </c>
      <c r="E393" s="11">
        <v>5.4117384332993998E-2</v>
      </c>
      <c r="F393" s="11">
        <v>2.71014892279542E-2</v>
      </c>
      <c r="G393" s="11">
        <v>0.21598332261405501</v>
      </c>
      <c r="H393" s="11">
        <v>0.144139337012437</v>
      </c>
      <c r="I393" s="11">
        <f t="shared" si="12"/>
        <v>1.1614953050982295</v>
      </c>
      <c r="K393" s="3" t="s">
        <v>1020</v>
      </c>
      <c r="L393" s="4" t="s">
        <v>1021</v>
      </c>
      <c r="M393" s="3">
        <v>0.13131166610450601</v>
      </c>
      <c r="N393" s="3">
        <v>6.3000671548111398E-2</v>
      </c>
      <c r="O393" s="3">
        <v>6.4335183730937606E-2</v>
      </c>
      <c r="P393" s="3">
        <v>3.2539315713589999E-2</v>
      </c>
      <c r="Q393" s="3">
        <v>-0.193810727970505</v>
      </c>
      <c r="R393" s="3">
        <v>0.14149543802433001</v>
      </c>
      <c r="S393" s="3">
        <f t="shared" si="13"/>
        <v>0.87429331437609636</v>
      </c>
    </row>
    <row r="394" spans="1:19" x14ac:dyDescent="0.2">
      <c r="A394" s="11" t="s">
        <v>2552</v>
      </c>
      <c r="B394" s="16" t="s">
        <v>2553</v>
      </c>
      <c r="C394" s="11">
        <v>0.111832248382147</v>
      </c>
      <c r="D394" s="11">
        <v>5.3461333973692897E-2</v>
      </c>
      <c r="E394" s="11">
        <v>5.4425447152612001E-2</v>
      </c>
      <c r="F394" s="11">
        <v>2.71767541575909E-2</v>
      </c>
      <c r="G394" s="11">
        <v>0.21446990489711901</v>
      </c>
      <c r="H394" s="11">
        <v>0.140246233369028</v>
      </c>
      <c r="I394" s="11">
        <f t="shared" si="12"/>
        <v>1.160277510729927</v>
      </c>
      <c r="K394" s="3" t="s">
        <v>1275</v>
      </c>
      <c r="L394" s="4" t="s">
        <v>1276</v>
      </c>
      <c r="M394" s="3">
        <v>0.105404489464636</v>
      </c>
      <c r="N394" s="3">
        <v>5.0326047511807401E-2</v>
      </c>
      <c r="O394" s="3">
        <v>6.4463598055980106E-2</v>
      </c>
      <c r="P394" s="3">
        <v>3.2649376421579598E-2</v>
      </c>
      <c r="Q394" s="3">
        <v>-0.16648364128177601</v>
      </c>
      <c r="R394" s="3">
        <v>0.10388218647445401</v>
      </c>
      <c r="S394" s="3">
        <f t="shared" si="13"/>
        <v>0.89101174786568005</v>
      </c>
    </row>
    <row r="395" spans="1:19" x14ac:dyDescent="0.2">
      <c r="A395" s="11" t="s">
        <v>2566</v>
      </c>
      <c r="B395" s="16" t="s">
        <v>2567</v>
      </c>
      <c r="C395" s="11">
        <v>0.113504821594548</v>
      </c>
      <c r="D395" s="11">
        <v>5.4406903418760498E-2</v>
      </c>
      <c r="E395" s="11">
        <v>5.4464123018014399E-2</v>
      </c>
      <c r="F395" s="11">
        <v>2.72520253876237E-2</v>
      </c>
      <c r="G395" s="11">
        <v>0.21569192943429999</v>
      </c>
      <c r="H395" s="11">
        <v>0.14253642369668701</v>
      </c>
      <c r="I395" s="11">
        <f t="shared" si="12"/>
        <v>1.1612607318703734</v>
      </c>
      <c r="K395" s="3" t="s">
        <v>1022</v>
      </c>
      <c r="L395" s="4" t="s">
        <v>1023</v>
      </c>
      <c r="M395" s="3">
        <v>0.12573464438080001</v>
      </c>
      <c r="N395" s="3">
        <v>6.0683568600885598E-2</v>
      </c>
      <c r="O395" s="3">
        <v>6.4510749816269294E-2</v>
      </c>
      <c r="P395" s="3">
        <v>3.2759066100117099E-2</v>
      </c>
      <c r="Q395" s="3">
        <v>-0.19371444447741001</v>
      </c>
      <c r="R395" s="3">
        <v>0.138006301795779</v>
      </c>
      <c r="S395" s="3">
        <f t="shared" si="13"/>
        <v>0.87435166546278043</v>
      </c>
    </row>
    <row r="396" spans="1:19" x14ac:dyDescent="0.2">
      <c r="A396" s="11" t="s">
        <v>2432</v>
      </c>
      <c r="B396" s="16" t="s">
        <v>2433</v>
      </c>
      <c r="C396" s="11">
        <v>0.108637252905308</v>
      </c>
      <c r="D396" s="11">
        <v>5.1634145420536202E-2</v>
      </c>
      <c r="E396" s="11">
        <v>5.4511958454183697E-2</v>
      </c>
      <c r="F396" s="11">
        <v>2.72895735047952E-2</v>
      </c>
      <c r="G396" s="11">
        <v>0.204423996307001</v>
      </c>
      <c r="H396" s="11">
        <v>0.129629951816254</v>
      </c>
      <c r="I396" s="11">
        <f t="shared" si="12"/>
        <v>1.1522262224840636</v>
      </c>
      <c r="K396" s="3" t="s">
        <v>1463</v>
      </c>
      <c r="L396" s="4" t="s">
        <v>1464</v>
      </c>
      <c r="M396" s="3">
        <v>0.108322132064388</v>
      </c>
      <c r="N396" s="3">
        <v>5.1487820838102397E-2</v>
      </c>
      <c r="O396" s="3">
        <v>6.4582922405240606E-2</v>
      </c>
      <c r="P396" s="3">
        <v>3.2795561348173401E-2</v>
      </c>
      <c r="Q396" s="3">
        <v>-0.14494445673581199</v>
      </c>
      <c r="R396" s="3">
        <v>9.1012089557161294E-2</v>
      </c>
      <c r="S396" s="3">
        <f t="shared" si="13"/>
        <v>0.90441419652715072</v>
      </c>
    </row>
    <row r="397" spans="1:19" x14ac:dyDescent="0.2">
      <c r="A397" s="11" t="s">
        <v>2330</v>
      </c>
      <c r="B397" s="16" t="s">
        <v>2331</v>
      </c>
      <c r="C397" s="11">
        <v>0.100170362972878</v>
      </c>
      <c r="D397" s="11">
        <v>4.7964546644683498E-2</v>
      </c>
      <c r="E397" s="11">
        <v>5.4690566063074597E-2</v>
      </c>
      <c r="F397" s="11">
        <v>2.7327264003499899E-2</v>
      </c>
      <c r="G397" s="11">
        <v>0.19477419297357099</v>
      </c>
      <c r="H397" s="11">
        <v>0.117818171823352</v>
      </c>
      <c r="I397" s="11">
        <f t="shared" si="12"/>
        <v>1.1445450052514596</v>
      </c>
      <c r="K397" s="3" t="s">
        <v>1000</v>
      </c>
      <c r="L397" s="4" t="s">
        <v>1001</v>
      </c>
      <c r="M397" s="3">
        <v>0.138324941646775</v>
      </c>
      <c r="N397" s="3">
        <v>6.6533840001762504E-2</v>
      </c>
      <c r="O397" s="3">
        <v>6.4917962932606099E-2</v>
      </c>
      <c r="P397" s="3">
        <v>3.2941482349239798E-2</v>
      </c>
      <c r="Q397" s="3">
        <v>-0.196078130665435</v>
      </c>
      <c r="R397" s="3">
        <v>0.147889400523773</v>
      </c>
      <c r="S397" s="3">
        <f t="shared" si="13"/>
        <v>0.87292031593697672</v>
      </c>
    </row>
    <row r="398" spans="1:19" x14ac:dyDescent="0.2">
      <c r="A398" s="11" t="s">
        <v>2414</v>
      </c>
      <c r="B398" s="16" t="s">
        <v>2415</v>
      </c>
      <c r="C398" s="11">
        <v>0.101658621556156</v>
      </c>
      <c r="D398" s="11">
        <v>4.88936914347654E-2</v>
      </c>
      <c r="E398" s="11">
        <v>5.4869635219769501E-2</v>
      </c>
      <c r="F398" s="11">
        <v>2.74026025595543E-2</v>
      </c>
      <c r="G398" s="11">
        <v>0.202987951359557</v>
      </c>
      <c r="H398" s="11">
        <v>0.12437951060475801</v>
      </c>
      <c r="I398" s="11">
        <f t="shared" si="12"/>
        <v>1.1510798780657134</v>
      </c>
      <c r="K398" s="3" t="s">
        <v>1397</v>
      </c>
      <c r="L398" s="4" t="s">
        <v>1398</v>
      </c>
      <c r="M398" s="3">
        <v>9.8157234647372596E-2</v>
      </c>
      <c r="N398" s="3">
        <v>4.7034247660763903E-2</v>
      </c>
      <c r="O398" s="3">
        <v>6.50043593780084E-2</v>
      </c>
      <c r="P398" s="3">
        <v>3.2978042072191599E-2</v>
      </c>
      <c r="Q398" s="3">
        <v>-0.15495016060921901</v>
      </c>
      <c r="R398" s="3">
        <v>9.2146116100415204E-2</v>
      </c>
      <c r="S398" s="3">
        <f t="shared" si="13"/>
        <v>0.8981634003306409</v>
      </c>
    </row>
    <row r="399" spans="1:19" x14ac:dyDescent="0.2">
      <c r="A399" s="11" t="s">
        <v>2430</v>
      </c>
      <c r="B399" s="16" t="s">
        <v>2431</v>
      </c>
      <c r="C399" s="11">
        <v>0.115731568866855</v>
      </c>
      <c r="D399" s="11">
        <v>5.5062969902054199E-2</v>
      </c>
      <c r="E399" s="11">
        <v>5.5164677503582601E-2</v>
      </c>
      <c r="F399" s="11">
        <v>2.7440632799203599E-2</v>
      </c>
      <c r="G399" s="11">
        <v>0.20423395221167701</v>
      </c>
      <c r="H399" s="11">
        <v>0.134002446478932</v>
      </c>
      <c r="I399" s="11">
        <f t="shared" si="12"/>
        <v>1.1520744514153758</v>
      </c>
      <c r="K399" s="3" t="s">
        <v>828</v>
      </c>
      <c r="L399" s="4" t="s">
        <v>829</v>
      </c>
      <c r="M399" s="3">
        <v>0.16484706777562799</v>
      </c>
      <c r="N399" s="3">
        <v>7.9609180718603997E-2</v>
      </c>
      <c r="O399" s="3">
        <v>6.5062577934296095E-2</v>
      </c>
      <c r="P399" s="3">
        <v>3.3014584823742997E-2</v>
      </c>
      <c r="Q399" s="3">
        <v>-0.229126216415309</v>
      </c>
      <c r="R399" s="3">
        <v>0.19268162105869399</v>
      </c>
      <c r="S399" s="3">
        <f t="shared" si="13"/>
        <v>0.85315145556747285</v>
      </c>
    </row>
    <row r="400" spans="1:19" x14ac:dyDescent="0.2">
      <c r="A400" s="11" t="s">
        <v>1654</v>
      </c>
      <c r="B400" s="16" t="s">
        <v>1655</v>
      </c>
      <c r="C400" s="11">
        <v>8.3697805106918599E-2</v>
      </c>
      <c r="D400" s="11">
        <v>3.9564786110228498E-2</v>
      </c>
      <c r="E400" s="11">
        <v>5.5642781076435999E-2</v>
      </c>
      <c r="F400" s="11">
        <v>2.76316766468583E-2</v>
      </c>
      <c r="G400" s="11">
        <v>0.14931425867881701</v>
      </c>
      <c r="H400" s="11">
        <v>8.3082614403138397E-2</v>
      </c>
      <c r="I400" s="11">
        <f t="shared" si="12"/>
        <v>1.1090421972018776</v>
      </c>
      <c r="K400" s="3" t="s">
        <v>1032</v>
      </c>
      <c r="L400" s="4" t="s">
        <v>1033</v>
      </c>
      <c r="M400" s="3">
        <v>0.11782254316593301</v>
      </c>
      <c r="N400" s="3">
        <v>5.6014711590251003E-2</v>
      </c>
      <c r="O400" s="3">
        <v>6.53314490168935E-2</v>
      </c>
      <c r="P400" s="3">
        <v>3.30878706913868E-2</v>
      </c>
      <c r="Q400" s="3">
        <v>-0.192005992510562</v>
      </c>
      <c r="R400" s="3">
        <v>0.13191116263835601</v>
      </c>
      <c r="S400" s="3">
        <f t="shared" si="13"/>
        <v>0.87538769359602731</v>
      </c>
    </row>
    <row r="401" spans="1:19" x14ac:dyDescent="0.2">
      <c r="A401" s="11" t="s">
        <v>2324</v>
      </c>
      <c r="B401" s="16" t="s">
        <v>2325</v>
      </c>
      <c r="C401" s="11">
        <v>0.107812439400994</v>
      </c>
      <c r="D401" s="11">
        <v>5.1341715672727897E-2</v>
      </c>
      <c r="E401" s="11">
        <v>5.5744827818296899E-2</v>
      </c>
      <c r="F401" s="11">
        <v>2.7669873863123799E-2</v>
      </c>
      <c r="G401" s="11">
        <v>0.194236196082126</v>
      </c>
      <c r="H401" s="11">
        <v>0.121973192151974</v>
      </c>
      <c r="I401" s="11">
        <f t="shared" si="12"/>
        <v>1.1441182713682689</v>
      </c>
      <c r="K401" s="3" t="s">
        <v>895</v>
      </c>
      <c r="L401" s="4" t="s">
        <v>896</v>
      </c>
      <c r="M401" s="3">
        <v>0.15338649013903799</v>
      </c>
      <c r="N401" s="3">
        <v>7.3524940325538399E-2</v>
      </c>
      <c r="O401" s="3">
        <v>6.5414236986903004E-2</v>
      </c>
      <c r="P401" s="3">
        <v>3.3124563502164903E-2</v>
      </c>
      <c r="Q401" s="3">
        <v>-0.21642979572274701</v>
      </c>
      <c r="R401" s="3">
        <v>0.17502376754572699</v>
      </c>
      <c r="S401" s="3">
        <f t="shared" si="13"/>
        <v>0.86069273970966065</v>
      </c>
    </row>
    <row r="402" spans="1:19" x14ac:dyDescent="0.2">
      <c r="A402" s="11" t="s">
        <v>2502</v>
      </c>
      <c r="B402" s="16" t="s">
        <v>2503</v>
      </c>
      <c r="C402" s="11">
        <v>0.112304753851968</v>
      </c>
      <c r="D402" s="11">
        <v>5.3606662883706503E-2</v>
      </c>
      <c r="E402" s="11">
        <v>5.5814755101047497E-2</v>
      </c>
      <c r="F402" s="11">
        <v>2.7708062304423599E-2</v>
      </c>
      <c r="G402" s="11">
        <v>0.20956621136487399</v>
      </c>
      <c r="H402" s="11">
        <v>0.13643347268440001</v>
      </c>
      <c r="I402" s="11">
        <f t="shared" si="12"/>
        <v>1.1563404439133029</v>
      </c>
      <c r="K402" s="3" t="s">
        <v>837</v>
      </c>
      <c r="L402" s="4" t="s">
        <v>838</v>
      </c>
      <c r="M402" s="3">
        <v>0.157433505991878</v>
      </c>
      <c r="N402" s="3">
        <v>7.5232889512170206E-2</v>
      </c>
      <c r="O402" s="3">
        <v>6.5609381205750494E-2</v>
      </c>
      <c r="P402" s="3">
        <v>3.32344814698666E-2</v>
      </c>
      <c r="Q402" s="3">
        <v>-0.22840157014228399</v>
      </c>
      <c r="R402" s="3">
        <v>0.18725194137061399</v>
      </c>
      <c r="S402" s="3">
        <f t="shared" si="13"/>
        <v>0.8535800896835769</v>
      </c>
    </row>
    <row r="403" spans="1:19" x14ac:dyDescent="0.2">
      <c r="A403" s="11" t="s">
        <v>2378</v>
      </c>
      <c r="B403" s="16" t="s">
        <v>2379</v>
      </c>
      <c r="C403" s="11">
        <v>0.119419950859632</v>
      </c>
      <c r="D403" s="11">
        <v>5.6750472562676603E-2</v>
      </c>
      <c r="E403" s="11">
        <v>5.6022214218664899E-2</v>
      </c>
      <c r="F403" s="11">
        <v>2.7746428363927999E-2</v>
      </c>
      <c r="G403" s="11">
        <v>0.20055928306795701</v>
      </c>
      <c r="H403" s="11">
        <v>0.13366404431321899</v>
      </c>
      <c r="I403" s="11">
        <f t="shared" si="12"/>
        <v>1.1491437520250893</v>
      </c>
      <c r="K403" s="3" t="s">
        <v>1374</v>
      </c>
      <c r="L403" s="4" t="s">
        <v>1375</v>
      </c>
      <c r="M403" s="3">
        <v>0.10768275519503</v>
      </c>
      <c r="N403" s="3">
        <v>5.1195963085360702E-2</v>
      </c>
      <c r="O403" s="3">
        <v>6.5752921132053402E-2</v>
      </c>
      <c r="P403" s="3">
        <v>3.3271225469484897E-2</v>
      </c>
      <c r="Q403" s="3">
        <v>-0.156853357277358</v>
      </c>
      <c r="R403" s="3">
        <v>9.8022126275262897E-2</v>
      </c>
      <c r="S403" s="3">
        <f t="shared" si="13"/>
        <v>0.89697932848315798</v>
      </c>
    </row>
    <row r="404" spans="1:19" x14ac:dyDescent="0.2">
      <c r="A404" s="11" t="s">
        <v>1899</v>
      </c>
      <c r="B404" s="16" t="s">
        <v>1900</v>
      </c>
      <c r="C404" s="11">
        <v>9.6983976029943506E-2</v>
      </c>
      <c r="D404" s="11">
        <v>4.6388620235110901E-2</v>
      </c>
      <c r="E404" s="11">
        <v>5.6174534319177301E-2</v>
      </c>
      <c r="F404" s="11">
        <v>2.7784896707575099E-2</v>
      </c>
      <c r="G404" s="11">
        <v>0.164503037377636</v>
      </c>
      <c r="H404" s="11">
        <v>9.7677884079450397E-2</v>
      </c>
      <c r="I404" s="11">
        <f t="shared" si="12"/>
        <v>1.1207799384324943</v>
      </c>
      <c r="K404" s="3" t="s">
        <v>1301</v>
      </c>
      <c r="L404" s="4" t="s">
        <v>1302</v>
      </c>
      <c r="M404" s="3">
        <v>0.121687597300198</v>
      </c>
      <c r="N404" s="3">
        <v>5.8292898062311797E-2</v>
      </c>
      <c r="O404" s="3">
        <v>6.5864688979420896E-2</v>
      </c>
      <c r="P404" s="3">
        <v>3.3344620947092098E-2</v>
      </c>
      <c r="Q404" s="3">
        <v>-0.163869191915304</v>
      </c>
      <c r="R404" s="3">
        <v>0.110966257694534</v>
      </c>
      <c r="S404" s="3">
        <f t="shared" si="13"/>
        <v>0.89262790171091</v>
      </c>
    </row>
    <row r="405" spans="1:19" x14ac:dyDescent="0.2">
      <c r="A405" s="11" t="s">
        <v>2534</v>
      </c>
      <c r="B405" s="16" t="s">
        <v>2535</v>
      </c>
      <c r="C405" s="11">
        <v>0.113636753267031</v>
      </c>
      <c r="D405" s="11">
        <v>5.4479223137744899E-2</v>
      </c>
      <c r="E405" s="11">
        <v>5.6444002792268702E-2</v>
      </c>
      <c r="F405" s="11">
        <v>2.78236252293112E-2</v>
      </c>
      <c r="G405" s="11">
        <v>0.21257231204452201</v>
      </c>
      <c r="H405" s="11">
        <v>0.14053990167295</v>
      </c>
      <c r="I405" s="11">
        <f t="shared" si="12"/>
        <v>1.1587523880249608</v>
      </c>
      <c r="K405" s="3" t="s">
        <v>956</v>
      </c>
      <c r="L405" s="4" t="s">
        <v>957</v>
      </c>
      <c r="M405" s="3">
        <v>0.11915142016267601</v>
      </c>
      <c r="N405" s="3">
        <v>5.6676656922750798E-2</v>
      </c>
      <c r="O405" s="3">
        <v>6.5983590082579202E-2</v>
      </c>
      <c r="P405" s="3">
        <v>3.3381376542965399E-2</v>
      </c>
      <c r="Q405" s="3">
        <v>-0.20410490350506899</v>
      </c>
      <c r="R405" s="3">
        <v>0.14319996019838399</v>
      </c>
      <c r="S405" s="3">
        <f t="shared" si="13"/>
        <v>0.868077104321889</v>
      </c>
    </row>
    <row r="406" spans="1:19" x14ac:dyDescent="0.2">
      <c r="A406" s="11" t="s">
        <v>2406</v>
      </c>
      <c r="B406" s="16" t="s">
        <v>2407</v>
      </c>
      <c r="C406" s="11">
        <v>0.11322945803982699</v>
      </c>
      <c r="D406" s="11">
        <v>5.39712952802818E-2</v>
      </c>
      <c r="E406" s="11">
        <v>5.6676204950406199E-2</v>
      </c>
      <c r="F406" s="11">
        <v>2.79399499543753E-2</v>
      </c>
      <c r="G406" s="11">
        <v>0.20251192485017699</v>
      </c>
      <c r="H406" s="11">
        <v>0.13123969940890101</v>
      </c>
      <c r="I406" s="11">
        <f t="shared" si="12"/>
        <v>1.1507001345080832</v>
      </c>
      <c r="K406" s="3" t="s">
        <v>978</v>
      </c>
      <c r="L406" s="4" t="s">
        <v>979</v>
      </c>
      <c r="M406" s="3">
        <v>0.136388495265788</v>
      </c>
      <c r="N406" s="3">
        <v>6.5212335437577096E-2</v>
      </c>
      <c r="O406" s="3">
        <v>6.6136139662514207E-2</v>
      </c>
      <c r="P406" s="3">
        <v>3.3454919231813401E-2</v>
      </c>
      <c r="Q406" s="3">
        <v>-0.198644853842802</v>
      </c>
      <c r="R406" s="3">
        <v>0.148996833160913</v>
      </c>
      <c r="S406" s="3">
        <f t="shared" si="13"/>
        <v>0.8713686693108228</v>
      </c>
    </row>
    <row r="407" spans="1:19" x14ac:dyDescent="0.2">
      <c r="A407" s="11" t="s">
        <v>2109</v>
      </c>
      <c r="B407" s="16" t="s">
        <v>2110</v>
      </c>
      <c r="C407" s="11">
        <v>8.9357500118232097E-2</v>
      </c>
      <c r="D407" s="11">
        <v>4.2502636845673E-2</v>
      </c>
      <c r="E407" s="11">
        <v>5.6710949957948301E-2</v>
      </c>
      <c r="F407" s="11">
        <v>2.7978620653304798E-2</v>
      </c>
      <c r="G407" s="11">
        <v>0.17740024571287299</v>
      </c>
      <c r="H407" s="11">
        <v>0.101408084186573</v>
      </c>
      <c r="I407" s="11">
        <f t="shared" si="12"/>
        <v>1.1308442528119411</v>
      </c>
      <c r="K407" s="3" t="s">
        <v>887</v>
      </c>
      <c r="L407" s="4" t="s">
        <v>342</v>
      </c>
      <c r="M407" s="3">
        <v>0.14435424154798099</v>
      </c>
      <c r="N407" s="3">
        <v>6.9543242579857306E-2</v>
      </c>
      <c r="O407" s="3">
        <v>6.6158321666538705E-2</v>
      </c>
      <c r="P407" s="3">
        <v>3.3491623387183402E-2</v>
      </c>
      <c r="Q407" s="3">
        <v>-0.219605233863119</v>
      </c>
      <c r="R407" s="3">
        <v>0.17163568978603</v>
      </c>
      <c r="S407" s="3">
        <f t="shared" si="13"/>
        <v>0.85880039873155678</v>
      </c>
    </row>
    <row r="408" spans="1:19" x14ac:dyDescent="0.2">
      <c r="A408" s="11" t="s">
        <v>2444</v>
      </c>
      <c r="B408" s="16" t="s">
        <v>2445</v>
      </c>
      <c r="C408" s="11">
        <v>0.106467718446462</v>
      </c>
      <c r="D408" s="11">
        <v>5.0905896436218998E-2</v>
      </c>
      <c r="E408" s="11">
        <v>5.6726561550924502E-2</v>
      </c>
      <c r="F408" s="11">
        <v>2.8017208493435902E-2</v>
      </c>
      <c r="G408" s="11">
        <v>0.205447852772002</v>
      </c>
      <c r="H408" s="11">
        <v>0.129424977843445</v>
      </c>
      <c r="I408" s="11">
        <f t="shared" si="12"/>
        <v>1.1530442283303044</v>
      </c>
      <c r="K408" s="3" t="s">
        <v>1044</v>
      </c>
      <c r="L408" s="4" t="s">
        <v>1045</v>
      </c>
      <c r="M408" s="3">
        <v>0.13754813532288801</v>
      </c>
      <c r="N408" s="3">
        <v>6.5874724809744697E-2</v>
      </c>
      <c r="O408" s="3">
        <v>6.6271431178908602E-2</v>
      </c>
      <c r="P408" s="3">
        <v>3.3601569856265098E-2</v>
      </c>
      <c r="Q408" s="3">
        <v>-0.19014088424402101</v>
      </c>
      <c r="R408" s="3">
        <v>0.14228267401073999</v>
      </c>
      <c r="S408" s="3">
        <f t="shared" si="13"/>
        <v>0.87652012186435124</v>
      </c>
    </row>
    <row r="409" spans="1:19" x14ac:dyDescent="0.2">
      <c r="A409" s="11" t="s">
        <v>2176</v>
      </c>
      <c r="B409" s="16" t="s">
        <v>2177</v>
      </c>
      <c r="C409" s="11">
        <v>9.7145270169671297E-2</v>
      </c>
      <c r="D409" s="11">
        <v>4.6531716007135897E-2</v>
      </c>
      <c r="E409" s="11">
        <v>5.6905295580597197E-2</v>
      </c>
      <c r="F409" s="11">
        <v>2.80944710944218E-2</v>
      </c>
      <c r="G409" s="11">
        <v>0.182159880706948</v>
      </c>
      <c r="H409" s="11">
        <v>0.10810563878818299</v>
      </c>
      <c r="I409" s="11">
        <f t="shared" si="12"/>
        <v>1.1345812132363715</v>
      </c>
      <c r="K409" s="3" t="s">
        <v>1046</v>
      </c>
      <c r="L409" s="4" t="s">
        <v>1047</v>
      </c>
      <c r="M409" s="3">
        <v>0.137004161458496</v>
      </c>
      <c r="N409" s="3">
        <v>6.5654116256421494E-2</v>
      </c>
      <c r="O409" s="3">
        <v>6.62773965352592E-2</v>
      </c>
      <c r="P409" s="3">
        <v>3.3638079159817001E-2</v>
      </c>
      <c r="Q409" s="3">
        <v>-0.189651294525324</v>
      </c>
      <c r="R409" s="3">
        <v>0.141511727015525</v>
      </c>
      <c r="S409" s="3">
        <f t="shared" si="13"/>
        <v>0.87681762622331127</v>
      </c>
    </row>
    <row r="410" spans="1:19" x14ac:dyDescent="0.2">
      <c r="A410" s="11" t="s">
        <v>2336</v>
      </c>
      <c r="B410" s="16" t="s">
        <v>2337</v>
      </c>
      <c r="C410" s="11">
        <v>0.103043493451024</v>
      </c>
      <c r="D410" s="11">
        <v>4.9677482985666203E-2</v>
      </c>
      <c r="E410" s="11">
        <v>5.7225166650652803E-2</v>
      </c>
      <c r="F410" s="11">
        <v>2.82871005204447E-2</v>
      </c>
      <c r="G410" s="11">
        <v>0.19561235532186</v>
      </c>
      <c r="H410" s="11">
        <v>0.120039999557036</v>
      </c>
      <c r="I410" s="11">
        <f t="shared" si="12"/>
        <v>1.1452101446069842</v>
      </c>
      <c r="K410" s="3" t="s">
        <v>1171</v>
      </c>
      <c r="L410" s="4" t="s">
        <v>1172</v>
      </c>
      <c r="M410" s="3">
        <v>0.124651416955099</v>
      </c>
      <c r="N410" s="3">
        <v>6.0032879397116899E-2</v>
      </c>
      <c r="O410" s="3">
        <v>6.6432482840642806E-2</v>
      </c>
      <c r="P410" s="3">
        <v>3.3747510140815E-2</v>
      </c>
      <c r="Q410" s="3">
        <v>-0.176152551302035</v>
      </c>
      <c r="R410" s="3">
        <v>0.122309727819002</v>
      </c>
      <c r="S410" s="3">
        <f t="shared" si="13"/>
        <v>0.88506017292186945</v>
      </c>
    </row>
    <row r="411" spans="1:19" x14ac:dyDescent="0.2">
      <c r="A411" s="11" t="s">
        <v>2520</v>
      </c>
      <c r="B411" s="16" t="s">
        <v>2521</v>
      </c>
      <c r="C411" s="11">
        <v>0.12555454464808699</v>
      </c>
      <c r="D411" s="11">
        <v>6.0394772133745299E-2</v>
      </c>
      <c r="E411" s="11">
        <v>5.76383939270039E-2</v>
      </c>
      <c r="F411" s="11">
        <v>2.8441539676161701E-2</v>
      </c>
      <c r="G411" s="11">
        <v>0.21163416757211501</v>
      </c>
      <c r="H411" s="11">
        <v>0.14771931385204001</v>
      </c>
      <c r="I411" s="11">
        <f t="shared" si="12"/>
        <v>1.1579991285033764</v>
      </c>
      <c r="K411" s="3" t="s">
        <v>1342</v>
      </c>
      <c r="L411" s="4" t="s">
        <v>1343</v>
      </c>
      <c r="M411" s="3">
        <v>0.11305479977805</v>
      </c>
      <c r="N411" s="3">
        <v>5.3898227262082599E-2</v>
      </c>
      <c r="O411" s="3">
        <v>6.6480833606276199E-2</v>
      </c>
      <c r="P411" s="3">
        <v>3.3783920956683103E-2</v>
      </c>
      <c r="Q411" s="3">
        <v>-0.16048052490115799</v>
      </c>
      <c r="R411" s="3">
        <v>0.103379647824305</v>
      </c>
      <c r="S411" s="3">
        <f t="shared" si="13"/>
        <v>0.89472701055841131</v>
      </c>
    </row>
    <row r="412" spans="1:19" x14ac:dyDescent="0.2">
      <c r="A412" s="11" t="s">
        <v>1577</v>
      </c>
      <c r="B412" s="16" t="s">
        <v>1578</v>
      </c>
      <c r="C412" s="11">
        <v>7.4333678585051494E-2</v>
      </c>
      <c r="D412" s="11">
        <v>3.4974389461646799E-2</v>
      </c>
      <c r="E412" s="11">
        <v>5.7653498561802602E-2</v>
      </c>
      <c r="F412" s="11">
        <v>2.8518597350221098E-2</v>
      </c>
      <c r="G412" s="11">
        <v>0.12856911652606401</v>
      </c>
      <c r="H412" s="11">
        <v>6.8799055363037903E-2</v>
      </c>
      <c r="I412" s="11">
        <f t="shared" si="12"/>
        <v>1.0932089047573739</v>
      </c>
      <c r="K412" s="3" t="s">
        <v>988</v>
      </c>
      <c r="L412" s="4" t="s">
        <v>989</v>
      </c>
      <c r="M412" s="3">
        <v>0.14818797893716701</v>
      </c>
      <c r="N412" s="3">
        <v>7.1309419950436007E-2</v>
      </c>
      <c r="O412" s="3">
        <v>6.6597979695579998E-2</v>
      </c>
      <c r="P412" s="3">
        <v>3.3856741549604601E-2</v>
      </c>
      <c r="Q412" s="3">
        <v>-0.19719706396188699</v>
      </c>
      <c r="R412" s="3">
        <v>0.15526359013799701</v>
      </c>
      <c r="S412" s="3">
        <f t="shared" si="13"/>
        <v>0.87224355410972609</v>
      </c>
    </row>
    <row r="413" spans="1:19" x14ac:dyDescent="0.2">
      <c r="A413" s="11" t="s">
        <v>1581</v>
      </c>
      <c r="B413" s="16" t="s">
        <v>1582</v>
      </c>
      <c r="C413" s="11">
        <v>9.3416547488255605E-2</v>
      </c>
      <c r="D413" s="11">
        <v>4.4239400138730699E-2</v>
      </c>
      <c r="E413" s="11">
        <v>5.79100528285647E-2</v>
      </c>
      <c r="F413" s="11">
        <v>2.86341994215689E-2</v>
      </c>
      <c r="G413" s="11">
        <v>0.129897231861519</v>
      </c>
      <c r="H413" s="11">
        <v>7.7331594072372695E-2</v>
      </c>
      <c r="I413" s="11">
        <f t="shared" si="12"/>
        <v>1.0942157537263446</v>
      </c>
      <c r="K413" s="3" t="s">
        <v>952</v>
      </c>
      <c r="L413" s="4" t="s">
        <v>953</v>
      </c>
      <c r="M413" s="3">
        <v>0.14778829200146201</v>
      </c>
      <c r="N413" s="3">
        <v>7.1089346279352303E-2</v>
      </c>
      <c r="O413" s="3">
        <v>6.6686453131297396E-2</v>
      </c>
      <c r="P413" s="3">
        <v>3.3893138125637497E-2</v>
      </c>
      <c r="Q413" s="3">
        <v>-0.204653502800521</v>
      </c>
      <c r="R413" s="3">
        <v>0.16153766312523299</v>
      </c>
      <c r="S413" s="3">
        <f t="shared" si="13"/>
        <v>0.86774707202756829</v>
      </c>
    </row>
    <row r="414" spans="1:19" x14ac:dyDescent="0.2">
      <c r="A414" s="11" t="s">
        <v>2299</v>
      </c>
      <c r="B414" s="16" t="s">
        <v>2300</v>
      </c>
      <c r="C414" s="11">
        <v>0.101000111910898</v>
      </c>
      <c r="D414" s="11">
        <v>4.8394778139409601E-2</v>
      </c>
      <c r="E414" s="11">
        <v>5.7923948568117299E-2</v>
      </c>
      <c r="F414" s="11">
        <v>2.8672637412574899E-2</v>
      </c>
      <c r="G414" s="11">
        <v>0.19250741982813899</v>
      </c>
      <c r="H414" s="11">
        <v>0.11678233127766099</v>
      </c>
      <c r="I414" s="11">
        <f t="shared" si="12"/>
        <v>1.1427480996780692</v>
      </c>
      <c r="K414" s="3" t="s">
        <v>1318</v>
      </c>
      <c r="L414" s="4" t="s">
        <v>1319</v>
      </c>
      <c r="M414" s="3">
        <v>0.123764037902065</v>
      </c>
      <c r="N414" s="3">
        <v>5.9381568231143399E-2</v>
      </c>
      <c r="O414" s="3">
        <v>6.6693935844376107E-2</v>
      </c>
      <c r="P414" s="3">
        <v>3.3929462375602903E-2</v>
      </c>
      <c r="Q414" s="3">
        <v>-0.16237781685962699</v>
      </c>
      <c r="R414" s="3">
        <v>0.110961863680962</v>
      </c>
      <c r="S414" s="3">
        <f t="shared" si="13"/>
        <v>0.89355112613963128</v>
      </c>
    </row>
    <row r="415" spans="1:19" x14ac:dyDescent="0.2">
      <c r="A415" s="11" t="s">
        <v>2452</v>
      </c>
      <c r="B415" s="16" t="s">
        <v>2453</v>
      </c>
      <c r="C415" s="11">
        <v>0.12174715756707299</v>
      </c>
      <c r="D415" s="11">
        <v>5.8365666708532903E-2</v>
      </c>
      <c r="E415" s="11">
        <v>5.8100883487759498E-2</v>
      </c>
      <c r="F415" s="11">
        <v>2.8749547689948401E-2</v>
      </c>
      <c r="G415" s="11">
        <v>0.205972682884769</v>
      </c>
      <c r="H415" s="11">
        <v>0.13982919631299701</v>
      </c>
      <c r="I415" s="11">
        <f t="shared" si="12"/>
        <v>1.1534637642690146</v>
      </c>
      <c r="K415" s="3" t="s">
        <v>942</v>
      </c>
      <c r="L415" s="4" t="s">
        <v>943</v>
      </c>
      <c r="M415" s="3">
        <v>0.14791879511140399</v>
      </c>
      <c r="N415" s="3">
        <v>7.1162726841751595E-2</v>
      </c>
      <c r="O415" s="3">
        <v>6.6719107703776301E-2</v>
      </c>
      <c r="P415" s="3">
        <v>3.3965734107160597E-2</v>
      </c>
      <c r="Q415" s="3">
        <v>-0.20566074354133901</v>
      </c>
      <c r="R415" s="3">
        <v>0.16249299610385101</v>
      </c>
      <c r="S415" s="3">
        <f t="shared" si="13"/>
        <v>0.86714145189248693</v>
      </c>
    </row>
    <row r="416" spans="1:19" x14ac:dyDescent="0.2">
      <c r="A416" s="11" t="s">
        <v>2004</v>
      </c>
      <c r="B416" s="16" t="s">
        <v>2005</v>
      </c>
      <c r="C416" s="11">
        <v>0.101233271938738</v>
      </c>
      <c r="D416" s="11">
        <v>4.8680018826523203E-2</v>
      </c>
      <c r="E416" s="11">
        <v>5.8127876869198201E-2</v>
      </c>
      <c r="F416" s="11">
        <v>2.8826238435917001E-2</v>
      </c>
      <c r="G416" s="11">
        <v>0.17082248632081801</v>
      </c>
      <c r="H416" s="11">
        <v>0.103349603068518</v>
      </c>
      <c r="I416" s="11">
        <f t="shared" si="12"/>
        <v>1.125700067982031</v>
      </c>
      <c r="K416" s="3" t="s">
        <v>1113</v>
      </c>
      <c r="L416" s="4" t="s">
        <v>1114</v>
      </c>
      <c r="M416" s="3">
        <v>0.121789801605865</v>
      </c>
      <c r="N416" s="3">
        <v>5.8438317493065897E-2</v>
      </c>
      <c r="O416" s="3">
        <v>6.6840849662698404E-2</v>
      </c>
      <c r="P416" s="3">
        <v>3.4002060201697097E-2</v>
      </c>
      <c r="Q416" s="3">
        <v>-0.182292065745572</v>
      </c>
      <c r="R416" s="3">
        <v>0.12578752715191699</v>
      </c>
      <c r="S416" s="3">
        <f t="shared" si="13"/>
        <v>0.88130172511694205</v>
      </c>
    </row>
    <row r="417" spans="1:19" x14ac:dyDescent="0.2">
      <c r="A417" s="11" t="s">
        <v>1592</v>
      </c>
      <c r="B417" s="16" t="s">
        <v>1593</v>
      </c>
      <c r="C417" s="11">
        <v>8.7216929153236797E-2</v>
      </c>
      <c r="D417" s="11">
        <v>4.1645809687699202E-2</v>
      </c>
      <c r="E417" s="11">
        <v>5.8180155966632799E-2</v>
      </c>
      <c r="F417" s="11">
        <v>2.8864509514835799E-2</v>
      </c>
      <c r="G417" s="11">
        <v>0.135708856374336</v>
      </c>
      <c r="H417" s="11">
        <v>7.7239362921057694E-2</v>
      </c>
      <c r="I417" s="11">
        <f t="shared" si="12"/>
        <v>1.0986324852544875</v>
      </c>
      <c r="K417" s="3" t="s">
        <v>1308</v>
      </c>
      <c r="L417" s="4" t="s">
        <v>1309</v>
      </c>
      <c r="M417" s="3">
        <v>0.12112058569289</v>
      </c>
      <c r="N417" s="3">
        <v>5.7855355946574698E-2</v>
      </c>
      <c r="O417" s="3">
        <v>6.6897062067122898E-2</v>
      </c>
      <c r="P417" s="3">
        <v>3.4038368150776002E-2</v>
      </c>
      <c r="Q417" s="3">
        <v>-0.16339188200875901</v>
      </c>
      <c r="R417" s="3">
        <v>0.110086545411302</v>
      </c>
      <c r="S417" s="3">
        <f t="shared" si="13"/>
        <v>0.89292327295444451</v>
      </c>
    </row>
    <row r="418" spans="1:19" x14ac:dyDescent="0.2">
      <c r="A418" s="11" t="s">
        <v>2264</v>
      </c>
      <c r="B418" s="16" t="s">
        <v>2265</v>
      </c>
      <c r="C418" s="11">
        <v>0.10294911029567</v>
      </c>
      <c r="D418" s="11">
        <v>4.9535402250405099E-2</v>
      </c>
      <c r="E418" s="11">
        <v>5.8348582785181402E-2</v>
      </c>
      <c r="F418" s="11">
        <v>2.8979282220493899E-2</v>
      </c>
      <c r="G418" s="11">
        <v>0.18919308834179699</v>
      </c>
      <c r="H418" s="11">
        <v>0.115661115708143</v>
      </c>
      <c r="I418" s="11">
        <f t="shared" si="12"/>
        <v>1.140125855376092</v>
      </c>
      <c r="K418" s="3" t="s">
        <v>1215</v>
      </c>
      <c r="L418" s="4" t="s">
        <v>1216</v>
      </c>
      <c r="M418" s="3">
        <v>0.121193160588614</v>
      </c>
      <c r="N418" s="3">
        <v>5.7928494289117498E-2</v>
      </c>
      <c r="O418" s="3">
        <v>6.6943629176179603E-2</v>
      </c>
      <c r="P418" s="3">
        <v>3.4110830567836502E-2</v>
      </c>
      <c r="Q418" s="3">
        <v>-0.17289533715445299</v>
      </c>
      <c r="R418" s="3">
        <v>0.117525882791108</v>
      </c>
      <c r="S418" s="3">
        <f t="shared" si="13"/>
        <v>0.8870606561911405</v>
      </c>
    </row>
    <row r="419" spans="1:19" x14ac:dyDescent="0.2">
      <c r="A419" s="11" t="s">
        <v>2186</v>
      </c>
      <c r="B419" s="16" t="s">
        <v>317</v>
      </c>
      <c r="C419" s="11">
        <v>9.9114844568589502E-2</v>
      </c>
      <c r="D419" s="11">
        <v>4.7462108369336703E-2</v>
      </c>
      <c r="E419" s="11">
        <v>5.8436259841168299E-2</v>
      </c>
      <c r="F419" s="11">
        <v>2.90174884171484E-2</v>
      </c>
      <c r="G419" s="11">
        <v>0.182465205433753</v>
      </c>
      <c r="H419" s="11">
        <v>0.10928345997274901</v>
      </c>
      <c r="I419" s="11">
        <f t="shared" si="12"/>
        <v>1.1348213557117908</v>
      </c>
      <c r="K419" s="3" t="s">
        <v>1524</v>
      </c>
      <c r="L419" s="4" t="s">
        <v>334</v>
      </c>
      <c r="M419" s="3">
        <v>9.3806564799464406E-2</v>
      </c>
      <c r="N419" s="3">
        <v>4.4529925401415302E-2</v>
      </c>
      <c r="O419" s="3">
        <v>6.6979447564515501E-2</v>
      </c>
      <c r="P419" s="3">
        <v>3.4146989662442298E-2</v>
      </c>
      <c r="Q419" s="3">
        <v>-0.123192015208334</v>
      </c>
      <c r="R419" s="3">
        <v>7.0755446192540303E-2</v>
      </c>
      <c r="S419" s="3">
        <f t="shared" si="13"/>
        <v>0.91815395265141408</v>
      </c>
    </row>
    <row r="420" spans="1:19" x14ac:dyDescent="0.2">
      <c r="A420" s="11" t="s">
        <v>2514</v>
      </c>
      <c r="B420" s="16" t="s">
        <v>2515</v>
      </c>
      <c r="C420" s="11">
        <v>0.13105000029164099</v>
      </c>
      <c r="D420" s="11">
        <v>6.2781280185137303E-2</v>
      </c>
      <c r="E420" s="11">
        <v>5.8605924923552898E-2</v>
      </c>
      <c r="F420" s="11">
        <v>2.9055815407441701E-2</v>
      </c>
      <c r="G420" s="11">
        <v>0.21064552145682999</v>
      </c>
      <c r="H420" s="11">
        <v>0.15074166487393501</v>
      </c>
      <c r="I420" s="11">
        <f t="shared" si="12"/>
        <v>1.1572058498639188</v>
      </c>
      <c r="K420" s="3" t="s">
        <v>854</v>
      </c>
      <c r="L420" s="4" t="s">
        <v>855</v>
      </c>
      <c r="M420" s="3">
        <v>0.16237513259207201</v>
      </c>
      <c r="N420" s="3">
        <v>7.7986291233341096E-2</v>
      </c>
      <c r="O420" s="3">
        <v>6.7683409994049495E-2</v>
      </c>
      <c r="P420" s="3">
        <v>3.44366048119518E-2</v>
      </c>
      <c r="Q420" s="3">
        <v>-0.22486134337217301</v>
      </c>
      <c r="R420" s="3">
        <v>0.18780528901878599</v>
      </c>
      <c r="S420" s="3">
        <f t="shared" si="13"/>
        <v>0.85567726040219794</v>
      </c>
    </row>
    <row r="421" spans="1:19" x14ac:dyDescent="0.2">
      <c r="A421" s="11" t="s">
        <v>2464</v>
      </c>
      <c r="B421" s="16" t="s">
        <v>2465</v>
      </c>
      <c r="C421" s="11">
        <v>0.1165175643549</v>
      </c>
      <c r="D421" s="11">
        <v>5.5648345312999399E-2</v>
      </c>
      <c r="E421" s="11">
        <v>5.862372256139E-2</v>
      </c>
      <c r="F421" s="11">
        <v>2.9132209446420001E-2</v>
      </c>
      <c r="G421" s="11">
        <v>0.20673706848673701</v>
      </c>
      <c r="H421" s="11">
        <v>0.137290364440531</v>
      </c>
      <c r="I421" s="11">
        <f t="shared" si="12"/>
        <v>1.1540750678945328</v>
      </c>
      <c r="K421" s="3" t="s">
        <v>1247</v>
      </c>
      <c r="L421" s="4" t="s">
        <v>1248</v>
      </c>
      <c r="M421" s="3">
        <v>0.112354528077479</v>
      </c>
      <c r="N421" s="3">
        <v>5.3679370637659103E-2</v>
      </c>
      <c r="O421" s="3">
        <v>6.7726045470809099E-2</v>
      </c>
      <c r="P421" s="3">
        <v>3.4472867819205402E-2</v>
      </c>
      <c r="Q421" s="3">
        <v>-0.16873993120519601</v>
      </c>
      <c r="R421" s="3">
        <v>0.10914105382182</v>
      </c>
      <c r="S421" s="3">
        <f t="shared" si="13"/>
        <v>0.88961934716273228</v>
      </c>
    </row>
    <row r="422" spans="1:19" x14ac:dyDescent="0.2">
      <c r="A422" s="11" t="s">
        <v>2392</v>
      </c>
      <c r="B422" s="16" t="s">
        <v>2393</v>
      </c>
      <c r="C422" s="11">
        <v>0.123915804459061</v>
      </c>
      <c r="D422" s="11">
        <v>5.9671405767245098E-2</v>
      </c>
      <c r="E422" s="11">
        <v>5.8664968809048201E-2</v>
      </c>
      <c r="F422" s="11">
        <v>2.91703162326943E-2</v>
      </c>
      <c r="G422" s="11">
        <v>0.20149114898259901</v>
      </c>
      <c r="H422" s="11">
        <v>0.13745744144814101</v>
      </c>
      <c r="I422" s="11">
        <f t="shared" si="12"/>
        <v>1.1498862469937485</v>
      </c>
      <c r="K422" s="3" t="s">
        <v>1026</v>
      </c>
      <c r="L422" s="4" t="s">
        <v>1027</v>
      </c>
      <c r="M422" s="3">
        <v>0.140380627835094</v>
      </c>
      <c r="N422" s="3">
        <v>6.7485404617570202E-2</v>
      </c>
      <c r="O422" s="3">
        <v>6.7811864674374306E-2</v>
      </c>
      <c r="P422" s="3">
        <v>3.4509145291300301E-2</v>
      </c>
      <c r="Q422" s="3">
        <v>-0.193071489636199</v>
      </c>
      <c r="R422" s="3">
        <v>0.14668150301674701</v>
      </c>
      <c r="S422" s="3">
        <f t="shared" si="13"/>
        <v>0.87474141791052484</v>
      </c>
    </row>
    <row r="423" spans="1:19" x14ac:dyDescent="0.2">
      <c r="A423" s="11" t="s">
        <v>2354</v>
      </c>
      <c r="B423" s="16" t="s">
        <v>2355</v>
      </c>
      <c r="C423" s="11">
        <v>0.121476074160138</v>
      </c>
      <c r="D423" s="11">
        <v>5.8220030591923502E-2</v>
      </c>
      <c r="E423" s="11">
        <v>5.8789302830733602E-2</v>
      </c>
      <c r="F423" s="11">
        <v>2.92084850298567E-2</v>
      </c>
      <c r="G423" s="11">
        <v>0.19773858498782201</v>
      </c>
      <c r="H423" s="11">
        <v>0.13291785110347101</v>
      </c>
      <c r="I423" s="11">
        <f t="shared" si="12"/>
        <v>1.1468991883206718</v>
      </c>
      <c r="K423" s="3" t="s">
        <v>1261</v>
      </c>
      <c r="L423" s="4" t="s">
        <v>1262</v>
      </c>
      <c r="M423" s="3">
        <v>0.113909944018455</v>
      </c>
      <c r="N423" s="3">
        <v>5.4551699626623797E-2</v>
      </c>
      <c r="O423" s="3">
        <v>6.7863486639699197E-2</v>
      </c>
      <c r="P423" s="3">
        <v>3.4545400010157198E-2</v>
      </c>
      <c r="Q423" s="3">
        <v>-0.16771836149877101</v>
      </c>
      <c r="R423" s="3">
        <v>0.109153223687615</v>
      </c>
      <c r="S423" s="3">
        <f t="shared" si="13"/>
        <v>0.89024950806867809</v>
      </c>
    </row>
    <row r="424" spans="1:19" x14ac:dyDescent="0.2">
      <c r="A424" s="11" t="s">
        <v>2384</v>
      </c>
      <c r="B424" s="16" t="s">
        <v>2385</v>
      </c>
      <c r="C424" s="11">
        <v>0.1157981061044</v>
      </c>
      <c r="D424" s="11">
        <v>5.5136321515825197E-2</v>
      </c>
      <c r="E424" s="11">
        <v>5.8959873651001103E-2</v>
      </c>
      <c r="F424" s="11">
        <v>2.92467751053022E-2</v>
      </c>
      <c r="G424" s="11">
        <v>0.20116038029955099</v>
      </c>
      <c r="H424" s="11">
        <v>0.13194615049427599</v>
      </c>
      <c r="I424" s="11">
        <f t="shared" si="12"/>
        <v>1.1496226412067601</v>
      </c>
      <c r="K424" s="3" t="s">
        <v>1283</v>
      </c>
      <c r="L424" s="4" t="s">
        <v>1284</v>
      </c>
      <c r="M424" s="3">
        <v>0.106532378725558</v>
      </c>
      <c r="N424" s="3">
        <v>5.0978044921678602E-2</v>
      </c>
      <c r="O424" s="3">
        <v>6.7989948972675796E-2</v>
      </c>
      <c r="P424" s="3">
        <v>3.4581713309790797E-2</v>
      </c>
      <c r="Q424" s="3">
        <v>-0.165935117830978</v>
      </c>
      <c r="R424" s="3">
        <v>0.103998313224287</v>
      </c>
      <c r="S424" s="3">
        <f t="shared" si="13"/>
        <v>0.89135058160948921</v>
      </c>
    </row>
    <row r="425" spans="1:19" x14ac:dyDescent="0.2">
      <c r="A425" s="11" t="s">
        <v>2315</v>
      </c>
      <c r="B425" s="16" t="s">
        <v>2316</v>
      </c>
      <c r="C425" s="11">
        <v>0.12028959731941501</v>
      </c>
      <c r="D425" s="11">
        <v>5.7193751289953E-2</v>
      </c>
      <c r="E425" s="11">
        <v>5.8987491974636201E-2</v>
      </c>
      <c r="F425" s="11">
        <v>2.92850022478078E-2</v>
      </c>
      <c r="G425" s="11">
        <v>0.193199777210039</v>
      </c>
      <c r="H425" s="11">
        <v>0.128839385956144</v>
      </c>
      <c r="I425" s="11">
        <f t="shared" si="12"/>
        <v>1.1432966424668576</v>
      </c>
      <c r="K425" s="3" t="s">
        <v>1407</v>
      </c>
      <c r="L425" s="4" t="s">
        <v>1408</v>
      </c>
      <c r="M425" s="3">
        <v>0.12244544205041399</v>
      </c>
      <c r="N425" s="3">
        <v>5.88727494764201E-2</v>
      </c>
      <c r="O425" s="3">
        <v>6.8213958275545605E-2</v>
      </c>
      <c r="P425" s="3">
        <v>3.4690835450479497E-2</v>
      </c>
      <c r="Q425" s="3">
        <v>-0.15424797423405601</v>
      </c>
      <c r="R425" s="3">
        <v>0.104080063674118</v>
      </c>
      <c r="S425" s="3">
        <f t="shared" si="13"/>
        <v>0.89860065948157641</v>
      </c>
    </row>
    <row r="426" spans="1:19" x14ac:dyDescent="0.2">
      <c r="A426" s="11" t="s">
        <v>2297</v>
      </c>
      <c r="B426" s="16" t="s">
        <v>2298</v>
      </c>
      <c r="C426" s="11">
        <v>0.11433138334904901</v>
      </c>
      <c r="D426" s="11">
        <v>5.46970412791851E-2</v>
      </c>
      <c r="E426" s="11">
        <v>5.9238224967928799E-2</v>
      </c>
      <c r="F426" s="11">
        <v>2.9399857595786599E-2</v>
      </c>
      <c r="G426" s="11">
        <v>0.19244055540735799</v>
      </c>
      <c r="H426" s="11">
        <v>0.124522123680813</v>
      </c>
      <c r="I426" s="11">
        <f t="shared" si="12"/>
        <v>1.1426951380909138</v>
      </c>
      <c r="K426" s="3" t="s">
        <v>1116</v>
      </c>
      <c r="L426" s="4" t="s">
        <v>1117</v>
      </c>
      <c r="M426" s="3">
        <v>0.12317393804886401</v>
      </c>
      <c r="N426" s="3">
        <v>5.9090427018235997E-2</v>
      </c>
      <c r="O426" s="3">
        <v>6.8372090192601306E-2</v>
      </c>
      <c r="P426" s="3">
        <v>3.4763564619204997E-2</v>
      </c>
      <c r="Q426" s="3">
        <v>-0.182241795155168</v>
      </c>
      <c r="R426" s="3">
        <v>0.12654393481252699</v>
      </c>
      <c r="S426" s="3">
        <f t="shared" si="13"/>
        <v>0.88133243453832066</v>
      </c>
    </row>
    <row r="427" spans="1:19" x14ac:dyDescent="0.2">
      <c r="A427" s="11" t="s">
        <v>2295</v>
      </c>
      <c r="B427" s="16" t="s">
        <v>2296</v>
      </c>
      <c r="C427" s="11">
        <v>0.10968208518830599</v>
      </c>
      <c r="D427" s="11">
        <v>5.1928231436491001E-2</v>
      </c>
      <c r="E427" s="11">
        <v>5.9238308173607798E-2</v>
      </c>
      <c r="F427" s="11">
        <v>2.94380141822033E-2</v>
      </c>
      <c r="G427" s="11">
        <v>0.192376003077003</v>
      </c>
      <c r="H427" s="11">
        <v>0.12164096507</v>
      </c>
      <c r="I427" s="11">
        <f t="shared" si="12"/>
        <v>1.1426440101797937</v>
      </c>
      <c r="K427" s="3" t="s">
        <v>954</v>
      </c>
      <c r="L427" s="4" t="s">
        <v>955</v>
      </c>
      <c r="M427" s="3">
        <v>0.14856535767749099</v>
      </c>
      <c r="N427" s="3">
        <v>7.1456268413675098E-2</v>
      </c>
      <c r="O427" s="3">
        <v>6.8483946289509198E-2</v>
      </c>
      <c r="P427" s="3">
        <v>3.4836152756135198E-2</v>
      </c>
      <c r="Q427" s="3">
        <v>-0.20417290772778801</v>
      </c>
      <c r="R427" s="3">
        <v>0.16167352563586199</v>
      </c>
      <c r="S427" s="3">
        <f t="shared" si="13"/>
        <v>0.86803618679200689</v>
      </c>
    </row>
    <row r="428" spans="1:19" x14ac:dyDescent="0.2">
      <c r="A428" s="11" t="s">
        <v>1854</v>
      </c>
      <c r="B428" s="16" t="s">
        <v>1855</v>
      </c>
      <c r="C428" s="11">
        <v>9.6751426346227201E-2</v>
      </c>
      <c r="D428" s="11">
        <v>4.6316955425203199E-2</v>
      </c>
      <c r="E428" s="11">
        <v>5.9420422817482499E-2</v>
      </c>
      <c r="F428" s="11">
        <v>2.9552202197370401E-2</v>
      </c>
      <c r="G428" s="11">
        <v>0.16160068565129701</v>
      </c>
      <c r="H428" s="11">
        <v>9.5553382859479299E-2</v>
      </c>
      <c r="I428" s="11">
        <f t="shared" si="12"/>
        <v>1.1185274681109714</v>
      </c>
      <c r="K428" s="3" t="s">
        <v>1155</v>
      </c>
      <c r="L428" s="4" t="s">
        <v>1156</v>
      </c>
      <c r="M428" s="3">
        <v>0.118767073518977</v>
      </c>
      <c r="N428" s="3">
        <v>5.6602983852892398E-2</v>
      </c>
      <c r="O428" s="3">
        <v>6.8636219760945194E-2</v>
      </c>
      <c r="P428" s="3">
        <v>3.4908717993668001E-2</v>
      </c>
      <c r="Q428" s="3">
        <v>-0.177442061817047</v>
      </c>
      <c r="R428" s="3">
        <v>0.119856929870383</v>
      </c>
      <c r="S428" s="3">
        <f t="shared" si="13"/>
        <v>0.88426944136544794</v>
      </c>
    </row>
    <row r="429" spans="1:19" x14ac:dyDescent="0.2">
      <c r="A429" s="11" t="s">
        <v>2303</v>
      </c>
      <c r="B429" s="16" t="s">
        <v>2304</v>
      </c>
      <c r="C429" s="11">
        <v>0.12212647985894801</v>
      </c>
      <c r="D429" s="11">
        <v>5.8800343220641003E-2</v>
      </c>
      <c r="E429" s="11">
        <v>5.95293778631499E-2</v>
      </c>
      <c r="F429" s="11">
        <v>2.9666165785073698E-2</v>
      </c>
      <c r="G429" s="11">
        <v>0.19259739433315001</v>
      </c>
      <c r="H429" s="11">
        <v>0.129540810138802</v>
      </c>
      <c r="I429" s="11">
        <f t="shared" si="12"/>
        <v>1.1428193700421665</v>
      </c>
      <c r="K429" s="3" t="s">
        <v>1028</v>
      </c>
      <c r="L429" s="4" t="s">
        <v>1029</v>
      </c>
      <c r="M429" s="3">
        <v>0.15867256792842699</v>
      </c>
      <c r="N429" s="3">
        <v>7.59038181933962E-2</v>
      </c>
      <c r="O429" s="3">
        <v>6.8705484167055797E-2</v>
      </c>
      <c r="P429" s="3">
        <v>3.4981228264387002E-2</v>
      </c>
      <c r="Q429" s="3">
        <v>-0.19224262196299399</v>
      </c>
      <c r="R429" s="3">
        <v>0.157754606040023</v>
      </c>
      <c r="S429" s="3">
        <f t="shared" si="13"/>
        <v>0.87524412512313299</v>
      </c>
    </row>
    <row r="430" spans="1:19" x14ac:dyDescent="0.2">
      <c r="A430" s="11" t="s">
        <v>2494</v>
      </c>
      <c r="B430" s="16" t="s">
        <v>2495</v>
      </c>
      <c r="C430" s="11">
        <v>0.120772964417691</v>
      </c>
      <c r="D430" s="11">
        <v>5.7562011262884898E-2</v>
      </c>
      <c r="E430" s="11">
        <v>5.9587793680034203E-2</v>
      </c>
      <c r="F430" s="11">
        <v>2.9704089267830299E-2</v>
      </c>
      <c r="G430" s="11">
        <v>0.20931135325903699</v>
      </c>
      <c r="H430" s="11">
        <v>0.143240709867371</v>
      </c>
      <c r="I430" s="11">
        <f t="shared" si="12"/>
        <v>1.1561361895849904</v>
      </c>
      <c r="K430" s="3" t="s">
        <v>1107</v>
      </c>
      <c r="L430" s="4" t="s">
        <v>1108</v>
      </c>
      <c r="M430" s="3">
        <v>0.12852945496863299</v>
      </c>
      <c r="N430" s="3">
        <v>6.2052629575434198E-2</v>
      </c>
      <c r="O430" s="3">
        <v>6.8755438938039801E-2</v>
      </c>
      <c r="P430" s="3">
        <v>3.50174278471026E-2</v>
      </c>
      <c r="Q430" s="3">
        <v>-0.18272636858399699</v>
      </c>
      <c r="R430" s="3">
        <v>0.13014738301294401</v>
      </c>
      <c r="S430" s="3">
        <f t="shared" si="13"/>
        <v>0.881036461686584</v>
      </c>
    </row>
    <row r="431" spans="1:19" x14ac:dyDescent="0.2">
      <c r="A431" s="11" t="s">
        <v>2488</v>
      </c>
      <c r="B431" s="16" t="s">
        <v>2489</v>
      </c>
      <c r="C431" s="11">
        <v>0.118226321360711</v>
      </c>
      <c r="D431" s="11">
        <v>5.6235828006247303E-2</v>
      </c>
      <c r="E431" s="11">
        <v>5.9775725303072597E-2</v>
      </c>
      <c r="F431" s="11">
        <v>2.9817621876491399E-2</v>
      </c>
      <c r="G431" s="11">
        <v>0.209058768785782</v>
      </c>
      <c r="H431" s="11">
        <v>0.141399283345123</v>
      </c>
      <c r="I431" s="11">
        <f t="shared" si="12"/>
        <v>1.1559337930421845</v>
      </c>
      <c r="K431" s="3" t="s">
        <v>848</v>
      </c>
      <c r="L431" s="4" t="s">
        <v>849</v>
      </c>
      <c r="M431" s="3">
        <v>0.18056944472442801</v>
      </c>
      <c r="N431" s="3">
        <v>8.7408075820734205E-2</v>
      </c>
      <c r="O431" s="3">
        <v>6.9027578630268205E-2</v>
      </c>
      <c r="P431" s="3">
        <v>3.5162408872017499E-2</v>
      </c>
      <c r="Q431" s="3">
        <v>-0.22639075907269099</v>
      </c>
      <c r="R431" s="3">
        <v>0.20142333538149701</v>
      </c>
      <c r="S431" s="3">
        <f t="shared" si="13"/>
        <v>0.85477062887660038</v>
      </c>
    </row>
    <row r="432" spans="1:19" x14ac:dyDescent="0.2">
      <c r="A432" s="11" t="s">
        <v>2500</v>
      </c>
      <c r="B432" s="16" t="s">
        <v>2501</v>
      </c>
      <c r="C432" s="11">
        <v>0.12782245517848001</v>
      </c>
      <c r="D432" s="11">
        <v>6.1475017984932198E-2</v>
      </c>
      <c r="E432" s="11">
        <v>5.9795363860162903E-2</v>
      </c>
      <c r="F432" s="11">
        <v>2.9855424829812498E-2</v>
      </c>
      <c r="G432" s="11">
        <v>0.20953116265890101</v>
      </c>
      <c r="H432" s="11">
        <v>0.148231442346654</v>
      </c>
      <c r="I432" s="11">
        <f t="shared" si="12"/>
        <v>1.1563123522218617</v>
      </c>
      <c r="K432" s="3" t="s">
        <v>897</v>
      </c>
      <c r="L432" s="4" t="s">
        <v>898</v>
      </c>
      <c r="M432" s="3">
        <v>0.17516475166967199</v>
      </c>
      <c r="N432" s="3">
        <v>8.3819920295419306E-2</v>
      </c>
      <c r="O432" s="3">
        <v>6.96063617203561E-2</v>
      </c>
      <c r="P432" s="3">
        <v>3.5415176847218503E-2</v>
      </c>
      <c r="Q432" s="3">
        <v>-0.21637026035319301</v>
      </c>
      <c r="R432" s="3">
        <v>0.18969704608326099</v>
      </c>
      <c r="S432" s="3">
        <f t="shared" si="13"/>
        <v>0.86072825845491319</v>
      </c>
    </row>
    <row r="433" spans="1:19" x14ac:dyDescent="0.2">
      <c r="A433" s="11" t="s">
        <v>2346</v>
      </c>
      <c r="B433" s="16" t="s">
        <v>2347</v>
      </c>
      <c r="C433" s="11">
        <v>0.121864512312302</v>
      </c>
      <c r="D433" s="11">
        <v>5.8510887510021599E-2</v>
      </c>
      <c r="E433" s="11">
        <v>5.9830026879157998E-2</v>
      </c>
      <c r="F433" s="11">
        <v>2.9893176217784E-2</v>
      </c>
      <c r="G433" s="11">
        <v>0.196905955044374</v>
      </c>
      <c r="H433" s="11">
        <v>0.13250772497535299</v>
      </c>
      <c r="I433" s="11">
        <f t="shared" si="12"/>
        <v>1.1462374635161825</v>
      </c>
      <c r="K433" s="3" t="s">
        <v>902</v>
      </c>
      <c r="L433" s="4" t="s">
        <v>319</v>
      </c>
      <c r="M433" s="3">
        <v>0.154380331571738</v>
      </c>
      <c r="N433" s="3">
        <v>7.3896574368281398E-2</v>
      </c>
      <c r="O433" s="3">
        <v>6.9636682390685697E-2</v>
      </c>
      <c r="P433" s="3">
        <v>3.5487499288746401E-2</v>
      </c>
      <c r="Q433" s="3">
        <v>-0.215361636099999</v>
      </c>
      <c r="R433" s="3">
        <v>0.17467644652403599</v>
      </c>
      <c r="S433" s="3">
        <f t="shared" si="13"/>
        <v>0.86133022554858518</v>
      </c>
    </row>
    <row r="434" spans="1:19" x14ac:dyDescent="0.2">
      <c r="A434" s="11" t="s">
        <v>2182</v>
      </c>
      <c r="B434" s="16" t="s">
        <v>2183</v>
      </c>
      <c r="C434" s="11">
        <v>0.110421325699315</v>
      </c>
      <c r="D434" s="11">
        <v>5.2588341764815097E-2</v>
      </c>
      <c r="E434" s="11">
        <v>5.9873182689003601E-2</v>
      </c>
      <c r="F434" s="11">
        <v>2.9930886917747802E-2</v>
      </c>
      <c r="G434" s="11">
        <v>0.18238741527105801</v>
      </c>
      <c r="H434" s="11">
        <v>0.115431617868178</v>
      </c>
      <c r="I434" s="11">
        <f t="shared" si="12"/>
        <v>1.1347601677576793</v>
      </c>
      <c r="K434" s="3" t="s">
        <v>1093</v>
      </c>
      <c r="L434" s="4" t="s">
        <v>1094</v>
      </c>
      <c r="M434" s="3">
        <v>0.154979059538251</v>
      </c>
      <c r="N434" s="3">
        <v>7.44891933730749E-2</v>
      </c>
      <c r="O434" s="3">
        <v>6.9664692758607094E-2</v>
      </c>
      <c r="P434" s="3">
        <v>3.5523589250171801E-2</v>
      </c>
      <c r="Q434" s="3">
        <v>-0.184264323307542</v>
      </c>
      <c r="R434" s="3">
        <v>0.14826458714232499</v>
      </c>
      <c r="S434" s="3">
        <f t="shared" si="13"/>
        <v>0.88009775172050075</v>
      </c>
    </row>
    <row r="435" spans="1:19" x14ac:dyDescent="0.2">
      <c r="A435" s="11" t="s">
        <v>1756</v>
      </c>
      <c r="B435" s="16" t="s">
        <v>1757</v>
      </c>
      <c r="C435" s="11">
        <v>9.0365290404614301E-2</v>
      </c>
      <c r="D435" s="11">
        <v>4.2864219044095701E-2</v>
      </c>
      <c r="E435" s="11">
        <v>5.9882900115455502E-2</v>
      </c>
      <c r="F435" s="11">
        <v>2.9968515075031399E-2</v>
      </c>
      <c r="G435" s="11">
        <v>0.15689768465249901</v>
      </c>
      <c r="H435" s="11">
        <v>8.9901733228524003E-2</v>
      </c>
      <c r="I435" s="11">
        <f t="shared" si="12"/>
        <v>1.1148871485792633</v>
      </c>
      <c r="K435" s="3" t="s">
        <v>1233</v>
      </c>
      <c r="L435" s="4" t="s">
        <v>1234</v>
      </c>
      <c r="M435" s="3">
        <v>0.132077958681938</v>
      </c>
      <c r="N435" s="3">
        <v>6.32924451067087E-2</v>
      </c>
      <c r="O435" s="3">
        <v>6.9750245100661204E-2</v>
      </c>
      <c r="P435" s="3">
        <v>3.5595641823647398E-2</v>
      </c>
      <c r="Q435" s="3">
        <v>-0.170667263459786</v>
      </c>
      <c r="R435" s="3">
        <v>0.121947427039717</v>
      </c>
      <c r="S435" s="3">
        <f t="shared" si="13"/>
        <v>0.88843167600546402</v>
      </c>
    </row>
    <row r="436" spans="1:19" x14ac:dyDescent="0.2">
      <c r="A436" s="11" t="s">
        <v>2307</v>
      </c>
      <c r="B436" s="16" t="s">
        <v>2308</v>
      </c>
      <c r="C436" s="11">
        <v>0.11960128874041399</v>
      </c>
      <c r="D436" s="11">
        <v>5.6824327810829002E-2</v>
      </c>
      <c r="E436" s="11">
        <v>5.9937100106917503E-2</v>
      </c>
      <c r="F436" s="11">
        <v>3.00435696919348E-2</v>
      </c>
      <c r="G436" s="11">
        <v>0.19281925815270501</v>
      </c>
      <c r="H436" s="11">
        <v>0.12803667745304301</v>
      </c>
      <c r="I436" s="11">
        <f t="shared" si="12"/>
        <v>1.1429951312115991</v>
      </c>
      <c r="K436" s="3" t="s">
        <v>980</v>
      </c>
      <c r="L436" s="4" t="s">
        <v>220</v>
      </c>
      <c r="M436" s="3">
        <v>0.156255789247949</v>
      </c>
      <c r="N436" s="3">
        <v>7.4860506216728698E-2</v>
      </c>
      <c r="O436" s="3">
        <v>6.9772285350187299E-2</v>
      </c>
      <c r="P436" s="3">
        <v>3.5631617237885903E-2</v>
      </c>
      <c r="Q436" s="3">
        <v>-0.19854716711300799</v>
      </c>
      <c r="R436" s="3">
        <v>0.161830500736973</v>
      </c>
      <c r="S436" s="3">
        <f t="shared" si="13"/>
        <v>0.87142767279751498</v>
      </c>
    </row>
    <row r="437" spans="1:19" x14ac:dyDescent="0.2">
      <c r="A437" s="11" t="s">
        <v>2556</v>
      </c>
      <c r="B437" s="16" t="s">
        <v>2557</v>
      </c>
      <c r="C437" s="11">
        <v>0.13686568651913</v>
      </c>
      <c r="D437" s="11">
        <v>6.5580635262392606E-2</v>
      </c>
      <c r="E437" s="11">
        <v>6.0076571771473797E-2</v>
      </c>
      <c r="F437" s="11">
        <v>3.0081157929831601E-2</v>
      </c>
      <c r="G437" s="11">
        <v>0.21460938679732799</v>
      </c>
      <c r="H437" s="11">
        <v>0.16079532972854901</v>
      </c>
      <c r="I437" s="11">
        <f t="shared" si="12"/>
        <v>1.1603896935065963</v>
      </c>
      <c r="K437" s="3" t="s">
        <v>1271</v>
      </c>
      <c r="L437" s="4" t="s">
        <v>1272</v>
      </c>
      <c r="M437" s="3">
        <v>0.122001625344586</v>
      </c>
      <c r="N437" s="3">
        <v>5.8655778502456402E-2</v>
      </c>
      <c r="O437" s="3">
        <v>6.9850437298475995E-2</v>
      </c>
      <c r="P437" s="3">
        <v>3.5667599172754999E-2</v>
      </c>
      <c r="Q437" s="3">
        <v>-0.166763312842172</v>
      </c>
      <c r="R437" s="3">
        <v>0.11272668023086101</v>
      </c>
      <c r="S437" s="3">
        <f t="shared" si="13"/>
        <v>0.89083903881275517</v>
      </c>
    </row>
    <row r="438" spans="1:19" x14ac:dyDescent="0.2">
      <c r="A438" s="11" t="s">
        <v>2402</v>
      </c>
      <c r="B438" s="16" t="s">
        <v>2403</v>
      </c>
      <c r="C438" s="11">
        <v>0.110313386107511</v>
      </c>
      <c r="D438" s="11">
        <v>5.2515320320453397E-2</v>
      </c>
      <c r="E438" s="11">
        <v>6.0080113763852798E-2</v>
      </c>
      <c r="F438" s="11">
        <v>3.01186566246242E-2</v>
      </c>
      <c r="G438" s="11">
        <v>0.20230021605646401</v>
      </c>
      <c r="H438" s="11">
        <v>0.12957367213579199</v>
      </c>
      <c r="I438" s="11">
        <f t="shared" si="12"/>
        <v>1.1505312869992128</v>
      </c>
      <c r="K438" s="3" t="s">
        <v>1024</v>
      </c>
      <c r="L438" s="4" t="s">
        <v>1025</v>
      </c>
      <c r="M438" s="3">
        <v>0.15747121448613399</v>
      </c>
      <c r="N438" s="3">
        <v>7.5307448283678802E-2</v>
      </c>
      <c r="O438" s="3">
        <v>6.9978622129075199E-2</v>
      </c>
      <c r="P438" s="3">
        <v>3.5739484328410398E-2</v>
      </c>
      <c r="Q438" s="3">
        <v>-0.193512421543378</v>
      </c>
      <c r="R438" s="3">
        <v>0.15815450074957399</v>
      </c>
      <c r="S438" s="3">
        <f t="shared" si="13"/>
        <v>0.87447411092209992</v>
      </c>
    </row>
    <row r="439" spans="1:19" x14ac:dyDescent="0.2">
      <c r="A439" s="11" t="s">
        <v>1806</v>
      </c>
      <c r="B439" s="16" t="s">
        <v>1807</v>
      </c>
      <c r="C439" s="11">
        <v>9.7744781126107294E-2</v>
      </c>
      <c r="D439" s="11">
        <v>4.6675540451488001E-2</v>
      </c>
      <c r="E439" s="11">
        <v>6.0208669924998001E-2</v>
      </c>
      <c r="F439" s="11">
        <v>3.02310036462731E-2</v>
      </c>
      <c r="G439" s="11">
        <v>0.158767467897452</v>
      </c>
      <c r="H439" s="11">
        <v>9.4364899925327997E-2</v>
      </c>
      <c r="I439" s="11">
        <f t="shared" si="12"/>
        <v>1.1163330180739262</v>
      </c>
      <c r="K439" s="3" t="s">
        <v>1072</v>
      </c>
      <c r="L439" s="4" t="s">
        <v>1073</v>
      </c>
      <c r="M439" s="3">
        <v>0.15098925989932399</v>
      </c>
      <c r="N439" s="3">
        <v>7.2342166951668799E-2</v>
      </c>
      <c r="O439" s="3">
        <v>7.0052882580085199E-2</v>
      </c>
      <c r="P439" s="3">
        <v>3.57754522511061E-2</v>
      </c>
      <c r="Q439" s="3">
        <v>-0.18701614447537099</v>
      </c>
      <c r="R439" s="3">
        <v>0.14810793006908601</v>
      </c>
      <c r="S439" s="3">
        <f t="shared" si="13"/>
        <v>0.87842063821932992</v>
      </c>
    </row>
    <row r="440" spans="1:19" x14ac:dyDescent="0.2">
      <c r="A440" s="11" t="s">
        <v>1848</v>
      </c>
      <c r="B440" s="16" t="s">
        <v>1849</v>
      </c>
      <c r="C440" s="11">
        <v>0.104932646266314</v>
      </c>
      <c r="D440" s="11">
        <v>5.0108735849413097E-2</v>
      </c>
      <c r="E440" s="11">
        <v>6.0323728638494001E-2</v>
      </c>
      <c r="F440" s="11">
        <v>3.0342806541397201E-2</v>
      </c>
      <c r="G440" s="11">
        <v>0.16110384545553599</v>
      </c>
      <c r="H440" s="11">
        <v>9.9440914229050797E-2</v>
      </c>
      <c r="I440" s="11">
        <f t="shared" si="12"/>
        <v>1.1181423321609123</v>
      </c>
      <c r="K440" s="3" t="s">
        <v>1410</v>
      </c>
      <c r="L440" s="4" t="s">
        <v>1411</v>
      </c>
      <c r="M440" s="3">
        <v>0.12571192857438701</v>
      </c>
      <c r="N440" s="3">
        <v>6.0611529757275497E-2</v>
      </c>
      <c r="O440" s="3">
        <v>7.0115361648444494E-2</v>
      </c>
      <c r="P440" s="3">
        <v>3.5847286568628803E-2</v>
      </c>
      <c r="Q440" s="3">
        <v>-0.154200196262409</v>
      </c>
      <c r="R440" s="3">
        <v>0.105472910307983</v>
      </c>
      <c r="S440" s="3">
        <f t="shared" si="13"/>
        <v>0.89863041908186392</v>
      </c>
    </row>
    <row r="441" spans="1:19" x14ac:dyDescent="0.2">
      <c r="A441" s="11" t="s">
        <v>2224</v>
      </c>
      <c r="B441" s="16" t="s">
        <v>2225</v>
      </c>
      <c r="C441" s="11">
        <v>0.11334531963645</v>
      </c>
      <c r="D441" s="11">
        <v>5.4189598339836199E-2</v>
      </c>
      <c r="E441" s="11">
        <v>6.0417521658963802E-2</v>
      </c>
      <c r="F441" s="11">
        <v>3.0417160527038099E-2</v>
      </c>
      <c r="G441" s="11">
        <v>0.186509643766783</v>
      </c>
      <c r="H441" s="11">
        <v>0.119777526039793</v>
      </c>
      <c r="I441" s="11">
        <f t="shared" si="12"/>
        <v>1.1380071671693821</v>
      </c>
      <c r="K441" s="3" t="s">
        <v>1535</v>
      </c>
      <c r="L441" s="4" t="s">
        <v>1536</v>
      </c>
      <c r="M441" s="3">
        <v>9.2080695066381404E-2</v>
      </c>
      <c r="N441" s="3">
        <v>4.3660446807522103E-2</v>
      </c>
      <c r="O441" s="3">
        <v>7.0560289860615896E-2</v>
      </c>
      <c r="P441" s="3">
        <v>3.5955408068554302E-2</v>
      </c>
      <c r="Q441" s="3">
        <v>-0.11537524262637799</v>
      </c>
      <c r="R441" s="3">
        <v>6.5398277356770104E-2</v>
      </c>
      <c r="S441" s="3">
        <f t="shared" si="13"/>
        <v>0.92314217172810753</v>
      </c>
    </row>
    <row r="442" spans="1:19" x14ac:dyDescent="0.2">
      <c r="A442" s="11" t="s">
        <v>2474</v>
      </c>
      <c r="B442" s="16" t="s">
        <v>2475</v>
      </c>
      <c r="C442" s="11">
        <v>0.12798372018673801</v>
      </c>
      <c r="D442" s="11">
        <v>6.1619912932929302E-2</v>
      </c>
      <c r="E442" s="11">
        <v>6.0591125566820302E-2</v>
      </c>
      <c r="F442" s="11">
        <v>3.0491468749861601E-2</v>
      </c>
      <c r="G442" s="11">
        <v>0.20724371606716699</v>
      </c>
      <c r="H442" s="11">
        <v>0.14614203389422101</v>
      </c>
      <c r="I442" s="11">
        <f t="shared" si="12"/>
        <v>1.1544804286989536</v>
      </c>
      <c r="K442" s="3" t="s">
        <v>1042</v>
      </c>
      <c r="L442" s="4" t="s">
        <v>1043</v>
      </c>
      <c r="M442" s="3">
        <v>0.140218050778596</v>
      </c>
      <c r="N442" s="3">
        <v>6.74122166424522E-2</v>
      </c>
      <c r="O442" s="3">
        <v>7.0802067376898398E-2</v>
      </c>
      <c r="P442" s="3">
        <v>3.6099761807814601E-2</v>
      </c>
      <c r="Q442" s="3">
        <v>-0.19015218354781099</v>
      </c>
      <c r="R442" s="3">
        <v>0.14389726965028199</v>
      </c>
      <c r="S442" s="3">
        <f t="shared" si="13"/>
        <v>0.87651325691502413</v>
      </c>
    </row>
    <row r="443" spans="1:19" x14ac:dyDescent="0.2">
      <c r="A443" s="11" t="s">
        <v>2578</v>
      </c>
      <c r="B443" s="16" t="s">
        <v>2579</v>
      </c>
      <c r="C443" s="11">
        <v>0.14402000820216199</v>
      </c>
      <c r="D443" s="11">
        <v>6.9250539596005203E-2</v>
      </c>
      <c r="E443" s="11">
        <v>6.0593786051511098E-2</v>
      </c>
      <c r="F443" s="11">
        <v>3.0528586280443099E-2</v>
      </c>
      <c r="G443" s="11">
        <v>0.21799770283991901</v>
      </c>
      <c r="H443" s="11">
        <v>0.170186403454022</v>
      </c>
      <c r="I443" s="11">
        <f t="shared" si="12"/>
        <v>1.1631181895481379</v>
      </c>
      <c r="K443" s="3" t="s">
        <v>1368</v>
      </c>
      <c r="L443" s="4" t="s">
        <v>1369</v>
      </c>
      <c r="M443" s="3">
        <v>0.12075634911548</v>
      </c>
      <c r="N443" s="3">
        <v>5.7488510154565402E-2</v>
      </c>
      <c r="O443" s="3">
        <v>7.0913767606286704E-2</v>
      </c>
      <c r="P443" s="3">
        <v>3.6207832408633997E-2</v>
      </c>
      <c r="Q443" s="3">
        <v>-0.157315983202517</v>
      </c>
      <c r="R443" s="3">
        <v>0.10461430168736501</v>
      </c>
      <c r="S443" s="3">
        <f t="shared" si="13"/>
        <v>0.89669174215761538</v>
      </c>
    </row>
    <row r="444" spans="1:19" x14ac:dyDescent="0.2">
      <c r="A444" s="11" t="s">
        <v>2506</v>
      </c>
      <c r="B444" s="16" t="s">
        <v>2507</v>
      </c>
      <c r="C444" s="11">
        <v>0.13534203590855801</v>
      </c>
      <c r="D444" s="11">
        <v>6.4547416639721605E-2</v>
      </c>
      <c r="E444" s="11">
        <v>6.10005275266539E-2</v>
      </c>
      <c r="F444" s="11">
        <v>3.0677657788903599E-2</v>
      </c>
      <c r="G444" s="11">
        <v>0.210032511423691</v>
      </c>
      <c r="H444" s="11">
        <v>0.154728138208509</v>
      </c>
      <c r="I444" s="11">
        <f t="shared" si="12"/>
        <v>1.1567142504004837</v>
      </c>
      <c r="K444" s="3" t="s">
        <v>1219</v>
      </c>
      <c r="L444" s="4" t="s">
        <v>230</v>
      </c>
      <c r="M444" s="3">
        <v>0.118380423428725</v>
      </c>
      <c r="N444" s="3">
        <v>5.6382871285112303E-2</v>
      </c>
      <c r="O444" s="3">
        <v>7.0935861773557402E-2</v>
      </c>
      <c r="P444" s="3">
        <v>3.6243745572403299E-2</v>
      </c>
      <c r="Q444" s="3">
        <v>-0.17272899247111001</v>
      </c>
      <c r="R444" s="3">
        <v>0.11556498686434701</v>
      </c>
      <c r="S444" s="3">
        <f t="shared" si="13"/>
        <v>0.88716294137748464</v>
      </c>
    </row>
    <row r="445" spans="1:19" x14ac:dyDescent="0.2">
      <c r="A445" s="11" t="s">
        <v>2079</v>
      </c>
      <c r="B445" s="16" t="s">
        <v>2080</v>
      </c>
      <c r="C445" s="11">
        <v>0.118069328899258</v>
      </c>
      <c r="D445" s="11">
        <v>5.6088498293353301E-2</v>
      </c>
      <c r="E445" s="11">
        <v>6.1250440701006603E-2</v>
      </c>
      <c r="F445" s="11">
        <v>3.0789630659228E-2</v>
      </c>
      <c r="G445" s="11">
        <v>0.17579719903878699</v>
      </c>
      <c r="H445" s="11">
        <v>0.115602223903515</v>
      </c>
      <c r="I445" s="11">
        <f t="shared" si="12"/>
        <v>1.1295884161325229</v>
      </c>
      <c r="K445" s="3" t="s">
        <v>1453</v>
      </c>
      <c r="L445" s="4" t="s">
        <v>1454</v>
      </c>
      <c r="M445" s="3">
        <v>0.110468109042011</v>
      </c>
      <c r="N445" s="3">
        <v>5.2661238197154098E-2</v>
      </c>
      <c r="O445" s="3">
        <v>7.1074773627405705E-2</v>
      </c>
      <c r="P445" s="3">
        <v>3.6351413591263301E-2</v>
      </c>
      <c r="Q445" s="3">
        <v>-0.146563905155153</v>
      </c>
      <c r="R445" s="3">
        <v>9.1684331170025501E-2</v>
      </c>
      <c r="S445" s="3">
        <f t="shared" si="13"/>
        <v>0.90339954661209609</v>
      </c>
    </row>
    <row r="446" spans="1:19" x14ac:dyDescent="0.2">
      <c r="A446" s="11" t="s">
        <v>3046</v>
      </c>
      <c r="B446" s="16" t="s">
        <v>3047</v>
      </c>
      <c r="C446" s="11">
        <v>0.187621795184233</v>
      </c>
      <c r="D446" s="11">
        <v>9.1510089328969299E-2</v>
      </c>
      <c r="E446" s="11">
        <v>6.1319935680369399E-2</v>
      </c>
      <c r="F446" s="11">
        <v>3.08640106090993E-2</v>
      </c>
      <c r="G446" s="11">
        <v>1.25113209215999</v>
      </c>
      <c r="H446" s="11">
        <v>1.22572892241732</v>
      </c>
      <c r="I446" s="11">
        <f t="shared" si="12"/>
        <v>2.380281319547688</v>
      </c>
      <c r="K446" s="3" t="s">
        <v>1485</v>
      </c>
      <c r="L446" s="4" t="s">
        <v>1486</v>
      </c>
      <c r="M446" s="3">
        <v>0.109944987063562</v>
      </c>
      <c r="N446" s="3">
        <v>5.2075572061473903E-2</v>
      </c>
      <c r="O446" s="3">
        <v>7.1175452870587699E-2</v>
      </c>
      <c r="P446" s="3">
        <v>3.6387277689388202E-2</v>
      </c>
      <c r="Q446" s="3">
        <v>-0.13973985724701399</v>
      </c>
      <c r="R446" s="3">
        <v>8.7073362792363398E-2</v>
      </c>
      <c r="S446" s="3">
        <f t="shared" si="13"/>
        <v>0.90768281139907159</v>
      </c>
    </row>
    <row r="447" spans="1:19" x14ac:dyDescent="0.2">
      <c r="A447" s="11" t="s">
        <v>2438</v>
      </c>
      <c r="B447" s="16" t="s">
        <v>2439</v>
      </c>
      <c r="C447" s="11">
        <v>0.13811979075567499</v>
      </c>
      <c r="D447" s="11">
        <v>6.6314566499257405E-2</v>
      </c>
      <c r="E447" s="11">
        <v>6.1630495632965902E-2</v>
      </c>
      <c r="F447" s="11">
        <v>3.09757504091898E-2</v>
      </c>
      <c r="G447" s="11">
        <v>0.20486100854967401</v>
      </c>
      <c r="H447" s="11">
        <v>0.150785564748943</v>
      </c>
      <c r="I447" s="11">
        <f t="shared" si="12"/>
        <v>1.1525753005796631</v>
      </c>
      <c r="K447" s="3" t="s">
        <v>1431</v>
      </c>
      <c r="L447" s="4" t="s">
        <v>1432</v>
      </c>
      <c r="M447" s="3">
        <v>0.12564541251249201</v>
      </c>
      <c r="N447" s="3">
        <v>6.0539356366125702E-2</v>
      </c>
      <c r="O447" s="3">
        <v>7.1292973356498396E-2</v>
      </c>
      <c r="P447" s="3">
        <v>3.64231888989223E-2</v>
      </c>
      <c r="Q447" s="3">
        <v>-0.15105313027481701</v>
      </c>
      <c r="R447" s="3">
        <v>0.10293735700725801</v>
      </c>
      <c r="S447" s="3">
        <f t="shared" si="13"/>
        <v>0.90059281301545691</v>
      </c>
    </row>
    <row r="448" spans="1:19" x14ac:dyDescent="0.2">
      <c r="A448" s="11" t="s">
        <v>2364</v>
      </c>
      <c r="B448" s="16" t="s">
        <v>2365</v>
      </c>
      <c r="C448" s="11">
        <v>0.114902290225327</v>
      </c>
      <c r="D448" s="11">
        <v>5.4842561508447199E-2</v>
      </c>
      <c r="E448" s="11">
        <v>6.1817671478965698E-2</v>
      </c>
      <c r="F448" s="11">
        <v>3.1050494134590299E-2</v>
      </c>
      <c r="G448" s="11">
        <v>0.19900725210158501</v>
      </c>
      <c r="H448" s="11">
        <v>0.12972770665060099</v>
      </c>
      <c r="I448" s="11">
        <f t="shared" si="12"/>
        <v>1.1479081841152456</v>
      </c>
      <c r="K448" s="3" t="s">
        <v>1521</v>
      </c>
      <c r="L448" s="4" t="s">
        <v>1522</v>
      </c>
      <c r="M448" s="3">
        <v>9.4634380537097898E-2</v>
      </c>
      <c r="N448" s="3">
        <v>4.5388674346140502E-2</v>
      </c>
      <c r="O448" s="3">
        <v>7.1349843522779094E-2</v>
      </c>
      <c r="P448" s="3">
        <v>3.6459084741290101E-2</v>
      </c>
      <c r="Q448" s="3">
        <v>-0.124445974705575</v>
      </c>
      <c r="R448" s="3">
        <v>7.1616041876753703E-2</v>
      </c>
      <c r="S448" s="3">
        <f t="shared" si="13"/>
        <v>0.91735625970421131</v>
      </c>
    </row>
    <row r="449" spans="1:19" x14ac:dyDescent="0.2">
      <c r="A449" s="11" t="s">
        <v>2022</v>
      </c>
      <c r="B449" s="16" t="s">
        <v>2023</v>
      </c>
      <c r="C449" s="11">
        <v>0.108471563069222</v>
      </c>
      <c r="D449" s="11">
        <v>5.1560970699759803E-2</v>
      </c>
      <c r="E449" s="11">
        <v>6.1992028418938999E-2</v>
      </c>
      <c r="F449" s="11">
        <v>3.1087953619196099E-2</v>
      </c>
      <c r="G449" s="11">
        <v>0.17235269973391301</v>
      </c>
      <c r="H449" s="11">
        <v>0.107739235905283</v>
      </c>
      <c r="I449" s="11">
        <f t="shared" si="12"/>
        <v>1.126894689954109</v>
      </c>
      <c r="K449" s="3" t="s">
        <v>1257</v>
      </c>
      <c r="L449" s="4" t="s">
        <v>1258</v>
      </c>
      <c r="M449" s="3">
        <v>0.136466403572475</v>
      </c>
      <c r="N449" s="3">
        <v>6.5286021133683494E-2</v>
      </c>
      <c r="O449" s="3">
        <v>7.1412649207763898E-2</v>
      </c>
      <c r="P449" s="3">
        <v>3.64949713577854E-2</v>
      </c>
      <c r="Q449" s="3">
        <v>-0.16788655632287</v>
      </c>
      <c r="R449" s="3">
        <v>0.122106699997677</v>
      </c>
      <c r="S449" s="3">
        <f t="shared" si="13"/>
        <v>0.89014572547627069</v>
      </c>
    </row>
    <row r="450" spans="1:19" x14ac:dyDescent="0.2">
      <c r="A450" s="11" t="s">
        <v>2059</v>
      </c>
      <c r="B450" s="16" t="s">
        <v>2060</v>
      </c>
      <c r="C450" s="11">
        <v>9.9802799951806104E-2</v>
      </c>
      <c r="D450" s="11">
        <v>4.78213036335432E-2</v>
      </c>
      <c r="E450" s="11">
        <v>6.2382679516773301E-2</v>
      </c>
      <c r="F450" s="11">
        <v>3.1200688346168501E-2</v>
      </c>
      <c r="G450" s="11">
        <v>0.17410168377497701</v>
      </c>
      <c r="H450" s="11">
        <v>0.10428688789790801</v>
      </c>
      <c r="I450" s="11">
        <f t="shared" ref="I450:I513" si="14">2^G450</f>
        <v>1.1282616565913266</v>
      </c>
      <c r="K450" s="3" t="s">
        <v>1380</v>
      </c>
      <c r="L450" s="4" t="s">
        <v>1381</v>
      </c>
      <c r="M450" s="3">
        <v>0.136847691152402</v>
      </c>
      <c r="N450" s="3">
        <v>6.5507145518828996E-2</v>
      </c>
      <c r="O450" s="3">
        <v>7.1500413005453997E-2</v>
      </c>
      <c r="P450" s="3">
        <v>3.6530874374860002E-2</v>
      </c>
      <c r="Q450" s="3">
        <v>-0.156083515627221</v>
      </c>
      <c r="R450" s="3">
        <v>0.113183187919148</v>
      </c>
      <c r="S450" s="3">
        <f t="shared" ref="S450:S513" si="15">2^Q450</f>
        <v>0.89745809655139974</v>
      </c>
    </row>
    <row r="451" spans="1:19" x14ac:dyDescent="0.2">
      <c r="A451" s="11" t="s">
        <v>1975</v>
      </c>
      <c r="B451" s="16" t="s">
        <v>1976</v>
      </c>
      <c r="C451" s="11">
        <v>0.102839850665012</v>
      </c>
      <c r="D451" s="11">
        <v>4.9464183973011402E-2</v>
      </c>
      <c r="E451" s="11">
        <v>6.2425467456174902E-2</v>
      </c>
      <c r="F451" s="11">
        <v>3.1275833978101998E-2</v>
      </c>
      <c r="G451" s="11">
        <v>0.169456512553811</v>
      </c>
      <c r="H451" s="11">
        <v>0.102922382464382</v>
      </c>
      <c r="I451" s="11">
        <f t="shared" si="14"/>
        <v>1.1246347360883928</v>
      </c>
      <c r="K451" s="3" t="s">
        <v>1103</v>
      </c>
      <c r="L451" s="4" t="s">
        <v>1104</v>
      </c>
      <c r="M451" s="3">
        <v>0.15168810893849999</v>
      </c>
      <c r="N451" s="3">
        <v>7.2858612771113995E-2</v>
      </c>
      <c r="O451" s="3">
        <v>7.1598159003830097E-2</v>
      </c>
      <c r="P451" s="3">
        <v>3.66025652830681E-2</v>
      </c>
      <c r="Q451" s="3">
        <v>-0.18323980442194901</v>
      </c>
      <c r="R451" s="3">
        <v>0.145092122715585</v>
      </c>
      <c r="S451" s="3">
        <f t="shared" si="15"/>
        <v>0.88072296840003617</v>
      </c>
    </row>
    <row r="452" spans="1:19" x14ac:dyDescent="0.2">
      <c r="A452" s="11" t="s">
        <v>2291</v>
      </c>
      <c r="B452" s="16" t="s">
        <v>2292</v>
      </c>
      <c r="C452" s="11">
        <v>0.12799403929172401</v>
      </c>
      <c r="D452" s="11">
        <v>6.1692215902819099E-2</v>
      </c>
      <c r="E452" s="11">
        <v>6.2432811954978497E-2</v>
      </c>
      <c r="F452" s="11">
        <v>3.1313282268939598E-2</v>
      </c>
      <c r="G452" s="11">
        <v>0.19223550701574199</v>
      </c>
      <c r="H452" s="11">
        <v>0.13276566768112</v>
      </c>
      <c r="I452" s="11">
        <f t="shared" si="14"/>
        <v>1.1425327398408414</v>
      </c>
      <c r="K452" s="3" t="s">
        <v>1091</v>
      </c>
      <c r="L452" s="4" t="s">
        <v>1092</v>
      </c>
      <c r="M452" s="3">
        <v>0.144114152632803</v>
      </c>
      <c r="N452" s="3">
        <v>6.93237916635559E-2</v>
      </c>
      <c r="O452" s="3">
        <v>7.16083473601027E-2</v>
      </c>
      <c r="P452" s="3">
        <v>3.6638358516275699E-2</v>
      </c>
      <c r="Q452" s="3">
        <v>-0.18442819003425301</v>
      </c>
      <c r="R452" s="3">
        <v>0.14123244410105201</v>
      </c>
      <c r="S452" s="3">
        <f t="shared" si="15"/>
        <v>0.87999779258601296</v>
      </c>
    </row>
    <row r="453" spans="1:19" x14ac:dyDescent="0.2">
      <c r="A453" s="11" t="s">
        <v>2152</v>
      </c>
      <c r="B453" s="16" t="s">
        <v>2153</v>
      </c>
      <c r="C453" s="11">
        <v>0.124492851019142</v>
      </c>
      <c r="D453" s="11">
        <v>5.9960599153763401E-2</v>
      </c>
      <c r="E453" s="11">
        <v>6.2448447615725801E-2</v>
      </c>
      <c r="F453" s="11">
        <v>3.13506594182155E-2</v>
      </c>
      <c r="G453" s="11">
        <v>0.18075072608084999</v>
      </c>
      <c r="H453" s="11">
        <v>0.12251986057568599</v>
      </c>
      <c r="I453" s="11">
        <f t="shared" si="14"/>
        <v>1.1334735503146791</v>
      </c>
      <c r="K453" s="3" t="s">
        <v>1489</v>
      </c>
      <c r="L453" s="4" t="s">
        <v>1490</v>
      </c>
      <c r="M453" s="3">
        <v>0.124225453732542</v>
      </c>
      <c r="N453" s="3">
        <v>5.9816111435555999E-2</v>
      </c>
      <c r="O453" s="3">
        <v>7.2328925633468905E-2</v>
      </c>
      <c r="P453" s="3">
        <v>3.6924709096404301E-2</v>
      </c>
      <c r="Q453" s="3">
        <v>-0.13868285912174799</v>
      </c>
      <c r="R453" s="3">
        <v>9.38333560421621E-2</v>
      </c>
      <c r="S453" s="3">
        <f t="shared" si="15"/>
        <v>0.90834807366887671</v>
      </c>
    </row>
    <row r="454" spans="1:19" x14ac:dyDescent="0.2">
      <c r="A454" s="11" t="s">
        <v>2207</v>
      </c>
      <c r="B454" s="16" t="s">
        <v>2208</v>
      </c>
      <c r="C454" s="11">
        <v>0.12576828159723799</v>
      </c>
      <c r="D454" s="11">
        <v>6.0755485410826301E-2</v>
      </c>
      <c r="E454" s="11">
        <v>6.2721375967509804E-2</v>
      </c>
      <c r="F454" s="11">
        <v>3.1462992067752202E-2</v>
      </c>
      <c r="G454" s="11">
        <v>0.18516616031496</v>
      </c>
      <c r="H454" s="11">
        <v>0.12623263584406499</v>
      </c>
      <c r="I454" s="11">
        <f t="shared" si="14"/>
        <v>1.1369479120270802</v>
      </c>
      <c r="K454" s="3" t="s">
        <v>1016</v>
      </c>
      <c r="L454" s="4" t="s">
        <v>1017</v>
      </c>
      <c r="M454" s="3">
        <v>0.15909183002928501</v>
      </c>
      <c r="N454" s="3">
        <v>7.6275329312453802E-2</v>
      </c>
      <c r="O454" s="3">
        <v>7.2447314860139098E-2</v>
      </c>
      <c r="P454" s="3">
        <v>3.7032294484062298E-2</v>
      </c>
      <c r="Q454" s="3">
        <v>-0.19404604058220201</v>
      </c>
      <c r="R454" s="3">
        <v>0.159604756067381</v>
      </c>
      <c r="S454" s="3">
        <f t="shared" si="15"/>
        <v>0.87415072328084253</v>
      </c>
    </row>
    <row r="455" spans="1:19" x14ac:dyDescent="0.2">
      <c r="A455" s="11" t="s">
        <v>2367</v>
      </c>
      <c r="B455" s="16" t="s">
        <v>283</v>
      </c>
      <c r="C455" s="11">
        <v>0.13009925272035</v>
      </c>
      <c r="D455" s="11">
        <v>6.2488934863739E-2</v>
      </c>
      <c r="E455" s="11">
        <v>6.2836733294048597E-2</v>
      </c>
      <c r="F455" s="11">
        <v>3.1500475629551897E-2</v>
      </c>
      <c r="G455" s="11">
        <v>0.19919621398281401</v>
      </c>
      <c r="H455" s="11">
        <v>0.13991641176156999</v>
      </c>
      <c r="I455" s="11">
        <f t="shared" si="14"/>
        <v>1.1480585451338536</v>
      </c>
      <c r="K455" s="3" t="s">
        <v>1115</v>
      </c>
      <c r="L455" s="4" t="s">
        <v>392</v>
      </c>
      <c r="M455" s="3">
        <v>0.14392036044307199</v>
      </c>
      <c r="N455" s="3">
        <v>6.9103879532644394E-2</v>
      </c>
      <c r="O455" s="3">
        <v>7.2453554318881105E-2</v>
      </c>
      <c r="P455" s="3">
        <v>3.7068073534400503E-2</v>
      </c>
      <c r="Q455" s="3">
        <v>-0.18227706072411701</v>
      </c>
      <c r="R455" s="3">
        <v>0.13910324038952501</v>
      </c>
      <c r="S455" s="3">
        <f t="shared" si="15"/>
        <v>0.8813108913091644</v>
      </c>
    </row>
    <row r="456" spans="1:19" x14ac:dyDescent="0.2">
      <c r="A456" s="11" t="s">
        <v>2480</v>
      </c>
      <c r="B456" s="16" t="s">
        <v>2481</v>
      </c>
      <c r="C456" s="11">
        <v>0.14265683658571801</v>
      </c>
      <c r="D456" s="11">
        <v>6.8366010690521103E-2</v>
      </c>
      <c r="E456" s="11">
        <v>6.2876961796165406E-2</v>
      </c>
      <c r="F456" s="11">
        <v>3.1537917737149299E-2</v>
      </c>
      <c r="G456" s="11">
        <v>0.20743345451700801</v>
      </c>
      <c r="H456" s="11">
        <v>0.157820757050327</v>
      </c>
      <c r="I456" s="11">
        <f t="shared" si="14"/>
        <v>1.1546322721070579</v>
      </c>
      <c r="K456" s="3" t="s">
        <v>1399</v>
      </c>
      <c r="L456" s="4" t="s">
        <v>1400</v>
      </c>
      <c r="M456" s="3">
        <v>0.12818158208442401</v>
      </c>
      <c r="N456" s="3">
        <v>6.1908546977708298E-2</v>
      </c>
      <c r="O456" s="3">
        <v>7.26234388673625E-2</v>
      </c>
      <c r="P456" s="3">
        <v>3.7210821677969699E-2</v>
      </c>
      <c r="Q456" s="3">
        <v>-0.154895983680157</v>
      </c>
      <c r="R456" s="3">
        <v>0.106752730428787</v>
      </c>
      <c r="S456" s="3">
        <f t="shared" si="15"/>
        <v>0.89819712932194384</v>
      </c>
    </row>
    <row r="457" spans="1:19" x14ac:dyDescent="0.2">
      <c r="A457" s="11" t="s">
        <v>2305</v>
      </c>
      <c r="B457" s="16" t="s">
        <v>2306</v>
      </c>
      <c r="C457" s="11">
        <v>0.126576395133566</v>
      </c>
      <c r="D457" s="11">
        <v>6.1258342023593301E-2</v>
      </c>
      <c r="E457" s="11">
        <v>6.29060965561095E-2</v>
      </c>
      <c r="F457" s="11">
        <v>3.1575305316194499E-2</v>
      </c>
      <c r="G457" s="11">
        <v>0.19265779596902999</v>
      </c>
      <c r="H457" s="11">
        <v>0.132100009841218</v>
      </c>
      <c r="I457" s="11">
        <f t="shared" si="14"/>
        <v>1.1428672177178971</v>
      </c>
      <c r="K457" s="3" t="s">
        <v>1176</v>
      </c>
      <c r="L457" s="4" t="s">
        <v>1177</v>
      </c>
      <c r="M457" s="3">
        <v>0.13602077119195899</v>
      </c>
      <c r="N457" s="3">
        <v>6.4991115195422194E-2</v>
      </c>
      <c r="O457" s="3">
        <v>7.2640270091827899E-2</v>
      </c>
      <c r="P457" s="3">
        <v>3.7246429163812801E-2</v>
      </c>
      <c r="Q457" s="3">
        <v>-0.17576427028080599</v>
      </c>
      <c r="R457" s="3">
        <v>0.12832598319836</v>
      </c>
      <c r="S457" s="3">
        <f t="shared" si="15"/>
        <v>0.88529840644091007</v>
      </c>
    </row>
    <row r="458" spans="1:19" x14ac:dyDescent="0.2">
      <c r="A458" s="11" t="s">
        <v>2215</v>
      </c>
      <c r="B458" s="16" t="s">
        <v>2216</v>
      </c>
      <c r="C458" s="11">
        <v>0.102236025498223</v>
      </c>
      <c r="D458" s="11">
        <v>4.9108065231923098E-2</v>
      </c>
      <c r="E458" s="11">
        <v>6.3040569102247201E-2</v>
      </c>
      <c r="F458" s="11">
        <v>3.1649976778750297E-2</v>
      </c>
      <c r="G458" s="11">
        <v>0.185823680912414</v>
      </c>
      <c r="H458" s="11">
        <v>0.112978078755459</v>
      </c>
      <c r="I458" s="11">
        <f t="shared" si="14"/>
        <v>1.1374662038559362</v>
      </c>
      <c r="K458" s="3" t="s">
        <v>1173</v>
      </c>
      <c r="L458" s="4" t="s">
        <v>1174</v>
      </c>
      <c r="M458" s="3">
        <v>0.14083265879641901</v>
      </c>
      <c r="N458" s="3">
        <v>6.7778181607569099E-2</v>
      </c>
      <c r="O458" s="3">
        <v>7.3071980901296796E-2</v>
      </c>
      <c r="P458" s="3">
        <v>3.7389171406699402E-2</v>
      </c>
      <c r="Q458" s="3">
        <v>-0.176043360976532</v>
      </c>
      <c r="R458" s="3">
        <v>0.13152679439459</v>
      </c>
      <c r="S458" s="3">
        <f t="shared" si="15"/>
        <v>0.88512716120617208</v>
      </c>
    </row>
    <row r="459" spans="1:19" x14ac:dyDescent="0.2">
      <c r="A459" s="11" t="s">
        <v>2020</v>
      </c>
      <c r="B459" s="16" t="s">
        <v>2021</v>
      </c>
      <c r="C459" s="11">
        <v>0.101003009677229</v>
      </c>
      <c r="D459" s="11">
        <v>4.8466256714868601E-2</v>
      </c>
      <c r="E459" s="11">
        <v>6.3244722868200404E-2</v>
      </c>
      <c r="F459" s="11">
        <v>3.1724838991045702E-2</v>
      </c>
      <c r="G459" s="11">
        <v>0.172276146686559</v>
      </c>
      <c r="H459" s="11">
        <v>0.103694499099203</v>
      </c>
      <c r="I459" s="11">
        <f t="shared" si="14"/>
        <v>1.1268348956584471</v>
      </c>
      <c r="K459" s="3" t="s">
        <v>1427</v>
      </c>
      <c r="L459" s="4" t="s">
        <v>1428</v>
      </c>
      <c r="M459" s="3">
        <v>0.12647176145143199</v>
      </c>
      <c r="N459" s="3">
        <v>6.1114794277759302E-2</v>
      </c>
      <c r="O459" s="3">
        <v>7.3256834000304902E-2</v>
      </c>
      <c r="P459" s="3">
        <v>3.7602863501604501E-2</v>
      </c>
      <c r="Q459" s="3">
        <v>-0.15120001669229699</v>
      </c>
      <c r="R459" s="3">
        <v>0.102958595740649</v>
      </c>
      <c r="S459" s="3">
        <f t="shared" si="15"/>
        <v>0.90050112481096967</v>
      </c>
    </row>
    <row r="460" spans="1:19" x14ac:dyDescent="0.2">
      <c r="A460" s="11" t="s">
        <v>1575</v>
      </c>
      <c r="B460" s="16" t="s">
        <v>1576</v>
      </c>
      <c r="C460" s="11">
        <v>8.3072235135058098E-2</v>
      </c>
      <c r="D460" s="11">
        <v>3.9347451993384498E-2</v>
      </c>
      <c r="E460" s="11">
        <v>6.3261100682622098E-2</v>
      </c>
      <c r="F460" s="11">
        <v>3.1762204230016799E-2</v>
      </c>
      <c r="G460" s="11">
        <v>0.12592255886134601</v>
      </c>
      <c r="H460" s="11">
        <v>7.0005093633943194E-2</v>
      </c>
      <c r="I460" s="11">
        <f t="shared" si="14"/>
        <v>1.0912053016479899</v>
      </c>
      <c r="K460" s="3" t="s">
        <v>1201</v>
      </c>
      <c r="L460" s="4" t="s">
        <v>1202</v>
      </c>
      <c r="M460" s="3">
        <v>0.153067290450909</v>
      </c>
      <c r="N460" s="3">
        <v>7.3376679367433001E-2</v>
      </c>
      <c r="O460" s="3">
        <v>7.3742794247095705E-2</v>
      </c>
      <c r="P460" s="3">
        <v>3.7780842158187097E-2</v>
      </c>
      <c r="Q460" s="3">
        <v>-0.174216730070193</v>
      </c>
      <c r="R460" s="3">
        <v>0.13770232443563801</v>
      </c>
      <c r="S460" s="3">
        <f t="shared" si="15"/>
        <v>0.88624855176346096</v>
      </c>
    </row>
    <row r="461" spans="1:19" x14ac:dyDescent="0.2">
      <c r="A461" s="11" t="s">
        <v>2170</v>
      </c>
      <c r="B461" s="16" t="s">
        <v>2171</v>
      </c>
      <c r="C461" s="11">
        <v>0.11163758098948801</v>
      </c>
      <c r="D461" s="11">
        <v>5.3243421153945397E-2</v>
      </c>
      <c r="E461" s="11">
        <v>6.3440139956050301E-2</v>
      </c>
      <c r="F461" s="11">
        <v>3.18742520382546E-2</v>
      </c>
      <c r="G461" s="11">
        <v>0.181868985360434</v>
      </c>
      <c r="H461" s="11">
        <v>0.115325281364882</v>
      </c>
      <c r="I461" s="11">
        <f t="shared" si="14"/>
        <v>1.1343524669566054</v>
      </c>
      <c r="K461" s="3" t="s">
        <v>1131</v>
      </c>
      <c r="L461" s="4" t="s">
        <v>1132</v>
      </c>
      <c r="M461" s="3">
        <v>0.14362480748331999</v>
      </c>
      <c r="N461" s="3">
        <v>6.8809486766866698E-2</v>
      </c>
      <c r="O461" s="3">
        <v>7.3783280646974703E-2</v>
      </c>
      <c r="P461" s="3">
        <v>3.7816452878749698E-2</v>
      </c>
      <c r="Q461" s="3">
        <v>-0.18062816759032899</v>
      </c>
      <c r="R461" s="3">
        <v>0.13728204315565101</v>
      </c>
      <c r="S461" s="3">
        <f t="shared" si="15"/>
        <v>0.88231873995026666</v>
      </c>
    </row>
    <row r="462" spans="1:19" x14ac:dyDescent="0.2">
      <c r="A462" s="11" t="s">
        <v>1561</v>
      </c>
      <c r="B462" s="16" t="s">
        <v>1562</v>
      </c>
      <c r="C462" s="11">
        <v>8.2488566593560103E-2</v>
      </c>
      <c r="D462" s="11">
        <v>3.9059593345544999E-2</v>
      </c>
      <c r="E462" s="11">
        <v>6.3469646672284205E-2</v>
      </c>
      <c r="F462" s="11">
        <v>3.19115107583419E-2</v>
      </c>
      <c r="G462" s="11">
        <v>0.113422832928381</v>
      </c>
      <c r="H462" s="11">
        <v>6.2623821902618698E-2</v>
      </c>
      <c r="I462" s="11">
        <f t="shared" si="14"/>
        <v>1.0817917744570509</v>
      </c>
      <c r="K462" s="3" t="s">
        <v>935</v>
      </c>
      <c r="L462" s="4" t="s">
        <v>936</v>
      </c>
      <c r="M462" s="3">
        <v>0.16225003422331299</v>
      </c>
      <c r="N462" s="3">
        <v>7.7763622910088204E-2</v>
      </c>
      <c r="O462" s="3">
        <v>7.3832632891256703E-2</v>
      </c>
      <c r="P462" s="3">
        <v>3.7852041989434003E-2</v>
      </c>
      <c r="Q462" s="3">
        <v>-0.20643427630860101</v>
      </c>
      <c r="R462" s="3">
        <v>0.17210487418819101</v>
      </c>
      <c r="S462" s="3">
        <f t="shared" si="15"/>
        <v>0.86667663949762153</v>
      </c>
    </row>
    <row r="463" spans="1:19" x14ac:dyDescent="0.2">
      <c r="A463" s="11" t="s">
        <v>2462</v>
      </c>
      <c r="B463" s="16" t="s">
        <v>2463</v>
      </c>
      <c r="C463" s="11">
        <v>0.14121907290472999</v>
      </c>
      <c r="D463" s="11">
        <v>6.7924615088798601E-2</v>
      </c>
      <c r="E463" s="11">
        <v>6.3472811149922398E-2</v>
      </c>
      <c r="F463" s="11">
        <v>3.1948685434892703E-2</v>
      </c>
      <c r="G463" s="11">
        <v>0.20639296700408399</v>
      </c>
      <c r="H463" s="11">
        <v>0.156074505403171</v>
      </c>
      <c r="I463" s="11">
        <f t="shared" si="14"/>
        <v>1.1537998388437238</v>
      </c>
      <c r="K463" s="3" t="s">
        <v>1127</v>
      </c>
      <c r="L463" s="4" t="s">
        <v>1128</v>
      </c>
      <c r="M463" s="3">
        <v>0.14878695386129301</v>
      </c>
      <c r="N463" s="3">
        <v>7.1602956592365999E-2</v>
      </c>
      <c r="O463" s="3">
        <v>7.38417647606604E-2</v>
      </c>
      <c r="P463" s="3">
        <v>3.7887569850017601E-2</v>
      </c>
      <c r="Q463" s="3">
        <v>-0.180905364888091</v>
      </c>
      <c r="R463" s="3">
        <v>0.140852387872615</v>
      </c>
      <c r="S463" s="3">
        <f t="shared" si="15"/>
        <v>0.88214922881396896</v>
      </c>
    </row>
    <row r="464" spans="1:19" x14ac:dyDescent="0.2">
      <c r="A464" s="11" t="s">
        <v>2322</v>
      </c>
      <c r="B464" s="16" t="s">
        <v>2323</v>
      </c>
      <c r="C464" s="11">
        <v>0.13501028563811401</v>
      </c>
      <c r="D464" s="11">
        <v>6.4473363690695604E-2</v>
      </c>
      <c r="E464" s="11">
        <v>6.3501435777619505E-2</v>
      </c>
      <c r="F464" s="11">
        <v>3.2022827876588798E-2</v>
      </c>
      <c r="G464" s="11">
        <v>0.19371619066535101</v>
      </c>
      <c r="H464" s="11">
        <v>0.13849822471283199</v>
      </c>
      <c r="I464" s="11">
        <f t="shared" si="14"/>
        <v>1.1437059593598369</v>
      </c>
      <c r="K464" s="3" t="s">
        <v>1068</v>
      </c>
      <c r="L464" s="4" t="s">
        <v>1069</v>
      </c>
      <c r="M464" s="3">
        <v>0.17488074566002201</v>
      </c>
      <c r="N464" s="3">
        <v>8.3744862915489798E-2</v>
      </c>
      <c r="O464" s="3">
        <v>7.3853251284514698E-2</v>
      </c>
      <c r="P464" s="3">
        <v>3.7923038963858402E-2</v>
      </c>
      <c r="Q464" s="3">
        <v>-0.18710848189528401</v>
      </c>
      <c r="R464" s="3">
        <v>0.16381707297245901</v>
      </c>
      <c r="S464" s="3">
        <f t="shared" si="15"/>
        <v>0.87836441809144816</v>
      </c>
    </row>
    <row r="465" spans="1:19" x14ac:dyDescent="0.2">
      <c r="A465" s="11" t="s">
        <v>1776</v>
      </c>
      <c r="B465" s="16" t="s">
        <v>1777</v>
      </c>
      <c r="C465" s="11">
        <v>9.6123322409874604E-2</v>
      </c>
      <c r="D465" s="11">
        <v>4.59600715853078E-2</v>
      </c>
      <c r="E465" s="11">
        <v>6.35175363713711E-2</v>
      </c>
      <c r="F465" s="11">
        <v>3.2059793496887902E-2</v>
      </c>
      <c r="G465" s="11">
        <v>0.157879998931928</v>
      </c>
      <c r="H465" s="11">
        <v>9.2803086207392096E-2</v>
      </c>
      <c r="I465" s="11">
        <f t="shared" si="14"/>
        <v>1.1156465207706825</v>
      </c>
      <c r="K465" s="3" t="s">
        <v>1350</v>
      </c>
      <c r="L465" s="4" t="s">
        <v>1351</v>
      </c>
      <c r="M465" s="3">
        <v>0.13293428461965301</v>
      </c>
      <c r="N465" s="3">
        <v>6.3586891726401196E-2</v>
      </c>
      <c r="O465" s="3">
        <v>7.3899638833634804E-2</v>
      </c>
      <c r="P465" s="3">
        <v>3.7958483889838399E-2</v>
      </c>
      <c r="Q465" s="3">
        <v>-0.15985848755200499</v>
      </c>
      <c r="R465" s="3">
        <v>0.11298255424931</v>
      </c>
      <c r="S465" s="3">
        <f t="shared" si="15"/>
        <v>0.89511286730714668</v>
      </c>
    </row>
    <row r="466" spans="1:19" x14ac:dyDescent="0.2">
      <c r="A466" s="11" t="s">
        <v>2450</v>
      </c>
      <c r="B466" s="16" t="s">
        <v>2451</v>
      </c>
      <c r="C466" s="11">
        <v>0.13821819968075</v>
      </c>
      <c r="D466" s="11">
        <v>6.6460807344951703E-2</v>
      </c>
      <c r="E466" s="11">
        <v>6.3532628632048394E-2</v>
      </c>
      <c r="F466" s="11">
        <v>3.2133494163188898E-2</v>
      </c>
      <c r="G466" s="11">
        <v>0.20568301635686001</v>
      </c>
      <c r="H466" s="11">
        <v>0.153123415896566</v>
      </c>
      <c r="I466" s="11">
        <f t="shared" si="14"/>
        <v>1.153232193289776</v>
      </c>
      <c r="K466" s="3" t="s">
        <v>1509</v>
      </c>
      <c r="L466" s="4" t="s">
        <v>1510</v>
      </c>
      <c r="M466" s="3">
        <v>0.11058448565343799</v>
      </c>
      <c r="N466" s="3">
        <v>5.2806630557298902E-2</v>
      </c>
      <c r="O466" s="3">
        <v>7.4059147118094998E-2</v>
      </c>
      <c r="P466" s="3">
        <v>3.8029338555625999E-2</v>
      </c>
      <c r="Q466" s="3">
        <v>-0.13190972055514</v>
      </c>
      <c r="R466" s="3">
        <v>8.1967026336318805E-2</v>
      </c>
      <c r="S466" s="3">
        <f t="shared" si="15"/>
        <v>0.91262259588849148</v>
      </c>
    </row>
    <row r="467" spans="1:19" x14ac:dyDescent="0.2">
      <c r="A467" s="11" t="s">
        <v>2496</v>
      </c>
      <c r="B467" s="16" t="s">
        <v>2497</v>
      </c>
      <c r="C467" s="11">
        <v>0.14193126179157001</v>
      </c>
      <c r="D467" s="11">
        <v>6.8144656399185696E-2</v>
      </c>
      <c r="E467" s="11">
        <v>6.3584081174301199E-2</v>
      </c>
      <c r="F467" s="11">
        <v>3.2170278475482601E-2</v>
      </c>
      <c r="G467" s="11">
        <v>0.20935645907454301</v>
      </c>
      <c r="H467" s="11">
        <v>0.16144719414274</v>
      </c>
      <c r="I467" s="11">
        <f t="shared" si="14"/>
        <v>1.1561723367120047</v>
      </c>
      <c r="K467" s="3" t="s">
        <v>985</v>
      </c>
      <c r="L467" s="4"/>
      <c r="M467" s="3">
        <v>0.18232693730171601</v>
      </c>
      <c r="N467" s="3">
        <v>8.8654730081449307E-2</v>
      </c>
      <c r="O467" s="3">
        <v>7.4122943221833604E-2</v>
      </c>
      <c r="P467" s="3">
        <v>3.8064793962960197E-2</v>
      </c>
      <c r="Q467" s="3">
        <v>-0.19782615576402501</v>
      </c>
      <c r="R467" s="3">
        <v>0.178568034147015</v>
      </c>
      <c r="S467" s="3">
        <f t="shared" si="15"/>
        <v>0.87186329242214711</v>
      </c>
    </row>
    <row r="468" spans="1:19" x14ac:dyDescent="0.2">
      <c r="A468" s="11" t="s">
        <v>1947</v>
      </c>
      <c r="B468" s="16" t="s">
        <v>1948</v>
      </c>
      <c r="C468" s="11">
        <v>0.104471128368352</v>
      </c>
      <c r="D468" s="11">
        <v>4.99641690547604E-2</v>
      </c>
      <c r="E468" s="11">
        <v>6.4035457927714798E-2</v>
      </c>
      <c r="F468" s="11">
        <v>3.23179091704296E-2</v>
      </c>
      <c r="G468" s="11">
        <v>0.16746914419713299</v>
      </c>
      <c r="H468" s="11">
        <v>0.102377655926895</v>
      </c>
      <c r="I468" s="11">
        <f t="shared" si="14"/>
        <v>1.1230865747047665</v>
      </c>
      <c r="K468" s="3" t="s">
        <v>917</v>
      </c>
      <c r="L468" s="4" t="s">
        <v>918</v>
      </c>
      <c r="M468" s="3">
        <v>0.175869439371375</v>
      </c>
      <c r="N468" s="3">
        <v>8.4194836794487402E-2</v>
      </c>
      <c r="O468" s="3">
        <v>7.4323175730731106E-2</v>
      </c>
      <c r="P468" s="3">
        <v>3.8171265978122697E-2</v>
      </c>
      <c r="Q468" s="3">
        <v>-0.20976176644818501</v>
      </c>
      <c r="R468" s="3">
        <v>0.18416677248976099</v>
      </c>
      <c r="S468" s="3">
        <f t="shared" si="15"/>
        <v>0.86468000491955521</v>
      </c>
    </row>
    <row r="469" spans="1:19" x14ac:dyDescent="0.2">
      <c r="A469" s="11" t="s">
        <v>2236</v>
      </c>
      <c r="B469" s="16" t="s">
        <v>2237</v>
      </c>
      <c r="C469" s="11">
        <v>0.12123714187540199</v>
      </c>
      <c r="D469" s="11">
        <v>5.8001514643888301E-2</v>
      </c>
      <c r="E469" s="11">
        <v>6.4109073877753803E-2</v>
      </c>
      <c r="F469" s="11">
        <v>3.23548756410195E-2</v>
      </c>
      <c r="G469" s="11">
        <v>0.18699351310899301</v>
      </c>
      <c r="H469" s="11">
        <v>0.124382171474042</v>
      </c>
      <c r="I469" s="11">
        <f t="shared" si="14"/>
        <v>1.1383889104453835</v>
      </c>
      <c r="K469" s="3" t="s">
        <v>1352</v>
      </c>
      <c r="L469" s="4" t="s">
        <v>1353</v>
      </c>
      <c r="M469" s="3">
        <v>0.12588152365578201</v>
      </c>
      <c r="N469" s="3">
        <v>6.0827368455246798E-2</v>
      </c>
      <c r="O469" s="3">
        <v>7.4337457321099004E-2</v>
      </c>
      <c r="P469" s="3">
        <v>3.8241970990978001E-2</v>
      </c>
      <c r="Q469" s="3">
        <v>-0.159146790824748</v>
      </c>
      <c r="R469" s="3">
        <v>0.108208731983905</v>
      </c>
      <c r="S469" s="3">
        <f t="shared" si="15"/>
        <v>0.89555454488795938</v>
      </c>
    </row>
    <row r="470" spans="1:19" x14ac:dyDescent="0.2">
      <c r="A470" s="11" t="s">
        <v>2326</v>
      </c>
      <c r="B470" s="16" t="s">
        <v>2327</v>
      </c>
      <c r="C470" s="11">
        <v>0.14436883652322999</v>
      </c>
      <c r="D470" s="11">
        <v>6.9616172008652E-2</v>
      </c>
      <c r="E470" s="11">
        <v>6.42236992868431E-2</v>
      </c>
      <c r="F470" s="11">
        <v>3.2428748552898998E-2</v>
      </c>
      <c r="G470" s="11">
        <v>0.19447146618310299</v>
      </c>
      <c r="H470" s="11">
        <v>0.145501335462589</v>
      </c>
      <c r="I470" s="11">
        <f t="shared" si="14"/>
        <v>1.144304865737173</v>
      </c>
      <c r="K470" s="3" t="s">
        <v>1137</v>
      </c>
      <c r="L470" s="4" t="s">
        <v>1138</v>
      </c>
      <c r="M470" s="3">
        <v>0.172912547668651</v>
      </c>
      <c r="N470" s="3">
        <v>8.3074418280903006E-2</v>
      </c>
      <c r="O470" s="3">
        <v>7.4483855125717299E-2</v>
      </c>
      <c r="P470" s="3">
        <v>3.8347911254790597E-2</v>
      </c>
      <c r="Q470" s="3">
        <v>-0.17979614753481499</v>
      </c>
      <c r="R470" s="3">
        <v>0.15575357827886399</v>
      </c>
      <c r="S470" s="3">
        <f t="shared" si="15"/>
        <v>0.88282773082577259</v>
      </c>
    </row>
    <row r="471" spans="1:19" x14ac:dyDescent="0.2">
      <c r="A471" s="11" t="s">
        <v>1641</v>
      </c>
      <c r="B471" s="16" t="s">
        <v>286</v>
      </c>
      <c r="C471" s="11">
        <v>9.3670917821017205E-2</v>
      </c>
      <c r="D471" s="11">
        <v>4.44574597552417E-2</v>
      </c>
      <c r="E471" s="11">
        <v>6.4335486957283999E-2</v>
      </c>
      <c r="F471" s="11">
        <v>3.2576031846665902E-2</v>
      </c>
      <c r="G471" s="11">
        <v>0.14749045285498499</v>
      </c>
      <c r="H471" s="11">
        <v>8.5792256862371005E-2</v>
      </c>
      <c r="I471" s="11">
        <f t="shared" si="14"/>
        <v>1.1076410697290462</v>
      </c>
      <c r="K471" s="3" t="s">
        <v>1511</v>
      </c>
      <c r="L471" s="4" t="s">
        <v>1512</v>
      </c>
      <c r="M471" s="3">
        <v>0.107683494566659</v>
      </c>
      <c r="N471" s="3">
        <v>5.1268850222755902E-2</v>
      </c>
      <c r="O471" s="3">
        <v>7.4651297366644095E-2</v>
      </c>
      <c r="P471" s="3">
        <v>3.8418423310570902E-2</v>
      </c>
      <c r="Q471" s="3">
        <v>-0.13058706883782401</v>
      </c>
      <c r="R471" s="3">
        <v>7.9761724842312504E-2</v>
      </c>
      <c r="S471" s="3">
        <f t="shared" si="15"/>
        <v>0.91345966491575925</v>
      </c>
    </row>
    <row r="472" spans="1:19" x14ac:dyDescent="0.2">
      <c r="A472" s="11" t="s">
        <v>1830</v>
      </c>
      <c r="B472" s="16" t="s">
        <v>1831</v>
      </c>
      <c r="C472" s="11">
        <v>0.108031117942439</v>
      </c>
      <c r="D472" s="11">
        <v>5.1414675006408402E-2</v>
      </c>
      <c r="E472" s="11">
        <v>6.4351556662424703E-2</v>
      </c>
      <c r="F472" s="11">
        <v>3.2612681817618297E-2</v>
      </c>
      <c r="G472" s="11">
        <v>0.16013159638449301</v>
      </c>
      <c r="H472" s="11">
        <v>9.9805394074582193E-2</v>
      </c>
      <c r="I472" s="11">
        <f t="shared" si="14"/>
        <v>1.1173890568073719</v>
      </c>
      <c r="K472" s="3" t="s">
        <v>1445</v>
      </c>
      <c r="L472" s="4" t="s">
        <v>1446</v>
      </c>
      <c r="M472" s="3">
        <v>0.12531076634338101</v>
      </c>
      <c r="N472" s="3">
        <v>6.0249731768166503E-2</v>
      </c>
      <c r="O472" s="3">
        <v>7.5027950419944103E-2</v>
      </c>
      <c r="P472" s="3">
        <v>3.8665345832147598E-2</v>
      </c>
      <c r="Q472" s="3">
        <v>-0.14801518397375699</v>
      </c>
      <c r="R472" s="3">
        <v>9.9602577053015798E-2</v>
      </c>
      <c r="S472" s="3">
        <f t="shared" si="15"/>
        <v>0.90249122893719758</v>
      </c>
    </row>
    <row r="473" spans="1:19" x14ac:dyDescent="0.2">
      <c r="A473" s="11" t="s">
        <v>2134</v>
      </c>
      <c r="B473" s="16" t="s">
        <v>2135</v>
      </c>
      <c r="C473" s="11">
        <v>0.101131116267131</v>
      </c>
      <c r="D473" s="11">
        <v>4.8608808456452497E-2</v>
      </c>
      <c r="E473" s="11">
        <v>6.4488305194825096E-2</v>
      </c>
      <c r="F473" s="11">
        <v>3.2686015004747798E-2</v>
      </c>
      <c r="G473" s="11">
        <v>0.17895549644577499</v>
      </c>
      <c r="H473" s="11">
        <v>0.107976806010012</v>
      </c>
      <c r="I473" s="11">
        <f t="shared" si="14"/>
        <v>1.1320639802135493</v>
      </c>
      <c r="K473" s="3" t="s">
        <v>1366</v>
      </c>
      <c r="L473" s="4" t="s">
        <v>1367</v>
      </c>
      <c r="M473" s="3">
        <v>0.12477411077803</v>
      </c>
      <c r="N473" s="3">
        <v>6.0177199957045902E-2</v>
      </c>
      <c r="O473" s="3">
        <v>7.5047327351833698E-2</v>
      </c>
      <c r="P473" s="3">
        <v>3.8700463574927298E-2</v>
      </c>
      <c r="Q473" s="3">
        <v>-0.157428547930973</v>
      </c>
      <c r="R473" s="3">
        <v>0.106129648272619</v>
      </c>
      <c r="S473" s="3">
        <f t="shared" si="15"/>
        <v>0.8966217814784696</v>
      </c>
    </row>
    <row r="474" spans="1:19" x14ac:dyDescent="0.2">
      <c r="A474" s="11" t="s">
        <v>1588</v>
      </c>
      <c r="B474" s="16" t="s">
        <v>1589</v>
      </c>
      <c r="C474" s="11">
        <v>9.0234106293643895E-2</v>
      </c>
      <c r="D474" s="11">
        <v>4.2719418569035002E-2</v>
      </c>
      <c r="E474" s="11">
        <v>6.4488784259827805E-2</v>
      </c>
      <c r="F474" s="11">
        <v>3.2722569911937602E-2</v>
      </c>
      <c r="G474" s="11">
        <v>0.13507407996825599</v>
      </c>
      <c r="H474" s="11">
        <v>7.7517699891592795E-2</v>
      </c>
      <c r="I474" s="11">
        <f t="shared" si="14"/>
        <v>1.0981492004571536</v>
      </c>
      <c r="K474" s="3" t="s">
        <v>1259</v>
      </c>
      <c r="L474" s="4" t="s">
        <v>1260</v>
      </c>
      <c r="M474" s="3">
        <v>0.148391217087639</v>
      </c>
      <c r="N474" s="3">
        <v>7.1382831185804796E-2</v>
      </c>
      <c r="O474" s="3">
        <v>7.5143708702801695E-2</v>
      </c>
      <c r="P474" s="3">
        <v>3.88056274697181E-2</v>
      </c>
      <c r="Q474" s="3">
        <v>-0.16787712710587599</v>
      </c>
      <c r="R474" s="3">
        <v>0.12888921924430699</v>
      </c>
      <c r="S474" s="3">
        <f t="shared" si="15"/>
        <v>0.89015154334102575</v>
      </c>
    </row>
    <row r="475" spans="1:19" x14ac:dyDescent="0.2">
      <c r="A475" s="11" t="s">
        <v>2199</v>
      </c>
      <c r="B475" s="16" t="s">
        <v>2200</v>
      </c>
      <c r="C475" s="11">
        <v>0.12969269873877201</v>
      </c>
      <c r="D475" s="11">
        <v>6.22703529584306E-2</v>
      </c>
      <c r="E475" s="11">
        <v>6.4585250934217395E-2</v>
      </c>
      <c r="F475" s="11">
        <v>3.2831975654686603E-2</v>
      </c>
      <c r="G475" s="11">
        <v>0.18441398411863599</v>
      </c>
      <c r="H475" s="11">
        <v>0.127851502062934</v>
      </c>
      <c r="I475" s="11">
        <f t="shared" si="14"/>
        <v>1.1363552973462498</v>
      </c>
      <c r="K475" s="3" t="s">
        <v>1066</v>
      </c>
      <c r="L475" s="4" t="s">
        <v>1067</v>
      </c>
      <c r="M475" s="3">
        <v>0.13465023093311199</v>
      </c>
      <c r="N475" s="3">
        <v>6.4325810093228894E-2</v>
      </c>
      <c r="O475" s="3">
        <v>7.5322341019324002E-2</v>
      </c>
      <c r="P475" s="3">
        <v>3.8875695970455898E-2</v>
      </c>
      <c r="Q475" s="3">
        <v>-0.18720744136793799</v>
      </c>
      <c r="R475" s="3">
        <v>0.137499313563546</v>
      </c>
      <c r="S475" s="3">
        <f t="shared" si="15"/>
        <v>0.87830417008611128</v>
      </c>
    </row>
    <row r="476" spans="1:19" x14ac:dyDescent="0.2">
      <c r="A476" s="11" t="s">
        <v>2456</v>
      </c>
      <c r="B476" s="16" t="s">
        <v>2457</v>
      </c>
      <c r="C476" s="11">
        <v>0.13562262811121201</v>
      </c>
      <c r="D476" s="11">
        <v>6.4695431402329903E-2</v>
      </c>
      <c r="E476" s="11">
        <v>6.4752413672348005E-2</v>
      </c>
      <c r="F476" s="11">
        <v>3.2868497894981398E-2</v>
      </c>
      <c r="G476" s="11">
        <v>0.206197085277701</v>
      </c>
      <c r="H476" s="11">
        <v>0.153826135476687</v>
      </c>
      <c r="I476" s="11">
        <f t="shared" si="14"/>
        <v>1.1536431924593538</v>
      </c>
      <c r="K476" s="3" t="s">
        <v>1211</v>
      </c>
      <c r="L476" s="4" t="s">
        <v>1212</v>
      </c>
      <c r="M476" s="3">
        <v>0.16460706891412399</v>
      </c>
      <c r="N476" s="3">
        <v>7.9462264008363495E-2</v>
      </c>
      <c r="O476" s="3">
        <v>7.5435863611850798E-2</v>
      </c>
      <c r="P476" s="3">
        <v>3.8980635728267099E-2</v>
      </c>
      <c r="Q476" s="3">
        <v>-0.17310869584602101</v>
      </c>
      <c r="R476" s="3">
        <v>0.14403288632762101</v>
      </c>
      <c r="S476" s="3">
        <f t="shared" si="15"/>
        <v>0.88692947939952238</v>
      </c>
    </row>
    <row r="477" spans="1:19" x14ac:dyDescent="0.2">
      <c r="A477" s="11" t="s">
        <v>2338</v>
      </c>
      <c r="B477" s="16" t="s">
        <v>2339</v>
      </c>
      <c r="C477" s="11">
        <v>0.143927675554509</v>
      </c>
      <c r="D477" s="11">
        <v>6.9177236195410899E-2</v>
      </c>
      <c r="E477" s="11">
        <v>6.4753414787670799E-2</v>
      </c>
      <c r="F477" s="11">
        <v>3.2904937800001699E-2</v>
      </c>
      <c r="G477" s="11">
        <v>0.195702698162835</v>
      </c>
      <c r="H477" s="11">
        <v>0.14633679563746599</v>
      </c>
      <c r="I477" s="11">
        <f t="shared" si="14"/>
        <v>1.1452818609257758</v>
      </c>
      <c r="K477" s="3" t="s">
        <v>1226</v>
      </c>
      <c r="L477" s="4" t="s">
        <v>332</v>
      </c>
      <c r="M477" s="3">
        <v>0.158770865637717</v>
      </c>
      <c r="N477" s="3">
        <v>7.6126854476446404E-2</v>
      </c>
      <c r="O477" s="3">
        <v>7.6086436713877895E-2</v>
      </c>
      <c r="P477" s="3">
        <v>3.9121258894011003E-2</v>
      </c>
      <c r="Q477" s="3">
        <v>-0.171515285823055</v>
      </c>
      <c r="R477" s="3">
        <v>0.13862184013659601</v>
      </c>
      <c r="S477" s="3">
        <f t="shared" si="15"/>
        <v>0.88790960548971432</v>
      </c>
    </row>
    <row r="478" spans="1:19" x14ac:dyDescent="0.2">
      <c r="A478" s="11" t="s">
        <v>1957</v>
      </c>
      <c r="B478" s="16" t="s">
        <v>1958</v>
      </c>
      <c r="C478" s="11">
        <v>0.11072085533617899</v>
      </c>
      <c r="D478" s="11">
        <v>5.2879295833056603E-2</v>
      </c>
      <c r="E478" s="11">
        <v>6.5189284157116001E-2</v>
      </c>
      <c r="F478" s="11">
        <v>3.3051188577250798E-2</v>
      </c>
      <c r="G478" s="11">
        <v>0.16828306362303</v>
      </c>
      <c r="H478" s="11">
        <v>0.10597428299594</v>
      </c>
      <c r="I478" s="11">
        <f t="shared" si="14"/>
        <v>1.1237203606784529</v>
      </c>
      <c r="K478" s="3" t="s">
        <v>1038</v>
      </c>
      <c r="L478" s="4" t="s">
        <v>1039</v>
      </c>
      <c r="M478" s="3">
        <v>0.145095395457984</v>
      </c>
      <c r="N478" s="3">
        <v>6.9762723142376401E-2</v>
      </c>
      <c r="O478" s="3">
        <v>7.6124590283319596E-2</v>
      </c>
      <c r="P478" s="3">
        <v>3.9156533757108501E-2</v>
      </c>
      <c r="Q478" s="3">
        <v>-0.191077503174826</v>
      </c>
      <c r="R478" s="3">
        <v>0.14725249428916801</v>
      </c>
      <c r="S478" s="3">
        <f t="shared" si="15"/>
        <v>0.87595125673183361</v>
      </c>
    </row>
    <row r="479" spans="1:19" x14ac:dyDescent="0.2">
      <c r="A479" s="11" t="s">
        <v>2646</v>
      </c>
      <c r="B479" s="16" t="s">
        <v>2647</v>
      </c>
      <c r="C479" s="11">
        <v>0.137956260711116</v>
      </c>
      <c r="D479" s="11">
        <v>6.6241295862261101E-2</v>
      </c>
      <c r="E479" s="11">
        <v>6.5424173805145397E-2</v>
      </c>
      <c r="F479" s="11">
        <v>3.3161184375524302E-2</v>
      </c>
      <c r="G479" s="11">
        <v>0.22689165970762001</v>
      </c>
      <c r="H479" s="11">
        <v>0.22370456463396901</v>
      </c>
      <c r="I479" s="11">
        <f t="shared" si="14"/>
        <v>1.1703107527895786</v>
      </c>
      <c r="K479" s="3" t="s">
        <v>1056</v>
      </c>
      <c r="L479" s="4" t="s">
        <v>1057</v>
      </c>
      <c r="M479" s="3">
        <v>0.168647339990596</v>
      </c>
      <c r="N479" s="3">
        <v>8.1373078782930999E-2</v>
      </c>
      <c r="O479" s="3">
        <v>7.6135567451158098E-2</v>
      </c>
      <c r="P479" s="3">
        <v>3.9191751884436202E-2</v>
      </c>
      <c r="Q479" s="3">
        <v>-0.18880020539130801</v>
      </c>
      <c r="R479" s="3">
        <v>0.16089770443827101</v>
      </c>
      <c r="S479" s="3">
        <f t="shared" si="15"/>
        <v>0.87733503987897465</v>
      </c>
    </row>
    <row r="480" spans="1:19" x14ac:dyDescent="0.2">
      <c r="A480" s="11" t="s">
        <v>2270</v>
      </c>
      <c r="B480" s="16" t="s">
        <v>2271</v>
      </c>
      <c r="C480" s="11">
        <v>0.13372034590718301</v>
      </c>
      <c r="D480" s="11">
        <v>6.3808804938284003E-2</v>
      </c>
      <c r="E480" s="11">
        <v>6.5507618943924706E-2</v>
      </c>
      <c r="F480" s="11">
        <v>3.3197816804254099E-2</v>
      </c>
      <c r="G480" s="11">
        <v>0.189812893817978</v>
      </c>
      <c r="H480" s="11">
        <v>0.13427313441055</v>
      </c>
      <c r="I480" s="11">
        <f t="shared" si="14"/>
        <v>1.1406157773942378</v>
      </c>
      <c r="K480" s="3" t="s">
        <v>972</v>
      </c>
      <c r="L480" s="4" t="s">
        <v>973</v>
      </c>
      <c r="M480" s="3">
        <v>0.18205145605176001</v>
      </c>
      <c r="N480" s="3">
        <v>8.8508558735591797E-2</v>
      </c>
      <c r="O480" s="3">
        <v>7.6526479258563998E-2</v>
      </c>
      <c r="P480" s="3">
        <v>3.9437850185305601E-2</v>
      </c>
      <c r="Q480" s="3">
        <v>-0.20004837507459799</v>
      </c>
      <c r="R480" s="3">
        <v>0.17998168156004801</v>
      </c>
      <c r="S480" s="3">
        <f t="shared" si="15"/>
        <v>0.87052137331403545</v>
      </c>
    </row>
    <row r="481" spans="1:19" x14ac:dyDescent="0.2">
      <c r="A481" s="11" t="s">
        <v>1712</v>
      </c>
      <c r="B481" s="16" t="s">
        <v>1713</v>
      </c>
      <c r="C481" s="11">
        <v>9.8026224352903396E-2</v>
      </c>
      <c r="D481" s="11">
        <v>4.6962746979663697E-2</v>
      </c>
      <c r="E481" s="11">
        <v>6.5779550597134806E-2</v>
      </c>
      <c r="F481" s="11">
        <v>3.33079165813671E-2</v>
      </c>
      <c r="G481" s="11">
        <v>0.15405034090340999</v>
      </c>
      <c r="H481" s="11">
        <v>9.1267025552037598E-2</v>
      </c>
      <c r="I481" s="11">
        <f t="shared" si="14"/>
        <v>1.1126889456919438</v>
      </c>
      <c r="K481" s="3" t="s">
        <v>1523</v>
      </c>
      <c r="L481" s="4" t="s">
        <v>390</v>
      </c>
      <c r="M481" s="3">
        <v>0.11649092677777199</v>
      </c>
      <c r="N481" s="3">
        <v>5.5502204838007399E-2</v>
      </c>
      <c r="O481" s="3">
        <v>7.6541188368464699E-2</v>
      </c>
      <c r="P481" s="3">
        <v>3.9472919503058999E-2</v>
      </c>
      <c r="Q481" s="3">
        <v>-0.123238755977712</v>
      </c>
      <c r="R481" s="3">
        <v>7.9009922963996199E-2</v>
      </c>
      <c r="S481" s="3">
        <f t="shared" si="15"/>
        <v>0.91812420656803762</v>
      </c>
    </row>
    <row r="482" spans="1:19" x14ac:dyDescent="0.2">
      <c r="A482" s="11" t="s">
        <v>2410</v>
      </c>
      <c r="B482" s="16" t="s">
        <v>2411</v>
      </c>
      <c r="C482" s="11">
        <v>0.15304935377371801</v>
      </c>
      <c r="D482" s="11">
        <v>7.3302617461221603E-2</v>
      </c>
      <c r="E482" s="11">
        <v>6.6079606498106999E-2</v>
      </c>
      <c r="F482" s="11">
        <v>3.3418157454051099E-2</v>
      </c>
      <c r="G482" s="11">
        <v>0.202711246270567</v>
      </c>
      <c r="H482" s="11">
        <v>0.16140843097636001</v>
      </c>
      <c r="I482" s="11">
        <f t="shared" si="14"/>
        <v>1.1508591251634255</v>
      </c>
      <c r="K482" s="3" t="s">
        <v>1310</v>
      </c>
      <c r="L482" s="4" t="s">
        <v>1311</v>
      </c>
      <c r="M482" s="3">
        <v>0.141762630502274</v>
      </c>
      <c r="N482" s="3">
        <v>6.8071236891332598E-2</v>
      </c>
      <c r="O482" s="3">
        <v>7.6646055640786498E-2</v>
      </c>
      <c r="P482" s="3">
        <v>3.9577912101747298E-2</v>
      </c>
      <c r="Q482" s="3">
        <v>-0.16335910362331599</v>
      </c>
      <c r="R482" s="3">
        <v>0.12053655547456101</v>
      </c>
      <c r="S482" s="3">
        <f t="shared" si="15"/>
        <v>0.89294356062084634</v>
      </c>
    </row>
    <row r="483" spans="1:19" x14ac:dyDescent="0.2">
      <c r="A483" s="11" t="s">
        <v>2077</v>
      </c>
      <c r="B483" s="16" t="s">
        <v>2078</v>
      </c>
      <c r="C483" s="11">
        <v>0.11592482380895799</v>
      </c>
      <c r="D483" s="11">
        <v>5.52827087391096E-2</v>
      </c>
      <c r="E483" s="11">
        <v>6.6230012303293298E-2</v>
      </c>
      <c r="F483" s="11">
        <v>3.352832561691E-2</v>
      </c>
      <c r="G483" s="11">
        <v>0.175702266125845</v>
      </c>
      <c r="H483" s="11">
        <v>0.113329619496348</v>
      </c>
      <c r="I483" s="11">
        <f t="shared" si="14"/>
        <v>1.1295140888577775</v>
      </c>
      <c r="K483" s="3" t="s">
        <v>1435</v>
      </c>
      <c r="L483" s="4" t="s">
        <v>1436</v>
      </c>
      <c r="M483" s="3">
        <v>0.126568737622617</v>
      </c>
      <c r="N483" s="3">
        <v>6.1186642733681199E-2</v>
      </c>
      <c r="O483" s="3">
        <v>7.6909886746602693E-2</v>
      </c>
      <c r="P483" s="3">
        <v>3.96827557045853E-2</v>
      </c>
      <c r="Q483" s="3">
        <v>-0.15000314625976</v>
      </c>
      <c r="R483" s="3">
        <v>0.101198614667659</v>
      </c>
      <c r="S483" s="3">
        <f t="shared" si="15"/>
        <v>0.90124849714696431</v>
      </c>
    </row>
    <row r="484" spans="1:19" x14ac:dyDescent="0.2">
      <c r="A484" s="11" t="s">
        <v>2672</v>
      </c>
      <c r="B484" s="16" t="s">
        <v>2673</v>
      </c>
      <c r="C484" s="11">
        <v>0.14981799163982701</v>
      </c>
      <c r="D484" s="11">
        <v>7.1750926743834903E-2</v>
      </c>
      <c r="E484" s="11">
        <v>6.6265570038341007E-2</v>
      </c>
      <c r="F484" s="11">
        <v>3.3564985465086301E-2</v>
      </c>
      <c r="G484" s="11">
        <v>0.22975410662922</v>
      </c>
      <c r="H484" s="11">
        <v>0.23208156121199799</v>
      </c>
      <c r="I484" s="11">
        <f t="shared" si="14"/>
        <v>1.1726350679295796</v>
      </c>
      <c r="K484" s="3" t="s">
        <v>1505</v>
      </c>
      <c r="L484" s="4" t="s">
        <v>1506</v>
      </c>
      <c r="M484" s="3">
        <v>0.14479151402798501</v>
      </c>
      <c r="N484" s="3">
        <v>6.9689370978485807E-2</v>
      </c>
      <c r="O484" s="3">
        <v>7.7017362870812706E-2</v>
      </c>
      <c r="P484" s="3">
        <v>3.9787651576959002E-2</v>
      </c>
      <c r="Q484" s="3">
        <v>-0.132361037216432</v>
      </c>
      <c r="R484" s="3">
        <v>0.10026223764595101</v>
      </c>
      <c r="S484" s="3">
        <f t="shared" si="15"/>
        <v>0.91233714584271941</v>
      </c>
    </row>
    <row r="485" spans="1:19" x14ac:dyDescent="0.2">
      <c r="A485" s="11" t="s">
        <v>2191</v>
      </c>
      <c r="B485" s="16" t="s">
        <v>2192</v>
      </c>
      <c r="C485" s="11">
        <v>0.127834983096482</v>
      </c>
      <c r="D485" s="11">
        <v>6.1547463361691597E-2</v>
      </c>
      <c r="E485" s="11">
        <v>6.63430651651567E-2</v>
      </c>
      <c r="F485" s="11">
        <v>3.3674580260269399E-2</v>
      </c>
      <c r="G485" s="11">
        <v>0.18282888844871001</v>
      </c>
      <c r="H485" s="11">
        <v>0.125175213820091</v>
      </c>
      <c r="I485" s="11">
        <f t="shared" si="14"/>
        <v>1.1351074641855809</v>
      </c>
      <c r="K485" s="3" t="s">
        <v>1085</v>
      </c>
      <c r="L485" s="4" t="s">
        <v>1086</v>
      </c>
      <c r="M485" s="3">
        <v>0.15424889472901901</v>
      </c>
      <c r="N485" s="3">
        <v>7.3747915172463999E-2</v>
      </c>
      <c r="O485" s="3">
        <v>7.7095622300683994E-2</v>
      </c>
      <c r="P485" s="3">
        <v>3.9857383619770398E-2</v>
      </c>
      <c r="Q485" s="3">
        <v>-0.185905396004336</v>
      </c>
      <c r="R485" s="3">
        <v>0.14843106583271501</v>
      </c>
      <c r="S485" s="3">
        <f t="shared" si="15"/>
        <v>0.8790972053751841</v>
      </c>
    </row>
    <row r="486" spans="1:19" x14ac:dyDescent="0.2">
      <c r="A486" s="11" t="s">
        <v>2174</v>
      </c>
      <c r="B486" s="16" t="s">
        <v>2175</v>
      </c>
      <c r="C486" s="11">
        <v>0.13759072902200301</v>
      </c>
      <c r="D486" s="11">
        <v>6.5948204322257301E-2</v>
      </c>
      <c r="E486" s="11">
        <v>6.6407710409821297E-2</v>
      </c>
      <c r="F486" s="11">
        <v>3.3711072044159698E-2</v>
      </c>
      <c r="G486" s="11">
        <v>0.182143620777555</v>
      </c>
      <c r="H486" s="11">
        <v>0.13097532462915701</v>
      </c>
      <c r="I486" s="11">
        <f t="shared" si="14"/>
        <v>1.1345684259833937</v>
      </c>
      <c r="K486" s="3" t="s">
        <v>983</v>
      </c>
      <c r="L486" s="4" t="s">
        <v>984</v>
      </c>
      <c r="M486" s="3">
        <v>0.18494429323709799</v>
      </c>
      <c r="N486" s="3">
        <v>8.9536497259549305E-2</v>
      </c>
      <c r="O486" s="3">
        <v>7.7301282258828E-2</v>
      </c>
      <c r="P486" s="3">
        <v>4.0031267360387597E-2</v>
      </c>
      <c r="Q486" s="3">
        <v>-0.19783830131380001</v>
      </c>
      <c r="R486" s="3">
        <v>0.17994142763215201</v>
      </c>
      <c r="S486" s="3">
        <f t="shared" si="15"/>
        <v>0.87185595253801262</v>
      </c>
    </row>
    <row r="487" spans="1:19" x14ac:dyDescent="0.2">
      <c r="A487" s="11" t="s">
        <v>2103</v>
      </c>
      <c r="B487" s="16" t="s">
        <v>2104</v>
      </c>
      <c r="C487" s="11">
        <v>0.110012188482062</v>
      </c>
      <c r="D487" s="11">
        <v>5.2222593136645401E-2</v>
      </c>
      <c r="E487" s="11">
        <v>6.6581216440046595E-2</v>
      </c>
      <c r="F487" s="11">
        <v>3.3820362396109097E-2</v>
      </c>
      <c r="G487" s="11">
        <v>0.177140047109277</v>
      </c>
      <c r="H487" s="11">
        <v>0.111016381792143</v>
      </c>
      <c r="I487" s="11">
        <f t="shared" si="14"/>
        <v>1.1306403167378651</v>
      </c>
      <c r="K487" s="3" t="s">
        <v>1391</v>
      </c>
      <c r="L487" s="4" t="s">
        <v>1392</v>
      </c>
      <c r="M487" s="3">
        <v>0.13766303863290999</v>
      </c>
      <c r="N487" s="3">
        <v>6.6094835464477697E-2</v>
      </c>
      <c r="O487" s="3">
        <v>7.7462308790138795E-2</v>
      </c>
      <c r="P487" s="3">
        <v>4.0170000593793297E-2</v>
      </c>
      <c r="Q487" s="3">
        <v>-0.15540468810722699</v>
      </c>
      <c r="R487" s="3">
        <v>0.111445803557035</v>
      </c>
      <c r="S487" s="3">
        <f t="shared" si="15"/>
        <v>0.89788047452204678</v>
      </c>
    </row>
    <row r="488" spans="1:19" x14ac:dyDescent="0.2">
      <c r="A488" s="11" t="s">
        <v>1982</v>
      </c>
      <c r="B488" s="16" t="s">
        <v>1983</v>
      </c>
      <c r="C488" s="11">
        <v>0.13057149802297399</v>
      </c>
      <c r="D488" s="11">
        <v>6.2634963332218296E-2</v>
      </c>
      <c r="E488" s="11">
        <v>6.6928981816283706E-2</v>
      </c>
      <c r="F488" s="11">
        <v>3.4074631230892299E-2</v>
      </c>
      <c r="G488" s="11">
        <v>0.16971307291639801</v>
      </c>
      <c r="H488" s="11">
        <v>0.118040299529484</v>
      </c>
      <c r="I488" s="11">
        <f t="shared" si="14"/>
        <v>1.1248347522698046</v>
      </c>
      <c r="K488" s="3" t="s">
        <v>1412</v>
      </c>
      <c r="L488" s="4" t="s">
        <v>1413</v>
      </c>
      <c r="M488" s="3">
        <v>0.14433262325292601</v>
      </c>
      <c r="N488" s="3">
        <v>6.9470184963677503E-2</v>
      </c>
      <c r="O488" s="3">
        <v>7.7521949577188401E-2</v>
      </c>
      <c r="P488" s="3">
        <v>4.0204617784695397E-2</v>
      </c>
      <c r="Q488" s="3">
        <v>-0.15405566526821099</v>
      </c>
      <c r="R488" s="3">
        <v>0.11445830615217301</v>
      </c>
      <c r="S488" s="3">
        <f t="shared" si="15"/>
        <v>0.89872044951115793</v>
      </c>
    </row>
    <row r="489" spans="1:19" x14ac:dyDescent="0.2">
      <c r="A489" s="11" t="s">
        <v>2053</v>
      </c>
      <c r="B489" s="16" t="s">
        <v>2054</v>
      </c>
      <c r="C489" s="11">
        <v>0.120518408503607</v>
      </c>
      <c r="D489" s="11">
        <v>5.7341247094914699E-2</v>
      </c>
      <c r="E489" s="11">
        <v>6.7006406445516101E-2</v>
      </c>
      <c r="F489" s="11">
        <v>3.41830989116544E-2</v>
      </c>
      <c r="G489" s="11">
        <v>0.173897311268639</v>
      </c>
      <c r="H489" s="11">
        <v>0.11465178616589899</v>
      </c>
      <c r="I489" s="11">
        <f t="shared" si="14"/>
        <v>1.1281018381096721</v>
      </c>
      <c r="K489" s="3" t="s">
        <v>1475</v>
      </c>
      <c r="L489" s="4" t="s">
        <v>1476</v>
      </c>
      <c r="M489" s="3">
        <v>0.12975088250224401</v>
      </c>
      <c r="N489" s="3">
        <v>6.2343147488682797E-2</v>
      </c>
      <c r="O489" s="3">
        <v>7.7546012114840607E-2</v>
      </c>
      <c r="P489" s="3">
        <v>4.0239193149815902E-2</v>
      </c>
      <c r="Q489" s="3">
        <v>-0.143014632683962</v>
      </c>
      <c r="R489" s="3">
        <v>9.7963575420113802E-2</v>
      </c>
      <c r="S489" s="3">
        <f t="shared" si="15"/>
        <v>0.90562479757787939</v>
      </c>
    </row>
    <row r="490" spans="1:19" x14ac:dyDescent="0.2">
      <c r="A490" s="11" t="s">
        <v>2283</v>
      </c>
      <c r="B490" s="16" t="s">
        <v>2284</v>
      </c>
      <c r="C490" s="11">
        <v>0.14018371357408699</v>
      </c>
      <c r="D490" s="11">
        <v>6.7339044949853002E-2</v>
      </c>
      <c r="E490" s="11">
        <v>6.7108934751771404E-2</v>
      </c>
      <c r="F490" s="11">
        <v>3.4219241431786299E-2</v>
      </c>
      <c r="G490" s="11">
        <v>0.19086702826583199</v>
      </c>
      <c r="H490" s="11">
        <v>0.13929572817285801</v>
      </c>
      <c r="I490" s="11">
        <f t="shared" si="14"/>
        <v>1.1414494960394721</v>
      </c>
      <c r="K490" s="3" t="s">
        <v>1006</v>
      </c>
      <c r="L490" s="4" t="s">
        <v>1007</v>
      </c>
      <c r="M490" s="3">
        <v>0.17000248675055701</v>
      </c>
      <c r="N490" s="3">
        <v>8.2035843713405401E-2</v>
      </c>
      <c r="O490" s="3">
        <v>7.8162038652329194E-2</v>
      </c>
      <c r="P490" s="3">
        <v>4.0413210681052601E-2</v>
      </c>
      <c r="Q490" s="3">
        <v>-0.19584693113068899</v>
      </c>
      <c r="R490" s="3">
        <v>0.16755088916465</v>
      </c>
      <c r="S490" s="3">
        <f t="shared" si="15"/>
        <v>0.87306021725868566</v>
      </c>
    </row>
    <row r="491" spans="1:19" x14ac:dyDescent="0.2">
      <c r="A491" s="11" t="s">
        <v>2250</v>
      </c>
      <c r="B491" s="16" t="s">
        <v>2251</v>
      </c>
      <c r="C491" s="11">
        <v>0.13002351368415599</v>
      </c>
      <c r="D491" s="11">
        <v>6.2416078917772802E-2</v>
      </c>
      <c r="E491" s="11">
        <v>6.7202455353734494E-2</v>
      </c>
      <c r="F491" s="11">
        <v>3.4255407236525301E-2</v>
      </c>
      <c r="G491" s="11">
        <v>0.187864244262547</v>
      </c>
      <c r="H491" s="11">
        <v>0.13004030908546699</v>
      </c>
      <c r="I491" s="11">
        <f t="shared" si="14"/>
        <v>1.1390761865829986</v>
      </c>
      <c r="K491" s="3" t="s">
        <v>1241</v>
      </c>
      <c r="L491" s="4" t="s">
        <v>1242</v>
      </c>
      <c r="M491" s="3">
        <v>0.163235208999846</v>
      </c>
      <c r="N491" s="3">
        <v>7.8650906927710901E-2</v>
      </c>
      <c r="O491" s="3">
        <v>7.8781029541852093E-2</v>
      </c>
      <c r="P491" s="3">
        <v>4.0656970694516299E-2</v>
      </c>
      <c r="Q491" s="3">
        <v>-0.16924409495104301</v>
      </c>
      <c r="R491" s="3">
        <v>0.13894318875525</v>
      </c>
      <c r="S491" s="3">
        <f t="shared" si="15"/>
        <v>0.88930851538601308</v>
      </c>
    </row>
    <row r="492" spans="1:19" x14ac:dyDescent="0.2">
      <c r="A492" s="11" t="s">
        <v>2342</v>
      </c>
      <c r="B492" s="16" t="s">
        <v>2343</v>
      </c>
      <c r="C492" s="11">
        <v>0.157108995909477</v>
      </c>
      <c r="D492" s="11">
        <v>7.5083583804761406E-2</v>
      </c>
      <c r="E492" s="11">
        <v>6.7254393643282007E-2</v>
      </c>
      <c r="F492" s="11">
        <v>3.4291550704659703E-2</v>
      </c>
      <c r="G492" s="11">
        <v>0.19595400609824101</v>
      </c>
      <c r="H492" s="11">
        <v>0.15636938121028901</v>
      </c>
      <c r="I492" s="11">
        <f t="shared" si="14"/>
        <v>1.1454813788289067</v>
      </c>
      <c r="K492" s="3" t="s">
        <v>1097</v>
      </c>
      <c r="L492" s="4" t="s">
        <v>1098</v>
      </c>
      <c r="M492" s="3">
        <v>0.18565051815717301</v>
      </c>
      <c r="N492" s="3">
        <v>9.0125064370321598E-2</v>
      </c>
      <c r="O492" s="3">
        <v>7.8793625491132099E-2</v>
      </c>
      <c r="P492" s="3">
        <v>4.0691862418941301E-2</v>
      </c>
      <c r="Q492" s="3">
        <v>-0.18359440449374201</v>
      </c>
      <c r="R492" s="3">
        <v>0.167361438647737</v>
      </c>
      <c r="S492" s="3">
        <f t="shared" si="15"/>
        <v>0.88050652206767932</v>
      </c>
    </row>
    <row r="493" spans="1:19" x14ac:dyDescent="0.2">
      <c r="A493" s="11" t="s">
        <v>2148</v>
      </c>
      <c r="B493" s="16" t="s">
        <v>2149</v>
      </c>
      <c r="C493" s="11">
        <v>0.122914604884165</v>
      </c>
      <c r="D493" s="11">
        <v>5.9017687505147798E-2</v>
      </c>
      <c r="E493" s="11">
        <v>6.7432672055466505E-2</v>
      </c>
      <c r="F493" s="11">
        <v>3.4327810137209799E-2</v>
      </c>
      <c r="G493" s="11">
        <v>0.18031624338625099</v>
      </c>
      <c r="H493" s="11">
        <v>0.1201959052102</v>
      </c>
      <c r="I493" s="11">
        <f t="shared" si="14"/>
        <v>1.1331322443013208</v>
      </c>
      <c r="K493" s="3" t="s">
        <v>1293</v>
      </c>
      <c r="L493" s="4" t="s">
        <v>1294</v>
      </c>
      <c r="M493" s="3">
        <v>0.16414962746271</v>
      </c>
      <c r="N493" s="3">
        <v>7.9020172876691497E-2</v>
      </c>
      <c r="O493" s="3">
        <v>7.8813654191499397E-2</v>
      </c>
      <c r="P493" s="3">
        <v>4.0761487497188303E-2</v>
      </c>
      <c r="Q493" s="3">
        <v>-0.16479803103256899</v>
      </c>
      <c r="R493" s="3">
        <v>0.135598101316176</v>
      </c>
      <c r="S493" s="3">
        <f t="shared" si="15"/>
        <v>0.89205339299834951</v>
      </c>
    </row>
    <row r="494" spans="1:19" x14ac:dyDescent="0.2">
      <c r="A494" s="11" t="s">
        <v>2083</v>
      </c>
      <c r="B494" s="16" t="s">
        <v>2084</v>
      </c>
      <c r="C494" s="11">
        <v>0.113250369405745</v>
      </c>
      <c r="D494" s="11">
        <v>5.4116925463550403E-2</v>
      </c>
      <c r="E494" s="11">
        <v>6.7456701011133602E-2</v>
      </c>
      <c r="F494" s="11">
        <v>3.4364016575323397E-2</v>
      </c>
      <c r="G494" s="11">
        <v>0.17603993380350799</v>
      </c>
      <c r="H494" s="11">
        <v>0.111897415839981</v>
      </c>
      <c r="I494" s="11">
        <f t="shared" si="14"/>
        <v>1.1297784864095635</v>
      </c>
      <c r="K494" s="3" t="s">
        <v>1142</v>
      </c>
      <c r="L494" s="4" t="s">
        <v>1143</v>
      </c>
      <c r="M494" s="3">
        <v>0.16274948743891501</v>
      </c>
      <c r="N494" s="3">
        <v>7.8429729792475103E-2</v>
      </c>
      <c r="O494" s="3">
        <v>7.8884634546318402E-2</v>
      </c>
      <c r="P494" s="3">
        <v>4.0830976672921099E-2</v>
      </c>
      <c r="Q494" s="3">
        <v>-0.17921596108919499</v>
      </c>
      <c r="R494" s="3">
        <v>0.14766559828144299</v>
      </c>
      <c r="S494" s="3">
        <f t="shared" si="15"/>
        <v>0.88318283545652598</v>
      </c>
    </row>
    <row r="495" spans="1:19" x14ac:dyDescent="0.2">
      <c r="A495" s="11" t="s">
        <v>1927</v>
      </c>
      <c r="B495" s="16" t="s">
        <v>1928</v>
      </c>
      <c r="C495" s="11">
        <v>0.120067877094178</v>
      </c>
      <c r="D495" s="11">
        <v>5.7045989071215802E-2</v>
      </c>
      <c r="E495" s="11">
        <v>6.7608036144812797E-2</v>
      </c>
      <c r="F495" s="11">
        <v>3.44003091731067E-2</v>
      </c>
      <c r="G495" s="11">
        <v>0.16619528094206101</v>
      </c>
      <c r="H495" s="11">
        <v>0.10939640028445</v>
      </c>
      <c r="I495" s="11">
        <f t="shared" si="14"/>
        <v>1.122095355322037</v>
      </c>
      <c r="K495" s="3" t="s">
        <v>1295</v>
      </c>
      <c r="L495" s="4" t="s">
        <v>1296</v>
      </c>
      <c r="M495" s="3">
        <v>0.130358875858781</v>
      </c>
      <c r="N495" s="3">
        <v>6.2561913294916394E-2</v>
      </c>
      <c r="O495" s="3">
        <v>7.8947146428360801E-2</v>
      </c>
      <c r="P495" s="3">
        <v>4.0865690853026299E-2</v>
      </c>
      <c r="Q495" s="3">
        <v>-0.16462741928753599</v>
      </c>
      <c r="R495" s="3">
        <v>0.11450184895214501</v>
      </c>
      <c r="S495" s="3">
        <f t="shared" si="15"/>
        <v>0.89215889262321035</v>
      </c>
    </row>
    <row r="496" spans="1:19" x14ac:dyDescent="0.2">
      <c r="A496" s="11" t="s">
        <v>2424</v>
      </c>
      <c r="B496" s="16" t="s">
        <v>2425</v>
      </c>
      <c r="C496" s="11">
        <v>0.16429981376295599</v>
      </c>
      <c r="D496" s="11">
        <v>7.9167803700780706E-2</v>
      </c>
      <c r="E496" s="11">
        <v>6.81504054587483E-2</v>
      </c>
      <c r="F496" s="11">
        <v>3.4618121869605299E-2</v>
      </c>
      <c r="G496" s="11">
        <v>0.203842804787779</v>
      </c>
      <c r="H496" s="11">
        <v>0.17348180556029499</v>
      </c>
      <c r="I496" s="11">
        <f t="shared" si="14"/>
        <v>1.1517621401795206</v>
      </c>
      <c r="K496" s="3" t="s">
        <v>1273</v>
      </c>
      <c r="L496" s="4" t="s">
        <v>1274</v>
      </c>
      <c r="M496" s="3">
        <v>0.16511750671435799</v>
      </c>
      <c r="N496" s="3">
        <v>7.9902397272929498E-2</v>
      </c>
      <c r="O496" s="3">
        <v>7.9540300867915595E-2</v>
      </c>
      <c r="P496" s="3">
        <v>4.1074175320080203E-2</v>
      </c>
      <c r="Q496" s="3">
        <v>-0.16670228705170401</v>
      </c>
      <c r="R496" s="3">
        <v>0.13772717274116</v>
      </c>
      <c r="S496" s="3">
        <f t="shared" si="15"/>
        <v>0.89087672197156331</v>
      </c>
    </row>
    <row r="497" spans="1:19" x14ac:dyDescent="0.2">
      <c r="A497" s="11" t="s">
        <v>1951</v>
      </c>
      <c r="B497" s="16" t="s">
        <v>1952</v>
      </c>
      <c r="C497" s="11">
        <v>0.118342803224649</v>
      </c>
      <c r="D497" s="11">
        <v>5.6309414469776303E-2</v>
      </c>
      <c r="E497" s="11">
        <v>6.8209634191402094E-2</v>
      </c>
      <c r="F497" s="11">
        <v>3.4654515707440402E-2</v>
      </c>
      <c r="G497" s="11">
        <v>0.16786024209108399</v>
      </c>
      <c r="H497" s="11">
        <v>0.109327210430731</v>
      </c>
      <c r="I497" s="11">
        <f t="shared" si="14"/>
        <v>1.1233910717211295</v>
      </c>
      <c r="K497" s="3" t="s">
        <v>1471</v>
      </c>
      <c r="L497" s="4" t="s">
        <v>1472</v>
      </c>
      <c r="M497" s="3">
        <v>0.15279617080931099</v>
      </c>
      <c r="N497" s="3">
        <v>7.3228434450698404E-2</v>
      </c>
      <c r="O497" s="3">
        <v>7.9752649465077499E-2</v>
      </c>
      <c r="P497" s="3">
        <v>4.1213482364853997E-2</v>
      </c>
      <c r="Q497" s="3">
        <v>-0.143462698296976</v>
      </c>
      <c r="R497" s="3">
        <v>0.111155174733404</v>
      </c>
      <c r="S497" s="3">
        <f t="shared" si="15"/>
        <v>0.90534357645174457</v>
      </c>
    </row>
    <row r="498" spans="1:19" x14ac:dyDescent="0.2">
      <c r="A498" s="11" t="s">
        <v>2150</v>
      </c>
      <c r="B498" s="16" t="s">
        <v>2151</v>
      </c>
      <c r="C498" s="11">
        <v>0.1425815450324</v>
      </c>
      <c r="D498" s="11">
        <v>6.8292309474355301E-2</v>
      </c>
      <c r="E498" s="11">
        <v>6.8356790948171098E-2</v>
      </c>
      <c r="F498" s="11">
        <v>3.4727231078044603E-2</v>
      </c>
      <c r="G498" s="11">
        <v>0.18052565088841999</v>
      </c>
      <c r="H498" s="11">
        <v>0.13259965037615701</v>
      </c>
      <c r="I498" s="11">
        <f t="shared" si="14"/>
        <v>1.1332967306328738</v>
      </c>
      <c r="K498" s="3" t="s">
        <v>1052</v>
      </c>
      <c r="L498" s="4" t="s">
        <v>1053</v>
      </c>
      <c r="M498" s="3">
        <v>0.20625788519966301</v>
      </c>
      <c r="N498" s="3">
        <v>0.10271056534301699</v>
      </c>
      <c r="O498" s="3">
        <v>7.9933698232852804E-2</v>
      </c>
      <c r="P498" s="3">
        <v>4.1317767034750201E-2</v>
      </c>
      <c r="Q498" s="3">
        <v>-0.18899168017978901</v>
      </c>
      <c r="R498" s="3">
        <v>0.18649634519957001</v>
      </c>
      <c r="S498" s="3">
        <f t="shared" si="15"/>
        <v>0.87721860751506597</v>
      </c>
    </row>
    <row r="499" spans="1:19" x14ac:dyDescent="0.2">
      <c r="A499" s="11" t="s">
        <v>1901</v>
      </c>
      <c r="B499" s="16" t="s">
        <v>1902</v>
      </c>
      <c r="C499" s="11">
        <v>0.11563051886367</v>
      </c>
      <c r="D499" s="11">
        <v>5.4989521235026602E-2</v>
      </c>
      <c r="E499" s="11">
        <v>6.8404974020108006E-2</v>
      </c>
      <c r="F499" s="11">
        <v>3.4799855244232902E-2</v>
      </c>
      <c r="G499" s="11">
        <v>0.16468841839277201</v>
      </c>
      <c r="H499" s="11">
        <v>0.105831401022859</v>
      </c>
      <c r="I499" s="11">
        <f t="shared" si="14"/>
        <v>1.120923963792213</v>
      </c>
      <c r="K499" s="3" t="s">
        <v>1111</v>
      </c>
      <c r="L499" s="4" t="s">
        <v>1112</v>
      </c>
      <c r="M499" s="3">
        <v>0.15910388366598099</v>
      </c>
      <c r="N499" s="3">
        <v>7.6349482002116803E-2</v>
      </c>
      <c r="O499" s="3">
        <v>8.0119642990256604E-2</v>
      </c>
      <c r="P499" s="3">
        <v>4.1387436966485898E-2</v>
      </c>
      <c r="Q499" s="3">
        <v>-0.182307270709897</v>
      </c>
      <c r="R499" s="3">
        <v>0.147771987673151</v>
      </c>
      <c r="S499" s="3">
        <f t="shared" si="15"/>
        <v>0.88129243688187053</v>
      </c>
    </row>
    <row r="500" spans="1:19" x14ac:dyDescent="0.2">
      <c r="A500" s="11" t="s">
        <v>1744</v>
      </c>
      <c r="B500" s="16" t="s">
        <v>1745</v>
      </c>
      <c r="C500" s="11">
        <v>0.110146393147391</v>
      </c>
      <c r="D500" s="11">
        <v>5.2369195159502897E-2</v>
      </c>
      <c r="E500" s="11">
        <v>6.8521756656895902E-2</v>
      </c>
      <c r="F500" s="11">
        <v>3.4872412824919603E-2</v>
      </c>
      <c r="G500" s="11">
        <v>0.15634147273282401</v>
      </c>
      <c r="H500" s="11">
        <v>9.7920016470630505E-2</v>
      </c>
      <c r="I500" s="11">
        <f t="shared" si="14"/>
        <v>1.1144574014874293</v>
      </c>
      <c r="K500" s="3" t="s">
        <v>1139</v>
      </c>
      <c r="L500" s="4" t="s">
        <v>235</v>
      </c>
      <c r="M500" s="3">
        <v>0.18966105523073201</v>
      </c>
      <c r="N500" s="3">
        <v>9.2527610248612502E-2</v>
      </c>
      <c r="O500" s="3">
        <v>8.0343673353257802E-2</v>
      </c>
      <c r="P500" s="3">
        <v>4.1595666011012403E-2</v>
      </c>
      <c r="Q500" s="3">
        <v>-0.17934952431132101</v>
      </c>
      <c r="R500" s="3">
        <v>0.16588870439796899</v>
      </c>
      <c r="S500" s="3">
        <f t="shared" si="15"/>
        <v>0.88310107508325719</v>
      </c>
    </row>
    <row r="501" spans="1:19" x14ac:dyDescent="0.2">
      <c r="A501" s="11" t="s">
        <v>1992</v>
      </c>
      <c r="B501" s="16" t="s">
        <v>1993</v>
      </c>
      <c r="C501" s="11">
        <v>0.13583746409822001</v>
      </c>
      <c r="D501" s="11">
        <v>6.4843417550687996E-2</v>
      </c>
      <c r="E501" s="11">
        <v>6.8691524130403997E-2</v>
      </c>
      <c r="F501" s="11">
        <v>3.4945004573836397E-2</v>
      </c>
      <c r="G501" s="11">
        <v>0.17031937247842399</v>
      </c>
      <c r="H501" s="11">
        <v>0.121193405689889</v>
      </c>
      <c r="I501" s="11">
        <f t="shared" si="14"/>
        <v>1.1253075688544081</v>
      </c>
      <c r="K501" s="3" t="s">
        <v>1105</v>
      </c>
      <c r="L501" s="4" t="s">
        <v>1106</v>
      </c>
      <c r="M501" s="3">
        <v>0.18094908284848399</v>
      </c>
      <c r="N501" s="3">
        <v>8.7702182950405494E-2</v>
      </c>
      <c r="O501" s="3">
        <v>8.0349295384233799E-2</v>
      </c>
      <c r="P501" s="3">
        <v>4.1630267465809903E-2</v>
      </c>
      <c r="Q501" s="3">
        <v>-0.18300698815462499</v>
      </c>
      <c r="R501" s="3">
        <v>0.16322919506561601</v>
      </c>
      <c r="S501" s="3">
        <f t="shared" si="15"/>
        <v>0.88086510736490686</v>
      </c>
    </row>
    <row r="502" spans="1:19" x14ac:dyDescent="0.2">
      <c r="A502" s="11" t="s">
        <v>2313</v>
      </c>
      <c r="B502" s="16" t="s">
        <v>2314</v>
      </c>
      <c r="C502" s="11">
        <v>0.15726855118223701</v>
      </c>
      <c r="D502" s="11">
        <v>7.5158229551698194E-2</v>
      </c>
      <c r="E502" s="11">
        <v>6.8905986839272695E-2</v>
      </c>
      <c r="F502" s="11">
        <v>3.50537111008416E-2</v>
      </c>
      <c r="G502" s="11">
        <v>0.193184298635145</v>
      </c>
      <c r="H502" s="11">
        <v>0.153826246510607</v>
      </c>
      <c r="I502" s="11">
        <f t="shared" si="14"/>
        <v>1.1432843761823883</v>
      </c>
      <c r="K502" s="3" t="s">
        <v>1326</v>
      </c>
      <c r="L502" s="4" t="s">
        <v>1327</v>
      </c>
      <c r="M502" s="3">
        <v>0.165996093541845</v>
      </c>
      <c r="N502" s="3">
        <v>8.0196118745936004E-2</v>
      </c>
      <c r="O502" s="3">
        <v>8.0359882856906595E-2</v>
      </c>
      <c r="P502" s="3">
        <v>4.1664816632082102E-2</v>
      </c>
      <c r="Q502" s="3">
        <v>-0.161214313699406</v>
      </c>
      <c r="R502" s="3">
        <v>0.13325208725748899</v>
      </c>
      <c r="S502" s="3">
        <f t="shared" si="15"/>
        <v>0.89427204696493501</v>
      </c>
    </row>
    <row r="503" spans="1:19" x14ac:dyDescent="0.2">
      <c r="A503" s="11" t="s">
        <v>2275</v>
      </c>
      <c r="B503" s="16" t="s">
        <v>2276</v>
      </c>
      <c r="C503" s="11">
        <v>0.15257333925799199</v>
      </c>
      <c r="D503" s="11">
        <v>7.3080261209291494E-2</v>
      </c>
      <c r="E503" s="11">
        <v>6.8965699085115906E-2</v>
      </c>
      <c r="F503" s="11">
        <v>3.5089980606707101E-2</v>
      </c>
      <c r="G503" s="11">
        <v>0.19027794168078199</v>
      </c>
      <c r="H503" s="11">
        <v>0.14735502333595399</v>
      </c>
      <c r="I503" s="11">
        <f t="shared" si="14"/>
        <v>1.1409835102945578</v>
      </c>
      <c r="K503" s="3" t="s">
        <v>1167</v>
      </c>
      <c r="L503" s="4" t="s">
        <v>1168</v>
      </c>
      <c r="M503" s="3">
        <v>0.18460823603116699</v>
      </c>
      <c r="N503" s="3">
        <v>8.9388990328166607E-2</v>
      </c>
      <c r="O503" s="3">
        <v>8.0615718706877199E-2</v>
      </c>
      <c r="P503" s="3">
        <v>4.1803004206191E-2</v>
      </c>
      <c r="Q503" s="3">
        <v>-0.17654099400272599</v>
      </c>
      <c r="R503" s="3">
        <v>0.15970981632213399</v>
      </c>
      <c r="S503" s="3">
        <f t="shared" si="15"/>
        <v>0.88482190435146391</v>
      </c>
    </row>
    <row r="504" spans="1:19" x14ac:dyDescent="0.2">
      <c r="A504" s="11" t="s">
        <v>1860</v>
      </c>
      <c r="B504" s="16" t="s">
        <v>1861</v>
      </c>
      <c r="C504" s="11">
        <v>0.111663881272018</v>
      </c>
      <c r="D504" s="11">
        <v>5.3388733333881402E-2</v>
      </c>
      <c r="E504" s="11">
        <v>6.9017667178954106E-2</v>
      </c>
      <c r="F504" s="11">
        <v>3.5126228135096298E-2</v>
      </c>
      <c r="G504" s="11">
        <v>0.161667895675458</v>
      </c>
      <c r="H504" s="11">
        <v>0.10180402428402199</v>
      </c>
      <c r="I504" s="11">
        <f t="shared" si="14"/>
        <v>1.1185795775361445</v>
      </c>
      <c r="K504" s="3" t="s">
        <v>994</v>
      </c>
      <c r="L504" s="4" t="s">
        <v>995</v>
      </c>
      <c r="M504" s="3">
        <v>0.20818157782850499</v>
      </c>
      <c r="N504" s="3">
        <v>0.104036779263911</v>
      </c>
      <c r="O504" s="3">
        <v>8.0757218005437698E-2</v>
      </c>
      <c r="P504" s="3">
        <v>4.1837599422708899E-2</v>
      </c>
      <c r="Q504" s="3">
        <v>-0.19693474760157401</v>
      </c>
      <c r="R504" s="3">
        <v>0.194707414174705</v>
      </c>
      <c r="S504" s="3">
        <f t="shared" si="15"/>
        <v>0.87240216320602515</v>
      </c>
    </row>
    <row r="505" spans="1:19" x14ac:dyDescent="0.2">
      <c r="A505" s="11" t="s">
        <v>2144</v>
      </c>
      <c r="B505" s="16" t="s">
        <v>2145</v>
      </c>
      <c r="C505" s="11">
        <v>0.12856919098976199</v>
      </c>
      <c r="D505" s="11">
        <v>6.2124617196012498E-2</v>
      </c>
      <c r="E505" s="11">
        <v>6.90371760927216E-2</v>
      </c>
      <c r="F505" s="11">
        <v>3.5198522696346601E-2</v>
      </c>
      <c r="G505" s="11">
        <v>0.17969446813850101</v>
      </c>
      <c r="H505" s="11">
        <v>0.122843044662393</v>
      </c>
      <c r="I505" s="11">
        <f t="shared" si="14"/>
        <v>1.1326439901943146</v>
      </c>
      <c r="K505" s="3" t="s">
        <v>1125</v>
      </c>
      <c r="L505" s="4" t="s">
        <v>1126</v>
      </c>
      <c r="M505" s="3">
        <v>0.19660261405528401</v>
      </c>
      <c r="N505" s="3">
        <v>9.6706766300283506E-2</v>
      </c>
      <c r="O505" s="3">
        <v>8.1214459515707493E-2</v>
      </c>
      <c r="P505" s="3">
        <v>4.1941827018295498E-2</v>
      </c>
      <c r="Q505" s="3">
        <v>-0.18171377896702801</v>
      </c>
      <c r="R505" s="3">
        <v>0.172748700014177</v>
      </c>
      <c r="S505" s="3">
        <f t="shared" si="15"/>
        <v>0.88165505501499752</v>
      </c>
    </row>
    <row r="506" spans="1:19" x14ac:dyDescent="0.2">
      <c r="A506" s="11" t="s">
        <v>1635</v>
      </c>
      <c r="B506" s="16" t="s">
        <v>1636</v>
      </c>
      <c r="C506" s="11">
        <v>0.106098350240197</v>
      </c>
      <c r="D506" s="11">
        <v>5.0543671773770303E-2</v>
      </c>
      <c r="E506" s="11">
        <v>6.9102888544901098E-2</v>
      </c>
      <c r="F506" s="11">
        <v>3.5234629582234299E-2</v>
      </c>
      <c r="G506" s="11">
        <v>0.14633316654638201</v>
      </c>
      <c r="H506" s="11">
        <v>9.0058130659279298E-2</v>
      </c>
      <c r="I506" s="11">
        <f t="shared" si="14"/>
        <v>1.106752909853129</v>
      </c>
      <c r="K506" s="3" t="s">
        <v>1303</v>
      </c>
      <c r="L506" s="4" t="s">
        <v>326</v>
      </c>
      <c r="M506" s="3">
        <v>0.17857859301779599</v>
      </c>
      <c r="N506" s="3">
        <v>8.5621925041074298E-2</v>
      </c>
      <c r="O506" s="3">
        <v>8.1368741298159297E-2</v>
      </c>
      <c r="P506" s="3">
        <v>4.2011430514274403E-2</v>
      </c>
      <c r="Q506" s="3">
        <v>-0.163612821382291</v>
      </c>
      <c r="R506" s="3">
        <v>0.14345512817428799</v>
      </c>
      <c r="S506" s="3">
        <f t="shared" si="15"/>
        <v>0.89278653802606556</v>
      </c>
    </row>
    <row r="507" spans="1:19" x14ac:dyDescent="0.2">
      <c r="A507" s="11" t="s">
        <v>2063</v>
      </c>
      <c r="B507" s="16" t="s">
        <v>2064</v>
      </c>
      <c r="C507" s="11">
        <v>0.109991562876031</v>
      </c>
      <c r="D507" s="11">
        <v>5.2149162901136602E-2</v>
      </c>
      <c r="E507" s="11">
        <v>6.9154642184347304E-2</v>
      </c>
      <c r="F507" s="11">
        <v>3.5270714702023802E-2</v>
      </c>
      <c r="G507" s="11">
        <v>0.174380086200289</v>
      </c>
      <c r="H507" s="11">
        <v>0.109020053240619</v>
      </c>
      <c r="I507" s="11">
        <f t="shared" si="14"/>
        <v>1.1284794026029314</v>
      </c>
      <c r="K507" s="3" t="s">
        <v>1064</v>
      </c>
      <c r="L507" s="4" t="s">
        <v>1065</v>
      </c>
      <c r="M507" s="3">
        <v>0.21068197745032599</v>
      </c>
      <c r="N507" s="3">
        <v>0.104943607522322</v>
      </c>
      <c r="O507" s="3">
        <v>8.1750508416993994E-2</v>
      </c>
      <c r="P507" s="3">
        <v>4.2254832834851402E-2</v>
      </c>
      <c r="Q507" s="3">
        <v>-0.18774634280805999</v>
      </c>
      <c r="R507" s="3">
        <v>0.188118299888102</v>
      </c>
      <c r="S507" s="3">
        <f t="shared" si="15"/>
        <v>0.87797615135843332</v>
      </c>
    </row>
    <row r="508" spans="1:19" x14ac:dyDescent="0.2">
      <c r="A508" s="11" t="s">
        <v>1891</v>
      </c>
      <c r="B508" s="16" t="s">
        <v>1892</v>
      </c>
      <c r="C508" s="11">
        <v>0.126685570110674</v>
      </c>
      <c r="D508" s="11">
        <v>6.1330003828726998E-2</v>
      </c>
      <c r="E508" s="11">
        <v>6.9155785803625594E-2</v>
      </c>
      <c r="F508" s="11">
        <v>3.5306724341876698E-2</v>
      </c>
      <c r="G508" s="11">
        <v>0.16386789138296201</v>
      </c>
      <c r="H508" s="11">
        <v>0.111392675323235</v>
      </c>
      <c r="I508" s="11">
        <f t="shared" si="14"/>
        <v>1.1202866240494731</v>
      </c>
      <c r="K508" s="3" t="s">
        <v>1175</v>
      </c>
      <c r="L508" s="4" t="s">
        <v>323</v>
      </c>
      <c r="M508" s="3">
        <v>0.200194733310362</v>
      </c>
      <c r="N508" s="3">
        <v>9.9200249249213404E-2</v>
      </c>
      <c r="O508" s="3">
        <v>8.1964881927718405E-2</v>
      </c>
      <c r="P508" s="3">
        <v>4.2324475390441103E-2</v>
      </c>
      <c r="Q508" s="3">
        <v>-0.175892961914937</v>
      </c>
      <c r="R508" s="3">
        <v>0.16960746721033099</v>
      </c>
      <c r="S508" s="3">
        <f t="shared" si="15"/>
        <v>0.88521943935908576</v>
      </c>
    </row>
    <row r="509" spans="1:19" x14ac:dyDescent="0.2">
      <c r="A509" s="11" t="s">
        <v>2246</v>
      </c>
      <c r="B509" s="16" t="s">
        <v>2247</v>
      </c>
      <c r="C509" s="11">
        <v>0.14801854575628201</v>
      </c>
      <c r="D509" s="11">
        <v>7.1236062546822701E-2</v>
      </c>
      <c r="E509" s="11">
        <v>6.9330517483341694E-2</v>
      </c>
      <c r="F509" s="11">
        <v>3.5342843018247701E-2</v>
      </c>
      <c r="G509" s="11">
        <v>0.18767599808830099</v>
      </c>
      <c r="H509" s="11">
        <v>0.141673728581722</v>
      </c>
      <c r="I509" s="11">
        <f t="shared" si="14"/>
        <v>1.1389275669930068</v>
      </c>
      <c r="K509" s="3" t="s">
        <v>1185</v>
      </c>
      <c r="L509" s="4" t="s">
        <v>1186</v>
      </c>
      <c r="M509" s="3">
        <v>0.187829296362646</v>
      </c>
      <c r="N509" s="3">
        <v>9.1655510178825506E-2</v>
      </c>
      <c r="O509" s="3">
        <v>8.1979621450968307E-2</v>
      </c>
      <c r="P509" s="3">
        <v>4.2428540683329199E-2</v>
      </c>
      <c r="Q509" s="3">
        <v>-0.17511914536725501</v>
      </c>
      <c r="R509" s="3">
        <v>0.16028075177907999</v>
      </c>
      <c r="S509" s="3">
        <f t="shared" si="15"/>
        <v>0.88569437076839364</v>
      </c>
    </row>
    <row r="510" spans="1:19" x14ac:dyDescent="0.2">
      <c r="A510" s="11" t="s">
        <v>1670</v>
      </c>
      <c r="B510" s="16" t="s">
        <v>1671</v>
      </c>
      <c r="C510" s="11">
        <v>0.10972120704595199</v>
      </c>
      <c r="D510" s="11">
        <v>5.2001853061471197E-2</v>
      </c>
      <c r="E510" s="11">
        <v>6.9362458864611495E-2</v>
      </c>
      <c r="F510" s="11">
        <v>3.5378918962941597E-2</v>
      </c>
      <c r="G510" s="11">
        <v>0.15030843507903299</v>
      </c>
      <c r="H510" s="11">
        <v>9.40350559893713E-2</v>
      </c>
      <c r="I510" s="11">
        <f t="shared" si="14"/>
        <v>1.1098067132890062</v>
      </c>
      <c r="K510" s="3" t="s">
        <v>1477</v>
      </c>
      <c r="L510" s="4" t="s">
        <v>1478</v>
      </c>
      <c r="M510" s="3">
        <v>0.13423756796747899</v>
      </c>
      <c r="N510" s="3">
        <v>6.4104235035836704E-2</v>
      </c>
      <c r="O510" s="3">
        <v>8.2045576489438707E-2</v>
      </c>
      <c r="P510" s="3">
        <v>4.2532222774423499E-2</v>
      </c>
      <c r="Q510" s="3">
        <v>-0.14232274181258001</v>
      </c>
      <c r="R510" s="3">
        <v>9.8564458144951794E-2</v>
      </c>
      <c r="S510" s="3">
        <f t="shared" si="15"/>
        <v>0.90605922327988453</v>
      </c>
    </row>
    <row r="511" spans="1:19" x14ac:dyDescent="0.2">
      <c r="A511" s="11" t="s">
        <v>2166</v>
      </c>
      <c r="B511" s="16" t="s">
        <v>2167</v>
      </c>
      <c r="C511" s="11">
        <v>0.128080093787039</v>
      </c>
      <c r="D511" s="11">
        <v>6.1836511069983599E-2</v>
      </c>
      <c r="E511" s="11">
        <v>6.9610700989077401E-2</v>
      </c>
      <c r="F511" s="11">
        <v>3.5451362587051199E-2</v>
      </c>
      <c r="G511" s="11">
        <v>0.18141385160743401</v>
      </c>
      <c r="H511" s="11">
        <v>0.123608986053695</v>
      </c>
      <c r="I511" s="11">
        <f t="shared" si="14"/>
        <v>1.133994663919595</v>
      </c>
      <c r="K511" s="3" t="s">
        <v>1179</v>
      </c>
      <c r="L511" s="4" t="s">
        <v>1180</v>
      </c>
      <c r="M511" s="3">
        <v>0.186204661047283</v>
      </c>
      <c r="N511" s="3">
        <v>9.0709892239797904E-2</v>
      </c>
      <c r="O511" s="3">
        <v>8.2243637061788499E-2</v>
      </c>
      <c r="P511" s="3">
        <v>4.2601382078672E-2</v>
      </c>
      <c r="Q511" s="3">
        <v>-0.17556030677649101</v>
      </c>
      <c r="R511" s="3">
        <v>0.159499721404118</v>
      </c>
      <c r="S511" s="3">
        <f t="shared" si="15"/>
        <v>0.88542357588068921</v>
      </c>
    </row>
    <row r="512" spans="1:19" x14ac:dyDescent="0.2">
      <c r="A512" s="11" t="s">
        <v>2332</v>
      </c>
      <c r="B512" s="16" t="s">
        <v>2333</v>
      </c>
      <c r="C512" s="11">
        <v>0.162878850627937</v>
      </c>
      <c r="D512" s="11">
        <v>7.8503420124792306E-2</v>
      </c>
      <c r="E512" s="11">
        <v>6.96748256280737E-2</v>
      </c>
      <c r="F512" s="11">
        <v>3.5559613761118901E-2</v>
      </c>
      <c r="G512" s="11">
        <v>0.19508203553085399</v>
      </c>
      <c r="H512" s="11">
        <v>0.16066704033719101</v>
      </c>
      <c r="I512" s="11">
        <f t="shared" si="14"/>
        <v>1.1447892545523739</v>
      </c>
      <c r="K512" s="3" t="s">
        <v>1277</v>
      </c>
      <c r="L512" s="4" t="s">
        <v>1278</v>
      </c>
      <c r="M512" s="3">
        <v>0.153340442391487</v>
      </c>
      <c r="N512" s="3">
        <v>7.3450857255210403E-2</v>
      </c>
      <c r="O512" s="3">
        <v>8.2421090433480906E-2</v>
      </c>
      <c r="P512" s="3">
        <v>4.2636038047649198E-2</v>
      </c>
      <c r="Q512" s="3">
        <v>-0.166214739564751</v>
      </c>
      <c r="R512" s="3">
        <v>0.128859450989461</v>
      </c>
      <c r="S512" s="3">
        <f t="shared" si="15"/>
        <v>0.89117783765757685</v>
      </c>
    </row>
    <row r="513" spans="1:19" x14ac:dyDescent="0.2">
      <c r="A513" s="11" t="s">
        <v>2036</v>
      </c>
      <c r="B513" s="16" t="s">
        <v>388</v>
      </c>
      <c r="C513" s="11">
        <v>0.12057237637391501</v>
      </c>
      <c r="D513" s="11">
        <v>5.7414857257055599E-2</v>
      </c>
      <c r="E513" s="11">
        <v>6.9863129555994899E-2</v>
      </c>
      <c r="F513" s="11">
        <v>3.5703518847527399E-2</v>
      </c>
      <c r="G513" s="11">
        <v>0.17276481963451601</v>
      </c>
      <c r="H513" s="11">
        <v>0.11336326368197699</v>
      </c>
      <c r="I513" s="11">
        <f t="shared" si="14"/>
        <v>1.1272166443888341</v>
      </c>
      <c r="K513" s="3" t="s">
        <v>1203</v>
      </c>
      <c r="L513" s="4" t="s">
        <v>1204</v>
      </c>
      <c r="M513" s="3">
        <v>0.14657223776078199</v>
      </c>
      <c r="N513" s="3">
        <v>7.0057523841362795E-2</v>
      </c>
      <c r="O513" s="3">
        <v>8.2607943403867096E-2</v>
      </c>
      <c r="P513" s="3">
        <v>4.2670796226219797E-2</v>
      </c>
      <c r="Q513" s="3">
        <v>-0.173980602783465</v>
      </c>
      <c r="R513" s="3">
        <v>0.131734651171901</v>
      </c>
      <c r="S513" s="3">
        <f t="shared" si="15"/>
        <v>0.88639361678857109</v>
      </c>
    </row>
    <row r="514" spans="1:19" x14ac:dyDescent="0.2">
      <c r="A514" s="11" t="s">
        <v>2388</v>
      </c>
      <c r="B514" s="16" t="s">
        <v>2389</v>
      </c>
      <c r="C514" s="11">
        <v>0.17388675808835499</v>
      </c>
      <c r="D514" s="11">
        <v>8.3520485431829994E-2</v>
      </c>
      <c r="E514" s="11">
        <v>7.01091504054909E-2</v>
      </c>
      <c r="F514" s="11">
        <v>3.5811403767498098E-2</v>
      </c>
      <c r="G514" s="11">
        <v>0.201448070113313</v>
      </c>
      <c r="H514" s="11">
        <v>0.178642299853358</v>
      </c>
      <c r="I514" s="11">
        <f t="shared" ref="I514:I577" si="16">2^G514</f>
        <v>1.1498519119067327</v>
      </c>
      <c r="K514" s="3" t="s">
        <v>1152</v>
      </c>
      <c r="L514" s="4" t="s">
        <v>1153</v>
      </c>
      <c r="M514" s="3">
        <v>0.201049742940548</v>
      </c>
      <c r="N514" s="3">
        <v>0.10004624911615401</v>
      </c>
      <c r="O514" s="3">
        <v>8.27537458949094E-2</v>
      </c>
      <c r="P514" s="3">
        <v>4.2705620682925903E-2</v>
      </c>
      <c r="Q514" s="3">
        <v>-0.17773465243316799</v>
      </c>
      <c r="R514" s="3">
        <v>0.17177441854724099</v>
      </c>
      <c r="S514" s="3">
        <f t="shared" ref="S514:S577" si="17">2^Q514</f>
        <v>0.88409012231401207</v>
      </c>
    </row>
    <row r="515" spans="1:19" x14ac:dyDescent="0.2">
      <c r="A515" s="11" t="s">
        <v>1571</v>
      </c>
      <c r="B515" s="16" t="s">
        <v>1572</v>
      </c>
      <c r="C515" s="11">
        <v>0.10239359468255201</v>
      </c>
      <c r="D515" s="11">
        <v>4.9321542652219698E-2</v>
      </c>
      <c r="E515" s="11">
        <v>7.0290704199172202E-2</v>
      </c>
      <c r="F515" s="11">
        <v>3.5883277600635602E-2</v>
      </c>
      <c r="G515" s="11">
        <v>0.124526969459254</v>
      </c>
      <c r="H515" s="11">
        <v>7.5906850338171697E-2</v>
      </c>
      <c r="I515" s="11">
        <f t="shared" si="16"/>
        <v>1.0901502358348309</v>
      </c>
      <c r="K515" s="3" t="s">
        <v>1467</v>
      </c>
      <c r="L515" s="4" t="s">
        <v>1468</v>
      </c>
      <c r="M515" s="3">
        <v>0.13971212982126399</v>
      </c>
      <c r="N515" s="3">
        <v>6.7119239974956904E-2</v>
      </c>
      <c r="O515" s="3">
        <v>8.2841103715878994E-2</v>
      </c>
      <c r="P515" s="3">
        <v>4.2775213056821401E-2</v>
      </c>
      <c r="Q515" s="3">
        <v>-0.14385895327062501</v>
      </c>
      <c r="R515" s="3">
        <v>0.10243725540675</v>
      </c>
      <c r="S515" s="3">
        <f t="shared" si="17"/>
        <v>0.90509494619925046</v>
      </c>
    </row>
    <row r="516" spans="1:19" x14ac:dyDescent="0.2">
      <c r="A516" s="11" t="s">
        <v>2285</v>
      </c>
      <c r="B516" s="16" t="s">
        <v>2286</v>
      </c>
      <c r="C516" s="11">
        <v>0.16272536846444099</v>
      </c>
      <c r="D516" s="11">
        <v>7.8282189801033894E-2</v>
      </c>
      <c r="E516" s="11">
        <v>7.0379384074624199E-2</v>
      </c>
      <c r="F516" s="11">
        <v>3.5919286062508299E-2</v>
      </c>
      <c r="G516" s="11">
        <v>0.190907294516136</v>
      </c>
      <c r="H516" s="11">
        <v>0.15557127766176701</v>
      </c>
      <c r="I516" s="11">
        <f t="shared" si="16"/>
        <v>1.1414813548393075</v>
      </c>
      <c r="K516" s="3" t="s">
        <v>1503</v>
      </c>
      <c r="L516" s="4" t="s">
        <v>1504</v>
      </c>
      <c r="M516" s="3">
        <v>0.123852055981333</v>
      </c>
      <c r="N516" s="3">
        <v>5.9526748730315097E-2</v>
      </c>
      <c r="O516" s="3">
        <v>8.2859186980318605E-2</v>
      </c>
      <c r="P516" s="3">
        <v>4.2809947869580103E-2</v>
      </c>
      <c r="Q516" s="3">
        <v>-0.132665142872743</v>
      </c>
      <c r="R516" s="3">
        <v>8.6653518350044006E-2</v>
      </c>
      <c r="S516" s="3">
        <f t="shared" si="17"/>
        <v>0.91214485458282468</v>
      </c>
    </row>
    <row r="517" spans="1:19" x14ac:dyDescent="0.2">
      <c r="A517" s="11" t="s">
        <v>2168</v>
      </c>
      <c r="B517" s="16" t="s">
        <v>2169</v>
      </c>
      <c r="C517" s="11">
        <v>0.151505402297088</v>
      </c>
      <c r="D517" s="11">
        <v>7.2784871427645906E-2</v>
      </c>
      <c r="E517" s="11">
        <v>7.0568289012510901E-2</v>
      </c>
      <c r="F517" s="11">
        <v>3.5991463152870898E-2</v>
      </c>
      <c r="G517" s="11">
        <v>0.18180005291144499</v>
      </c>
      <c r="H517" s="11">
        <v>0.13896360499288199</v>
      </c>
      <c r="I517" s="11">
        <f t="shared" si="16"/>
        <v>1.1342982685131942</v>
      </c>
      <c r="K517" s="3" t="s">
        <v>1048</v>
      </c>
      <c r="L517" s="4" t="s">
        <v>1049</v>
      </c>
      <c r="M517" s="3">
        <v>0.21091695290361401</v>
      </c>
      <c r="N517" s="3">
        <v>0.105223069098257</v>
      </c>
      <c r="O517" s="3">
        <v>8.2879840108044195E-2</v>
      </c>
      <c r="P517" s="3">
        <v>4.2844640416972703E-2</v>
      </c>
      <c r="Q517" s="3">
        <v>-0.189462056198415</v>
      </c>
      <c r="R517" s="3">
        <v>0.189490456853082</v>
      </c>
      <c r="S517" s="3">
        <f t="shared" si="17"/>
        <v>0.87693264594592746</v>
      </c>
    </row>
    <row r="518" spans="1:19" x14ac:dyDescent="0.2">
      <c r="A518" s="11" t="s">
        <v>2051</v>
      </c>
      <c r="B518" s="16" t="s">
        <v>2052</v>
      </c>
      <c r="C518" s="11">
        <v>0.13073355014619201</v>
      </c>
      <c r="D518" s="11">
        <v>6.2708030485452204E-2</v>
      </c>
      <c r="E518" s="11">
        <v>7.0726361637674803E-2</v>
      </c>
      <c r="F518" s="11">
        <v>3.6027607688234903E-2</v>
      </c>
      <c r="G518" s="11">
        <v>0.17384773833239001</v>
      </c>
      <c r="H518" s="11">
        <v>0.119781003126606</v>
      </c>
      <c r="I518" s="11">
        <f t="shared" si="16"/>
        <v>1.1280630756837062</v>
      </c>
      <c r="K518" s="3" t="s">
        <v>1207</v>
      </c>
      <c r="L518" s="4" t="s">
        <v>1208</v>
      </c>
      <c r="M518" s="3">
        <v>0.17279983829039999</v>
      </c>
      <c r="N518" s="3">
        <v>8.2999987353489804E-2</v>
      </c>
      <c r="O518" s="3">
        <v>8.2977975388882796E-2</v>
      </c>
      <c r="P518" s="3">
        <v>4.2879357834768497E-2</v>
      </c>
      <c r="Q518" s="3">
        <v>-0.17334708307171801</v>
      </c>
      <c r="R518" s="3">
        <v>0.14802923271476301</v>
      </c>
      <c r="S518" s="3">
        <f t="shared" si="17"/>
        <v>0.88678293755619564</v>
      </c>
    </row>
    <row r="519" spans="1:19" x14ac:dyDescent="0.2">
      <c r="A519" s="11" t="s">
        <v>2266</v>
      </c>
      <c r="B519" s="16" t="s">
        <v>2267</v>
      </c>
      <c r="C519" s="11">
        <v>0.16357755398510701</v>
      </c>
      <c r="D519" s="11">
        <v>7.8798460226199796E-2</v>
      </c>
      <c r="E519" s="11">
        <v>7.0737565154785007E-2</v>
      </c>
      <c r="F519" s="11">
        <v>3.6063688725102398E-2</v>
      </c>
      <c r="G519" s="11">
        <v>0.18964617232505199</v>
      </c>
      <c r="H519" s="11">
        <v>0.15483313875594901</v>
      </c>
      <c r="I519" s="11">
        <f t="shared" si="16"/>
        <v>1.1404839725620923</v>
      </c>
      <c r="K519" s="3" t="s">
        <v>1070</v>
      </c>
      <c r="L519" s="4" t="s">
        <v>1071</v>
      </c>
      <c r="M519" s="3">
        <v>0.193116337144216</v>
      </c>
      <c r="N519" s="3">
        <v>9.4693606139943196E-2</v>
      </c>
      <c r="O519" s="3">
        <v>8.33217736422176E-2</v>
      </c>
      <c r="P519" s="3">
        <v>4.3087549091667399E-2</v>
      </c>
      <c r="Q519" s="3">
        <v>-0.18704279109826</v>
      </c>
      <c r="R519" s="3">
        <v>0.17448021951082901</v>
      </c>
      <c r="S519" s="3">
        <f t="shared" si="17"/>
        <v>0.87840441391228019</v>
      </c>
    </row>
    <row r="520" spans="1:19" x14ac:dyDescent="0.2">
      <c r="A520" s="11" t="s">
        <v>2146</v>
      </c>
      <c r="B520" s="16" t="s">
        <v>2147</v>
      </c>
      <c r="C520" s="11">
        <v>0.131202769876616</v>
      </c>
      <c r="D520" s="11">
        <v>6.2927611660885299E-2</v>
      </c>
      <c r="E520" s="11">
        <v>7.0871628791937605E-2</v>
      </c>
      <c r="F520" s="11">
        <v>3.6135832209250401E-2</v>
      </c>
      <c r="G520" s="11">
        <v>0.18003625087259201</v>
      </c>
      <c r="H520" s="11">
        <v>0.124259257219303</v>
      </c>
      <c r="I520" s="11">
        <f t="shared" si="16"/>
        <v>1.1329123518422204</v>
      </c>
      <c r="K520" s="3" t="s">
        <v>1338</v>
      </c>
      <c r="L520" s="4" t="s">
        <v>1339</v>
      </c>
      <c r="M520" s="3">
        <v>0.18597888001011101</v>
      </c>
      <c r="N520" s="3">
        <v>9.0417806896492994E-2</v>
      </c>
      <c r="O520" s="3">
        <v>8.34088009775837E-2</v>
      </c>
      <c r="P520" s="3">
        <v>4.3122219127682798E-2</v>
      </c>
      <c r="Q520" s="3">
        <v>-0.16054135723709601</v>
      </c>
      <c r="R520" s="3">
        <v>0.145052117027717</v>
      </c>
      <c r="S520" s="3">
        <f t="shared" si="17"/>
        <v>0.8946892845074812</v>
      </c>
    </row>
    <row r="521" spans="1:19" x14ac:dyDescent="0.2">
      <c r="A521" s="11" t="s">
        <v>1559</v>
      </c>
      <c r="B521" s="16" t="s">
        <v>1560</v>
      </c>
      <c r="C521" s="11">
        <v>9.0382923110928895E-2</v>
      </c>
      <c r="D521" s="11">
        <v>4.2936326334030203E-2</v>
      </c>
      <c r="E521" s="11">
        <v>7.0910089416782299E-2</v>
      </c>
      <c r="F521" s="11">
        <v>3.61718677089473E-2</v>
      </c>
      <c r="G521" s="11">
        <v>0.112704178781575</v>
      </c>
      <c r="H521" s="11">
        <v>6.4405766726056801E-2</v>
      </c>
      <c r="I521" s="11">
        <f t="shared" si="16"/>
        <v>1.0812530323653582</v>
      </c>
      <c r="K521" s="3" t="s">
        <v>1376</v>
      </c>
      <c r="L521" s="4" t="s">
        <v>1377</v>
      </c>
      <c r="M521" s="3">
        <v>0.14254206753686199</v>
      </c>
      <c r="N521" s="3">
        <v>6.8218536648577702E-2</v>
      </c>
      <c r="O521" s="3">
        <v>8.3555006766622794E-2</v>
      </c>
      <c r="P521" s="3">
        <v>4.31915101399616E-2</v>
      </c>
      <c r="Q521" s="3">
        <v>-0.15613025988507201</v>
      </c>
      <c r="R521" s="3">
        <v>0.11328236838373</v>
      </c>
      <c r="S521" s="3">
        <f t="shared" si="17"/>
        <v>0.89742901879631365</v>
      </c>
    </row>
    <row r="522" spans="1:19" x14ac:dyDescent="0.2">
      <c r="A522" s="11" t="s">
        <v>2454</v>
      </c>
      <c r="B522" s="16" t="s">
        <v>2455</v>
      </c>
      <c r="C522" s="11">
        <v>0.17806491613044101</v>
      </c>
      <c r="D522" s="11">
        <v>8.5397354622443106E-2</v>
      </c>
      <c r="E522" s="11">
        <v>7.1037028359447904E-2</v>
      </c>
      <c r="F522" s="11">
        <v>3.6279689046356901E-2</v>
      </c>
      <c r="G522" s="11">
        <v>0.20609662650492699</v>
      </c>
      <c r="H522" s="11">
        <v>0.19193181743368401</v>
      </c>
      <c r="I522" s="11">
        <f t="shared" si="16"/>
        <v>1.1535628639483724</v>
      </c>
      <c r="K522" s="3" t="s">
        <v>1532</v>
      </c>
      <c r="L522" s="4" t="s">
        <v>253</v>
      </c>
      <c r="M522" s="3">
        <v>0.122521297377857</v>
      </c>
      <c r="N522" s="3">
        <v>5.8945077371762598E-2</v>
      </c>
      <c r="O522" s="3">
        <v>8.3555644270173604E-2</v>
      </c>
      <c r="P522" s="3">
        <v>4.3226127750707902E-2</v>
      </c>
      <c r="Q522" s="3">
        <v>-0.11767369455669199</v>
      </c>
      <c r="R522" s="3">
        <v>7.6551874224315405E-2</v>
      </c>
      <c r="S522" s="3">
        <f t="shared" si="17"/>
        <v>0.92167262441830555</v>
      </c>
    </row>
    <row r="523" spans="1:19" x14ac:dyDescent="0.2">
      <c r="A523" s="11" t="s">
        <v>1609</v>
      </c>
      <c r="B523" s="16" t="s">
        <v>1610</v>
      </c>
      <c r="C523" s="11">
        <v>0.100833545802974</v>
      </c>
      <c r="D523" s="11">
        <v>4.8323108747350303E-2</v>
      </c>
      <c r="E523" s="11">
        <v>7.10574130245374E-2</v>
      </c>
      <c r="F523" s="11">
        <v>3.63155793703797E-2</v>
      </c>
      <c r="G523" s="11">
        <v>0.14029297920097</v>
      </c>
      <c r="H523" s="11">
        <v>8.4058635368832901E-2</v>
      </c>
      <c r="I523" s="11">
        <f t="shared" si="16"/>
        <v>1.1021289109641288</v>
      </c>
      <c r="K523" s="3" t="s">
        <v>1195</v>
      </c>
      <c r="L523" s="4" t="s">
        <v>1196</v>
      </c>
      <c r="M523" s="3">
        <v>0.201481706050088</v>
      </c>
      <c r="N523" s="3">
        <v>0.100326523668074</v>
      </c>
      <c r="O523" s="3">
        <v>8.3688513473196405E-2</v>
      </c>
      <c r="P523" s="3">
        <v>4.3398667705879503E-2</v>
      </c>
      <c r="Q523" s="3">
        <v>-0.17453297001646001</v>
      </c>
      <c r="R523" s="3">
        <v>0.16880902581200499</v>
      </c>
      <c r="S523" s="3">
        <f t="shared" si="17"/>
        <v>0.88605430663799079</v>
      </c>
    </row>
    <row r="524" spans="1:19" x14ac:dyDescent="0.2">
      <c r="A524" s="11" t="s">
        <v>2189</v>
      </c>
      <c r="B524" s="16" t="s">
        <v>2190</v>
      </c>
      <c r="C524" s="11">
        <v>0.16574176786903</v>
      </c>
      <c r="D524" s="11">
        <v>8.0049236492940198E-2</v>
      </c>
      <c r="E524" s="11">
        <v>7.1505607065203994E-2</v>
      </c>
      <c r="F524" s="11">
        <v>3.6566709141960703E-2</v>
      </c>
      <c r="G524" s="11">
        <v>0.18262388172723201</v>
      </c>
      <c r="H524" s="11">
        <v>0.14941532569810201</v>
      </c>
      <c r="I524" s="11">
        <f t="shared" si="16"/>
        <v>1.1349461770664742</v>
      </c>
      <c r="K524" s="3" t="s">
        <v>1054</v>
      </c>
      <c r="L524" s="4" t="s">
        <v>1055</v>
      </c>
      <c r="M524" s="3">
        <v>0.219351644769578</v>
      </c>
      <c r="N524" s="3">
        <v>0.109058086358939</v>
      </c>
      <c r="O524" s="3">
        <v>8.3722434218434394E-2</v>
      </c>
      <c r="P524" s="3">
        <v>4.3433073650002901E-2</v>
      </c>
      <c r="Q524" s="3">
        <v>-0.1889367568851</v>
      </c>
      <c r="R524" s="3">
        <v>0.19480454346839601</v>
      </c>
      <c r="S524" s="3">
        <f t="shared" si="17"/>
        <v>0.87725200379898793</v>
      </c>
    </row>
    <row r="525" spans="1:19" x14ac:dyDescent="0.2">
      <c r="A525" s="11" t="s">
        <v>2039</v>
      </c>
      <c r="B525" s="16" t="s">
        <v>2040</v>
      </c>
      <c r="C525" s="11">
        <v>0.15770437965426401</v>
      </c>
      <c r="D525" s="11">
        <v>7.5382083185282597E-2</v>
      </c>
      <c r="E525" s="11">
        <v>7.1750198479578503E-2</v>
      </c>
      <c r="F525" s="11">
        <v>3.6674223521345403E-2</v>
      </c>
      <c r="G525" s="11">
        <v>0.17301229321919501</v>
      </c>
      <c r="H525" s="11">
        <v>0.13622298926472001</v>
      </c>
      <c r="I525" s="11">
        <f t="shared" si="16"/>
        <v>1.1274100187767901</v>
      </c>
      <c r="K525" s="3" t="s">
        <v>1449</v>
      </c>
      <c r="L525" s="4" t="s">
        <v>1450</v>
      </c>
      <c r="M525" s="3">
        <v>0.136733650939347</v>
      </c>
      <c r="N525" s="3">
        <v>6.5359830668606705E-2</v>
      </c>
      <c r="O525" s="3">
        <v>8.3726256974786903E-2</v>
      </c>
      <c r="P525" s="3">
        <v>4.3467424189921701E-2</v>
      </c>
      <c r="Q525" s="3">
        <v>-0.147165316166149</v>
      </c>
      <c r="R525" s="3">
        <v>0.10291336057598</v>
      </c>
      <c r="S525" s="3">
        <f t="shared" si="17"/>
        <v>0.90302302822792735</v>
      </c>
    </row>
    <row r="526" spans="1:19" x14ac:dyDescent="0.2">
      <c r="A526" s="11" t="s">
        <v>2081</v>
      </c>
      <c r="B526" s="16" t="s">
        <v>2082</v>
      </c>
      <c r="C526" s="11">
        <v>0.11814962319568301</v>
      </c>
      <c r="D526" s="11">
        <v>5.6162205092524703E-2</v>
      </c>
      <c r="E526" s="11">
        <v>7.1758366027594805E-2</v>
      </c>
      <c r="F526" s="11">
        <v>3.6710023666760003E-2</v>
      </c>
      <c r="G526" s="11">
        <v>0.175871683844253</v>
      </c>
      <c r="H526" s="11">
        <v>0.11381881628284</v>
      </c>
      <c r="I526" s="11">
        <f t="shared" si="16"/>
        <v>1.1296467370825791</v>
      </c>
      <c r="K526" s="3" t="s">
        <v>1441</v>
      </c>
      <c r="L526" s="4" t="s">
        <v>1442</v>
      </c>
      <c r="M526" s="3">
        <v>0.13402874961938799</v>
      </c>
      <c r="N526" s="3">
        <v>6.3956625478453599E-2</v>
      </c>
      <c r="O526" s="3">
        <v>8.3730084695237794E-2</v>
      </c>
      <c r="P526" s="3">
        <v>4.35017194714424E-2</v>
      </c>
      <c r="Q526" s="3">
        <v>-0.14881978288568901</v>
      </c>
      <c r="R526" s="3">
        <v>0.10271831118932299</v>
      </c>
      <c r="S526" s="3">
        <f t="shared" si="17"/>
        <v>0.9019880449719071</v>
      </c>
    </row>
    <row r="527" spans="1:19" x14ac:dyDescent="0.2">
      <c r="A527" s="11" t="s">
        <v>2195</v>
      </c>
      <c r="B527" s="16" t="s">
        <v>2196</v>
      </c>
      <c r="C527" s="11">
        <v>0.152650586121645</v>
      </c>
      <c r="D527" s="11">
        <v>7.3154349035094393E-2</v>
      </c>
      <c r="E527" s="11">
        <v>7.1812746795121202E-2</v>
      </c>
      <c r="F527" s="11">
        <v>3.6745806259143601E-2</v>
      </c>
      <c r="G527" s="11">
        <v>0.18309042826420599</v>
      </c>
      <c r="H527" s="11">
        <v>0.140479732693047</v>
      </c>
      <c r="I527" s="11">
        <f t="shared" si="16"/>
        <v>1.1353132614605517</v>
      </c>
      <c r="K527" s="3" t="s">
        <v>1409</v>
      </c>
      <c r="L527" s="4" t="s">
        <v>383</v>
      </c>
      <c r="M527" s="3">
        <v>0.16110754788207099</v>
      </c>
      <c r="N527" s="3">
        <v>7.7168054685504806E-2</v>
      </c>
      <c r="O527" s="3">
        <v>8.3794388015553403E-2</v>
      </c>
      <c r="P527" s="3">
        <v>4.3536011104245903E-2</v>
      </c>
      <c r="Q527" s="3">
        <v>-0.15422016304257899</v>
      </c>
      <c r="R527" s="3">
        <v>0.12301185247620899</v>
      </c>
      <c r="S527" s="3">
        <f t="shared" si="17"/>
        <v>0.89861798219717193</v>
      </c>
    </row>
    <row r="528" spans="1:19" x14ac:dyDescent="0.2">
      <c r="A528" s="11" t="s">
        <v>2311</v>
      </c>
      <c r="B528" s="16" t="s">
        <v>2312</v>
      </c>
      <c r="C528" s="11">
        <v>0.15005931306162401</v>
      </c>
      <c r="D528" s="11">
        <v>7.1898904065339206E-2</v>
      </c>
      <c r="E528" s="11">
        <v>7.1821459397809706E-2</v>
      </c>
      <c r="F528" s="11">
        <v>3.6781524846861202E-2</v>
      </c>
      <c r="G528" s="11">
        <v>0.19288963256178701</v>
      </c>
      <c r="H528" s="11">
        <v>0.14883522680734801</v>
      </c>
      <c r="I528" s="11">
        <f t="shared" si="16"/>
        <v>1.1430508876719465</v>
      </c>
      <c r="K528" s="3" t="s">
        <v>1265</v>
      </c>
      <c r="L528" s="4" t="s">
        <v>1266</v>
      </c>
      <c r="M528" s="3">
        <v>0.18541748195056501</v>
      </c>
      <c r="N528" s="3">
        <v>8.9831216892705207E-2</v>
      </c>
      <c r="O528" s="3">
        <v>8.4382455862256303E-2</v>
      </c>
      <c r="P528" s="3">
        <v>4.3707970960293101E-2</v>
      </c>
      <c r="Q528" s="3">
        <v>-0.167535673717263</v>
      </c>
      <c r="R528" s="3">
        <v>0.150833614984616</v>
      </c>
      <c r="S528" s="3">
        <f t="shared" si="17"/>
        <v>0.89036224707505851</v>
      </c>
    </row>
    <row r="529" spans="1:19" x14ac:dyDescent="0.2">
      <c r="A529" s="11" t="s">
        <v>2254</v>
      </c>
      <c r="B529" s="16" t="s">
        <v>2255</v>
      </c>
      <c r="C529" s="11">
        <v>0.15866209759200001</v>
      </c>
      <c r="D529" s="11">
        <v>7.5829251752193502E-2</v>
      </c>
      <c r="E529" s="11">
        <v>7.1906487346490994E-2</v>
      </c>
      <c r="F529" s="11">
        <v>3.6817257260390798E-2</v>
      </c>
      <c r="G529" s="11">
        <v>0.18794743226425301</v>
      </c>
      <c r="H529" s="11">
        <v>0.14936577392460501</v>
      </c>
      <c r="I529" s="11">
        <f t="shared" si="16"/>
        <v>1.1391418693510473</v>
      </c>
      <c r="K529" s="3" t="s">
        <v>1291</v>
      </c>
      <c r="L529" s="4" t="s">
        <v>1292</v>
      </c>
      <c r="M529" s="3">
        <v>0.16172735957360601</v>
      </c>
      <c r="N529" s="3">
        <v>7.7465901677517796E-2</v>
      </c>
      <c r="O529" s="3">
        <v>8.43843610251514E-2</v>
      </c>
      <c r="P529" s="3">
        <v>4.3742413288883203E-2</v>
      </c>
      <c r="Q529" s="3">
        <v>-0.16514239564971001</v>
      </c>
      <c r="R529" s="3">
        <v>0.13273655117054201</v>
      </c>
      <c r="S529" s="3">
        <f t="shared" si="17"/>
        <v>0.89184048940004734</v>
      </c>
    </row>
    <row r="530" spans="1:19" x14ac:dyDescent="0.2">
      <c r="A530" s="11" t="s">
        <v>2279</v>
      </c>
      <c r="B530" s="16" t="s">
        <v>2280</v>
      </c>
      <c r="C530" s="11">
        <v>0.164066665894986</v>
      </c>
      <c r="D530" s="11">
        <v>7.8946275780696698E-2</v>
      </c>
      <c r="E530" s="11">
        <v>7.1980032166290495E-2</v>
      </c>
      <c r="F530" s="11">
        <v>3.6852991787734199E-2</v>
      </c>
      <c r="G530" s="11">
        <v>0.190495672586699</v>
      </c>
      <c r="H530" s="11">
        <v>0.15654194133007801</v>
      </c>
      <c r="I530" s="11">
        <f t="shared" si="16"/>
        <v>1.1411557200225391</v>
      </c>
      <c r="K530" s="3" t="s">
        <v>1433</v>
      </c>
      <c r="L530" s="4" t="s">
        <v>1434</v>
      </c>
      <c r="M530" s="3">
        <v>0.15208351975022699</v>
      </c>
      <c r="N530" s="3">
        <v>7.3006107218574395E-2</v>
      </c>
      <c r="O530" s="3">
        <v>8.4501586905459197E-2</v>
      </c>
      <c r="P530" s="3">
        <v>4.3811295503870799E-2</v>
      </c>
      <c r="Q530" s="3">
        <v>-0.15010421579990099</v>
      </c>
      <c r="R530" s="3">
        <v>0.113811031730151</v>
      </c>
      <c r="S530" s="3">
        <f t="shared" si="17"/>
        <v>0.90118536143360028</v>
      </c>
    </row>
    <row r="531" spans="1:19" x14ac:dyDescent="0.2">
      <c r="A531" s="11" t="s">
        <v>2376</v>
      </c>
      <c r="B531" s="16" t="s">
        <v>2377</v>
      </c>
      <c r="C531" s="11">
        <v>0.18061164536381699</v>
      </c>
      <c r="D531" s="11">
        <v>8.74816382276348E-2</v>
      </c>
      <c r="E531" s="11">
        <v>7.2090324290652597E-2</v>
      </c>
      <c r="F531" s="11">
        <v>3.6888765729361603E-2</v>
      </c>
      <c r="G531" s="11">
        <v>0.20051951418478201</v>
      </c>
      <c r="H531" s="11">
        <v>0.18535686978629601</v>
      </c>
      <c r="I531" s="11">
        <f t="shared" si="16"/>
        <v>1.1491120755221156</v>
      </c>
      <c r="K531" s="3" t="s">
        <v>1178</v>
      </c>
      <c r="L531" s="4" t="s">
        <v>324</v>
      </c>
      <c r="M531" s="3">
        <v>0.15466161554947999</v>
      </c>
      <c r="N531" s="3">
        <v>7.4119394468768002E-2</v>
      </c>
      <c r="O531" s="3">
        <v>8.4538929074938998E-2</v>
      </c>
      <c r="P531" s="3">
        <v>4.3845693843035501E-2</v>
      </c>
      <c r="Q531" s="3">
        <v>-0.17563206923017999</v>
      </c>
      <c r="R531" s="3">
        <v>0.13783966156045399</v>
      </c>
      <c r="S531" s="3">
        <f t="shared" si="17"/>
        <v>0.88537953428750493</v>
      </c>
    </row>
    <row r="532" spans="1:19" x14ac:dyDescent="0.2">
      <c r="A532" s="11" t="s">
        <v>2287</v>
      </c>
      <c r="B532" s="16" t="s">
        <v>2288</v>
      </c>
      <c r="C532" s="11">
        <v>0.17135301855368301</v>
      </c>
      <c r="D532" s="11">
        <v>8.2480536065546006E-2</v>
      </c>
      <c r="E532" s="11">
        <v>7.2352201154752299E-2</v>
      </c>
      <c r="F532" s="11">
        <v>3.6960603211964899E-2</v>
      </c>
      <c r="G532" s="11">
        <v>0.19123557532237101</v>
      </c>
      <c r="H532" s="11">
        <v>0.163394791067665</v>
      </c>
      <c r="I532" s="11">
        <f t="shared" si="16"/>
        <v>1.1417411249542671</v>
      </c>
      <c r="K532" s="3" t="s">
        <v>1545</v>
      </c>
      <c r="L532" s="4" t="s">
        <v>1546</v>
      </c>
      <c r="M532" s="3">
        <v>0.116104047797845</v>
      </c>
      <c r="N532" s="3">
        <v>5.5428901085675997E-2</v>
      </c>
      <c r="O532" s="3">
        <v>8.4553170945658299E-2</v>
      </c>
      <c r="P532" s="3">
        <v>4.3880046144388E-2</v>
      </c>
      <c r="Q532" s="3">
        <v>-0.10534996635581401</v>
      </c>
      <c r="R532" s="3">
        <v>6.6046392952883295E-2</v>
      </c>
      <c r="S532" s="3">
        <f t="shared" si="17"/>
        <v>0.92957941956509726</v>
      </c>
    </row>
    <row r="533" spans="1:19" x14ac:dyDescent="0.2">
      <c r="A533" s="11" t="s">
        <v>2234</v>
      </c>
      <c r="B533" s="16" t="s">
        <v>2235</v>
      </c>
      <c r="C533" s="11">
        <v>0.16341055313259401</v>
      </c>
      <c r="D533" s="11">
        <v>7.8724675114138096E-2</v>
      </c>
      <c r="E533" s="11">
        <v>7.2376559668100707E-2</v>
      </c>
      <c r="F533" s="11">
        <v>3.6996449321738303E-2</v>
      </c>
      <c r="G533" s="11">
        <v>0.186984184465807</v>
      </c>
      <c r="H533" s="11">
        <v>0.151887303334483</v>
      </c>
      <c r="I533" s="11">
        <f t="shared" si="16"/>
        <v>1.1383815495067806</v>
      </c>
      <c r="K533" s="3" t="s">
        <v>1324</v>
      </c>
      <c r="L533" s="4" t="s">
        <v>1325</v>
      </c>
      <c r="M533" s="3">
        <v>0.15578394352722999</v>
      </c>
      <c r="N533" s="3">
        <v>7.4637610770504403E-2</v>
      </c>
      <c r="O533" s="3">
        <v>8.4665310968312799E-2</v>
      </c>
      <c r="P533" s="3">
        <v>4.3914435069197302E-2</v>
      </c>
      <c r="Q533" s="3">
        <v>-0.16180011614829501</v>
      </c>
      <c r="R533" s="3">
        <v>0.12586454231216301</v>
      </c>
      <c r="S533" s="3">
        <f t="shared" si="17"/>
        <v>0.89390900391197536</v>
      </c>
    </row>
    <row r="534" spans="1:19" x14ac:dyDescent="0.2">
      <c r="A534" s="11" t="s">
        <v>1602</v>
      </c>
      <c r="B534" s="16" t="s">
        <v>1603</v>
      </c>
      <c r="C534" s="11">
        <v>0.10908080384469</v>
      </c>
      <c r="D534" s="11">
        <v>5.17805880561596E-2</v>
      </c>
      <c r="E534" s="11">
        <v>7.2459024372933695E-2</v>
      </c>
      <c r="F534" s="11">
        <v>3.7103785896497897E-2</v>
      </c>
      <c r="G534" s="11">
        <v>0.138574166491198</v>
      </c>
      <c r="H534" s="11">
        <v>8.6422888279170801E-2</v>
      </c>
      <c r="I534" s="11">
        <f t="shared" si="16"/>
        <v>1.1008166272746216</v>
      </c>
      <c r="K534" s="3" t="s">
        <v>1457</v>
      </c>
      <c r="L534" s="4" t="s">
        <v>1458</v>
      </c>
      <c r="M534" s="3">
        <v>0.162268741687353</v>
      </c>
      <c r="N534" s="3">
        <v>7.7912135836716495E-2</v>
      </c>
      <c r="O534" s="3">
        <v>8.4700199446297197E-2</v>
      </c>
      <c r="P534" s="3">
        <v>4.3983096349654999E-2</v>
      </c>
      <c r="Q534" s="3">
        <v>-0.14632809469754099</v>
      </c>
      <c r="R534" s="3">
        <v>0.117117134957315</v>
      </c>
      <c r="S534" s="3">
        <f t="shared" si="17"/>
        <v>0.90354722055947323</v>
      </c>
    </row>
    <row r="535" spans="1:19" x14ac:dyDescent="0.2">
      <c r="A535" s="11" t="s">
        <v>2184</v>
      </c>
      <c r="B535" s="16" t="s">
        <v>2185</v>
      </c>
      <c r="C535" s="11">
        <v>0.15939312449412901</v>
      </c>
      <c r="D535" s="11">
        <v>7.6423760752109604E-2</v>
      </c>
      <c r="E535" s="11">
        <v>7.2476847513903098E-2</v>
      </c>
      <c r="F535" s="11">
        <v>3.7139444224741198E-2</v>
      </c>
      <c r="G535" s="11">
        <v>0.182398682890031</v>
      </c>
      <c r="H535" s="11">
        <v>0.144486575945101</v>
      </c>
      <c r="I535" s="11">
        <f t="shared" si="16"/>
        <v>1.1347690304034665</v>
      </c>
      <c r="K535" s="3" t="s">
        <v>1517</v>
      </c>
      <c r="L535" s="4" t="s">
        <v>1518</v>
      </c>
      <c r="M535" s="3">
        <v>0.12597091944111799</v>
      </c>
      <c r="N535" s="3">
        <v>6.08991915544594E-2</v>
      </c>
      <c r="O535" s="3">
        <v>8.4850454434578795E-2</v>
      </c>
      <c r="P535" s="3">
        <v>4.4051763025281403E-2</v>
      </c>
      <c r="Q535" s="3">
        <v>-0.12808118779191499</v>
      </c>
      <c r="R535" s="3">
        <v>8.4234057700728407E-2</v>
      </c>
      <c r="S535" s="3">
        <f t="shared" si="17"/>
        <v>0.91504767228972173</v>
      </c>
    </row>
    <row r="536" spans="1:19" x14ac:dyDescent="0.2">
      <c r="A536" s="11" t="s">
        <v>2202</v>
      </c>
      <c r="B536" s="16"/>
      <c r="C536" s="11">
        <v>0.16024580825696699</v>
      </c>
      <c r="D536" s="11">
        <v>7.6721372446669905E-2</v>
      </c>
      <c r="E536" s="11">
        <v>7.2604638091230703E-2</v>
      </c>
      <c r="F536" s="11">
        <v>3.7175159425009603E-2</v>
      </c>
      <c r="G536" s="11">
        <v>0.184709630747562</v>
      </c>
      <c r="H536" s="11">
        <v>0.147193493057103</v>
      </c>
      <c r="I536" s="11">
        <f t="shared" si="16"/>
        <v>1.1365881906669355</v>
      </c>
      <c r="K536" s="3" t="s">
        <v>1165</v>
      </c>
      <c r="L536" s="4" t="s">
        <v>1166</v>
      </c>
      <c r="M536" s="3">
        <v>0.213292312006575</v>
      </c>
      <c r="N536" s="3">
        <v>0.106618246231345</v>
      </c>
      <c r="O536" s="3">
        <v>8.5475214246483799E-2</v>
      </c>
      <c r="P536" s="3">
        <v>4.4292680156339199E-2</v>
      </c>
      <c r="Q536" s="3">
        <v>-0.17671254949877399</v>
      </c>
      <c r="R536" s="3">
        <v>0.178716339439177</v>
      </c>
      <c r="S536" s="3">
        <f t="shared" si="17"/>
        <v>0.88471669359555738</v>
      </c>
    </row>
    <row r="537" spans="1:19" x14ac:dyDescent="0.2">
      <c r="A537" s="11" t="s">
        <v>1832</v>
      </c>
      <c r="B537" s="16" t="s">
        <v>1833</v>
      </c>
      <c r="C537" s="11">
        <v>0.132653217468579</v>
      </c>
      <c r="D537" s="11">
        <v>6.3366154747900902E-2</v>
      </c>
      <c r="E537" s="11">
        <v>7.2752213147634401E-2</v>
      </c>
      <c r="F537" s="11">
        <v>3.7282077541306601E-2</v>
      </c>
      <c r="G537" s="11">
        <v>0.160188512642049</v>
      </c>
      <c r="H537" s="11">
        <v>0.11154527333171101</v>
      </c>
      <c r="I537" s="11">
        <f t="shared" si="16"/>
        <v>1.1174331401763911</v>
      </c>
      <c r="K537" s="3" t="s">
        <v>1424</v>
      </c>
      <c r="L537" s="4" t="s">
        <v>1425</v>
      </c>
      <c r="M537" s="3">
        <v>0.14753405606809</v>
      </c>
      <c r="N537" s="3">
        <v>7.0942548066517605E-2</v>
      </c>
      <c r="O537" s="3">
        <v>8.5512105921277698E-2</v>
      </c>
      <c r="P537" s="3">
        <v>4.4327087022587003E-2</v>
      </c>
      <c r="Q537" s="3">
        <v>-0.15189540472417801</v>
      </c>
      <c r="R537" s="3">
        <v>0.112185290504142</v>
      </c>
      <c r="S537" s="3">
        <f t="shared" si="17"/>
        <v>0.90006718222727389</v>
      </c>
    </row>
    <row r="538" spans="1:19" x14ac:dyDescent="0.2">
      <c r="A538" s="11" t="s">
        <v>2242</v>
      </c>
      <c r="B538" s="16" t="s">
        <v>2243</v>
      </c>
      <c r="C538" s="11">
        <v>0.16043683802191799</v>
      </c>
      <c r="D538" s="11">
        <v>7.6870166134213103E-2</v>
      </c>
      <c r="E538" s="11">
        <v>7.2871278254501307E-2</v>
      </c>
      <c r="F538" s="11">
        <v>3.7317773830888502E-2</v>
      </c>
      <c r="G538" s="11">
        <v>0.187326466822234</v>
      </c>
      <c r="H538" s="11">
        <v>0.15001687855267601</v>
      </c>
      <c r="I538" s="11">
        <f t="shared" si="16"/>
        <v>1.1386516649048883</v>
      </c>
      <c r="K538" s="3" t="s">
        <v>1416</v>
      </c>
      <c r="L538" s="4" t="s">
        <v>1417</v>
      </c>
      <c r="M538" s="3">
        <v>0.14673287025298701</v>
      </c>
      <c r="N538" s="3">
        <v>7.0426913723807702E-2</v>
      </c>
      <c r="O538" s="3">
        <v>8.5586072138236005E-2</v>
      </c>
      <c r="P538" s="3">
        <v>4.4361498186153099E-2</v>
      </c>
      <c r="Q538" s="3">
        <v>-0.15375215665033101</v>
      </c>
      <c r="R538" s="3">
        <v>0.11321268878704099</v>
      </c>
      <c r="S538" s="3">
        <f t="shared" si="17"/>
        <v>0.89890953874197888</v>
      </c>
    </row>
    <row r="539" spans="1:19" x14ac:dyDescent="0.2">
      <c r="A539" s="11" t="s">
        <v>2317</v>
      </c>
      <c r="B539" s="16" t="s">
        <v>336</v>
      </c>
      <c r="C539" s="11">
        <v>0.172194448192168</v>
      </c>
      <c r="D539" s="11">
        <v>8.2851108301855103E-2</v>
      </c>
      <c r="E539" s="11">
        <v>7.2889744995519798E-2</v>
      </c>
      <c r="F539" s="11">
        <v>3.73534170885685E-2</v>
      </c>
      <c r="G539" s="11">
        <v>0.19349201817029099</v>
      </c>
      <c r="H539" s="11">
        <v>0.16857844609852801</v>
      </c>
      <c r="I539" s="11">
        <f t="shared" si="16"/>
        <v>1.1435282589498605</v>
      </c>
      <c r="K539" s="3" t="s">
        <v>1120</v>
      </c>
      <c r="L539" s="4" t="s">
        <v>1121</v>
      </c>
      <c r="M539" s="3">
        <v>0.21851598026070501</v>
      </c>
      <c r="N539" s="3">
        <v>0.108917580641398</v>
      </c>
      <c r="O539" s="3">
        <v>8.5630302819195994E-2</v>
      </c>
      <c r="P539" s="3">
        <v>4.4395888856680603E-2</v>
      </c>
      <c r="Q539" s="3">
        <v>-0.182008110627041</v>
      </c>
      <c r="R539" s="3">
        <v>0.18730612600209401</v>
      </c>
      <c r="S539" s="3">
        <f t="shared" si="17"/>
        <v>0.88147520236458765</v>
      </c>
    </row>
    <row r="540" spans="1:19" x14ac:dyDescent="0.2">
      <c r="A540" s="11" t="s">
        <v>2045</v>
      </c>
      <c r="B540" s="16" t="s">
        <v>2046</v>
      </c>
      <c r="C540" s="11">
        <v>0.14121007198358199</v>
      </c>
      <c r="D540" s="11">
        <v>6.7851466927305606E-2</v>
      </c>
      <c r="E540" s="11">
        <v>7.30794040500512E-2</v>
      </c>
      <c r="F540" s="11">
        <v>3.7424861639342701E-2</v>
      </c>
      <c r="G540" s="11">
        <v>0.173542879811038</v>
      </c>
      <c r="H540" s="11">
        <v>0.12535279554992401</v>
      </c>
      <c r="I540" s="11">
        <f t="shared" si="16"/>
        <v>1.1278247278007318</v>
      </c>
      <c r="K540" s="3" t="s">
        <v>1426</v>
      </c>
      <c r="L540" s="4" t="s">
        <v>236</v>
      </c>
      <c r="M540" s="3">
        <v>0.167092433667068</v>
      </c>
      <c r="N540" s="3">
        <v>8.0710658485728698E-2</v>
      </c>
      <c r="O540" s="3">
        <v>8.5753888935399702E-2</v>
      </c>
      <c r="P540" s="3">
        <v>4.4567358683283598E-2</v>
      </c>
      <c r="Q540" s="3">
        <v>-0.15182274024445599</v>
      </c>
      <c r="R540" s="3">
        <v>0.124136434043082</v>
      </c>
      <c r="S540" s="3">
        <f t="shared" si="17"/>
        <v>0.90011251721406282</v>
      </c>
    </row>
    <row r="541" spans="1:19" x14ac:dyDescent="0.2">
      <c r="A541" s="11" t="s">
        <v>2130</v>
      </c>
      <c r="B541" s="16" t="s">
        <v>2131</v>
      </c>
      <c r="C541" s="11">
        <v>0.16274818236338101</v>
      </c>
      <c r="D541" s="11">
        <v>7.8356023710616299E-2</v>
      </c>
      <c r="E541" s="11">
        <v>7.3099497428818994E-2</v>
      </c>
      <c r="F541" s="11">
        <v>3.7460500636135402E-2</v>
      </c>
      <c r="G541" s="11">
        <v>0.178658437373584</v>
      </c>
      <c r="H541" s="11">
        <v>0.14352770996407299</v>
      </c>
      <c r="I541" s="11">
        <f t="shared" si="16"/>
        <v>1.1318309058309008</v>
      </c>
      <c r="K541" s="3" t="s">
        <v>1229</v>
      </c>
      <c r="L541" s="4" t="s">
        <v>1230</v>
      </c>
      <c r="M541" s="3">
        <v>0.16714965338551199</v>
      </c>
      <c r="N541" s="3">
        <v>8.0784098583349603E-2</v>
      </c>
      <c r="O541" s="3">
        <v>8.5772940152367805E-2</v>
      </c>
      <c r="P541" s="3">
        <v>4.4601525832097103E-2</v>
      </c>
      <c r="Q541" s="3">
        <v>-0.170955476733512</v>
      </c>
      <c r="R541" s="3">
        <v>0.14122318680896501</v>
      </c>
      <c r="S541" s="3">
        <f t="shared" si="17"/>
        <v>0.88825420798942711</v>
      </c>
    </row>
    <row r="542" spans="1:19" x14ac:dyDescent="0.2">
      <c r="A542" s="11" t="s">
        <v>1916</v>
      </c>
      <c r="B542" s="16" t="s">
        <v>1917</v>
      </c>
      <c r="C542" s="11">
        <v>0.13589889578837699</v>
      </c>
      <c r="D542" s="11">
        <v>6.4917279794178398E-2</v>
      </c>
      <c r="E542" s="11">
        <v>7.3205835269512895E-2</v>
      </c>
      <c r="F542" s="11">
        <v>3.7496174622795503E-2</v>
      </c>
      <c r="G542" s="11">
        <v>0.165464003874426</v>
      </c>
      <c r="H542" s="11">
        <v>0.11667387568290399</v>
      </c>
      <c r="I542" s="11">
        <f t="shared" si="16"/>
        <v>1.1215267287942803</v>
      </c>
      <c r="K542" s="3" t="s">
        <v>1395</v>
      </c>
      <c r="L542" s="4" t="s">
        <v>1396</v>
      </c>
      <c r="M542" s="3">
        <v>0.19246851848788299</v>
      </c>
      <c r="N542" s="3">
        <v>9.4260719086686096E-2</v>
      </c>
      <c r="O542" s="3">
        <v>8.5791083833254303E-2</v>
      </c>
      <c r="P542" s="3">
        <v>4.4635651397963799E-2</v>
      </c>
      <c r="Q542" s="3">
        <v>-0.15524778959224</v>
      </c>
      <c r="R542" s="3">
        <v>0.143840292286639</v>
      </c>
      <c r="S542" s="3">
        <f t="shared" si="17"/>
        <v>0.89797812771262198</v>
      </c>
    </row>
    <row r="543" spans="1:19" x14ac:dyDescent="0.2">
      <c r="A543" s="11" t="s">
        <v>2273</v>
      </c>
      <c r="B543" s="16" t="s">
        <v>2274</v>
      </c>
      <c r="C543" s="11">
        <v>0.16431748912105901</v>
      </c>
      <c r="D543" s="11">
        <v>7.9241462598203097E-2</v>
      </c>
      <c r="E543" s="11">
        <v>7.3226881495653207E-2</v>
      </c>
      <c r="F543" s="11">
        <v>3.7531798458162201E-2</v>
      </c>
      <c r="G543" s="11">
        <v>0.19012544301995499</v>
      </c>
      <c r="H543" s="11">
        <v>0.15680363729520699</v>
      </c>
      <c r="I543" s="11">
        <f t="shared" si="16"/>
        <v>1.1408629101285004</v>
      </c>
      <c r="K543" s="3" t="s">
        <v>1459</v>
      </c>
      <c r="L543" s="4" t="s">
        <v>1460</v>
      </c>
      <c r="M543" s="3">
        <v>0.16186132310925</v>
      </c>
      <c r="N543" s="3">
        <v>7.7540390134209602E-2</v>
      </c>
      <c r="O543" s="3">
        <v>8.5871399363241396E-2</v>
      </c>
      <c r="P543" s="3">
        <v>4.4737784529806097E-2</v>
      </c>
      <c r="Q543" s="3">
        <v>-0.145982545567725</v>
      </c>
      <c r="R543" s="3">
        <v>0.116122674303119</v>
      </c>
      <c r="S543" s="3">
        <f t="shared" si="17"/>
        <v>0.90376366086102555</v>
      </c>
    </row>
    <row r="544" spans="1:19" x14ac:dyDescent="0.2">
      <c r="A544" s="11" t="s">
        <v>1935</v>
      </c>
      <c r="B544" s="16" t="s">
        <v>1936</v>
      </c>
      <c r="C544" s="11">
        <v>0.13141398911396801</v>
      </c>
      <c r="D544" s="11">
        <v>6.3146435429802306E-2</v>
      </c>
      <c r="E544" s="11">
        <v>7.3227131575442195E-2</v>
      </c>
      <c r="F544" s="11">
        <v>3.7567351578797002E-2</v>
      </c>
      <c r="G544" s="11">
        <v>0.16641048769009301</v>
      </c>
      <c r="H544" s="11">
        <v>0.11462471957631901</v>
      </c>
      <c r="I544" s="11">
        <f t="shared" si="16"/>
        <v>1.1222627507156699</v>
      </c>
      <c r="K544" s="3" t="s">
        <v>1217</v>
      </c>
      <c r="L544" s="4" t="s">
        <v>1218</v>
      </c>
      <c r="M544" s="3">
        <v>0.21121348243556801</v>
      </c>
      <c r="N544" s="3">
        <v>0.105362623824337</v>
      </c>
      <c r="O544" s="3">
        <v>8.5892584672514205E-2</v>
      </c>
      <c r="P544" s="3">
        <v>4.4771768675258401E-2</v>
      </c>
      <c r="Q544" s="3">
        <v>-0.172763554901847</v>
      </c>
      <c r="R544" s="3">
        <v>0.173362046069372</v>
      </c>
      <c r="S544" s="3">
        <f t="shared" si="17"/>
        <v>0.88714168800129689</v>
      </c>
    </row>
    <row r="545" spans="1:19" x14ac:dyDescent="0.2">
      <c r="A545" s="11" t="s">
        <v>2187</v>
      </c>
      <c r="B545" s="16" t="s">
        <v>2188</v>
      </c>
      <c r="C545" s="11">
        <v>0.15647819958497899</v>
      </c>
      <c r="D545" s="11">
        <v>7.5008947397022796E-2</v>
      </c>
      <c r="E545" s="11">
        <v>7.3401153806510702E-2</v>
      </c>
      <c r="F545" s="11">
        <v>3.7638448283219703E-2</v>
      </c>
      <c r="G545" s="11">
        <v>0.18255874249902199</v>
      </c>
      <c r="H545" s="11">
        <v>0.142326227982538</v>
      </c>
      <c r="I545" s="11">
        <f t="shared" si="16"/>
        <v>1.1348949341863328</v>
      </c>
      <c r="K545" s="3" t="s">
        <v>1099</v>
      </c>
      <c r="L545" s="4" t="s">
        <v>1100</v>
      </c>
      <c r="M545" s="3">
        <v>0.23205427383308999</v>
      </c>
      <c r="N545" s="3">
        <v>0.11647504358590199</v>
      </c>
      <c r="O545" s="3">
        <v>8.6053145124234898E-2</v>
      </c>
      <c r="P545" s="3">
        <v>4.4805829216882899E-2</v>
      </c>
      <c r="Q545" s="3">
        <v>-0.18352476551753399</v>
      </c>
      <c r="R545" s="3">
        <v>0.19830696855585001</v>
      </c>
      <c r="S545" s="3">
        <f t="shared" si="17"/>
        <v>0.88054902519614986</v>
      </c>
    </row>
    <row r="546" spans="1:19" x14ac:dyDescent="0.2">
      <c r="A546" s="11" t="s">
        <v>2203</v>
      </c>
      <c r="B546" s="16" t="s">
        <v>2204</v>
      </c>
      <c r="C546" s="11">
        <v>0.165807733196107</v>
      </c>
      <c r="D546" s="11">
        <v>8.0122659863405193E-2</v>
      </c>
      <c r="E546" s="11">
        <v>7.34666202992037E-2</v>
      </c>
      <c r="F546" s="11">
        <v>3.7674027401408301E-2</v>
      </c>
      <c r="G546" s="11">
        <v>0.18512003592749601</v>
      </c>
      <c r="H546" s="11">
        <v>0.151654565339258</v>
      </c>
      <c r="I546" s="11">
        <f t="shared" si="16"/>
        <v>1.1369115632588045</v>
      </c>
      <c r="K546" s="3" t="s">
        <v>1154</v>
      </c>
      <c r="L546" s="4" t="s">
        <v>239</v>
      </c>
      <c r="M546" s="3">
        <v>0.223382489556224</v>
      </c>
      <c r="N546" s="3">
        <v>0.11184739440054001</v>
      </c>
      <c r="O546" s="3">
        <v>8.6187324620320194E-2</v>
      </c>
      <c r="P546" s="3">
        <v>4.4839944217215502E-2</v>
      </c>
      <c r="Q546" s="3">
        <v>-0.17752157759289799</v>
      </c>
      <c r="R546" s="3">
        <v>0.18646351765788199</v>
      </c>
      <c r="S546" s="3">
        <f t="shared" si="17"/>
        <v>0.88422070519388452</v>
      </c>
    </row>
    <row r="547" spans="1:19" x14ac:dyDescent="0.2">
      <c r="A547" s="11" t="s">
        <v>2360</v>
      </c>
      <c r="B547" s="16" t="s">
        <v>2361</v>
      </c>
      <c r="C547" s="11">
        <v>0.18558172117847899</v>
      </c>
      <c r="D547" s="11">
        <v>9.0051696126245695E-2</v>
      </c>
      <c r="E547" s="11">
        <v>7.3470562231415099E-2</v>
      </c>
      <c r="F547" s="11">
        <v>3.7709539836755603E-2</v>
      </c>
      <c r="G547" s="11">
        <v>0.198650707027307</v>
      </c>
      <c r="H547" s="11">
        <v>0.18801106234208401</v>
      </c>
      <c r="I547" s="11">
        <f t="shared" si="16"/>
        <v>1.1476245271906367</v>
      </c>
      <c r="K547" s="3" t="s">
        <v>1387</v>
      </c>
      <c r="L547" s="4" t="s">
        <v>1388</v>
      </c>
      <c r="M547" s="3">
        <v>0.14949643134452201</v>
      </c>
      <c r="N547" s="3">
        <v>7.1676859319834904E-2</v>
      </c>
      <c r="O547" s="3">
        <v>8.6250464047016695E-2</v>
      </c>
      <c r="P547" s="3">
        <v>4.4908085618409602E-2</v>
      </c>
      <c r="Q547" s="3">
        <v>-0.15573406013003599</v>
      </c>
      <c r="R547" s="3">
        <v>0.116313129380888</v>
      </c>
      <c r="S547" s="3">
        <f t="shared" si="17"/>
        <v>0.89767550885467395</v>
      </c>
    </row>
    <row r="548" spans="1:19" x14ac:dyDescent="0.2">
      <c r="A548" s="11" t="s">
        <v>1778</v>
      </c>
      <c r="B548" s="16" t="s">
        <v>1779</v>
      </c>
      <c r="C548" s="11">
        <v>0.108705628053925</v>
      </c>
      <c r="D548" s="11">
        <v>5.1707220302269097E-2</v>
      </c>
      <c r="E548" s="11">
        <v>7.3691630072277706E-2</v>
      </c>
      <c r="F548" s="11">
        <v>3.77452009767313E-2</v>
      </c>
      <c r="G548" s="11">
        <v>0.157905579002666</v>
      </c>
      <c r="H548" s="11">
        <v>9.7673138609697993E-2</v>
      </c>
      <c r="I548" s="11">
        <f t="shared" si="16"/>
        <v>1.1156663021999627</v>
      </c>
      <c r="K548" s="3" t="s">
        <v>1405</v>
      </c>
      <c r="L548" s="4" t="s">
        <v>1406</v>
      </c>
      <c r="M548" s="3">
        <v>0.18018655993576599</v>
      </c>
      <c r="N548" s="3">
        <v>8.68910201938949E-2</v>
      </c>
      <c r="O548" s="3">
        <v>8.6484363203298706E-2</v>
      </c>
      <c r="P548" s="3">
        <v>4.5044253607731601E-2</v>
      </c>
      <c r="Q548" s="3">
        <v>-0.15456633568684</v>
      </c>
      <c r="R548" s="3">
        <v>0.134750992216562</v>
      </c>
      <c r="S548" s="3">
        <f t="shared" si="17"/>
        <v>0.89840238594432043</v>
      </c>
    </row>
    <row r="549" spans="1:19" x14ac:dyDescent="0.2">
      <c r="A549" s="11" t="s">
        <v>2002</v>
      </c>
      <c r="B549" s="16" t="s">
        <v>2003</v>
      </c>
      <c r="C549" s="11">
        <v>0.13405237206081999</v>
      </c>
      <c r="D549" s="11">
        <v>6.4030410474856095E-2</v>
      </c>
      <c r="E549" s="11">
        <v>7.3917015767520897E-2</v>
      </c>
      <c r="F549" s="11">
        <v>3.7993876145623599E-2</v>
      </c>
      <c r="G549" s="11">
        <v>0.17070481185570699</v>
      </c>
      <c r="H549" s="11">
        <v>0.118792618441155</v>
      </c>
      <c r="I549" s="11">
        <f t="shared" si="16"/>
        <v>1.1256082531858203</v>
      </c>
      <c r="K549" s="3" t="s">
        <v>1336</v>
      </c>
      <c r="L549" s="4" t="s">
        <v>1337</v>
      </c>
      <c r="M549" s="3">
        <v>0.176001281444647</v>
      </c>
      <c r="N549" s="3">
        <v>8.4344699433916898E-2</v>
      </c>
      <c r="O549" s="3">
        <v>8.6587302984274001E-2</v>
      </c>
      <c r="P549" s="3">
        <v>4.5112273273398201E-2</v>
      </c>
      <c r="Q549" s="3">
        <v>-0.16058469669564299</v>
      </c>
      <c r="R549" s="3">
        <v>0.13730447941957999</v>
      </c>
      <c r="S549" s="3">
        <f t="shared" si="17"/>
        <v>0.89466240788723406</v>
      </c>
    </row>
    <row r="550" spans="1:19" x14ac:dyDescent="0.2">
      <c r="A550" s="11" t="s">
        <v>1596</v>
      </c>
      <c r="B550" s="16" t="s">
        <v>1597</v>
      </c>
      <c r="C550" s="11">
        <v>0.11440046124499501</v>
      </c>
      <c r="D550" s="11">
        <v>5.4769584924344097E-2</v>
      </c>
      <c r="E550" s="11">
        <v>7.4263255765454603E-2</v>
      </c>
      <c r="F550" s="11">
        <v>3.8100317477977402E-2</v>
      </c>
      <c r="G550" s="11">
        <v>0.13643180818074699</v>
      </c>
      <c r="H550" s="11">
        <v>8.7346211797286993E-2</v>
      </c>
      <c r="I550" s="11">
        <f t="shared" si="16"/>
        <v>1.0991831611469809</v>
      </c>
      <c r="K550" s="3" t="s">
        <v>1541</v>
      </c>
      <c r="L550" s="4" t="s">
        <v>1542</v>
      </c>
      <c r="M550" s="3">
        <v>0.121292758513669</v>
      </c>
      <c r="N550" s="3">
        <v>5.8074430823461802E-2</v>
      </c>
      <c r="O550" s="3">
        <v>8.6690804596870605E-2</v>
      </c>
      <c r="P550" s="3">
        <v>4.5180239257058198E-2</v>
      </c>
      <c r="Q550" s="3">
        <v>-0.107879840260674</v>
      </c>
      <c r="R550" s="3">
        <v>6.9233499710177199E-2</v>
      </c>
      <c r="S550" s="3">
        <f t="shared" si="17"/>
        <v>0.92795076077258443</v>
      </c>
    </row>
    <row r="551" spans="1:19" x14ac:dyDescent="0.2">
      <c r="A551" s="11" t="s">
        <v>1943</v>
      </c>
      <c r="B551" s="16" t="s">
        <v>1944</v>
      </c>
      <c r="C551" s="11">
        <v>0.13900294715497499</v>
      </c>
      <c r="D551" s="11">
        <v>6.6826906705243494E-2</v>
      </c>
      <c r="E551" s="11">
        <v>7.4315877873582001E-2</v>
      </c>
      <c r="F551" s="11">
        <v>3.81358229293456E-2</v>
      </c>
      <c r="G551" s="11">
        <v>0.16692765050446101</v>
      </c>
      <c r="H551" s="11">
        <v>0.119144857696708</v>
      </c>
      <c r="I551" s="11">
        <f t="shared" si="16"/>
        <v>1.122665120298461</v>
      </c>
      <c r="K551" s="3" t="s">
        <v>1483</v>
      </c>
      <c r="L551" s="4" t="s">
        <v>1484</v>
      </c>
      <c r="M551" s="3">
        <v>0.14078811604521899</v>
      </c>
      <c r="N551" s="3">
        <v>6.7631966099161597E-2</v>
      </c>
      <c r="O551" s="3">
        <v>8.7050958735556502E-2</v>
      </c>
      <c r="P551" s="3">
        <v>4.5383980709829998E-2</v>
      </c>
      <c r="Q551" s="3">
        <v>-0.14071862581118599</v>
      </c>
      <c r="R551" s="3">
        <v>9.9444097128452993E-2</v>
      </c>
      <c r="S551" s="3">
        <f t="shared" si="17"/>
        <v>0.90706722038209719</v>
      </c>
    </row>
    <row r="552" spans="1:19" x14ac:dyDescent="0.2">
      <c r="A552" s="11" t="s">
        <v>2128</v>
      </c>
      <c r="B552" s="16" t="s">
        <v>2129</v>
      </c>
      <c r="C552" s="11">
        <v>0.14343680501985201</v>
      </c>
      <c r="D552" s="11">
        <v>6.8735704399296299E-2</v>
      </c>
      <c r="E552" s="11">
        <v>7.43363027861218E-2</v>
      </c>
      <c r="F552" s="11">
        <v>3.82066525112029E-2</v>
      </c>
      <c r="G552" s="11">
        <v>0.17863932913060601</v>
      </c>
      <c r="H552" s="11">
        <v>0.130022469111573</v>
      </c>
      <c r="I552" s="11">
        <f t="shared" si="16"/>
        <v>1.131815915028187</v>
      </c>
      <c r="K552" s="3" t="s">
        <v>1199</v>
      </c>
      <c r="L552" s="4" t="s">
        <v>1200</v>
      </c>
      <c r="M552" s="3">
        <v>0.19711351605598401</v>
      </c>
      <c r="N552" s="3">
        <v>9.7136328804991595E-2</v>
      </c>
      <c r="O552" s="3">
        <v>8.7390201245121493E-2</v>
      </c>
      <c r="P552" s="3">
        <v>4.5519761065280301E-2</v>
      </c>
      <c r="Q552" s="3">
        <v>-0.17422477216725099</v>
      </c>
      <c r="R552" s="3">
        <v>0.164234740561018</v>
      </c>
      <c r="S552" s="3">
        <f t="shared" si="17"/>
        <v>0.88624361151149944</v>
      </c>
    </row>
    <row r="553" spans="1:19" x14ac:dyDescent="0.2">
      <c r="A553" s="11" t="s">
        <v>2162</v>
      </c>
      <c r="B553" s="16" t="s">
        <v>2163</v>
      </c>
      <c r="C553" s="11">
        <v>0.15885979590788599</v>
      </c>
      <c r="D553" s="11">
        <v>7.6201054423918502E-2</v>
      </c>
      <c r="E553" s="11">
        <v>7.4455180953793304E-2</v>
      </c>
      <c r="F553" s="11">
        <v>3.8277335453832301E-2</v>
      </c>
      <c r="G553" s="11">
        <v>0.18134404743462201</v>
      </c>
      <c r="H553" s="11">
        <v>0.14267976803089999</v>
      </c>
      <c r="I553" s="11">
        <f t="shared" si="16"/>
        <v>1.1339397974077725</v>
      </c>
      <c r="K553" s="3" t="s">
        <v>1385</v>
      </c>
      <c r="L553" s="4" t="s">
        <v>1386</v>
      </c>
      <c r="M553" s="3">
        <v>0.19559368747178699</v>
      </c>
      <c r="N553" s="3">
        <v>9.6132925276745204E-2</v>
      </c>
      <c r="O553" s="3">
        <v>8.7640931300718705E-2</v>
      </c>
      <c r="P553" s="3">
        <v>4.5621829397001497E-2</v>
      </c>
      <c r="Q553" s="3">
        <v>-0.15581326798356901</v>
      </c>
      <c r="R553" s="3">
        <v>0.145795950527387</v>
      </c>
      <c r="S553" s="3">
        <f t="shared" si="17"/>
        <v>0.89762622539810544</v>
      </c>
    </row>
    <row r="554" spans="1:19" x14ac:dyDescent="0.2">
      <c r="A554" s="11" t="s">
        <v>2126</v>
      </c>
      <c r="B554" s="16" t="s">
        <v>2127</v>
      </c>
      <c r="C554" s="11">
        <v>0.161086749725563</v>
      </c>
      <c r="D554" s="11">
        <v>7.7093574212393406E-2</v>
      </c>
      <c r="E554" s="11">
        <v>7.4481587565244103E-2</v>
      </c>
      <c r="F554" s="11">
        <v>3.83126566754044E-2</v>
      </c>
      <c r="G554" s="11">
        <v>0.17858325885358201</v>
      </c>
      <c r="H554" s="11">
        <v>0.14188152784088601</v>
      </c>
      <c r="I554" s="11">
        <f t="shared" si="16"/>
        <v>1.1317719279090077</v>
      </c>
      <c r="K554" s="3" t="s">
        <v>1533</v>
      </c>
      <c r="L554" s="4" t="s">
        <v>1534</v>
      </c>
      <c r="M554" s="3">
        <v>0.12211289971207701</v>
      </c>
      <c r="N554" s="3">
        <v>5.87281355391834E-2</v>
      </c>
      <c r="O554" s="3">
        <v>8.8020192695588403E-2</v>
      </c>
      <c r="P554" s="3">
        <v>4.57581339276888E-2</v>
      </c>
      <c r="Q554" s="3">
        <v>-0.116403381022868</v>
      </c>
      <c r="R554" s="3">
        <v>7.4569040633414005E-2</v>
      </c>
      <c r="S554" s="3">
        <f t="shared" si="17"/>
        <v>0.92248452768651701</v>
      </c>
    </row>
    <row r="555" spans="1:19" x14ac:dyDescent="0.2">
      <c r="A555" s="11" t="s">
        <v>2238</v>
      </c>
      <c r="B555" s="16" t="s">
        <v>2239</v>
      </c>
      <c r="C555" s="11">
        <v>0.175390966207983</v>
      </c>
      <c r="D555" s="11">
        <v>8.3969899703725495E-2</v>
      </c>
      <c r="E555" s="11">
        <v>7.45309184850554E-2</v>
      </c>
      <c r="F555" s="11">
        <v>3.83831430047714E-2</v>
      </c>
      <c r="G555" s="11">
        <v>0.18727644751143399</v>
      </c>
      <c r="H555" s="11">
        <v>0.16208618560395799</v>
      </c>
      <c r="I555" s="11">
        <f t="shared" si="16"/>
        <v>1.1386121876885755</v>
      </c>
      <c r="K555" s="3" t="s">
        <v>1437</v>
      </c>
      <c r="L555" s="4" t="s">
        <v>1438</v>
      </c>
      <c r="M555" s="3">
        <v>0.14858823512765401</v>
      </c>
      <c r="N555" s="3">
        <v>7.1529587773669301E-2</v>
      </c>
      <c r="O555" s="3">
        <v>8.8265235456666799E-2</v>
      </c>
      <c r="P555" s="3">
        <v>4.59283855603888E-2</v>
      </c>
      <c r="Q555" s="3">
        <v>-0.14992708473009</v>
      </c>
      <c r="R555" s="3">
        <v>0.11039214324384899</v>
      </c>
      <c r="S555" s="3">
        <f t="shared" si="17"/>
        <v>0.90129601387395419</v>
      </c>
    </row>
    <row r="556" spans="1:19" x14ac:dyDescent="0.2">
      <c r="A556" s="11" t="s">
        <v>1674</v>
      </c>
      <c r="B556" s="16" t="s">
        <v>1675</v>
      </c>
      <c r="C556" s="11">
        <v>0.13117972031804701</v>
      </c>
      <c r="D556" s="11">
        <v>6.2854511919754996E-2</v>
      </c>
      <c r="E556" s="11">
        <v>7.4830064748281397E-2</v>
      </c>
      <c r="F556" s="11">
        <v>3.8453808773581302E-2</v>
      </c>
      <c r="G556" s="11">
        <v>0.151050551591765</v>
      </c>
      <c r="H556" s="11">
        <v>0.10447790754378899</v>
      </c>
      <c r="I556" s="11">
        <f t="shared" si="16"/>
        <v>1.1103777402424677</v>
      </c>
      <c r="K556" s="3" t="s">
        <v>1513</v>
      </c>
      <c r="L556" s="4" t="s">
        <v>1514</v>
      </c>
      <c r="M556" s="3">
        <v>0.15006999560836201</v>
      </c>
      <c r="N556" s="3">
        <v>7.1972789785134106E-2</v>
      </c>
      <c r="O556" s="3">
        <v>8.8362823656456604E-2</v>
      </c>
      <c r="P556" s="3">
        <v>4.5962442091765997E-2</v>
      </c>
      <c r="Q556" s="3">
        <v>-0.130221566486206</v>
      </c>
      <c r="R556" s="3">
        <v>9.7019447931705499E-2</v>
      </c>
      <c r="S556" s="3">
        <f t="shared" si="17"/>
        <v>0.91369111643005807</v>
      </c>
    </row>
    <row r="557" spans="1:19" x14ac:dyDescent="0.2">
      <c r="A557" s="11" t="s">
        <v>2093</v>
      </c>
      <c r="B557" s="16" t="s">
        <v>2094</v>
      </c>
      <c r="C557" s="11">
        <v>0.12805589180993601</v>
      </c>
      <c r="D557" s="11">
        <v>6.1764428825460099E-2</v>
      </c>
      <c r="E557" s="11">
        <v>7.4888941872713194E-2</v>
      </c>
      <c r="F557" s="11">
        <v>3.8489182689211601E-2</v>
      </c>
      <c r="G557" s="11">
        <v>0.176664260504204</v>
      </c>
      <c r="H557" s="11">
        <v>0.119183048130824</v>
      </c>
      <c r="I557" s="11">
        <f t="shared" si="16"/>
        <v>1.1302675041834924</v>
      </c>
      <c r="K557" s="3" t="s">
        <v>1414</v>
      </c>
      <c r="L557" s="4" t="s">
        <v>1415</v>
      </c>
      <c r="M557" s="3">
        <v>0.19421565155303</v>
      </c>
      <c r="N557" s="3">
        <v>9.5197151670215502E-2</v>
      </c>
      <c r="O557" s="3">
        <v>8.8606615968900904E-2</v>
      </c>
      <c r="P557" s="3">
        <v>4.61323924382794E-2</v>
      </c>
      <c r="Q557" s="3">
        <v>-0.15380693978447699</v>
      </c>
      <c r="R557" s="3">
        <v>0.14265730549793701</v>
      </c>
      <c r="S557" s="3">
        <f t="shared" si="17"/>
        <v>0.89887540530041576</v>
      </c>
    </row>
    <row r="558" spans="1:19" x14ac:dyDescent="0.2">
      <c r="A558" s="11" t="s">
        <v>2318</v>
      </c>
      <c r="B558" s="16" t="s">
        <v>2319</v>
      </c>
      <c r="C558" s="11">
        <v>0.190091907143836</v>
      </c>
      <c r="D558" s="11">
        <v>9.3035254187645702E-2</v>
      </c>
      <c r="E558" s="11">
        <v>7.4895069448243701E-2</v>
      </c>
      <c r="F558" s="11">
        <v>3.8524493927581102E-2</v>
      </c>
      <c r="G558" s="11">
        <v>0.19366955924578899</v>
      </c>
      <c r="H558" s="11">
        <v>0.184440070085826</v>
      </c>
      <c r="I558" s="11">
        <f t="shared" si="16"/>
        <v>1.143668992593456</v>
      </c>
      <c r="K558" s="3" t="s">
        <v>1191</v>
      </c>
      <c r="L558" s="4" t="s">
        <v>1192</v>
      </c>
      <c r="M558" s="3">
        <v>0.24197334572992801</v>
      </c>
      <c r="N558" s="3">
        <v>0.121922233881434</v>
      </c>
      <c r="O558" s="3">
        <v>8.8625156051814702E-2</v>
      </c>
      <c r="P558" s="3">
        <v>4.6166332345318903E-2</v>
      </c>
      <c r="Q558" s="3">
        <v>-0.17488692469255199</v>
      </c>
      <c r="R558" s="3">
        <v>0.19654394078697901</v>
      </c>
      <c r="S558" s="3">
        <f t="shared" si="17"/>
        <v>0.88583694635962151</v>
      </c>
    </row>
    <row r="559" spans="1:19" x14ac:dyDescent="0.2">
      <c r="A559" s="11" t="s">
        <v>2158</v>
      </c>
      <c r="B559" s="16" t="s">
        <v>2159</v>
      </c>
      <c r="C559" s="11">
        <v>0.16841461808997599</v>
      </c>
      <c r="D559" s="11">
        <v>8.1151774271839006E-2</v>
      </c>
      <c r="E559" s="11">
        <v>7.4926301580015897E-2</v>
      </c>
      <c r="F559" s="11">
        <v>3.8559766997011802E-2</v>
      </c>
      <c r="G559" s="11">
        <v>0.18091520649678</v>
      </c>
      <c r="H559" s="11">
        <v>0.14912508564480301</v>
      </c>
      <c r="I559" s="11">
        <f t="shared" si="16"/>
        <v>1.1336027840222349</v>
      </c>
      <c r="K559" s="3" t="s">
        <v>1148</v>
      </c>
      <c r="L559" s="4" t="s">
        <v>1149</v>
      </c>
      <c r="M559" s="3">
        <v>0.23461461348908</v>
      </c>
      <c r="N559" s="3">
        <v>0.117579570044255</v>
      </c>
      <c r="O559" s="3">
        <v>8.8714981821184896E-2</v>
      </c>
      <c r="P559" s="3">
        <v>4.6200289767087399E-2</v>
      </c>
      <c r="Q559" s="3">
        <v>-0.17806475505017</v>
      </c>
      <c r="R559" s="3">
        <v>0.19408920832891</v>
      </c>
      <c r="S559" s="3">
        <f t="shared" si="17"/>
        <v>0.88388785706088968</v>
      </c>
    </row>
    <row r="560" spans="1:19" x14ac:dyDescent="0.2">
      <c r="A560" s="11" t="s">
        <v>2526</v>
      </c>
      <c r="B560" s="16" t="s">
        <v>2527</v>
      </c>
      <c r="C560" s="11">
        <v>0.190708942714549</v>
      </c>
      <c r="D560" s="11">
        <v>9.3612506474750307E-2</v>
      </c>
      <c r="E560" s="11">
        <v>7.4950024550826597E-2</v>
      </c>
      <c r="F560" s="11">
        <v>3.8594994739077397E-2</v>
      </c>
      <c r="G560" s="11">
        <v>0.212100582373797</v>
      </c>
      <c r="H560" s="11">
        <v>0.22637892559362799</v>
      </c>
      <c r="I560" s="11">
        <f t="shared" si="16"/>
        <v>1.1583735633179586</v>
      </c>
      <c r="K560" s="3" t="s">
        <v>1306</v>
      </c>
      <c r="L560" s="4" t="s">
        <v>1307</v>
      </c>
      <c r="M560" s="3">
        <v>0.243815871191636</v>
      </c>
      <c r="N560" s="3">
        <v>0.123013641392809</v>
      </c>
      <c r="O560" s="3">
        <v>8.9161825371975895E-2</v>
      </c>
      <c r="P560" s="3">
        <v>4.6538634439205501E-2</v>
      </c>
      <c r="Q560" s="3">
        <v>-0.163412135208679</v>
      </c>
      <c r="R560" s="3">
        <v>0.18639061812589</v>
      </c>
      <c r="S560" s="3">
        <f t="shared" si="17"/>
        <v>0.89291073778511987</v>
      </c>
    </row>
    <row r="561" spans="1:19" x14ac:dyDescent="0.2">
      <c r="A561" s="11" t="s">
        <v>2221</v>
      </c>
      <c r="B561" s="16" t="s">
        <v>2222</v>
      </c>
      <c r="C561" s="11">
        <v>0.16660667004268601</v>
      </c>
      <c r="D561" s="11">
        <v>8.0490159015673801E-2</v>
      </c>
      <c r="E561" s="11">
        <v>7.4975420385883104E-2</v>
      </c>
      <c r="F561" s="11">
        <v>3.8630178903145899E-2</v>
      </c>
      <c r="G561" s="11">
        <v>0.186043633363803</v>
      </c>
      <c r="H561" s="11">
        <v>0.15343425888002801</v>
      </c>
      <c r="I561" s="11">
        <f t="shared" si="16"/>
        <v>1.1376396345156277</v>
      </c>
      <c r="K561" s="3" t="s">
        <v>1328</v>
      </c>
      <c r="L561" s="4" t="s">
        <v>1329</v>
      </c>
      <c r="M561" s="3">
        <v>0.206277323096871</v>
      </c>
      <c r="N561" s="3">
        <v>0.102780542882039</v>
      </c>
      <c r="O561" s="3">
        <v>8.9213758507635896E-2</v>
      </c>
      <c r="P561" s="3">
        <v>4.6572396404449497E-2</v>
      </c>
      <c r="Q561" s="3">
        <v>-0.16113901209322301</v>
      </c>
      <c r="R561" s="3">
        <v>0.157603480846673</v>
      </c>
      <c r="S561" s="3">
        <f t="shared" si="17"/>
        <v>0.89431872479845853</v>
      </c>
    </row>
    <row r="562" spans="1:19" x14ac:dyDescent="0.2">
      <c r="A562" s="11" t="s">
        <v>2156</v>
      </c>
      <c r="B562" s="16" t="s">
        <v>2157</v>
      </c>
      <c r="C562" s="11">
        <v>0.15174775346956501</v>
      </c>
      <c r="D562" s="11">
        <v>7.2932272099497306E-2</v>
      </c>
      <c r="E562" s="11">
        <v>7.5080817079904702E-2</v>
      </c>
      <c r="F562" s="11">
        <v>3.87355458830324E-2</v>
      </c>
      <c r="G562" s="11">
        <v>0.18090503888026799</v>
      </c>
      <c r="H562" s="11">
        <v>0.13712761853844699</v>
      </c>
      <c r="I562" s="11">
        <f t="shared" si="16"/>
        <v>1.1335947948093779</v>
      </c>
      <c r="K562" s="3" t="s">
        <v>1382</v>
      </c>
      <c r="L562" s="4" t="s">
        <v>1383</v>
      </c>
      <c r="M562" s="3">
        <v>0.194698618738296</v>
      </c>
      <c r="N562" s="3">
        <v>9.5485505854228894E-2</v>
      </c>
      <c r="O562" s="3">
        <v>8.9228974603019207E-2</v>
      </c>
      <c r="P562" s="3">
        <v>4.6639774234018397E-2</v>
      </c>
      <c r="Q562" s="3">
        <v>-0.155988927021637</v>
      </c>
      <c r="R562" s="3">
        <v>0.14474318666153399</v>
      </c>
      <c r="S562" s="3">
        <f t="shared" si="17"/>
        <v>0.89751693926618814</v>
      </c>
    </row>
    <row r="563" spans="1:19" x14ac:dyDescent="0.2">
      <c r="A563" s="11" t="s">
        <v>2122</v>
      </c>
      <c r="B563" s="16" t="s">
        <v>2123</v>
      </c>
      <c r="C563" s="11">
        <v>0.163813773337803</v>
      </c>
      <c r="D563" s="11">
        <v>7.8872322357487104E-2</v>
      </c>
      <c r="E563" s="11">
        <v>7.5142151629796802E-2</v>
      </c>
      <c r="F563" s="11">
        <v>3.87706196843298E-2</v>
      </c>
      <c r="G563" s="11">
        <v>0.178166979863636</v>
      </c>
      <c r="H563" s="11">
        <v>0.143251195119771</v>
      </c>
      <c r="I563" s="11">
        <f t="shared" si="16"/>
        <v>1.1314454105943772</v>
      </c>
      <c r="K563" s="3" t="s">
        <v>1403</v>
      </c>
      <c r="L563" s="4" t="s">
        <v>1404</v>
      </c>
      <c r="M563" s="3">
        <v>0.171144984528914</v>
      </c>
      <c r="N563" s="3">
        <v>8.2332236968716693E-2</v>
      </c>
      <c r="O563" s="3">
        <v>8.9271503959677395E-2</v>
      </c>
      <c r="P563" s="3">
        <v>4.6673422008071799E-2</v>
      </c>
      <c r="Q563" s="3">
        <v>-0.15463708852722699</v>
      </c>
      <c r="R563" s="3">
        <v>0.127826014606229</v>
      </c>
      <c r="S563" s="3">
        <f t="shared" si="17"/>
        <v>0.89835832745644173</v>
      </c>
    </row>
    <row r="564" spans="1:19" x14ac:dyDescent="0.2">
      <c r="A564" s="11" t="s">
        <v>1736</v>
      </c>
      <c r="B564" s="16" t="s">
        <v>1737</v>
      </c>
      <c r="C564" s="11">
        <v>0.12096675237437</v>
      </c>
      <c r="D564" s="11">
        <v>5.7708904316428403E-2</v>
      </c>
      <c r="E564" s="11">
        <v>7.5230223188154796E-2</v>
      </c>
      <c r="F564" s="11">
        <v>3.88406511194474E-2</v>
      </c>
      <c r="G564" s="11">
        <v>0.155841165291875</v>
      </c>
      <c r="H564" s="11">
        <v>0.101780781095944</v>
      </c>
      <c r="I564" s="11">
        <f t="shared" si="16"/>
        <v>1.1140709894968139</v>
      </c>
      <c r="K564" s="3" t="s">
        <v>1493</v>
      </c>
      <c r="L564" s="4" t="s">
        <v>1494</v>
      </c>
      <c r="M564" s="3">
        <v>0.15596246866624999</v>
      </c>
      <c r="N564" s="3">
        <v>7.4711880047121496E-2</v>
      </c>
      <c r="O564" s="3">
        <v>8.9712713373374206E-2</v>
      </c>
      <c r="P564" s="3">
        <v>4.6908984575707399E-2</v>
      </c>
      <c r="Q564" s="3">
        <v>-0.13836727978510699</v>
      </c>
      <c r="R564" s="3">
        <v>0.105350744488205</v>
      </c>
      <c r="S564" s="3">
        <f t="shared" si="17"/>
        <v>0.90854679011875827</v>
      </c>
    </row>
    <row r="565" spans="1:19" x14ac:dyDescent="0.2">
      <c r="A565" s="11" t="s">
        <v>2085</v>
      </c>
      <c r="B565" s="16" t="s">
        <v>2086</v>
      </c>
      <c r="C565" s="11">
        <v>0.16464776083039201</v>
      </c>
      <c r="D565" s="11">
        <v>7.9535699781485905E-2</v>
      </c>
      <c r="E565" s="11">
        <v>7.53246504749535E-2</v>
      </c>
      <c r="F565" s="11">
        <v>3.8910675773243399E-2</v>
      </c>
      <c r="G565" s="11">
        <v>0.17617570011699199</v>
      </c>
      <c r="H565" s="11">
        <v>0.14212367907519299</v>
      </c>
      <c r="I565" s="11">
        <f t="shared" si="16"/>
        <v>1.1298848103888521</v>
      </c>
      <c r="K565" s="3" t="s">
        <v>1401</v>
      </c>
      <c r="L565" s="4" t="s">
        <v>1402</v>
      </c>
      <c r="M565" s="3">
        <v>0.18812927663305201</v>
      </c>
      <c r="N565" s="3">
        <v>9.1945671701299303E-2</v>
      </c>
      <c r="O565" s="3">
        <v>8.9775122438537899E-2</v>
      </c>
      <c r="P565" s="3">
        <v>4.6942605075992003E-2</v>
      </c>
      <c r="Q565" s="3">
        <v>-0.15488868789090399</v>
      </c>
      <c r="R565" s="3">
        <v>0.13907033335155899</v>
      </c>
      <c r="S565" s="3">
        <f t="shared" si="17"/>
        <v>0.89820167156638708</v>
      </c>
    </row>
    <row r="566" spans="1:19" x14ac:dyDescent="0.2">
      <c r="A566" s="11" t="s">
        <v>1906</v>
      </c>
      <c r="B566" s="16" t="s">
        <v>1907</v>
      </c>
      <c r="C566" s="11">
        <v>0.13896566366488999</v>
      </c>
      <c r="D566" s="11">
        <v>6.6680514592712903E-2</v>
      </c>
      <c r="E566" s="11">
        <v>7.5423680979425006E-2</v>
      </c>
      <c r="F566" s="11">
        <v>3.8945683448417097E-2</v>
      </c>
      <c r="G566" s="11">
        <v>0.164929404015242</v>
      </c>
      <c r="H566" s="11">
        <v>0.117453416360065</v>
      </c>
      <c r="I566" s="11">
        <f t="shared" si="16"/>
        <v>1.1211112168938902</v>
      </c>
      <c r="K566" s="3" t="s">
        <v>1389</v>
      </c>
      <c r="L566" s="4" t="s">
        <v>1390</v>
      </c>
      <c r="M566" s="3">
        <v>0.182228016904669</v>
      </c>
      <c r="N566" s="3">
        <v>8.8581662837127803E-2</v>
      </c>
      <c r="O566" s="3">
        <v>8.9858581945029506E-2</v>
      </c>
      <c r="P566" s="3">
        <v>4.7009786127909903E-2</v>
      </c>
      <c r="Q566" s="3">
        <v>-0.15547648868193201</v>
      </c>
      <c r="R566" s="3">
        <v>0.135620118217712</v>
      </c>
      <c r="S566" s="3">
        <f t="shared" si="17"/>
        <v>0.8978357895899961</v>
      </c>
    </row>
    <row r="567" spans="1:19" x14ac:dyDescent="0.2">
      <c r="A567" s="11" t="s">
        <v>2230</v>
      </c>
      <c r="B567" s="16" t="s">
        <v>2231</v>
      </c>
      <c r="C567" s="11">
        <v>0.18117737579753901</v>
      </c>
      <c r="D567" s="11">
        <v>8.7775727555320607E-2</v>
      </c>
      <c r="E567" s="11">
        <v>7.5577517861235899E-2</v>
      </c>
      <c r="F567" s="11">
        <v>3.9015656668107301E-2</v>
      </c>
      <c r="G567" s="11">
        <v>0.186806169562545</v>
      </c>
      <c r="H567" s="11">
        <v>0.166764927845896</v>
      </c>
      <c r="I567" s="11">
        <f t="shared" si="16"/>
        <v>1.1382410926716868</v>
      </c>
      <c r="K567" s="3" t="s">
        <v>1501</v>
      </c>
      <c r="L567" s="4" t="s">
        <v>1502</v>
      </c>
      <c r="M567" s="3">
        <v>0.14562072720643501</v>
      </c>
      <c r="N567" s="3">
        <v>6.9909723803094806E-2</v>
      </c>
      <c r="O567" s="3">
        <v>9.0192093319169997E-2</v>
      </c>
      <c r="P567" s="3">
        <v>4.7043575100673002E-2</v>
      </c>
      <c r="Q567" s="3">
        <v>-0.13329796430219601</v>
      </c>
      <c r="R567" s="3">
        <v>9.5853758912553502E-2</v>
      </c>
      <c r="S567" s="3">
        <f t="shared" si="17"/>
        <v>0.91174484056987226</v>
      </c>
    </row>
    <row r="568" spans="1:19" x14ac:dyDescent="0.2">
      <c r="A568" s="11" t="s">
        <v>1939</v>
      </c>
      <c r="B568" s="16" t="s">
        <v>1940</v>
      </c>
      <c r="C568" s="11">
        <v>0.145776849337975</v>
      </c>
      <c r="D568" s="11">
        <v>6.9983309763846396E-2</v>
      </c>
      <c r="E568" s="11">
        <v>7.5764579914585198E-2</v>
      </c>
      <c r="F568" s="11">
        <v>3.9050789481918403E-2</v>
      </c>
      <c r="G568" s="11">
        <v>0.16648687113464899</v>
      </c>
      <c r="H568" s="11">
        <v>0.122516686592789</v>
      </c>
      <c r="I568" s="11">
        <f t="shared" si="16"/>
        <v>1.1223221704554549</v>
      </c>
      <c r="K568" s="3" t="s">
        <v>1243</v>
      </c>
      <c r="L568" s="4" t="s">
        <v>1244</v>
      </c>
      <c r="M568" s="3">
        <v>0.20205415591905801</v>
      </c>
      <c r="N568" s="3">
        <v>0.10060675618649299</v>
      </c>
      <c r="O568" s="3">
        <v>9.0211156774738302E-2</v>
      </c>
      <c r="P568" s="3">
        <v>4.70773261418568E-2</v>
      </c>
      <c r="Q568" s="3">
        <v>-0.168911026867373</v>
      </c>
      <c r="R568" s="3">
        <v>0.16164483128385301</v>
      </c>
      <c r="S568" s="3">
        <f t="shared" si="17"/>
        <v>0.88951384947839962</v>
      </c>
    </row>
    <row r="569" spans="1:19" x14ac:dyDescent="0.2">
      <c r="A569" s="11" t="s">
        <v>1910</v>
      </c>
      <c r="B569" s="16" t="s">
        <v>1911</v>
      </c>
      <c r="C569" s="11">
        <v>0.143075392265855</v>
      </c>
      <c r="D569" s="11">
        <v>6.8439980375249204E-2</v>
      </c>
      <c r="E569" s="11">
        <v>7.58670861229543E-2</v>
      </c>
      <c r="F569" s="11">
        <v>3.9085953089025398E-2</v>
      </c>
      <c r="G569" s="11">
        <v>0.165151919829817</v>
      </c>
      <c r="H569" s="11">
        <v>0.119932099885436</v>
      </c>
      <c r="I569" s="11">
        <f t="shared" si="16"/>
        <v>1.1212841461740501</v>
      </c>
      <c r="K569" s="3" t="s">
        <v>1465</v>
      </c>
      <c r="L569" s="4" t="s">
        <v>1466</v>
      </c>
      <c r="M569" s="3">
        <v>0.19494097624507101</v>
      </c>
      <c r="N569" s="3">
        <v>9.5773164909422906E-2</v>
      </c>
      <c r="O569" s="3">
        <v>9.0334970817961505E-2</v>
      </c>
      <c r="P569" s="3">
        <v>4.7144806262234197E-2</v>
      </c>
      <c r="Q569" s="3">
        <v>-0.144682868670647</v>
      </c>
      <c r="R569" s="3">
        <v>0.13437923746782399</v>
      </c>
      <c r="S569" s="3">
        <f t="shared" si="17"/>
        <v>0.90457819889976221</v>
      </c>
    </row>
    <row r="570" spans="1:19" x14ac:dyDescent="0.2">
      <c r="A570" s="11" t="s">
        <v>2160</v>
      </c>
      <c r="B570" s="16" t="s">
        <v>2161</v>
      </c>
      <c r="C570" s="11">
        <v>0.18182177327480101</v>
      </c>
      <c r="D570" s="11">
        <v>8.8362284455782494E-2</v>
      </c>
      <c r="E570" s="11">
        <v>7.6186254847150206E-2</v>
      </c>
      <c r="F570" s="11">
        <v>3.92269512212228E-2</v>
      </c>
      <c r="G570" s="11">
        <v>0.181112568161722</v>
      </c>
      <c r="H570" s="11">
        <v>0.15941596078655901</v>
      </c>
      <c r="I570" s="11">
        <f t="shared" si="16"/>
        <v>1.1337578722636052</v>
      </c>
      <c r="K570" s="3" t="s">
        <v>1287</v>
      </c>
      <c r="L570" s="4" t="s">
        <v>1288</v>
      </c>
      <c r="M570" s="3">
        <v>0.208007742087299</v>
      </c>
      <c r="N570" s="3">
        <v>0.103897657699972</v>
      </c>
      <c r="O570" s="3">
        <v>9.0506416183160507E-2</v>
      </c>
      <c r="P570" s="3">
        <v>4.7212314220847797E-2</v>
      </c>
      <c r="Q570" s="3">
        <v>-0.165568990334657</v>
      </c>
      <c r="R570" s="3">
        <v>0.16256483338282501</v>
      </c>
      <c r="S570" s="3">
        <f t="shared" si="17"/>
        <v>0.89157681748150186</v>
      </c>
    </row>
    <row r="571" spans="1:19" x14ac:dyDescent="0.2">
      <c r="A571" s="11" t="s">
        <v>1828</v>
      </c>
      <c r="B571" s="16" t="s">
        <v>1829</v>
      </c>
      <c r="C571" s="11">
        <v>0.13454259058740001</v>
      </c>
      <c r="D571" s="11">
        <v>6.4252017416586898E-2</v>
      </c>
      <c r="E571" s="11">
        <v>7.6229087157449305E-2</v>
      </c>
      <c r="F571" s="11">
        <v>3.9262124354241999E-2</v>
      </c>
      <c r="G571" s="11">
        <v>0.16012356059539101</v>
      </c>
      <c r="H571" s="11">
        <v>0.11152411903149</v>
      </c>
      <c r="I571" s="11">
        <f t="shared" si="16"/>
        <v>1.1173828329849118</v>
      </c>
      <c r="K571" s="3" t="s">
        <v>1235</v>
      </c>
      <c r="L571" s="4" t="s">
        <v>1236</v>
      </c>
      <c r="M571" s="3">
        <v>0.22363879252263799</v>
      </c>
      <c r="N571" s="3">
        <v>0.111985992115786</v>
      </c>
      <c r="O571" s="3">
        <v>9.0686089032835704E-2</v>
      </c>
      <c r="P571" s="3">
        <v>4.7347204760868698E-2</v>
      </c>
      <c r="Q571" s="3">
        <v>-0.170621081866973</v>
      </c>
      <c r="R571" s="3">
        <v>0.17841172807643399</v>
      </c>
      <c r="S571" s="3">
        <f t="shared" si="17"/>
        <v>0.88846011572795081</v>
      </c>
    </row>
    <row r="572" spans="1:19" x14ac:dyDescent="0.2">
      <c r="A572" s="11" t="s">
        <v>1973</v>
      </c>
      <c r="B572" s="16" t="s">
        <v>1974</v>
      </c>
      <c r="C572" s="11">
        <v>0.143420128170755</v>
      </c>
      <c r="D572" s="11">
        <v>6.86619619505099E-2</v>
      </c>
      <c r="E572" s="11">
        <v>7.6257470826680995E-2</v>
      </c>
      <c r="F572" s="11">
        <v>3.9297257636741897E-2</v>
      </c>
      <c r="G572" s="11">
        <v>0.16900172457507801</v>
      </c>
      <c r="H572" s="11">
        <v>0.12257891212145799</v>
      </c>
      <c r="I572" s="11">
        <f t="shared" si="16"/>
        <v>1.1242802677248549</v>
      </c>
      <c r="K572" s="3" t="s">
        <v>1209</v>
      </c>
      <c r="L572" s="4" t="s">
        <v>1210</v>
      </c>
      <c r="M572" s="3">
        <v>0.17953371112589001</v>
      </c>
      <c r="N572" s="3">
        <v>8.6146535895426396E-2</v>
      </c>
      <c r="O572" s="3">
        <v>9.0732708061969106E-2</v>
      </c>
      <c r="P572" s="3">
        <v>4.74144923752092E-2</v>
      </c>
      <c r="Q572" s="3">
        <v>-0.173162490025038</v>
      </c>
      <c r="R572" s="3">
        <v>0.14984739888531601</v>
      </c>
      <c r="S572" s="3">
        <f t="shared" si="17"/>
        <v>0.88689640882512488</v>
      </c>
    </row>
    <row r="573" spans="1:19" x14ac:dyDescent="0.2">
      <c r="A573" s="11" t="s">
        <v>1642</v>
      </c>
      <c r="B573" s="16" t="s">
        <v>1643</v>
      </c>
      <c r="C573" s="11">
        <v>0.11852266017219699</v>
      </c>
      <c r="D573" s="11">
        <v>5.6529590594727001E-2</v>
      </c>
      <c r="E573" s="11">
        <v>7.6377331162675796E-2</v>
      </c>
      <c r="F573" s="11">
        <v>3.9332437972155597E-2</v>
      </c>
      <c r="G573" s="11">
        <v>0.14752470281812199</v>
      </c>
      <c r="H573" s="11">
        <v>9.5283261562574301E-2</v>
      </c>
      <c r="I573" s="11">
        <f t="shared" si="16"/>
        <v>1.1076673657341261</v>
      </c>
      <c r="K573" s="3" t="s">
        <v>1461</v>
      </c>
      <c r="L573" s="4" t="s">
        <v>1462</v>
      </c>
      <c r="M573" s="3">
        <v>0.19683676061775099</v>
      </c>
      <c r="N573" s="3">
        <v>9.6850179879574103E-2</v>
      </c>
      <c r="O573" s="3">
        <v>9.0917674110982394E-2</v>
      </c>
      <c r="P573" s="3">
        <v>4.7515409457901801E-2</v>
      </c>
      <c r="Q573" s="3">
        <v>-0.14512549386543899</v>
      </c>
      <c r="R573" s="3">
        <v>0.135746028749064</v>
      </c>
      <c r="S573" s="3">
        <f t="shared" si="17"/>
        <v>0.90430071289207714</v>
      </c>
    </row>
    <row r="574" spans="1:19" x14ac:dyDescent="0.2">
      <c r="A574" s="11" t="s">
        <v>2256</v>
      </c>
      <c r="B574" s="16" t="s">
        <v>2257</v>
      </c>
      <c r="C574" s="11">
        <v>0.19000306001501999</v>
      </c>
      <c r="D574" s="11">
        <v>9.2817988317661498E-2</v>
      </c>
      <c r="E574" s="11">
        <v>7.6392152849529105E-2</v>
      </c>
      <c r="F574" s="11">
        <v>3.9367565663982397E-2</v>
      </c>
      <c r="G574" s="11">
        <v>0.188030141096932</v>
      </c>
      <c r="H574" s="11">
        <v>0.17686046673059999</v>
      </c>
      <c r="I574" s="11">
        <f t="shared" si="16"/>
        <v>1.1392071775363224</v>
      </c>
      <c r="K574" s="3" t="s">
        <v>1451</v>
      </c>
      <c r="L574" s="4" t="s">
        <v>1452</v>
      </c>
      <c r="M574" s="3">
        <v>0.17105325090693099</v>
      </c>
      <c r="N574" s="3">
        <v>8.2258040855466702E-2</v>
      </c>
      <c r="O574" s="3">
        <v>9.0926723501398604E-2</v>
      </c>
      <c r="P574" s="3">
        <v>4.75489835600236E-2</v>
      </c>
      <c r="Q574" s="3">
        <v>-0.147111758364177</v>
      </c>
      <c r="R574" s="3">
        <v>0.120708035325786</v>
      </c>
      <c r="S574" s="3">
        <f t="shared" si="17"/>
        <v>0.90305655217088132</v>
      </c>
    </row>
    <row r="575" spans="1:19" x14ac:dyDescent="0.2">
      <c r="A575" s="11" t="s">
        <v>2073</v>
      </c>
      <c r="B575" s="16" t="s">
        <v>2074</v>
      </c>
      <c r="C575" s="11">
        <v>0.14376743000652101</v>
      </c>
      <c r="D575" s="11">
        <v>6.8956890295177806E-2</v>
      </c>
      <c r="E575" s="11">
        <v>7.6499391107947901E-2</v>
      </c>
      <c r="F575" s="11">
        <v>3.9402728377471101E-2</v>
      </c>
      <c r="G575" s="11">
        <v>0.175389108613801</v>
      </c>
      <c r="H575" s="11">
        <v>0.127178226178082</v>
      </c>
      <c r="I575" s="11">
        <f t="shared" si="16"/>
        <v>1.129268938340787</v>
      </c>
      <c r="K575" s="3" t="s">
        <v>1169</v>
      </c>
      <c r="L575" s="4" t="s">
        <v>1170</v>
      </c>
      <c r="M575" s="3">
        <v>0.205507750263591</v>
      </c>
      <c r="N575" s="3">
        <v>0.10236015780990999</v>
      </c>
      <c r="O575" s="3">
        <v>9.0948564318164504E-2</v>
      </c>
      <c r="P575" s="3">
        <v>4.7582522648708402E-2</v>
      </c>
      <c r="Q575" s="3">
        <v>-0.17625869076867501</v>
      </c>
      <c r="R575" s="3">
        <v>0.17041264190635799</v>
      </c>
      <c r="S575" s="3">
        <f t="shared" si="17"/>
        <v>0.88499506119934179</v>
      </c>
    </row>
    <row r="576" spans="1:19" x14ac:dyDescent="0.2">
      <c r="A576" s="11" t="s">
        <v>1621</v>
      </c>
      <c r="B576" s="16" t="s">
        <v>1622</v>
      </c>
      <c r="C576" s="11">
        <v>0.12373753492771999</v>
      </c>
      <c r="D576" s="11">
        <v>5.9308819677842899E-2</v>
      </c>
      <c r="E576" s="11">
        <v>7.65726928118491E-2</v>
      </c>
      <c r="F576" s="11">
        <v>3.9507952339044701E-2</v>
      </c>
      <c r="G576" s="11">
        <v>0.142928983729642</v>
      </c>
      <c r="H576" s="11">
        <v>9.5145978340712506E-2</v>
      </c>
      <c r="I576" s="11">
        <f t="shared" si="16"/>
        <v>1.1041444946134109</v>
      </c>
      <c r="K576" s="3" t="s">
        <v>1227</v>
      </c>
      <c r="L576" s="4" t="s">
        <v>1228</v>
      </c>
      <c r="M576" s="3">
        <v>0.23661320872897301</v>
      </c>
      <c r="N576" s="3">
        <v>0.118548838999499</v>
      </c>
      <c r="O576" s="3">
        <v>9.1155766203213903E-2</v>
      </c>
      <c r="P576" s="3">
        <v>4.7716610744782E-2</v>
      </c>
      <c r="Q576" s="3">
        <v>-0.171462321342498</v>
      </c>
      <c r="R576" s="3">
        <v>0.18834446185693801</v>
      </c>
      <c r="S576" s="3">
        <f t="shared" si="17"/>
        <v>0.88794220318566419</v>
      </c>
    </row>
    <row r="577" spans="1:19" x14ac:dyDescent="0.2">
      <c r="A577" s="11" t="s">
        <v>1905</v>
      </c>
      <c r="B577" s="16" t="s">
        <v>337</v>
      </c>
      <c r="C577" s="11">
        <v>0.120286840062076</v>
      </c>
      <c r="D577" s="11">
        <v>5.7119954978807397E-2</v>
      </c>
      <c r="E577" s="11">
        <v>7.6597157264804802E-2</v>
      </c>
      <c r="F577" s="11">
        <v>3.9542942155012403E-2</v>
      </c>
      <c r="G577" s="11">
        <v>0.16490354658398099</v>
      </c>
      <c r="H577" s="11">
        <v>0.107027639341411</v>
      </c>
      <c r="I577" s="11">
        <f t="shared" si="16"/>
        <v>1.1210911233913678</v>
      </c>
      <c r="K577" s="3" t="s">
        <v>1479</v>
      </c>
      <c r="L577" s="4" t="s">
        <v>1480</v>
      </c>
      <c r="M577" s="3">
        <v>0.154262067039246</v>
      </c>
      <c r="N577" s="3">
        <v>7.3822258802996601E-2</v>
      </c>
      <c r="O577" s="3">
        <v>9.1309306752755906E-2</v>
      </c>
      <c r="P577" s="3">
        <v>4.7750169402216901E-2</v>
      </c>
      <c r="Q577" s="3">
        <v>-0.14143257305419499</v>
      </c>
      <c r="R577" s="3">
        <v>0.105992631506132</v>
      </c>
      <c r="S577" s="3">
        <f t="shared" si="17"/>
        <v>0.90661845060700197</v>
      </c>
    </row>
    <row r="578" spans="1:19" x14ac:dyDescent="0.2">
      <c r="A578" s="11" t="s">
        <v>1834</v>
      </c>
      <c r="B578" s="16" t="s">
        <v>1835</v>
      </c>
      <c r="C578" s="11">
        <v>0.13605768683320901</v>
      </c>
      <c r="D578" s="11">
        <v>6.5064835705419904E-2</v>
      </c>
      <c r="E578" s="11">
        <v>7.66839513983118E-2</v>
      </c>
      <c r="F578" s="11">
        <v>3.9612851875096201E-2</v>
      </c>
      <c r="G578" s="11">
        <v>0.16022363373529599</v>
      </c>
      <c r="H578" s="11">
        <v>0.112315057213383</v>
      </c>
      <c r="I578" s="11">
        <f t="shared" ref="I578:I641" si="18">2^G578</f>
        <v>1.117460343396824</v>
      </c>
      <c r="K578" s="3" t="s">
        <v>1250</v>
      </c>
      <c r="L578" s="4" t="s">
        <v>1251</v>
      </c>
      <c r="M578" s="3">
        <v>0.255478757032086</v>
      </c>
      <c r="N578" s="3">
        <v>0.130542689336408</v>
      </c>
      <c r="O578" s="3">
        <v>9.1439061638429103E-2</v>
      </c>
      <c r="P578" s="3">
        <v>4.7850810114641602E-2</v>
      </c>
      <c r="Q578" s="3">
        <v>-0.16842775241576999</v>
      </c>
      <c r="R578" s="3">
        <v>0.19909202077298599</v>
      </c>
      <c r="S578" s="3">
        <f t="shared" ref="S578:S600" si="19">2^Q578</f>
        <v>0.88981186902806952</v>
      </c>
    </row>
    <row r="579" spans="1:19" x14ac:dyDescent="0.2">
      <c r="A579" s="11" t="s">
        <v>2041</v>
      </c>
      <c r="B579" s="16" t="s">
        <v>2042</v>
      </c>
      <c r="C579" s="11">
        <v>0.170585308963601</v>
      </c>
      <c r="D579" s="11">
        <v>8.2183797368801603E-2</v>
      </c>
      <c r="E579" s="11">
        <v>7.6693491579948606E-2</v>
      </c>
      <c r="F579" s="11">
        <v>3.9647734885166701E-2</v>
      </c>
      <c r="G579" s="11">
        <v>0.173226159487116</v>
      </c>
      <c r="H579" s="11">
        <v>0.143400495708805</v>
      </c>
      <c r="I579" s="11">
        <f t="shared" si="18"/>
        <v>1.1275771593288264</v>
      </c>
      <c r="K579" s="3" t="s">
        <v>1370</v>
      </c>
      <c r="L579" s="4" t="s">
        <v>1371</v>
      </c>
      <c r="M579" s="3">
        <v>0.20801784035231799</v>
      </c>
      <c r="N579" s="3">
        <v>0.103967210260194</v>
      </c>
      <c r="O579" s="3">
        <v>9.1463104033067705E-2</v>
      </c>
      <c r="P579" s="3">
        <v>4.7884280793013399E-2</v>
      </c>
      <c r="Q579" s="3">
        <v>-0.15712983368684399</v>
      </c>
      <c r="R579" s="3">
        <v>0.15410514162633601</v>
      </c>
      <c r="S579" s="3">
        <f t="shared" si="19"/>
        <v>0.89680744887173192</v>
      </c>
    </row>
    <row r="580" spans="1:19" x14ac:dyDescent="0.2">
      <c r="A580" s="11" t="s">
        <v>2142</v>
      </c>
      <c r="B580" s="16" t="s">
        <v>2143</v>
      </c>
      <c r="C580" s="11">
        <v>0.185105878344201</v>
      </c>
      <c r="D580" s="11">
        <v>8.9683832267747704E-2</v>
      </c>
      <c r="E580" s="11">
        <v>7.6956734551606301E-2</v>
      </c>
      <c r="F580" s="11">
        <v>3.9717754745756201E-2</v>
      </c>
      <c r="G580" s="11">
        <v>0.179518580048312</v>
      </c>
      <c r="H580" s="11">
        <v>0.160117438806097</v>
      </c>
      <c r="I580" s="11">
        <f t="shared" si="18"/>
        <v>1.132505910808757</v>
      </c>
      <c r="K580" s="3" t="s">
        <v>1334</v>
      </c>
      <c r="L580" s="4" t="s">
        <v>1335</v>
      </c>
      <c r="M580" s="3">
        <v>0.23021035169450499</v>
      </c>
      <c r="N580" s="3">
        <v>0.115510131452047</v>
      </c>
      <c r="O580" s="3">
        <v>9.1502171873373894E-2</v>
      </c>
      <c r="P580" s="3">
        <v>4.7917730095989097E-2</v>
      </c>
      <c r="Q580" s="3">
        <v>-0.16058598875767099</v>
      </c>
      <c r="R580" s="3">
        <v>0.173112382887982</v>
      </c>
      <c r="S580" s="3">
        <f t="shared" si="19"/>
        <v>0.89466160663764593</v>
      </c>
    </row>
    <row r="581" spans="1:19" x14ac:dyDescent="0.2">
      <c r="A581" s="11" t="s">
        <v>2136</v>
      </c>
      <c r="B581" s="16" t="s">
        <v>2137</v>
      </c>
      <c r="C581" s="11">
        <v>0.177850475871389</v>
      </c>
      <c r="D581" s="11">
        <v>8.4946834345283301E-2</v>
      </c>
      <c r="E581" s="11">
        <v>7.6998065514047698E-2</v>
      </c>
      <c r="F581" s="11">
        <v>3.9752726894694598E-2</v>
      </c>
      <c r="G581" s="11">
        <v>0.17920187562850501</v>
      </c>
      <c r="H581" s="11">
        <v>0.154128387767511</v>
      </c>
      <c r="I581" s="11">
        <f t="shared" si="18"/>
        <v>1.1322573272536391</v>
      </c>
      <c r="K581" s="3" t="s">
        <v>1539</v>
      </c>
      <c r="L581" s="4" t="s">
        <v>1540</v>
      </c>
      <c r="M581" s="3">
        <v>0.13576808727857401</v>
      </c>
      <c r="N581" s="3">
        <v>6.4769465418867703E-2</v>
      </c>
      <c r="O581" s="3">
        <v>9.1576465484219702E-2</v>
      </c>
      <c r="P581" s="3">
        <v>4.80178583687366E-2</v>
      </c>
      <c r="Q581" s="3">
        <v>-0.108397446588786</v>
      </c>
      <c r="R581" s="3">
        <v>7.4720254252241894E-2</v>
      </c>
      <c r="S581" s="3">
        <f t="shared" si="19"/>
        <v>0.92761789275828133</v>
      </c>
    </row>
    <row r="582" spans="1:19" x14ac:dyDescent="0.2">
      <c r="A582" s="11" t="s">
        <v>1611</v>
      </c>
      <c r="B582" s="16" t="s">
        <v>1612</v>
      </c>
      <c r="C582" s="11">
        <v>0.125979140523303</v>
      </c>
      <c r="D582" s="11">
        <v>6.0970865507068303E-2</v>
      </c>
      <c r="E582" s="11">
        <v>7.7023234618633807E-2</v>
      </c>
      <c r="F582" s="11">
        <v>3.9822516355087899E-2</v>
      </c>
      <c r="G582" s="11">
        <v>0.14053166162459901</v>
      </c>
      <c r="H582" s="11">
        <v>9.4808077395733797E-2</v>
      </c>
      <c r="I582" s="11">
        <f t="shared" si="18"/>
        <v>1.1023112645134636</v>
      </c>
      <c r="K582" s="3" t="s">
        <v>1443</v>
      </c>
      <c r="L582" s="4" t="s">
        <v>1444</v>
      </c>
      <c r="M582" s="3">
        <v>0.20706664300930699</v>
      </c>
      <c r="N582" s="3">
        <v>0.103269942969555</v>
      </c>
      <c r="O582" s="3">
        <v>9.1593203765013106E-2</v>
      </c>
      <c r="P582" s="3">
        <v>4.8084427301521598E-2</v>
      </c>
      <c r="Q582" s="3">
        <v>-0.14860084135148699</v>
      </c>
      <c r="R582" s="3">
        <v>0.14538458504097401</v>
      </c>
      <c r="S582" s="3">
        <f t="shared" si="19"/>
        <v>0.90212493989870324</v>
      </c>
    </row>
    <row r="583" spans="1:19" x14ac:dyDescent="0.2">
      <c r="A583" s="11" t="s">
        <v>2043</v>
      </c>
      <c r="B583" s="16" t="s">
        <v>2044</v>
      </c>
      <c r="C583" s="11">
        <v>0.17877757112960899</v>
      </c>
      <c r="D583" s="11">
        <v>8.5696869245489901E-2</v>
      </c>
      <c r="E583" s="11">
        <v>7.7096609290881704E-2</v>
      </c>
      <c r="F583" s="11">
        <v>3.98921866344163E-2</v>
      </c>
      <c r="G583" s="11">
        <v>0.173270230031601</v>
      </c>
      <c r="H583" s="11">
        <v>0.14909950661717</v>
      </c>
      <c r="I583" s="11">
        <f t="shared" si="18"/>
        <v>1.127611604375738</v>
      </c>
      <c r="K583" s="3" t="s">
        <v>1224</v>
      </c>
      <c r="L583" s="4" t="s">
        <v>1225</v>
      </c>
      <c r="M583" s="3">
        <v>0.25641985448545701</v>
      </c>
      <c r="N583" s="3">
        <v>0.13080857805952001</v>
      </c>
      <c r="O583" s="3">
        <v>9.1646828449721801E-2</v>
      </c>
      <c r="P583" s="3">
        <v>4.8117681042856103E-2</v>
      </c>
      <c r="Q583" s="3">
        <v>-0.171606575893371</v>
      </c>
      <c r="R583" s="3">
        <v>0.20270091583222399</v>
      </c>
      <c r="S583" s="3">
        <f t="shared" si="19"/>
        <v>0.88785342260731348</v>
      </c>
    </row>
    <row r="584" spans="1:19" x14ac:dyDescent="0.2">
      <c r="A584" s="11" t="s">
        <v>2105</v>
      </c>
      <c r="B584" s="16" t="s">
        <v>2106</v>
      </c>
      <c r="C584" s="11">
        <v>0.168931439173131</v>
      </c>
      <c r="D584" s="11">
        <v>8.1593903631447001E-2</v>
      </c>
      <c r="E584" s="11">
        <v>7.7176972646832903E-2</v>
      </c>
      <c r="F584" s="11">
        <v>3.9926999693251398E-2</v>
      </c>
      <c r="G584" s="11">
        <v>0.17720723433069999</v>
      </c>
      <c r="H584" s="11">
        <v>0.14544543574610699</v>
      </c>
      <c r="I584" s="11">
        <f t="shared" si="18"/>
        <v>1.1306929725993218</v>
      </c>
      <c r="K584" s="3" t="s">
        <v>1378</v>
      </c>
      <c r="L584" s="4" t="s">
        <v>1379</v>
      </c>
      <c r="M584" s="3">
        <v>0.16086099515979099</v>
      </c>
      <c r="N584" s="3">
        <v>7.7018979917976696E-2</v>
      </c>
      <c r="O584" s="3">
        <v>9.2004637767985106E-2</v>
      </c>
      <c r="P584" s="3">
        <v>4.8251022379756002E-2</v>
      </c>
      <c r="Q584" s="3">
        <v>-0.15612814004074699</v>
      </c>
      <c r="R584" s="3">
        <v>0.121814014236521</v>
      </c>
      <c r="S584" s="3">
        <f t="shared" si="19"/>
        <v>0.89743033744728029</v>
      </c>
    </row>
    <row r="585" spans="1:19" x14ac:dyDescent="0.2">
      <c r="A585" s="11" t="s">
        <v>2107</v>
      </c>
      <c r="B585" s="16" t="s">
        <v>2108</v>
      </c>
      <c r="C585" s="11">
        <v>0.18031594074078899</v>
      </c>
      <c r="D585" s="11">
        <v>8.7039126154475094E-2</v>
      </c>
      <c r="E585" s="11">
        <v>7.7189019477637094E-2</v>
      </c>
      <c r="F585" s="11">
        <v>3.9961759040065201E-2</v>
      </c>
      <c r="G585" s="11">
        <v>0.177346525496685</v>
      </c>
      <c r="H585" s="11">
        <v>0.15402264314481401</v>
      </c>
      <c r="I585" s="11">
        <f t="shared" si="18"/>
        <v>1.1308021454607691</v>
      </c>
      <c r="K585" s="3" t="s">
        <v>1220</v>
      </c>
      <c r="L585" s="4" t="s">
        <v>1221</v>
      </c>
      <c r="M585" s="3">
        <v>0.20032768125431299</v>
      </c>
      <c r="N585" s="3">
        <v>9.9341551791084101E-2</v>
      </c>
      <c r="O585" s="3">
        <v>9.2113096260994801E-2</v>
      </c>
      <c r="P585" s="3">
        <v>4.8350846641443901E-2</v>
      </c>
      <c r="Q585" s="3">
        <v>-0.17216160538436201</v>
      </c>
      <c r="R585" s="3">
        <v>0.162576018418815</v>
      </c>
      <c r="S585" s="3">
        <f t="shared" si="19"/>
        <v>0.88751191588549583</v>
      </c>
    </row>
    <row r="586" spans="1:19" x14ac:dyDescent="0.2">
      <c r="A586" s="11" t="s">
        <v>1617</v>
      </c>
      <c r="B586" s="16" t="s">
        <v>1618</v>
      </c>
      <c r="C586" s="11">
        <v>0.12548124790908799</v>
      </c>
      <c r="D586" s="11">
        <v>6.0322291852861698E-2</v>
      </c>
      <c r="E586" s="11">
        <v>7.7274171847525094E-2</v>
      </c>
      <c r="F586" s="11">
        <v>3.9996532956940702E-2</v>
      </c>
      <c r="G586" s="11">
        <v>0.14205807420134201</v>
      </c>
      <c r="H586" s="11">
        <v>9.53455953883766E-2</v>
      </c>
      <c r="I586" s="11">
        <f t="shared" si="18"/>
        <v>1.1034781585234441</v>
      </c>
      <c r="K586" s="3" t="s">
        <v>1346</v>
      </c>
      <c r="L586" s="4" t="s">
        <v>1347</v>
      </c>
      <c r="M586" s="3">
        <v>0.225301181529211</v>
      </c>
      <c r="N586" s="3">
        <v>0.11281816409714</v>
      </c>
      <c r="O586" s="3">
        <v>9.2342437099369803E-2</v>
      </c>
      <c r="P586" s="3">
        <v>4.84175152918567E-2</v>
      </c>
      <c r="Q586" s="3">
        <v>-0.15997759270593001</v>
      </c>
      <c r="R586" s="3">
        <v>0.168680288151696</v>
      </c>
      <c r="S586" s="3">
        <f t="shared" si="19"/>
        <v>0.89503897216499073</v>
      </c>
    </row>
    <row r="587" spans="1:19" x14ac:dyDescent="0.2">
      <c r="A587" s="11" t="s">
        <v>2032</v>
      </c>
      <c r="B587" s="16" t="s">
        <v>2033</v>
      </c>
      <c r="C587" s="11">
        <v>0.14735854762614101</v>
      </c>
      <c r="D587" s="11">
        <v>7.0721956296036406E-2</v>
      </c>
      <c r="E587" s="11">
        <v>7.7339141069958803E-2</v>
      </c>
      <c r="F587" s="11">
        <v>4.0065972359187199E-2</v>
      </c>
      <c r="G587" s="11">
        <v>0.172695129085044</v>
      </c>
      <c r="H587" s="11">
        <v>0.12722137295611299</v>
      </c>
      <c r="I587" s="11">
        <f t="shared" si="18"/>
        <v>1.1271621945933046</v>
      </c>
      <c r="K587" s="3" t="s">
        <v>1527</v>
      </c>
      <c r="L587" s="4" t="s">
        <v>327</v>
      </c>
      <c r="M587" s="3">
        <v>0.132813553618437</v>
      </c>
      <c r="N587" s="3">
        <v>6.3513352603502701E-2</v>
      </c>
      <c r="O587" s="3">
        <v>9.2346333531547004E-2</v>
      </c>
      <c r="P587" s="3">
        <v>4.8450794699613997E-2</v>
      </c>
      <c r="Q587" s="3">
        <v>-0.122685167019205</v>
      </c>
      <c r="R587" s="3">
        <v>8.2056608598407799E-2</v>
      </c>
      <c r="S587" s="3">
        <f t="shared" si="19"/>
        <v>0.91847657552781847</v>
      </c>
    </row>
    <row r="588" spans="1:19" x14ac:dyDescent="0.2">
      <c r="A588" s="11" t="s">
        <v>1998</v>
      </c>
      <c r="B588" s="16" t="s">
        <v>1999</v>
      </c>
      <c r="C588" s="11">
        <v>0.16943104310829099</v>
      </c>
      <c r="D588" s="11">
        <v>8.1814697677393994E-2</v>
      </c>
      <c r="E588" s="11">
        <v>7.7434495665043707E-2</v>
      </c>
      <c r="F588" s="11">
        <v>4.0100701470066197E-2</v>
      </c>
      <c r="G588" s="11">
        <v>0.170639661746121</v>
      </c>
      <c r="H588" s="11">
        <v>0.14027601635637499</v>
      </c>
      <c r="I588" s="11">
        <f t="shared" si="18"/>
        <v>1.1255574234240391</v>
      </c>
      <c r="K588" s="3" t="s">
        <v>1285</v>
      </c>
      <c r="L588" s="4" t="s">
        <v>1286</v>
      </c>
      <c r="M588" s="3">
        <v>0.25534218457274199</v>
      </c>
      <c r="N588" s="3">
        <v>0.130409944303709</v>
      </c>
      <c r="O588" s="3">
        <v>9.2607090141140103E-2</v>
      </c>
      <c r="P588" s="3">
        <v>4.8517563166683299E-2</v>
      </c>
      <c r="Q588" s="3">
        <v>-0.165634151438735</v>
      </c>
      <c r="R588" s="3">
        <v>0.19578447111500299</v>
      </c>
      <c r="S588" s="3">
        <f t="shared" si="19"/>
        <v>0.89153654922232095</v>
      </c>
    </row>
    <row r="589" spans="1:19" x14ac:dyDescent="0.2">
      <c r="A589" s="11" t="s">
        <v>1822</v>
      </c>
      <c r="B589" s="16" t="s">
        <v>1823</v>
      </c>
      <c r="C589" s="11">
        <v>0.139962785488183</v>
      </c>
      <c r="D589" s="11">
        <v>6.7265760574979599E-2</v>
      </c>
      <c r="E589" s="11">
        <v>7.7443549527749497E-2</v>
      </c>
      <c r="F589" s="11">
        <v>4.0135374495189398E-2</v>
      </c>
      <c r="G589" s="11">
        <v>0.159758058498679</v>
      </c>
      <c r="H589" s="11">
        <v>0.114034046848209</v>
      </c>
      <c r="I589" s="11">
        <f t="shared" si="18"/>
        <v>1.1170997835344427</v>
      </c>
      <c r="K589" s="3" t="s">
        <v>1362</v>
      </c>
      <c r="L589" s="4" t="s">
        <v>1363</v>
      </c>
      <c r="M589" s="3">
        <v>0.25095154126333602</v>
      </c>
      <c r="N589" s="3">
        <v>0.127472822390159</v>
      </c>
      <c r="O589" s="3">
        <v>9.3265144556877899E-2</v>
      </c>
      <c r="P589" s="3">
        <v>4.8784826790519598E-2</v>
      </c>
      <c r="Q589" s="3">
        <v>-0.158229402287895</v>
      </c>
      <c r="R589" s="3">
        <v>0.18496816897896901</v>
      </c>
      <c r="S589" s="3">
        <f t="shared" si="19"/>
        <v>0.89612419593568082</v>
      </c>
    </row>
    <row r="590" spans="1:19" x14ac:dyDescent="0.2">
      <c r="A590" s="11" t="s">
        <v>2087</v>
      </c>
      <c r="B590" s="16" t="s">
        <v>2088</v>
      </c>
      <c r="C590" s="11">
        <v>0.18618136583849901</v>
      </c>
      <c r="D590" s="11">
        <v>9.0636995469715903E-2</v>
      </c>
      <c r="E590" s="11">
        <v>7.7777664200101307E-2</v>
      </c>
      <c r="F590" s="11">
        <v>4.0273918839964201E-2</v>
      </c>
      <c r="G590" s="11">
        <v>0.17633174667936499</v>
      </c>
      <c r="H590" s="11">
        <v>0.157318065325117</v>
      </c>
      <c r="I590" s="11">
        <f t="shared" si="18"/>
        <v>1.1300070289944937</v>
      </c>
      <c r="K590" s="3" t="s">
        <v>1297</v>
      </c>
      <c r="L590" s="4" t="s">
        <v>1298</v>
      </c>
      <c r="M590" s="3">
        <v>0.23576595933335101</v>
      </c>
      <c r="N590" s="3">
        <v>0.118064333197273</v>
      </c>
      <c r="O590" s="3">
        <v>9.3440672622784895E-2</v>
      </c>
      <c r="P590" s="3">
        <v>4.8918443348696501E-2</v>
      </c>
      <c r="Q590" s="3">
        <v>-0.16396177077719001</v>
      </c>
      <c r="R590" s="3">
        <v>0.17957131369510099</v>
      </c>
      <c r="S590" s="3">
        <f t="shared" si="19"/>
        <v>0.89257062292263167</v>
      </c>
    </row>
    <row r="591" spans="1:19" x14ac:dyDescent="0.2">
      <c r="A591" s="11" t="s">
        <v>2018</v>
      </c>
      <c r="B591" s="16" t="s">
        <v>2019</v>
      </c>
      <c r="C591" s="11">
        <v>0.17800744713800901</v>
      </c>
      <c r="D591" s="11">
        <v>8.5247548158832995E-2</v>
      </c>
      <c r="E591" s="11">
        <v>7.7833941346594604E-2</v>
      </c>
      <c r="F591" s="11">
        <v>4.0308632354295597E-2</v>
      </c>
      <c r="G591" s="11">
        <v>0.172194607310176</v>
      </c>
      <c r="H591" s="11">
        <v>0.14737085792627</v>
      </c>
      <c r="I591" s="11">
        <f t="shared" si="18"/>
        <v>1.1267712101146485</v>
      </c>
      <c r="K591" s="3" t="s">
        <v>1481</v>
      </c>
      <c r="L591" s="4" t="s">
        <v>1482</v>
      </c>
      <c r="M591" s="3">
        <v>0.19316058690073401</v>
      </c>
      <c r="N591" s="3">
        <v>9.4765637581611703E-2</v>
      </c>
      <c r="O591" s="3">
        <v>9.3447101044652897E-2</v>
      </c>
      <c r="P591" s="3">
        <v>4.89517981484687E-2</v>
      </c>
      <c r="Q591" s="3">
        <v>-0.14123243209258099</v>
      </c>
      <c r="R591" s="3">
        <v>0.12888696557255599</v>
      </c>
      <c r="S591" s="3">
        <f t="shared" si="19"/>
        <v>0.90674423191911824</v>
      </c>
    </row>
    <row r="592" spans="1:19" x14ac:dyDescent="0.2">
      <c r="A592" s="11" t="s">
        <v>1931</v>
      </c>
      <c r="B592" s="16" t="s">
        <v>1932</v>
      </c>
      <c r="C592" s="11">
        <v>0.14694432723907899</v>
      </c>
      <c r="D592" s="11">
        <v>7.0500629921799299E-2</v>
      </c>
      <c r="E592" s="11">
        <v>7.8095822496218603E-2</v>
      </c>
      <c r="F592" s="11">
        <v>4.03435235732632E-2</v>
      </c>
      <c r="G592" s="11">
        <v>0.16635962289442399</v>
      </c>
      <c r="H592" s="11">
        <v>0.12231569717695601</v>
      </c>
      <c r="I592" s="11">
        <f t="shared" si="18"/>
        <v>1.1222231840313723</v>
      </c>
      <c r="K592" s="3" t="s">
        <v>1507</v>
      </c>
      <c r="L592" s="4" t="s">
        <v>1508</v>
      </c>
      <c r="M592" s="3">
        <v>0.175721645220491</v>
      </c>
      <c r="N592" s="3">
        <v>8.4119816661445704E-2</v>
      </c>
      <c r="O592" s="3">
        <v>9.3461742777840098E-2</v>
      </c>
      <c r="P592" s="3">
        <v>4.8985113975287098E-2</v>
      </c>
      <c r="Q592" s="3">
        <v>-0.132083306407239</v>
      </c>
      <c r="R592" s="3">
        <v>0.111002796210733</v>
      </c>
      <c r="S592" s="3">
        <f t="shared" si="19"/>
        <v>0.91251279524708595</v>
      </c>
    </row>
    <row r="593" spans="1:19" x14ac:dyDescent="0.2">
      <c r="A593" s="11" t="s">
        <v>2006</v>
      </c>
      <c r="B593" s="16" t="s">
        <v>2007</v>
      </c>
      <c r="C593" s="11">
        <v>0.16246249602702201</v>
      </c>
      <c r="D593" s="11">
        <v>7.8134355221197299E-2</v>
      </c>
      <c r="E593" s="11">
        <v>7.8135520445692594E-2</v>
      </c>
      <c r="F593" s="11">
        <v>4.0378387039012698E-2</v>
      </c>
      <c r="G593" s="11">
        <v>0.17132576683154199</v>
      </c>
      <c r="H593" s="11">
        <v>0.135778917166445</v>
      </c>
      <c r="I593" s="11">
        <f t="shared" si="18"/>
        <v>1.1260928341031424</v>
      </c>
      <c r="K593" s="3" t="s">
        <v>1269</v>
      </c>
      <c r="L593" s="4" t="s">
        <v>1270</v>
      </c>
      <c r="M593" s="3">
        <v>0.25543277318115998</v>
      </c>
      <c r="N593" s="3">
        <v>0.13047633985807799</v>
      </c>
      <c r="O593" s="3">
        <v>9.3535073583911096E-2</v>
      </c>
      <c r="P593" s="3">
        <v>4.9018434812690699E-2</v>
      </c>
      <c r="Q593" s="3">
        <v>-0.167022743731116</v>
      </c>
      <c r="R593" s="3">
        <v>0.19669925294448601</v>
      </c>
      <c r="S593" s="3">
        <f t="shared" si="19"/>
        <v>0.8906788591636966</v>
      </c>
    </row>
    <row r="594" spans="1:19" x14ac:dyDescent="0.2">
      <c r="A594" s="11" t="s">
        <v>2138</v>
      </c>
      <c r="B594" s="16" t="s">
        <v>2139</v>
      </c>
      <c r="C594" s="11">
        <v>0.18921208981945001</v>
      </c>
      <c r="D594" s="11">
        <v>9.2309578712375301E-2</v>
      </c>
      <c r="E594" s="11">
        <v>7.8171381106823298E-2</v>
      </c>
      <c r="F594" s="11">
        <v>4.04479787937835E-2</v>
      </c>
      <c r="G594" s="11">
        <v>0.17925136926937299</v>
      </c>
      <c r="H594" s="11">
        <v>0.16320093606900499</v>
      </c>
      <c r="I594" s="11">
        <f t="shared" si="18"/>
        <v>1.1322961715673745</v>
      </c>
      <c r="K594" s="3" t="s">
        <v>1340</v>
      </c>
      <c r="L594" s="4" t="s">
        <v>1341</v>
      </c>
      <c r="M594" s="3">
        <v>0.22174333647488401</v>
      </c>
      <c r="N594" s="3">
        <v>0.110665599087026</v>
      </c>
      <c r="O594" s="3">
        <v>9.3557213643112799E-2</v>
      </c>
      <c r="P594" s="3">
        <v>4.9051722390291999E-2</v>
      </c>
      <c r="Q594" s="3">
        <v>-0.160534569544036</v>
      </c>
      <c r="R594" s="3">
        <v>0.16616595786812599</v>
      </c>
      <c r="S594" s="3">
        <f t="shared" si="19"/>
        <v>0.89469349391443231</v>
      </c>
    </row>
    <row r="595" spans="1:19" x14ac:dyDescent="0.2">
      <c r="A595" s="11" t="s">
        <v>2012</v>
      </c>
      <c r="B595" s="16" t="s">
        <v>2013</v>
      </c>
      <c r="C595" s="11">
        <v>0.16990662503891199</v>
      </c>
      <c r="D595" s="11">
        <v>8.1962108052854601E-2</v>
      </c>
      <c r="E595" s="11">
        <v>7.8283941052065695E-2</v>
      </c>
      <c r="F595" s="11">
        <v>4.0482786486753401E-2</v>
      </c>
      <c r="G595" s="11">
        <v>0.17158197237247599</v>
      </c>
      <c r="H595" s="11">
        <v>0.140998959909475</v>
      </c>
      <c r="I595" s="11">
        <f t="shared" si="18"/>
        <v>1.1262928326025681</v>
      </c>
      <c r="K595" s="3" t="s">
        <v>1439</v>
      </c>
      <c r="L595" s="4" t="s">
        <v>1440</v>
      </c>
      <c r="M595" s="3">
        <v>0.20413941377009401</v>
      </c>
      <c r="N595" s="3">
        <v>0.101589610724413</v>
      </c>
      <c r="O595" s="3">
        <v>9.3680748539111999E-2</v>
      </c>
      <c r="P595" s="3">
        <v>4.9118252457162601E-2</v>
      </c>
      <c r="Q595" s="3">
        <v>-0.14940687126313501</v>
      </c>
      <c r="R595" s="3">
        <v>0.14322400476726399</v>
      </c>
      <c r="S595" s="3">
        <f t="shared" si="19"/>
        <v>0.90162106584541335</v>
      </c>
    </row>
    <row r="596" spans="1:19" x14ac:dyDescent="0.2">
      <c r="A596" s="11" t="s">
        <v>1963</v>
      </c>
      <c r="B596" s="16" t="s">
        <v>1964</v>
      </c>
      <c r="C596" s="11">
        <v>0.150397563484337</v>
      </c>
      <c r="D596" s="11">
        <v>7.2120534361952704E-2</v>
      </c>
      <c r="E596" s="11">
        <v>7.8326074781124702E-2</v>
      </c>
      <c r="F596" s="11">
        <v>4.0517568920847499E-2</v>
      </c>
      <c r="G596" s="11">
        <v>0.16851516376599199</v>
      </c>
      <c r="H596" s="11">
        <v>0.125843421431105</v>
      </c>
      <c r="I596" s="11">
        <f t="shared" si="18"/>
        <v>1.1239011588582823</v>
      </c>
      <c r="K596" s="3" t="s">
        <v>1420</v>
      </c>
      <c r="L596" s="4" t="s">
        <v>1421</v>
      </c>
      <c r="M596" s="3">
        <v>0.200846201805987</v>
      </c>
      <c r="N596" s="3">
        <v>9.9624154131068302E-2</v>
      </c>
      <c r="O596" s="3">
        <v>9.3810757844137602E-2</v>
      </c>
      <c r="P596" s="3">
        <v>4.92180180339973E-2</v>
      </c>
      <c r="Q596" s="3">
        <v>-0.152663024389565</v>
      </c>
      <c r="R596" s="3">
        <v>0.143946158456182</v>
      </c>
      <c r="S596" s="3">
        <f t="shared" si="19"/>
        <v>0.89958840779813842</v>
      </c>
    </row>
    <row r="597" spans="1:19" x14ac:dyDescent="0.2">
      <c r="A597" s="11" t="s">
        <v>2024</v>
      </c>
      <c r="B597" s="16" t="s">
        <v>2025</v>
      </c>
      <c r="C597" s="11">
        <v>0.15471384123325499</v>
      </c>
      <c r="D597" s="11">
        <v>7.4193470247044105E-2</v>
      </c>
      <c r="E597" s="11">
        <v>7.8383682356850004E-2</v>
      </c>
      <c r="F597" s="11">
        <v>4.0552340374875102E-2</v>
      </c>
      <c r="G597" s="11">
        <v>0.17237294956100199</v>
      </c>
      <c r="H597" s="11">
        <v>0.131328151342016</v>
      </c>
      <c r="I597" s="11">
        <f t="shared" si="18"/>
        <v>1.1269105072835661</v>
      </c>
      <c r="K597" s="3" t="s">
        <v>1316</v>
      </c>
      <c r="L597" s="4" t="s">
        <v>1317</v>
      </c>
      <c r="M597" s="3">
        <v>0.18287225295073101</v>
      </c>
      <c r="N597" s="3">
        <v>8.8946739111163506E-2</v>
      </c>
      <c r="O597" s="3">
        <v>9.38372886999395E-2</v>
      </c>
      <c r="P597" s="3">
        <v>4.9284349703314599E-2</v>
      </c>
      <c r="Q597" s="3">
        <v>-0.16243892531663101</v>
      </c>
      <c r="R597" s="3">
        <v>0.14096514642202199</v>
      </c>
      <c r="S597" s="3">
        <f t="shared" si="19"/>
        <v>0.89351327865792785</v>
      </c>
    </row>
    <row r="598" spans="1:19" x14ac:dyDescent="0.2">
      <c r="A598" s="11" t="s">
        <v>2055</v>
      </c>
      <c r="B598" s="16" t="s">
        <v>2056</v>
      </c>
      <c r="C598" s="11">
        <v>0.17844703920798799</v>
      </c>
      <c r="D598" s="11">
        <v>8.5547020393228396E-2</v>
      </c>
      <c r="E598" s="11">
        <v>7.8539694039295296E-2</v>
      </c>
      <c r="F598" s="11">
        <v>4.0587191158053502E-2</v>
      </c>
      <c r="G598" s="11">
        <v>0.17395035032225201</v>
      </c>
      <c r="H598" s="11">
        <v>0.14898732894663</v>
      </c>
      <c r="I598" s="11">
        <f t="shared" si="18"/>
        <v>1.1281433122618976</v>
      </c>
      <c r="K598" s="3" t="s">
        <v>1360</v>
      </c>
      <c r="L598" s="4" t="s">
        <v>1361</v>
      </c>
      <c r="M598" s="3">
        <v>0.20709273768019201</v>
      </c>
      <c r="N598" s="3">
        <v>0.10333971635309699</v>
      </c>
      <c r="O598" s="3">
        <v>9.4335018226193404E-2</v>
      </c>
      <c r="P598" s="3">
        <v>4.96144927554888E-2</v>
      </c>
      <c r="Q598" s="3">
        <v>-0.15828144619290899</v>
      </c>
      <c r="R598" s="3">
        <v>0.15333701185857601</v>
      </c>
      <c r="S598" s="3">
        <f t="shared" si="19"/>
        <v>0.89609186965742083</v>
      </c>
    </row>
    <row r="599" spans="1:19" x14ac:dyDescent="0.2">
      <c r="A599" s="11" t="s">
        <v>1838</v>
      </c>
      <c r="B599" s="16" t="s">
        <v>1839</v>
      </c>
      <c r="C599" s="11">
        <v>0.14531539961829501</v>
      </c>
      <c r="D599" s="11">
        <v>6.9836146540312102E-2</v>
      </c>
      <c r="E599" s="11">
        <v>7.8592606591643605E-2</v>
      </c>
      <c r="F599" s="11">
        <v>4.0622026552584699E-2</v>
      </c>
      <c r="G599" s="11">
        <v>0.16037012331645401</v>
      </c>
      <c r="H599" s="11">
        <v>0.117191336824959</v>
      </c>
      <c r="I599" s="11">
        <f t="shared" si="18"/>
        <v>1.1175738147847976</v>
      </c>
      <c r="K599" s="3" t="s">
        <v>1447</v>
      </c>
      <c r="L599" s="4" t="s">
        <v>1448</v>
      </c>
      <c r="M599" s="3">
        <v>0.21402376824168401</v>
      </c>
      <c r="N599" s="3">
        <v>0.106965882139838</v>
      </c>
      <c r="O599" s="3">
        <v>9.4759316074969194E-2</v>
      </c>
      <c r="P599" s="3">
        <v>4.97801158308179E-2</v>
      </c>
      <c r="Q599" s="3">
        <v>-0.14737819124339799</v>
      </c>
      <c r="R599" s="3">
        <v>0.14758503174599899</v>
      </c>
      <c r="S599" s="3">
        <f t="shared" si="19"/>
        <v>0.90288979361497668</v>
      </c>
    </row>
    <row r="600" spans="1:19" x14ac:dyDescent="0.2">
      <c r="A600" s="11" t="s">
        <v>2115</v>
      </c>
      <c r="B600" s="16" t="s">
        <v>2116</v>
      </c>
      <c r="C600" s="11">
        <v>0.17167725222465</v>
      </c>
      <c r="D600" s="11">
        <v>8.2628855556464098E-2</v>
      </c>
      <c r="E600" s="11">
        <v>7.8809531326830204E-2</v>
      </c>
      <c r="F600" s="11">
        <v>4.0726704895091101E-2</v>
      </c>
      <c r="G600" s="11">
        <v>0.177731441216679</v>
      </c>
      <c r="H600" s="11">
        <v>0.14749080817819701</v>
      </c>
      <c r="I600" s="11">
        <f t="shared" si="18"/>
        <v>1.1311038873949113</v>
      </c>
      <c r="K600" s="3" t="s">
        <v>1356</v>
      </c>
      <c r="L600" s="4" t="s">
        <v>1357</v>
      </c>
      <c r="M600" s="3">
        <v>0.21941999317573099</v>
      </c>
      <c r="N600" s="3">
        <v>0.109198485540648</v>
      </c>
      <c r="O600" s="3">
        <v>9.4777860014217993E-2</v>
      </c>
      <c r="P600" s="3">
        <v>4.98131780969336E-2</v>
      </c>
      <c r="Q600" s="3">
        <v>-0.15849333560829701</v>
      </c>
      <c r="R600" s="3">
        <v>0.161990489029573</v>
      </c>
      <c r="S600" s="3">
        <f t="shared" si="19"/>
        <v>0.89596026981520427</v>
      </c>
    </row>
    <row r="601" spans="1:19" x14ac:dyDescent="0.2">
      <c r="A601" s="11" t="s">
        <v>2223</v>
      </c>
      <c r="B601" s="18">
        <v>38596</v>
      </c>
      <c r="C601" s="11">
        <v>0.19900365684226101</v>
      </c>
      <c r="D601" s="11">
        <v>9.8348265498173396E-2</v>
      </c>
      <c r="E601" s="11">
        <v>7.8867966226947098E-2</v>
      </c>
      <c r="F601" s="11">
        <v>4.0796256182160699E-2</v>
      </c>
      <c r="G601" s="11">
        <v>0.18633263943419501</v>
      </c>
      <c r="H601" s="11">
        <v>0.18525853404971199</v>
      </c>
      <c r="I601" s="11">
        <f t="shared" si="18"/>
        <v>1.1378675535732734</v>
      </c>
    </row>
    <row r="602" spans="1:19" x14ac:dyDescent="0.2">
      <c r="A602" s="11" t="s">
        <v>1903</v>
      </c>
      <c r="B602" s="16" t="s">
        <v>1904</v>
      </c>
      <c r="C602" s="11">
        <v>0.144221699398699</v>
      </c>
      <c r="D602" s="11">
        <v>6.9397005649611695E-2</v>
      </c>
      <c r="E602" s="11">
        <v>7.8961983135724098E-2</v>
      </c>
      <c r="F602" s="11">
        <v>4.0900355359197997E-2</v>
      </c>
      <c r="G602" s="11">
        <v>0.16487004645006201</v>
      </c>
      <c r="H602" s="11">
        <v>0.119371793436472</v>
      </c>
      <c r="I602" s="11">
        <f t="shared" si="18"/>
        <v>1.1210650913709723</v>
      </c>
    </row>
    <row r="603" spans="1:19" x14ac:dyDescent="0.2">
      <c r="A603" s="11" t="s">
        <v>2124</v>
      </c>
      <c r="B603" s="16" t="s">
        <v>2125</v>
      </c>
      <c r="C603" s="11">
        <v>0.17043895031706</v>
      </c>
      <c r="D603" s="11">
        <v>8.2109821208471198E-2</v>
      </c>
      <c r="E603" s="11">
        <v>7.91201915883845E-2</v>
      </c>
      <c r="F603" s="11">
        <v>4.0935100664860898E-2</v>
      </c>
      <c r="G603" s="11">
        <v>0.17852642111364</v>
      </c>
      <c r="H603" s="11">
        <v>0.14728823098018501</v>
      </c>
      <c r="I603" s="11">
        <f t="shared" si="18"/>
        <v>1.131727340460132</v>
      </c>
    </row>
    <row r="604" spans="1:19" x14ac:dyDescent="0.2">
      <c r="A604" s="11" t="s">
        <v>2111</v>
      </c>
      <c r="B604" s="16" t="s">
        <v>2112</v>
      </c>
      <c r="C604" s="11">
        <v>0.164488036110672</v>
      </c>
      <c r="D604" s="11">
        <v>7.9315141572716893E-2</v>
      </c>
      <c r="E604" s="11">
        <v>7.9154408096929404E-2</v>
      </c>
      <c r="F604" s="11">
        <v>4.09698139322833E-2</v>
      </c>
      <c r="G604" s="11">
        <v>0.17743364950399901</v>
      </c>
      <c r="H604" s="11">
        <v>0.14179831536604401</v>
      </c>
      <c r="I604" s="11">
        <f t="shared" si="18"/>
        <v>1.1308704363929893</v>
      </c>
    </row>
    <row r="605" spans="1:19" x14ac:dyDescent="0.2">
      <c r="A605" s="11" t="s">
        <v>1567</v>
      </c>
      <c r="B605" s="16" t="s">
        <v>1568</v>
      </c>
      <c r="C605" s="11">
        <v>0.11189834447632301</v>
      </c>
      <c r="D605" s="11">
        <v>5.3533836468113098E-2</v>
      </c>
      <c r="E605" s="11">
        <v>7.9272412839017398E-2</v>
      </c>
      <c r="F605" s="11">
        <v>4.1004571281563401E-2</v>
      </c>
      <c r="G605" s="11">
        <v>0.11918479240799799</v>
      </c>
      <c r="H605" s="11">
        <v>7.5100609373014202E-2</v>
      </c>
      <c r="I605" s="11">
        <f t="shared" si="18"/>
        <v>1.0861209668408676</v>
      </c>
    </row>
    <row r="606" spans="1:19" x14ac:dyDescent="0.2">
      <c r="A606" s="11" t="s">
        <v>2026</v>
      </c>
      <c r="B606" s="16" t="s">
        <v>2027</v>
      </c>
      <c r="C606" s="11">
        <v>0.16425413381347001</v>
      </c>
      <c r="D606" s="11">
        <v>7.9094032461558703E-2</v>
      </c>
      <c r="E606" s="11">
        <v>7.93117002176916E-2</v>
      </c>
      <c r="F606" s="11">
        <v>4.1039301226201801E-2</v>
      </c>
      <c r="G606" s="11">
        <v>0.172441489762231</v>
      </c>
      <c r="H606" s="11">
        <v>0.13737924715042199</v>
      </c>
      <c r="I606" s="11">
        <f t="shared" si="18"/>
        <v>1.1269640463237103</v>
      </c>
    </row>
    <row r="607" spans="1:19" x14ac:dyDescent="0.2">
      <c r="A607" s="11" t="s">
        <v>2117</v>
      </c>
      <c r="B607" s="16" t="s">
        <v>2118</v>
      </c>
      <c r="C607" s="11">
        <v>0.16672785679645699</v>
      </c>
      <c r="D607" s="11">
        <v>8.0563615317020304E-2</v>
      </c>
      <c r="E607" s="11">
        <v>7.9545276513964203E-2</v>
      </c>
      <c r="F607" s="11">
        <v>4.1108990796273698E-2</v>
      </c>
      <c r="G607" s="11">
        <v>0.177768397570187</v>
      </c>
      <c r="H607" s="11">
        <v>0.14361988504890499</v>
      </c>
      <c r="I607" s="11">
        <f t="shared" si="18"/>
        <v>1.1311328623406443</v>
      </c>
    </row>
    <row r="608" spans="1:19" x14ac:dyDescent="0.2">
      <c r="A608" s="11" t="s">
        <v>1965</v>
      </c>
      <c r="B608" s="16" t="s">
        <v>1966</v>
      </c>
      <c r="C608" s="11">
        <v>0.16629554470430699</v>
      </c>
      <c r="D608" s="11">
        <v>8.0343171502172003E-2</v>
      </c>
      <c r="E608" s="11">
        <v>7.9644088819077502E-2</v>
      </c>
      <c r="F608" s="11">
        <v>4.1143832657053798E-2</v>
      </c>
      <c r="G608" s="11">
        <v>0.168563808142984</v>
      </c>
      <c r="H608" s="11">
        <v>0.13566287717049599</v>
      </c>
      <c r="I608" s="11">
        <f t="shared" si="18"/>
        <v>1.1239390548736097</v>
      </c>
    </row>
    <row r="609" spans="1:9" x14ac:dyDescent="0.2">
      <c r="A609" s="11" t="s">
        <v>2091</v>
      </c>
      <c r="B609" s="16" t="s">
        <v>2092</v>
      </c>
      <c r="C609" s="11">
        <v>0.16139208146991901</v>
      </c>
      <c r="D609" s="11">
        <v>7.7391399946398404E-2</v>
      </c>
      <c r="E609" s="11">
        <v>7.9706892091588696E-2</v>
      </c>
      <c r="F609" s="11">
        <v>4.1178668302432803E-2</v>
      </c>
      <c r="G609" s="11">
        <v>0.17663319308991099</v>
      </c>
      <c r="H609" s="11">
        <v>0.13870586704493201</v>
      </c>
      <c r="I609" s="11">
        <f t="shared" si="18"/>
        <v>1.1302431649366391</v>
      </c>
    </row>
    <row r="610" spans="1:9" x14ac:dyDescent="0.2">
      <c r="A610" s="11" t="s">
        <v>2061</v>
      </c>
      <c r="B610" s="16" t="s">
        <v>2062</v>
      </c>
      <c r="C610" s="11">
        <v>0.15109477373757599</v>
      </c>
      <c r="D610" s="11">
        <v>7.2563635602664905E-2</v>
      </c>
      <c r="E610" s="11">
        <v>7.9759856397860998E-2</v>
      </c>
      <c r="F610" s="11">
        <v>4.1248240141258899E-2</v>
      </c>
      <c r="G610" s="11">
        <v>0.17433492443981299</v>
      </c>
      <c r="H610" s="11">
        <v>0.12997452687317301</v>
      </c>
      <c r="I610" s="11">
        <f t="shared" si="18"/>
        <v>1.1284440775221884</v>
      </c>
    </row>
    <row r="611" spans="1:9" x14ac:dyDescent="0.2">
      <c r="A611" s="11" t="s">
        <v>1994</v>
      </c>
      <c r="B611" s="16" t="s">
        <v>1995</v>
      </c>
      <c r="C611" s="11">
        <v>0.18485516355971601</v>
      </c>
      <c r="D611" s="11">
        <v>8.9462766350756701E-2</v>
      </c>
      <c r="E611" s="11">
        <v>7.9807160718560394E-2</v>
      </c>
      <c r="F611" s="11">
        <v>4.1282977907544698E-2</v>
      </c>
      <c r="G611" s="11">
        <v>0.170426335498093</v>
      </c>
      <c r="H611" s="11">
        <v>0.15003858719467</v>
      </c>
      <c r="I611" s="11">
        <f t="shared" si="18"/>
        <v>1.125391003505783</v>
      </c>
    </row>
    <row r="612" spans="1:9" x14ac:dyDescent="0.2">
      <c r="A612" s="11" t="s">
        <v>1646</v>
      </c>
      <c r="B612" s="16" t="s">
        <v>1647</v>
      </c>
      <c r="C612" s="11">
        <v>0.147503904010375</v>
      </c>
      <c r="D612" s="11">
        <v>7.0869114214167098E-2</v>
      </c>
      <c r="E612" s="11">
        <v>8.0125281568590195E-2</v>
      </c>
      <c r="F612" s="11">
        <v>4.14222106151413E-2</v>
      </c>
      <c r="G612" s="11">
        <v>0.14806140734867099</v>
      </c>
      <c r="H612" s="11">
        <v>0.110160050117892</v>
      </c>
      <c r="I612" s="11">
        <f t="shared" si="18"/>
        <v>1.1080795115238302</v>
      </c>
    </row>
    <row r="613" spans="1:9" x14ac:dyDescent="0.2">
      <c r="A613" s="11" t="s">
        <v>2008</v>
      </c>
      <c r="B613" s="16" t="s">
        <v>2009</v>
      </c>
      <c r="C613" s="11">
        <v>0.16922934681789101</v>
      </c>
      <c r="D613" s="11">
        <v>8.1741070496359605E-2</v>
      </c>
      <c r="E613" s="11">
        <v>8.0154534720973697E-2</v>
      </c>
      <c r="F613" s="11">
        <v>4.1456948125550099E-2</v>
      </c>
      <c r="G613" s="11">
        <v>0.17133769640424601</v>
      </c>
      <c r="H613" s="11">
        <v>0.139576378893768</v>
      </c>
      <c r="I613" s="11">
        <f t="shared" si="18"/>
        <v>1.1261021457466269</v>
      </c>
    </row>
    <row r="614" spans="1:9" x14ac:dyDescent="0.2">
      <c r="A614" s="11" t="s">
        <v>3042</v>
      </c>
      <c r="B614" s="16" t="s">
        <v>3043</v>
      </c>
      <c r="C614" s="11">
        <v>0.241476336173474</v>
      </c>
      <c r="D614" s="11">
        <v>0.121648330586344</v>
      </c>
      <c r="E614" s="11">
        <v>8.0180784970854402E-2</v>
      </c>
      <c r="F614" s="11">
        <v>4.14916469040853E-2</v>
      </c>
      <c r="G614" s="11">
        <v>0.91476767186519403</v>
      </c>
      <c r="H614" s="11">
        <v>1.2254367818534</v>
      </c>
      <c r="I614" s="11">
        <f t="shared" si="18"/>
        <v>1.8852654487823635</v>
      </c>
    </row>
    <row r="615" spans="1:9" x14ac:dyDescent="0.2">
      <c r="A615" s="11" t="s">
        <v>2132</v>
      </c>
      <c r="B615" s="16" t="s">
        <v>2133</v>
      </c>
      <c r="C615" s="11">
        <v>0.179667631360797</v>
      </c>
      <c r="D615" s="11">
        <v>8.6295948234532502E-2</v>
      </c>
      <c r="E615" s="11">
        <v>8.0218445796285495E-2</v>
      </c>
      <c r="F615" s="11">
        <v>4.1526317270148203E-2</v>
      </c>
      <c r="G615" s="11">
        <v>0.17879692224643801</v>
      </c>
      <c r="H615" s="11">
        <v>0.15494471532015999</v>
      </c>
      <c r="I615" s="11">
        <f t="shared" si="18"/>
        <v>1.131939555945944</v>
      </c>
    </row>
    <row r="616" spans="1:9" x14ac:dyDescent="0.2">
      <c r="A616" s="11" t="s">
        <v>1885</v>
      </c>
      <c r="B616" s="16" t="s">
        <v>1886</v>
      </c>
      <c r="C616" s="11">
        <v>0.143358549993855</v>
      </c>
      <c r="D616" s="11">
        <v>6.8514083807117293E-2</v>
      </c>
      <c r="E616" s="11">
        <v>8.0310202214051399E-2</v>
      </c>
      <c r="F616" s="11">
        <v>4.1561007686019301E-2</v>
      </c>
      <c r="G616" s="11">
        <v>0.16345838283178599</v>
      </c>
      <c r="H616" s="11">
        <v>0.117478196459512</v>
      </c>
      <c r="I616" s="11">
        <f t="shared" si="18"/>
        <v>1.1199686761567822</v>
      </c>
    </row>
    <row r="617" spans="1:9" x14ac:dyDescent="0.2">
      <c r="A617" s="11" t="s">
        <v>1881</v>
      </c>
      <c r="B617" s="16" t="s">
        <v>1882</v>
      </c>
      <c r="C617" s="11">
        <v>0.150990092427355</v>
      </c>
      <c r="D617" s="11">
        <v>7.2416084174860201E-2</v>
      </c>
      <c r="E617" s="11">
        <v>8.0487154473476499E-2</v>
      </c>
      <c r="F617" s="11">
        <v>4.1699417646200901E-2</v>
      </c>
      <c r="G617" s="11">
        <v>0.16327886534215</v>
      </c>
      <c r="H617" s="11">
        <v>0.12183298952390501</v>
      </c>
      <c r="I617" s="11">
        <f t="shared" si="18"/>
        <v>1.1198293248377178</v>
      </c>
    </row>
    <row r="618" spans="1:9" x14ac:dyDescent="0.2">
      <c r="A618" s="11" t="s">
        <v>2095</v>
      </c>
      <c r="B618" s="16" t="s">
        <v>2096</v>
      </c>
      <c r="C618" s="11">
        <v>0.20906590290709501</v>
      </c>
      <c r="D618" s="11">
        <v>0.104385185773183</v>
      </c>
      <c r="E618" s="11">
        <v>8.0501656680031106E-2</v>
      </c>
      <c r="F618" s="11">
        <v>4.1733969951662897E-2</v>
      </c>
      <c r="G618" s="11">
        <v>0.176677132414746</v>
      </c>
      <c r="H618" s="11">
        <v>0.176477615882941</v>
      </c>
      <c r="I618" s="11">
        <f t="shared" si="18"/>
        <v>1.130277588620392</v>
      </c>
    </row>
    <row r="619" spans="1:9" x14ac:dyDescent="0.2">
      <c r="A619" s="11" t="s">
        <v>1573</v>
      </c>
      <c r="B619" s="16" t="s">
        <v>1574</v>
      </c>
      <c r="C619" s="11">
        <v>0.116996005442548</v>
      </c>
      <c r="D619" s="11">
        <v>5.5794433783320399E-2</v>
      </c>
      <c r="E619" s="11">
        <v>8.0515757540475505E-2</v>
      </c>
      <c r="F619" s="11">
        <v>4.1768473321403897E-2</v>
      </c>
      <c r="G619" s="11">
        <v>0.12552686912052399</v>
      </c>
      <c r="H619" s="11">
        <v>8.0776793646206296E-2</v>
      </c>
      <c r="I619" s="11">
        <f t="shared" si="18"/>
        <v>1.0909060564687061</v>
      </c>
    </row>
    <row r="620" spans="1:9" x14ac:dyDescent="0.2">
      <c r="A620" s="11" t="s">
        <v>1800</v>
      </c>
      <c r="B620" s="16" t="s">
        <v>1801</v>
      </c>
      <c r="C620" s="11">
        <v>0.131313875008333</v>
      </c>
      <c r="D620" s="11">
        <v>6.3073577848495793E-2</v>
      </c>
      <c r="E620" s="11">
        <v>8.0797934906820801E-2</v>
      </c>
      <c r="F620" s="11">
        <v>4.1872169374336403E-2</v>
      </c>
      <c r="G620" s="11">
        <v>0.15839230373413199</v>
      </c>
      <c r="H620" s="11">
        <v>0.10745385260380701</v>
      </c>
      <c r="I620" s="11">
        <f t="shared" si="18"/>
        <v>1.1160427601321607</v>
      </c>
    </row>
    <row r="621" spans="1:9" x14ac:dyDescent="0.2">
      <c r="A621" s="11" t="s">
        <v>1883</v>
      </c>
      <c r="B621" s="16" t="s">
        <v>1884</v>
      </c>
      <c r="C621" s="11">
        <v>0.150399754085946</v>
      </c>
      <c r="D621" s="11">
        <v>7.2194313079882999E-2</v>
      </c>
      <c r="E621" s="11">
        <v>8.1173359262781103E-2</v>
      </c>
      <c r="F621" s="11">
        <v>4.1907010854733903E-2</v>
      </c>
      <c r="G621" s="11">
        <v>0.163388056606103</v>
      </c>
      <c r="H621" s="11">
        <v>0.121293188857798</v>
      </c>
      <c r="I621" s="11">
        <f t="shared" si="18"/>
        <v>1.1199140830182708</v>
      </c>
    </row>
    <row r="622" spans="1:9" x14ac:dyDescent="0.2">
      <c r="A622" s="11" t="s">
        <v>2047</v>
      </c>
      <c r="B622" s="16" t="s">
        <v>2048</v>
      </c>
      <c r="C622" s="11">
        <v>0.19746948350552601</v>
      </c>
      <c r="D622" s="11">
        <v>9.7279454619376399E-2</v>
      </c>
      <c r="E622" s="11">
        <v>8.1236466690612297E-2</v>
      </c>
      <c r="F622" s="11">
        <v>4.1976601035704601E-2</v>
      </c>
      <c r="G622" s="11">
        <v>0.17358737923710399</v>
      </c>
      <c r="H622" s="11">
        <v>0.162789594889898</v>
      </c>
      <c r="I622" s="11">
        <f t="shared" si="18"/>
        <v>1.127859515698163</v>
      </c>
    </row>
    <row r="623" spans="1:9" x14ac:dyDescent="0.2">
      <c r="A623" s="11" t="s">
        <v>1945</v>
      </c>
      <c r="B623" s="16" t="s">
        <v>1946</v>
      </c>
      <c r="C623" s="11">
        <v>0.16958334824035601</v>
      </c>
      <c r="D623" s="11">
        <v>8.1888329095651496E-2</v>
      </c>
      <c r="E623" s="11">
        <v>8.1400014655847994E-2</v>
      </c>
      <c r="F623" s="11">
        <v>4.2046226083304099E-2</v>
      </c>
      <c r="G623" s="11">
        <v>0.167170762115399</v>
      </c>
      <c r="H623" s="11">
        <v>0.13606395940801899</v>
      </c>
      <c r="I623" s="11">
        <f t="shared" si="18"/>
        <v>1.1228543189272422</v>
      </c>
    </row>
    <row r="624" spans="1:9" x14ac:dyDescent="0.2">
      <c r="A624" s="11" t="s">
        <v>2069</v>
      </c>
      <c r="B624" s="16" t="s">
        <v>2070</v>
      </c>
      <c r="C624" s="11">
        <v>0.18150829651991801</v>
      </c>
      <c r="D624" s="11">
        <v>8.8142768476286298E-2</v>
      </c>
      <c r="E624" s="11">
        <v>8.1421094330728305E-2</v>
      </c>
      <c r="F624" s="11">
        <v>4.2080978835508299E-2</v>
      </c>
      <c r="G624" s="11">
        <v>0.17481506407349201</v>
      </c>
      <c r="H624" s="11">
        <v>0.15130133366962401</v>
      </c>
      <c r="I624" s="11">
        <f t="shared" si="18"/>
        <v>1.1288196945999294</v>
      </c>
    </row>
    <row r="625" spans="1:9" x14ac:dyDescent="0.2">
      <c r="A625" s="11" t="s">
        <v>1850</v>
      </c>
      <c r="B625" s="16" t="s">
        <v>1851</v>
      </c>
      <c r="C625" s="11">
        <v>0.156379669991663</v>
      </c>
      <c r="D625" s="11">
        <v>7.4934749535285103E-2</v>
      </c>
      <c r="E625" s="11">
        <v>8.1569709936189505E-2</v>
      </c>
      <c r="F625" s="11">
        <v>4.2115801349706501E-2</v>
      </c>
      <c r="G625" s="11">
        <v>0.16112451139391801</v>
      </c>
      <c r="H625" s="11">
        <v>0.123262612132109</v>
      </c>
      <c r="I625" s="11">
        <f t="shared" si="18"/>
        <v>1.1181583491467522</v>
      </c>
    </row>
    <row r="626" spans="1:9" x14ac:dyDescent="0.2">
      <c r="A626" s="11" t="s">
        <v>2037</v>
      </c>
      <c r="B626" s="16" t="s">
        <v>2038</v>
      </c>
      <c r="C626" s="11">
        <v>0.19998808957551101</v>
      </c>
      <c r="D626" s="11">
        <v>9.8987918340749201E-2</v>
      </c>
      <c r="E626" s="11">
        <v>8.1609867588231397E-2</v>
      </c>
      <c r="F626" s="11">
        <v>4.21505978838373E-2</v>
      </c>
      <c r="G626" s="11">
        <v>0.17290078360552</v>
      </c>
      <c r="H626" s="11">
        <v>0.16397669476842</v>
      </c>
      <c r="I626" s="11">
        <f t="shared" si="18"/>
        <v>1.1273228817216872</v>
      </c>
    </row>
    <row r="627" spans="1:9" x14ac:dyDescent="0.2">
      <c r="A627" s="11" t="s">
        <v>2049</v>
      </c>
      <c r="B627" s="16" t="s">
        <v>2050</v>
      </c>
      <c r="C627" s="11">
        <v>0.20072136738555599</v>
      </c>
      <c r="D627" s="11">
        <v>9.9482941694368596E-2</v>
      </c>
      <c r="E627" s="11">
        <v>8.1639515213911704E-2</v>
      </c>
      <c r="F627" s="11">
        <v>4.2185359254726502E-2</v>
      </c>
      <c r="G627" s="11">
        <v>0.173732602715475</v>
      </c>
      <c r="H627" s="11">
        <v>0.165767596275052</v>
      </c>
      <c r="I627" s="11">
        <f t="shared" si="18"/>
        <v>1.127973053155044</v>
      </c>
    </row>
    <row r="628" spans="1:9" x14ac:dyDescent="0.2">
      <c r="A628" s="11" t="s">
        <v>1648</v>
      </c>
      <c r="B628" s="16" t="s">
        <v>1649</v>
      </c>
      <c r="C628" s="11">
        <v>0.13816568463526399</v>
      </c>
      <c r="D628" s="11">
        <v>6.6387734643998803E-2</v>
      </c>
      <c r="E628" s="11">
        <v>8.1681144274638004E-2</v>
      </c>
      <c r="F628" s="11">
        <v>4.2220096092914598E-2</v>
      </c>
      <c r="G628" s="11">
        <v>0.14820360178445599</v>
      </c>
      <c r="H628" s="11">
        <v>0.104384052958365</v>
      </c>
      <c r="I628" s="11">
        <f t="shared" si="18"/>
        <v>1.1081887310758207</v>
      </c>
    </row>
    <row r="629" spans="1:9" x14ac:dyDescent="0.2">
      <c r="A629" s="11" t="s">
        <v>2034</v>
      </c>
      <c r="B629" s="16" t="s">
        <v>2035</v>
      </c>
      <c r="C629" s="11">
        <v>0.203349563378519</v>
      </c>
      <c r="D629" s="11">
        <v>0.10109812290968299</v>
      </c>
      <c r="E629" s="11">
        <v>8.1937297114222304E-2</v>
      </c>
      <c r="F629" s="11">
        <v>4.2289672575219601E-2</v>
      </c>
      <c r="G629" s="11">
        <v>0.172750097392182</v>
      </c>
      <c r="H629" s="11">
        <v>0.16661550585180501</v>
      </c>
      <c r="I629" s="11">
        <f t="shared" si="18"/>
        <v>1.1272051415615163</v>
      </c>
    </row>
    <row r="630" spans="1:9" x14ac:dyDescent="0.2">
      <c r="A630" s="11" t="s">
        <v>1977</v>
      </c>
      <c r="B630" s="18">
        <v>40787</v>
      </c>
      <c r="C630" s="11">
        <v>0.171828596333964</v>
      </c>
      <c r="D630" s="11">
        <v>8.2776902870052502E-2</v>
      </c>
      <c r="E630" s="11">
        <v>8.1969466069644101E-2</v>
      </c>
      <c r="F630" s="11">
        <v>4.2359221219257198E-2</v>
      </c>
      <c r="G630" s="11">
        <v>0.16947362281591599</v>
      </c>
      <c r="H630" s="11">
        <v>0.13911082343050599</v>
      </c>
      <c r="I630" s="11">
        <f t="shared" si="18"/>
        <v>1.124648074256662</v>
      </c>
    </row>
    <row r="631" spans="1:9" x14ac:dyDescent="0.2">
      <c r="A631" s="11" t="s">
        <v>2067</v>
      </c>
      <c r="B631" s="16" t="s">
        <v>2068</v>
      </c>
      <c r="C631" s="11">
        <v>0.198264953294501</v>
      </c>
      <c r="D631" s="11">
        <v>9.77791114510419E-2</v>
      </c>
      <c r="E631" s="11">
        <v>8.1970968421866894E-2</v>
      </c>
      <c r="F631" s="11">
        <v>4.2393907512779598E-2</v>
      </c>
      <c r="G631" s="11">
        <v>0.17464144148579999</v>
      </c>
      <c r="H631" s="11">
        <v>0.165188698672005</v>
      </c>
      <c r="I631" s="11">
        <f t="shared" si="18"/>
        <v>1.128683853831014</v>
      </c>
    </row>
    <row r="632" spans="1:9" x14ac:dyDescent="0.2">
      <c r="A632" s="11" t="s">
        <v>1986</v>
      </c>
      <c r="B632" s="16" t="s">
        <v>1987</v>
      </c>
      <c r="C632" s="11">
        <v>0.186144046312159</v>
      </c>
      <c r="D632" s="11">
        <v>9.0564005118020902E-2</v>
      </c>
      <c r="E632" s="11">
        <v>8.2023979953880194E-2</v>
      </c>
      <c r="F632" s="11">
        <v>4.2463152081292997E-2</v>
      </c>
      <c r="G632" s="11">
        <v>0.17024581775620201</v>
      </c>
      <c r="H632" s="11">
        <v>0.14998912299080699</v>
      </c>
      <c r="I632" s="11">
        <f t="shared" si="18"/>
        <v>1.1252501973564093</v>
      </c>
    </row>
    <row r="633" spans="1:9" x14ac:dyDescent="0.2">
      <c r="A633" s="11" t="s">
        <v>1585</v>
      </c>
      <c r="B633" s="16" t="s">
        <v>1586</v>
      </c>
      <c r="C633" s="11">
        <v>0.14662538178119899</v>
      </c>
      <c r="D633" s="11">
        <v>7.0131645678671403E-2</v>
      </c>
      <c r="E633" s="11">
        <v>8.2035742000659495E-2</v>
      </c>
      <c r="F633" s="11">
        <v>4.2497713295196402E-2</v>
      </c>
      <c r="G633" s="11">
        <v>0.13288397673989499</v>
      </c>
      <c r="H633" s="11">
        <v>0.100001381001512</v>
      </c>
      <c r="I633" s="11">
        <f t="shared" si="18"/>
        <v>1.0964834045356366</v>
      </c>
    </row>
    <row r="634" spans="1:9" x14ac:dyDescent="0.2">
      <c r="A634" s="11" t="s">
        <v>1988</v>
      </c>
      <c r="B634" s="16" t="s">
        <v>1989</v>
      </c>
      <c r="C634" s="11">
        <v>0.19265831195415101</v>
      </c>
      <c r="D634" s="11">
        <v>9.4405173768502507E-2</v>
      </c>
      <c r="E634" s="11">
        <v>8.2215689764332703E-2</v>
      </c>
      <c r="F634" s="11">
        <v>4.2566820391677099E-2</v>
      </c>
      <c r="G634" s="11">
        <v>0.17028657826747001</v>
      </c>
      <c r="H634" s="11">
        <v>0.15490653769247201</v>
      </c>
      <c r="I634" s="11">
        <f t="shared" si="18"/>
        <v>1.1252819895370008</v>
      </c>
    </row>
    <row r="635" spans="1:9" x14ac:dyDescent="0.2">
      <c r="A635" s="11" t="s">
        <v>1984</v>
      </c>
      <c r="B635" s="16" t="s">
        <v>1985</v>
      </c>
      <c r="C635" s="11">
        <v>0.19042341450601899</v>
      </c>
      <c r="D635" s="11">
        <v>9.3252232645067504E-2</v>
      </c>
      <c r="E635" s="11">
        <v>8.2810144751568504E-2</v>
      </c>
      <c r="F635" s="11">
        <v>4.2740433637846603E-2</v>
      </c>
      <c r="G635" s="11">
        <v>0.17000524953327001</v>
      </c>
      <c r="H635" s="11">
        <v>0.152700771100962</v>
      </c>
      <c r="I635" s="11">
        <f t="shared" si="18"/>
        <v>1.1250625784456492</v>
      </c>
    </row>
    <row r="636" spans="1:9" x14ac:dyDescent="0.2">
      <c r="A636" s="11" t="s">
        <v>1959</v>
      </c>
      <c r="B636" s="16" t="s">
        <v>1960</v>
      </c>
      <c r="C636" s="11">
        <v>0.181400896323168</v>
      </c>
      <c r="D636" s="11">
        <v>8.7922812057190006E-2</v>
      </c>
      <c r="E636" s="11">
        <v>8.3085258163692E-2</v>
      </c>
      <c r="F636" s="11">
        <v>4.2914107964698398E-2</v>
      </c>
      <c r="G636" s="11">
        <v>0.16835399349086699</v>
      </c>
      <c r="H636" s="11">
        <v>0.144394083384699</v>
      </c>
      <c r="I636" s="11">
        <f t="shared" si="18"/>
        <v>1.1237756095659805</v>
      </c>
    </row>
    <row r="637" spans="1:9" x14ac:dyDescent="0.2">
      <c r="A637" s="11" t="s">
        <v>1625</v>
      </c>
      <c r="B637" s="16" t="s">
        <v>1626</v>
      </c>
      <c r="C637" s="11">
        <v>0.13706965156123099</v>
      </c>
      <c r="D637" s="11">
        <v>6.5727513517783095E-2</v>
      </c>
      <c r="E637" s="11">
        <v>8.312534610833E-2</v>
      </c>
      <c r="F637" s="11">
        <v>4.2948832695392403E-2</v>
      </c>
      <c r="G637" s="11">
        <v>0.144068302464226</v>
      </c>
      <c r="H637" s="11">
        <v>0.10080972527161799</v>
      </c>
      <c r="I637" s="11">
        <f t="shared" si="18"/>
        <v>1.1050167991017141</v>
      </c>
    </row>
    <row r="638" spans="1:9" x14ac:dyDescent="0.2">
      <c r="A638" s="11" t="s">
        <v>2071</v>
      </c>
      <c r="B638" s="16" t="s">
        <v>2072</v>
      </c>
      <c r="C638" s="11">
        <v>0.21549560470168999</v>
      </c>
      <c r="D638" s="11">
        <v>0.107661227347355</v>
      </c>
      <c r="E638" s="11">
        <v>8.3140502919420101E-2</v>
      </c>
      <c r="F638" s="11">
        <v>4.2983510581694397E-2</v>
      </c>
      <c r="G638" s="11">
        <v>0.175206757608241</v>
      </c>
      <c r="H638" s="11">
        <v>0.182374727084159</v>
      </c>
      <c r="I638" s="11">
        <f t="shared" si="18"/>
        <v>1.1291262121878474</v>
      </c>
    </row>
    <row r="639" spans="1:9" x14ac:dyDescent="0.2">
      <c r="A639" s="11" t="s">
        <v>1893</v>
      </c>
      <c r="B639" s="16" t="s">
        <v>1894</v>
      </c>
      <c r="C639" s="11">
        <v>0.166496026299324</v>
      </c>
      <c r="D639" s="11">
        <v>8.0416680763944301E-2</v>
      </c>
      <c r="E639" s="11">
        <v>8.3252917300971799E-2</v>
      </c>
      <c r="F639" s="11">
        <v>4.30182255874869E-2</v>
      </c>
      <c r="G639" s="11">
        <v>0.16392703887976601</v>
      </c>
      <c r="H639" s="11">
        <v>0.130849843630404</v>
      </c>
      <c r="I639" s="11">
        <f t="shared" si="18"/>
        <v>1.120332554413106</v>
      </c>
    </row>
    <row r="640" spans="1:9" x14ac:dyDescent="0.2">
      <c r="A640" s="11" t="s">
        <v>2016</v>
      </c>
      <c r="B640" s="16" t="s">
        <v>2017</v>
      </c>
      <c r="C640" s="11">
        <v>0.17463873290840801</v>
      </c>
      <c r="D640" s="11">
        <v>8.3669915643496004E-2</v>
      </c>
      <c r="E640" s="11">
        <v>8.3268589390555897E-2</v>
      </c>
      <c r="F640" s="11">
        <v>4.3052894290159599E-2</v>
      </c>
      <c r="G640" s="11">
        <v>0.17200015531757101</v>
      </c>
      <c r="H640" s="11">
        <v>0.14266785410824101</v>
      </c>
      <c r="I640" s="11">
        <f t="shared" si="18"/>
        <v>1.1266193497867871</v>
      </c>
    </row>
    <row r="641" spans="1:9" x14ac:dyDescent="0.2">
      <c r="A641" s="11" t="s">
        <v>2097</v>
      </c>
      <c r="B641" s="16" t="s">
        <v>2098</v>
      </c>
      <c r="C641" s="11">
        <v>0.207912505699269</v>
      </c>
      <c r="D641" s="11">
        <v>0.103758323874152</v>
      </c>
      <c r="E641" s="11">
        <v>8.3413460793522298E-2</v>
      </c>
      <c r="F641" s="11">
        <v>4.3156833596467901E-2</v>
      </c>
      <c r="G641" s="11">
        <v>0.17678917509273301</v>
      </c>
      <c r="H641" s="11">
        <v>0.180850552794345</v>
      </c>
      <c r="I641" s="11">
        <f t="shared" si="18"/>
        <v>1.1303653717221367</v>
      </c>
    </row>
    <row r="642" spans="1:9" x14ac:dyDescent="0.2">
      <c r="A642" s="11" t="s">
        <v>1961</v>
      </c>
      <c r="B642" s="16" t="s">
        <v>1962</v>
      </c>
      <c r="C642" s="11">
        <v>0.17808289158146701</v>
      </c>
      <c r="D642" s="11">
        <v>8.5472101023216604E-2</v>
      </c>
      <c r="E642" s="11">
        <v>8.3581651869370194E-2</v>
      </c>
      <c r="F642" s="11">
        <v>4.3260708319789898E-2</v>
      </c>
      <c r="G642" s="11">
        <v>0.16845868252283999</v>
      </c>
      <c r="H642" s="11">
        <v>0.141914525003562</v>
      </c>
      <c r="I642" s="11">
        <f t="shared" ref="I642:I705" si="20">2^G642</f>
        <v>1.1238571591977531</v>
      </c>
    </row>
    <row r="643" spans="1:9" x14ac:dyDescent="0.2">
      <c r="A643" s="11" t="s">
        <v>1929</v>
      </c>
      <c r="B643" s="16" t="s">
        <v>1930</v>
      </c>
      <c r="C643" s="11">
        <v>0.18554800477605199</v>
      </c>
      <c r="D643" s="11">
        <v>8.9978267974783505E-2</v>
      </c>
      <c r="E643" s="11">
        <v>8.3588855690759106E-2</v>
      </c>
      <c r="F643" s="11">
        <v>4.3295235843223999E-2</v>
      </c>
      <c r="G643" s="11">
        <v>0.166244022551543</v>
      </c>
      <c r="H643" s="11">
        <v>0.14532936300848101</v>
      </c>
      <c r="I643" s="11">
        <f t="shared" si="20"/>
        <v>1.1221332660765422</v>
      </c>
    </row>
    <row r="644" spans="1:9" x14ac:dyDescent="0.2">
      <c r="A644" s="11" t="s">
        <v>1897</v>
      </c>
      <c r="B644" s="16" t="s">
        <v>1898</v>
      </c>
      <c r="C644" s="11">
        <v>0.167545239183542</v>
      </c>
      <c r="D644" s="11">
        <v>8.1004272572107502E-2</v>
      </c>
      <c r="E644" s="11">
        <v>8.3645795591907698E-2</v>
      </c>
      <c r="F644" s="11">
        <v>4.33297530029748E-2</v>
      </c>
      <c r="G644" s="11">
        <v>0.16437211465766799</v>
      </c>
      <c r="H644" s="11">
        <v>0.13167056760468901</v>
      </c>
      <c r="I644" s="11">
        <f t="shared" si="20"/>
        <v>1.1206782337090175</v>
      </c>
    </row>
    <row r="645" spans="1:9" x14ac:dyDescent="0.2">
      <c r="A645" s="11" t="s">
        <v>2178</v>
      </c>
      <c r="B645" s="16" t="s">
        <v>2179</v>
      </c>
      <c r="C645" s="11">
        <v>0.202056676299537</v>
      </c>
      <c r="D645" s="11">
        <v>0.10067672164864</v>
      </c>
      <c r="E645" s="11">
        <v>8.3670109634236406E-2</v>
      </c>
      <c r="F645" s="11">
        <v>4.3364231940266403E-2</v>
      </c>
      <c r="G645" s="11">
        <v>0.18219718551212799</v>
      </c>
      <c r="H645" s="11">
        <v>0.193718363965898</v>
      </c>
      <c r="I645" s="11">
        <f t="shared" si="20"/>
        <v>1.1346105512996103</v>
      </c>
    </row>
    <row r="646" spans="1:9" x14ac:dyDescent="0.2">
      <c r="A646" s="11" t="s">
        <v>1836</v>
      </c>
      <c r="B646" s="16" t="s">
        <v>1837</v>
      </c>
      <c r="C646" s="11">
        <v>0.17355016738050499</v>
      </c>
      <c r="D646" s="11">
        <v>8.3445987268057104E-2</v>
      </c>
      <c r="E646" s="11">
        <v>8.3872016169491401E-2</v>
      </c>
      <c r="F646" s="11">
        <v>4.3570310428281002E-2</v>
      </c>
      <c r="G646" s="11">
        <v>0.160281927232788</v>
      </c>
      <c r="H646" s="11">
        <v>0.13254335158208999</v>
      </c>
      <c r="I646" s="11">
        <f t="shared" si="20"/>
        <v>1.117505496381989</v>
      </c>
    </row>
    <row r="647" spans="1:9" x14ac:dyDescent="0.2">
      <c r="A647" s="11" t="s">
        <v>1912</v>
      </c>
      <c r="B647" s="16" t="s">
        <v>1913</v>
      </c>
      <c r="C647" s="11">
        <v>0.19044725358880199</v>
      </c>
      <c r="D647" s="11">
        <v>9.3324389305010802E-2</v>
      </c>
      <c r="E647" s="11">
        <v>8.4022918335821206E-2</v>
      </c>
      <c r="F647" s="11">
        <v>4.3604679678839603E-2</v>
      </c>
      <c r="G647" s="11">
        <v>0.165373630344231</v>
      </c>
      <c r="H647" s="11">
        <v>0.14788945392382899</v>
      </c>
      <c r="I647" s="11">
        <f t="shared" si="20"/>
        <v>1.1214564761405363</v>
      </c>
    </row>
    <row r="648" spans="1:9" x14ac:dyDescent="0.2">
      <c r="A648" s="11" t="s">
        <v>1918</v>
      </c>
      <c r="B648" s="16" t="s">
        <v>1919</v>
      </c>
      <c r="C648" s="11">
        <v>0.19475112275721801</v>
      </c>
      <c r="D648" s="11">
        <v>9.5629444828029903E-2</v>
      </c>
      <c r="E648" s="11">
        <v>8.4091146259761204E-2</v>
      </c>
      <c r="F648" s="11">
        <v>4.3639048495971201E-2</v>
      </c>
      <c r="G648" s="11">
        <v>0.165500448957837</v>
      </c>
      <c r="H648" s="11">
        <v>0.15110488141711201</v>
      </c>
      <c r="I648" s="11">
        <f t="shared" si="20"/>
        <v>1.1215550609436964</v>
      </c>
    </row>
    <row r="649" spans="1:9" x14ac:dyDescent="0.2">
      <c r="A649" s="11" t="s">
        <v>1920</v>
      </c>
      <c r="B649" s="18">
        <v>39326</v>
      </c>
      <c r="C649" s="11">
        <v>0.18576250448683601</v>
      </c>
      <c r="D649" s="11">
        <v>9.03446360901273E-2</v>
      </c>
      <c r="E649" s="11">
        <v>8.4224149029634196E-2</v>
      </c>
      <c r="F649" s="11">
        <v>4.36734718212754E-2</v>
      </c>
      <c r="G649" s="11">
        <v>0.16551131009455899</v>
      </c>
      <c r="H649" s="11">
        <v>0.14457242550632701</v>
      </c>
      <c r="I649" s="11">
        <f t="shared" si="20"/>
        <v>1.1215635044527998</v>
      </c>
    </row>
    <row r="650" spans="1:9" x14ac:dyDescent="0.2">
      <c r="A650" s="11" t="s">
        <v>2948</v>
      </c>
      <c r="B650" s="16" t="s">
        <v>2949</v>
      </c>
      <c r="C650" s="11">
        <v>0.21134117966640001</v>
      </c>
      <c r="D650" s="11">
        <v>0.105432438419753</v>
      </c>
      <c r="E650" s="11">
        <v>8.4470900002628205E-2</v>
      </c>
      <c r="F650" s="11">
        <v>4.3776870553446402E-2</v>
      </c>
      <c r="G650" s="11">
        <v>0.28194721736690798</v>
      </c>
      <c r="H650" s="11">
        <v>0.47610447222346702</v>
      </c>
      <c r="I650" s="11">
        <f t="shared" si="20"/>
        <v>1.2158347996752981</v>
      </c>
    </row>
    <row r="651" spans="1:9" x14ac:dyDescent="0.2">
      <c r="A651" s="11" t="s">
        <v>1980</v>
      </c>
      <c r="B651" s="16" t="s">
        <v>1981</v>
      </c>
      <c r="C651" s="11">
        <v>0.204887893073528</v>
      </c>
      <c r="D651" s="11">
        <v>0.102080157185176</v>
      </c>
      <c r="E651" s="11">
        <v>8.4698271875786199E-2</v>
      </c>
      <c r="F651" s="11">
        <v>4.39487938196663E-2</v>
      </c>
      <c r="G651" s="11">
        <v>0.16967127921035499</v>
      </c>
      <c r="H651" s="11">
        <v>0.16389303251490001</v>
      </c>
      <c r="I651" s="11">
        <f t="shared" si="20"/>
        <v>1.1248021671906838</v>
      </c>
    </row>
    <row r="652" spans="1:9" x14ac:dyDescent="0.2">
      <c r="A652" s="11" t="s">
        <v>2000</v>
      </c>
      <c r="B652" s="16" t="s">
        <v>2001</v>
      </c>
      <c r="C652" s="11">
        <v>0.21164353760100399</v>
      </c>
      <c r="D652" s="11">
        <v>0.105502360144033</v>
      </c>
      <c r="E652" s="11">
        <v>8.4829082260101205E-2</v>
      </c>
      <c r="F652" s="11">
        <v>4.4017449575820197E-2</v>
      </c>
      <c r="G652" s="11">
        <v>0.17067294140238301</v>
      </c>
      <c r="H652" s="11">
        <v>0.17203247596764501</v>
      </c>
      <c r="I652" s="11">
        <f t="shared" si="20"/>
        <v>1.1255833877443795</v>
      </c>
    </row>
    <row r="653" spans="1:9" x14ac:dyDescent="0.2">
      <c r="A653" s="11" t="s">
        <v>1955</v>
      </c>
      <c r="B653" s="16" t="s">
        <v>1956</v>
      </c>
      <c r="C653" s="11">
        <v>0.17522375251633099</v>
      </c>
      <c r="D653" s="11">
        <v>8.3894902930547202E-2</v>
      </c>
      <c r="E653" s="11">
        <v>8.4894627106481602E-2</v>
      </c>
      <c r="F653" s="11">
        <v>4.4086055942226102E-2</v>
      </c>
      <c r="G653" s="11">
        <v>0.16810829112492701</v>
      </c>
      <c r="H653" s="11">
        <v>0.13904976232699201</v>
      </c>
      <c r="I653" s="11">
        <f t="shared" si="20"/>
        <v>1.1235842379958705</v>
      </c>
    </row>
    <row r="654" spans="1:9" x14ac:dyDescent="0.2">
      <c r="A654" s="11" t="s">
        <v>1870</v>
      </c>
      <c r="B654" s="16" t="s">
        <v>1871</v>
      </c>
      <c r="C654" s="11">
        <v>0.202448769850437</v>
      </c>
      <c r="D654" s="11">
        <v>0.100746860896194</v>
      </c>
      <c r="E654" s="11">
        <v>8.4894795791004701E-2</v>
      </c>
      <c r="F654" s="11">
        <v>4.41202914622335E-2</v>
      </c>
      <c r="G654" s="11">
        <v>0.16221870632096499</v>
      </c>
      <c r="H654" s="11">
        <v>0.15341296878821201</v>
      </c>
      <c r="I654" s="11">
        <f t="shared" si="20"/>
        <v>1.1190067247521667</v>
      </c>
    </row>
    <row r="655" spans="1:9" x14ac:dyDescent="0.2">
      <c r="A655" s="11" t="s">
        <v>1971</v>
      </c>
      <c r="B655" s="16" t="s">
        <v>1972</v>
      </c>
      <c r="C655" s="11">
        <v>0.211729912627624</v>
      </c>
      <c r="D655" s="11">
        <v>0.10557224669172</v>
      </c>
      <c r="E655" s="11">
        <v>8.5248740132594203E-2</v>
      </c>
      <c r="F655" s="11">
        <v>4.4154766272518797E-2</v>
      </c>
      <c r="G655" s="11">
        <v>0.168815653565553</v>
      </c>
      <c r="H655" s="11">
        <v>0.168858508772875</v>
      </c>
      <c r="I655" s="11">
        <f t="shared" si="20"/>
        <v>1.124135273482431</v>
      </c>
    </row>
    <row r="656" spans="1:9" x14ac:dyDescent="0.2">
      <c r="A656" s="11" t="s">
        <v>1808</v>
      </c>
      <c r="B656" s="16" t="s">
        <v>1809</v>
      </c>
      <c r="C656" s="11">
        <v>0.17315235887570299</v>
      </c>
      <c r="D656" s="11">
        <v>8.3297444324819794E-2</v>
      </c>
      <c r="E656" s="11">
        <v>8.5361543707540996E-2</v>
      </c>
      <c r="F656" s="11">
        <v>4.4189277811409099E-2</v>
      </c>
      <c r="G656" s="11">
        <v>0.15881120943159699</v>
      </c>
      <c r="H656" s="11">
        <v>0.13054665062054799</v>
      </c>
      <c r="I656" s="11">
        <f t="shared" si="20"/>
        <v>1.1163668650462237</v>
      </c>
    </row>
    <row r="657" spans="1:9" x14ac:dyDescent="0.2">
      <c r="A657" s="11" t="s">
        <v>1688</v>
      </c>
      <c r="B657" s="16" t="s">
        <v>1689</v>
      </c>
      <c r="C657" s="11">
        <v>0.14059761329979301</v>
      </c>
      <c r="D657" s="11">
        <v>6.7558663343704695E-2</v>
      </c>
      <c r="E657" s="11">
        <v>8.5429338417377904E-2</v>
      </c>
      <c r="F657" s="11">
        <v>4.4223788322376403E-2</v>
      </c>
      <c r="G657" s="11">
        <v>0.15250208523380099</v>
      </c>
      <c r="H657" s="11">
        <v>0.107246498800914</v>
      </c>
      <c r="I657" s="11">
        <f t="shared" si="20"/>
        <v>1.1114954828589598</v>
      </c>
    </row>
    <row r="658" spans="1:9" x14ac:dyDescent="0.2">
      <c r="A658" s="11" t="s">
        <v>1889</v>
      </c>
      <c r="B658" s="16" t="s">
        <v>1890</v>
      </c>
      <c r="C658" s="11">
        <v>0.180322611434788</v>
      </c>
      <c r="D658" s="11">
        <v>8.7113043337740101E-2</v>
      </c>
      <c r="E658" s="11">
        <v>8.5435887651693895E-2</v>
      </c>
      <c r="F658" s="11">
        <v>4.4258246599407601E-2</v>
      </c>
      <c r="G658" s="11">
        <v>0.16373951598168299</v>
      </c>
      <c r="H658" s="11">
        <v>0.13881258637942701</v>
      </c>
      <c r="I658" s="11">
        <f t="shared" si="20"/>
        <v>1.1201869419667214</v>
      </c>
    </row>
    <row r="659" spans="1:9" x14ac:dyDescent="0.2">
      <c r="A659" s="11" t="s">
        <v>1858</v>
      </c>
      <c r="B659" s="16" t="s">
        <v>1859</v>
      </c>
      <c r="C659" s="11">
        <v>0.18506062180830701</v>
      </c>
      <c r="D659" s="11">
        <v>8.9610204145775196E-2</v>
      </c>
      <c r="E659" s="11">
        <v>8.5684443109472305E-2</v>
      </c>
      <c r="F659" s="11">
        <v>4.44302673364914E-2</v>
      </c>
      <c r="G659" s="11">
        <v>0.161661317765846</v>
      </c>
      <c r="H659" s="11">
        <v>0.14030306465151801</v>
      </c>
      <c r="I659" s="11">
        <f t="shared" si="20"/>
        <v>1.1185744774294883</v>
      </c>
    </row>
    <row r="660" spans="1:9" x14ac:dyDescent="0.2">
      <c r="A660" s="11" t="s">
        <v>1818</v>
      </c>
      <c r="B660" s="16" t="s">
        <v>1819</v>
      </c>
      <c r="C660" s="11">
        <v>0.177263032186978</v>
      </c>
      <c r="D660" s="11">
        <v>8.4720716943938998E-2</v>
      </c>
      <c r="E660" s="11">
        <v>8.5690914275051794E-2</v>
      </c>
      <c r="F660" s="11">
        <v>4.4464593997838003E-2</v>
      </c>
      <c r="G660" s="11">
        <v>0.15952217523812401</v>
      </c>
      <c r="H660" s="11">
        <v>0.13354126867654401</v>
      </c>
      <c r="I660" s="11">
        <f t="shared" si="20"/>
        <v>1.1169171506208837</v>
      </c>
    </row>
    <row r="661" spans="1:9" x14ac:dyDescent="0.2">
      <c r="A661" s="11" t="s">
        <v>1923</v>
      </c>
      <c r="B661" s="16" t="s">
        <v>1924</v>
      </c>
      <c r="C661" s="11">
        <v>0.15984229192714799</v>
      </c>
      <c r="D661" s="11">
        <v>7.6572375975446902E-2</v>
      </c>
      <c r="E661" s="11">
        <v>8.5730997111988796E-2</v>
      </c>
      <c r="F661" s="11">
        <v>4.4498896909819799E-2</v>
      </c>
      <c r="G661" s="11">
        <v>0.16578143894744499</v>
      </c>
      <c r="H661" s="11">
        <v>0.12695563894900699</v>
      </c>
      <c r="I661" s="11">
        <f t="shared" si="20"/>
        <v>1.1217735246023635</v>
      </c>
    </row>
    <row r="662" spans="1:9" x14ac:dyDescent="0.2">
      <c r="A662" s="11" t="s">
        <v>1714</v>
      </c>
      <c r="B662" s="16" t="s">
        <v>1715</v>
      </c>
      <c r="C662" s="11">
        <v>0.143775453125776</v>
      </c>
      <c r="D662" s="11">
        <v>6.9030385936465197E-2</v>
      </c>
      <c r="E662" s="11">
        <v>8.5740341908091794E-2</v>
      </c>
      <c r="F662" s="11">
        <v>4.4533150601678798E-2</v>
      </c>
      <c r="G662" s="11">
        <v>0.15434978161287299</v>
      </c>
      <c r="H662" s="11">
        <v>0.110028223916996</v>
      </c>
      <c r="I662" s="11">
        <f t="shared" si="20"/>
        <v>1.1129199154655589</v>
      </c>
    </row>
    <row r="663" spans="1:9" x14ac:dyDescent="0.2">
      <c r="A663" s="11" t="s">
        <v>1846</v>
      </c>
      <c r="B663" s="16" t="s">
        <v>1847</v>
      </c>
      <c r="C663" s="11">
        <v>0.17713720761027199</v>
      </c>
      <c r="D663" s="11">
        <v>8.4645418070673703E-2</v>
      </c>
      <c r="E663" s="11">
        <v>8.5802716646434199E-2</v>
      </c>
      <c r="F663" s="11">
        <v>4.46697300943616E-2</v>
      </c>
      <c r="G663" s="11">
        <v>0.161039569020756</v>
      </c>
      <c r="H663" s="11">
        <v>0.134497697450219</v>
      </c>
      <c r="I663" s="11">
        <f t="shared" si="20"/>
        <v>1.1180925166422773</v>
      </c>
    </row>
    <row r="664" spans="1:9" x14ac:dyDescent="0.2">
      <c r="A664" s="11" t="s">
        <v>1668</v>
      </c>
      <c r="B664" s="16" t="s">
        <v>1669</v>
      </c>
      <c r="C664" s="11">
        <v>0.13910673241016799</v>
      </c>
      <c r="D664" s="11">
        <v>6.6972854037300397E-2</v>
      </c>
      <c r="E664" s="11">
        <v>8.5813927713359203E-2</v>
      </c>
      <c r="F664" s="11">
        <v>4.4703761688752799E-2</v>
      </c>
      <c r="G664" s="11">
        <v>0.15029700333846599</v>
      </c>
      <c r="H664" s="11">
        <v>0.104954684592824</v>
      </c>
      <c r="I664" s="11">
        <f t="shared" si="20"/>
        <v>1.1097979193500231</v>
      </c>
    </row>
    <row r="665" spans="1:9" x14ac:dyDescent="0.2">
      <c r="A665" s="11" t="s">
        <v>1820</v>
      </c>
      <c r="B665" s="16" t="s">
        <v>1821</v>
      </c>
      <c r="C665" s="11">
        <v>0.20027675466110501</v>
      </c>
      <c r="D665" s="11">
        <v>9.92709321201308E-2</v>
      </c>
      <c r="E665" s="11">
        <v>8.6221226838212303E-2</v>
      </c>
      <c r="F665" s="11">
        <v>4.48740309409561E-2</v>
      </c>
      <c r="G665" s="11">
        <v>0.15952288031861001</v>
      </c>
      <c r="H665" s="11">
        <v>0.14887194205079399</v>
      </c>
      <c r="I665" s="11">
        <f t="shared" si="20"/>
        <v>1.1169176964858498</v>
      </c>
    </row>
    <row r="666" spans="1:9" x14ac:dyDescent="0.2">
      <c r="A666" s="11" t="s">
        <v>1784</v>
      </c>
      <c r="B666" s="16" t="s">
        <v>1785</v>
      </c>
      <c r="C666" s="11">
        <v>0.190782372051854</v>
      </c>
      <c r="D666" s="11">
        <v>9.3684377677100195E-2</v>
      </c>
      <c r="E666" s="11">
        <v>8.6310188795080303E-2</v>
      </c>
      <c r="F666" s="11">
        <v>4.4942133400627297E-2</v>
      </c>
      <c r="G666" s="11">
        <v>0.15801663536384999</v>
      </c>
      <c r="H666" s="11">
        <v>0.141084972259305</v>
      </c>
      <c r="I666" s="11">
        <f t="shared" si="20"/>
        <v>1.1157521877165213</v>
      </c>
    </row>
    <row r="667" spans="1:9" x14ac:dyDescent="0.2">
      <c r="A667" s="11" t="s">
        <v>1949</v>
      </c>
      <c r="B667" s="16" t="s">
        <v>1950</v>
      </c>
      <c r="C667" s="11">
        <v>0.17983208862731401</v>
      </c>
      <c r="D667" s="11">
        <v>8.6593949255391198E-2</v>
      </c>
      <c r="E667" s="11">
        <v>8.6389664690479401E-2</v>
      </c>
      <c r="F667" s="11">
        <v>4.4976190533979603E-2</v>
      </c>
      <c r="G667" s="11">
        <v>0.167500324820888</v>
      </c>
      <c r="H667" s="11">
        <v>0.14105594319459</v>
      </c>
      <c r="I667" s="11">
        <f t="shared" si="20"/>
        <v>1.1231108479692917</v>
      </c>
    </row>
    <row r="668" spans="1:9" x14ac:dyDescent="0.2">
      <c r="A668" s="11" t="s">
        <v>2010</v>
      </c>
      <c r="B668" s="16" t="s">
        <v>2011</v>
      </c>
      <c r="C668" s="11">
        <v>0.18166631475495801</v>
      </c>
      <c r="D668" s="11">
        <v>8.82160053958468E-2</v>
      </c>
      <c r="E668" s="11">
        <v>8.6436904768250902E-2</v>
      </c>
      <c r="F668" s="11">
        <v>4.5010230529245902E-2</v>
      </c>
      <c r="G668" s="11">
        <v>0.17146078415326299</v>
      </c>
      <c r="H668" s="11">
        <v>0.146166275420233</v>
      </c>
      <c r="I668" s="11">
        <f t="shared" si="20"/>
        <v>1.1261982265450321</v>
      </c>
    </row>
    <row r="669" spans="1:9" x14ac:dyDescent="0.2">
      <c r="A669" s="11" t="s">
        <v>1876</v>
      </c>
      <c r="B669" s="16" t="s">
        <v>335</v>
      </c>
      <c r="C669" s="11">
        <v>0.17322731141601899</v>
      </c>
      <c r="D669" s="11">
        <v>8.3371643885125996E-2</v>
      </c>
      <c r="E669" s="11">
        <v>8.6553216010105002E-2</v>
      </c>
      <c r="F669" s="11">
        <v>4.5078277347405597E-2</v>
      </c>
      <c r="G669" s="11">
        <v>0.16250623139894299</v>
      </c>
      <c r="H669" s="11">
        <v>0.13266231862123101</v>
      </c>
      <c r="I669" s="11">
        <f t="shared" si="20"/>
        <v>1.1192297618805904</v>
      </c>
    </row>
    <row r="670" spans="1:9" x14ac:dyDescent="0.2">
      <c r="A670" s="11" t="s">
        <v>1812</v>
      </c>
      <c r="B670" s="16" t="s">
        <v>1813</v>
      </c>
      <c r="C670" s="11">
        <v>0.19998699133380299</v>
      </c>
      <c r="D670" s="11">
        <v>9.8917041027602001E-2</v>
      </c>
      <c r="E670" s="11">
        <v>8.6656139966111004E-2</v>
      </c>
      <c r="F670" s="11">
        <v>4.5146269890986301E-2</v>
      </c>
      <c r="G670" s="11">
        <v>0.15921574645207301</v>
      </c>
      <c r="H670" s="11">
        <v>0.14818987193535399</v>
      </c>
      <c r="I670" s="11">
        <f t="shared" si="20"/>
        <v>1.1166799423323164</v>
      </c>
    </row>
    <row r="671" spans="1:9" x14ac:dyDescent="0.2">
      <c r="A671" s="11" t="s">
        <v>1672</v>
      </c>
      <c r="B671" s="16" t="s">
        <v>1673</v>
      </c>
      <c r="C671" s="11">
        <v>0.146625412986336</v>
      </c>
      <c r="D671" s="11">
        <v>7.0205624177034701E-2</v>
      </c>
      <c r="E671" s="11">
        <v>8.6704199692046596E-2</v>
      </c>
      <c r="F671" s="11">
        <v>4.5214164061335098E-2</v>
      </c>
      <c r="G671" s="11">
        <v>0.15065575018888999</v>
      </c>
      <c r="H671" s="11">
        <v>0.10886109852943</v>
      </c>
      <c r="I671" s="11">
        <f t="shared" si="20"/>
        <v>1.1100739208625905</v>
      </c>
    </row>
    <row r="672" spans="1:9" x14ac:dyDescent="0.2">
      <c r="A672" s="11" t="s">
        <v>1790</v>
      </c>
      <c r="B672" s="16" t="s">
        <v>1791</v>
      </c>
      <c r="C672" s="11">
        <v>0.16864802378600099</v>
      </c>
      <c r="D672" s="11">
        <v>8.1446666426272601E-2</v>
      </c>
      <c r="E672" s="11">
        <v>8.6744576691252698E-2</v>
      </c>
      <c r="F672" s="11">
        <v>4.52480664389922E-2</v>
      </c>
      <c r="G672" s="11">
        <v>0.15813292211371599</v>
      </c>
      <c r="H672" s="11">
        <v>0.12659358708702201</v>
      </c>
      <c r="I672" s="11">
        <f t="shared" si="20"/>
        <v>1.115842125243919</v>
      </c>
    </row>
    <row r="673" spans="1:9" x14ac:dyDescent="0.2">
      <c r="A673" s="11" t="s">
        <v>1978</v>
      </c>
      <c r="B673" s="16" t="s">
        <v>1979</v>
      </c>
      <c r="C673" s="11">
        <v>0.21403610698789399</v>
      </c>
      <c r="D673" s="11">
        <v>0.107035363142335</v>
      </c>
      <c r="E673" s="11">
        <v>8.6920953743176099E-2</v>
      </c>
      <c r="F673" s="11">
        <v>4.5282057374803099E-2</v>
      </c>
      <c r="G673" s="11">
        <v>0.16963375746984499</v>
      </c>
      <c r="H673" s="11">
        <v>0.174943046205256</v>
      </c>
      <c r="I673" s="11">
        <f t="shared" si="20"/>
        <v>1.1247729136166289</v>
      </c>
    </row>
    <row r="674" spans="1:9" x14ac:dyDescent="0.2">
      <c r="A674" s="11" t="s">
        <v>1718</v>
      </c>
      <c r="B674" s="16" t="s">
        <v>1719</v>
      </c>
      <c r="C674" s="11">
        <v>0.16734433109240801</v>
      </c>
      <c r="D674" s="11">
        <v>8.0930870564803498E-2</v>
      </c>
      <c r="E674" s="11">
        <v>8.7016408590761596E-2</v>
      </c>
      <c r="F674" s="11">
        <v>4.5316070700977498E-2</v>
      </c>
      <c r="G674" s="11">
        <v>0.154813390508697</v>
      </c>
      <c r="H674" s="11">
        <v>0.123419971187894</v>
      </c>
      <c r="I674" s="11">
        <f t="shared" si="20"/>
        <v>1.1132776088581349</v>
      </c>
    </row>
    <row r="675" spans="1:9" x14ac:dyDescent="0.2">
      <c r="A675" s="11" t="s">
        <v>1921</v>
      </c>
      <c r="B675" s="16" t="s">
        <v>1922</v>
      </c>
      <c r="C675" s="11">
        <v>0.21377945163384299</v>
      </c>
      <c r="D675" s="11">
        <v>0.106896318861019</v>
      </c>
      <c r="E675" s="11">
        <v>8.7042583546168797E-2</v>
      </c>
      <c r="F675" s="11">
        <v>4.53500499459654E-2</v>
      </c>
      <c r="G675" s="11">
        <v>0.165653447055123</v>
      </c>
      <c r="H675" s="11">
        <v>0.16592944326561701</v>
      </c>
      <c r="I675" s="11">
        <f t="shared" si="20"/>
        <v>1.1216740083890453</v>
      </c>
    </row>
    <row r="676" spans="1:9" x14ac:dyDescent="0.2">
      <c r="A676" s="11" t="s">
        <v>1856</v>
      </c>
      <c r="B676" s="16" t="s">
        <v>1857</v>
      </c>
      <c r="C676" s="11">
        <v>0.21311590999862001</v>
      </c>
      <c r="D676" s="11">
        <v>0.106409550358447</v>
      </c>
      <c r="E676" s="11">
        <v>8.7117253274141396E-2</v>
      </c>
      <c r="F676" s="11">
        <v>4.5417910199719698E-2</v>
      </c>
      <c r="G676" s="11">
        <v>0.16165982336434301</v>
      </c>
      <c r="H676" s="11">
        <v>0.16003087906578101</v>
      </c>
      <c r="I676" s="11">
        <f t="shared" si="20"/>
        <v>1.118573318765691</v>
      </c>
    </row>
    <row r="677" spans="1:9" x14ac:dyDescent="0.2">
      <c r="A677" s="11" t="s">
        <v>1762</v>
      </c>
      <c r="B677" s="16" t="s">
        <v>1763</v>
      </c>
      <c r="C677" s="11">
        <v>0.18274815568854899</v>
      </c>
      <c r="D677" s="11">
        <v>8.8873702164165402E-2</v>
      </c>
      <c r="E677" s="11">
        <v>8.7213153227057805E-2</v>
      </c>
      <c r="F677" s="11">
        <v>4.5451862468628999E-2</v>
      </c>
      <c r="G677" s="11">
        <v>0.15747811659144001</v>
      </c>
      <c r="H677" s="11">
        <v>0.134891020538629</v>
      </c>
      <c r="I677" s="11">
        <f t="shared" si="20"/>
        <v>1.1153357855287798</v>
      </c>
    </row>
    <row r="678" spans="1:9" x14ac:dyDescent="0.2">
      <c r="A678" s="11" t="s">
        <v>1694</v>
      </c>
      <c r="B678" s="16" t="s">
        <v>1695</v>
      </c>
      <c r="C678" s="11">
        <v>0.15784129005252701</v>
      </c>
      <c r="D678" s="11">
        <v>7.5531161996767696E-2</v>
      </c>
      <c r="E678" s="11">
        <v>8.7232493363171806E-2</v>
      </c>
      <c r="F678" s="11">
        <v>4.5485775318381098E-2</v>
      </c>
      <c r="G678" s="11">
        <v>0.15308238253829901</v>
      </c>
      <c r="H678" s="11">
        <v>0.116524671042255</v>
      </c>
      <c r="I678" s="11">
        <f t="shared" si="20"/>
        <v>1.1119426512146957</v>
      </c>
    </row>
    <row r="679" spans="1:9" x14ac:dyDescent="0.2">
      <c r="A679" s="11" t="s">
        <v>1868</v>
      </c>
      <c r="B679" s="16" t="s">
        <v>1869</v>
      </c>
      <c r="C679" s="11">
        <v>0.192673419836008</v>
      </c>
      <c r="D679" s="11">
        <v>9.4477270794230697E-2</v>
      </c>
      <c r="E679" s="11">
        <v>8.7437485000314105E-2</v>
      </c>
      <c r="F679" s="11">
        <v>4.5553730047399398E-2</v>
      </c>
      <c r="G679" s="11">
        <v>0.16216442110901899</v>
      </c>
      <c r="H679" s="11">
        <v>0.14507838527766501</v>
      </c>
      <c r="I679" s="11">
        <f t="shared" si="20"/>
        <v>1.1189646199603296</v>
      </c>
    </row>
    <row r="680" spans="1:9" x14ac:dyDescent="0.2">
      <c r="A680" s="11" t="s">
        <v>1802</v>
      </c>
      <c r="B680" s="16" t="s">
        <v>1803</v>
      </c>
      <c r="C680" s="11">
        <v>0.179230190035541</v>
      </c>
      <c r="D680" s="11">
        <v>8.5921914816080497E-2</v>
      </c>
      <c r="E680" s="11">
        <v>8.7637324902221397E-2</v>
      </c>
      <c r="F680" s="11">
        <v>4.5587805832707003E-2</v>
      </c>
      <c r="G680" s="11">
        <v>0.15860292552506899</v>
      </c>
      <c r="H680" s="11">
        <v>0.13319895699853501</v>
      </c>
      <c r="I680" s="11">
        <f t="shared" si="20"/>
        <v>1.1162057052298533</v>
      </c>
    </row>
    <row r="681" spans="1:9" x14ac:dyDescent="0.2">
      <c r="A681" s="11" t="s">
        <v>1826</v>
      </c>
      <c r="B681" s="16" t="s">
        <v>1827</v>
      </c>
      <c r="C681" s="11">
        <v>0.157878364987593</v>
      </c>
      <c r="D681" s="11">
        <v>7.5605549714013204E-2</v>
      </c>
      <c r="E681" s="11">
        <v>8.7705762363659595E-2</v>
      </c>
      <c r="F681" s="11">
        <v>4.5655850361404599E-2</v>
      </c>
      <c r="G681" s="11">
        <v>0.15998336016405401</v>
      </c>
      <c r="H681" s="11">
        <v>0.120975898311366</v>
      </c>
      <c r="I681" s="11">
        <f t="shared" si="20"/>
        <v>1.1172742515182776</v>
      </c>
    </row>
    <row r="682" spans="1:9" x14ac:dyDescent="0.2">
      <c r="A682" s="11" t="s">
        <v>1895</v>
      </c>
      <c r="B682" s="16" t="s">
        <v>1896</v>
      </c>
      <c r="C682" s="11">
        <v>0.22540450702506801</v>
      </c>
      <c r="D682" s="11">
        <v>0.11288744800048001</v>
      </c>
      <c r="E682" s="11">
        <v>8.7794347134515296E-2</v>
      </c>
      <c r="F682" s="11">
        <v>4.5689887919379703E-2</v>
      </c>
      <c r="G682" s="11">
        <v>0.164108167247249</v>
      </c>
      <c r="H682" s="11">
        <v>0.17441124558652299</v>
      </c>
      <c r="I682" s="11">
        <f t="shared" si="20"/>
        <v>1.1204732194461271</v>
      </c>
    </row>
    <row r="683" spans="1:9" x14ac:dyDescent="0.2">
      <c r="A683" s="11" t="s">
        <v>1742</v>
      </c>
      <c r="B683" s="16" t="s">
        <v>1743</v>
      </c>
      <c r="C683" s="11">
        <v>0.18983285273594899</v>
      </c>
      <c r="D683" s="11">
        <v>9.27454079803222E-2</v>
      </c>
      <c r="E683" s="11">
        <v>8.7984633446500496E-2</v>
      </c>
      <c r="F683" s="11">
        <v>4.5724024114316801E-2</v>
      </c>
      <c r="G683" s="11">
        <v>0.156234758766891</v>
      </c>
      <c r="H683" s="11">
        <v>0.138245219873529</v>
      </c>
      <c r="I683" s="11">
        <f t="shared" si="20"/>
        <v>1.1143749698109864</v>
      </c>
    </row>
    <row r="684" spans="1:9" x14ac:dyDescent="0.2">
      <c r="A684" s="11" t="s">
        <v>1623</v>
      </c>
      <c r="B684" s="16" t="s">
        <v>1624</v>
      </c>
      <c r="C684" s="11">
        <v>0.14723836531352399</v>
      </c>
      <c r="D684" s="11">
        <v>7.0574487222465093E-2</v>
      </c>
      <c r="E684" s="11">
        <v>8.8028703458687602E-2</v>
      </c>
      <c r="F684" s="11">
        <v>4.5792195627552601E-2</v>
      </c>
      <c r="G684" s="11">
        <v>0.14325245447703899</v>
      </c>
      <c r="H684" s="11">
        <v>0.10406812738247199</v>
      </c>
      <c r="I684" s="11">
        <f t="shared" si="20"/>
        <v>1.1043920857380283</v>
      </c>
    </row>
    <row r="685" spans="1:9" x14ac:dyDescent="0.2">
      <c r="A685" s="11" t="s">
        <v>1874</v>
      </c>
      <c r="B685" s="16" t="s">
        <v>1875</v>
      </c>
      <c r="C685" s="11">
        <v>0.215912913579693</v>
      </c>
      <c r="D685" s="11">
        <v>0.107870052676481</v>
      </c>
      <c r="E685" s="11">
        <v>8.8076361189856706E-2</v>
      </c>
      <c r="F685" s="11">
        <v>4.5826240849422398E-2</v>
      </c>
      <c r="G685" s="11">
        <v>0.162357885124637</v>
      </c>
      <c r="H685" s="11">
        <v>0.16290080993120001</v>
      </c>
      <c r="I685" s="11">
        <f t="shared" si="20"/>
        <v>1.1191146820996338</v>
      </c>
    </row>
    <row r="686" spans="1:9" x14ac:dyDescent="0.2">
      <c r="A686" s="11" t="s">
        <v>1804</v>
      </c>
      <c r="B686" s="16" t="s">
        <v>1805</v>
      </c>
      <c r="C686" s="11">
        <v>0.174109375341055</v>
      </c>
      <c r="D686" s="11">
        <v>8.3595044188956899E-2</v>
      </c>
      <c r="E686" s="11">
        <v>8.8149849275364803E-2</v>
      </c>
      <c r="F686" s="11">
        <v>4.5860290413723297E-2</v>
      </c>
      <c r="G686" s="11">
        <v>0.15862147980389099</v>
      </c>
      <c r="H686" s="11">
        <v>0.12969437537040601</v>
      </c>
      <c r="I686" s="11">
        <f t="shared" si="20"/>
        <v>1.1162200606719028</v>
      </c>
    </row>
    <row r="687" spans="1:9" x14ac:dyDescent="0.2">
      <c r="A687" s="11" t="s">
        <v>1844</v>
      </c>
      <c r="B687" s="16" t="s">
        <v>1845</v>
      </c>
      <c r="C687" s="11">
        <v>0.23358348216651401</v>
      </c>
      <c r="D687" s="11">
        <v>0.11723365532612701</v>
      </c>
      <c r="E687" s="11">
        <v>8.8233802969347103E-2</v>
      </c>
      <c r="F687" s="11">
        <v>4.5894352722851597E-2</v>
      </c>
      <c r="G687" s="11">
        <v>0.16102823331906099</v>
      </c>
      <c r="H687" s="11">
        <v>0.176489004251946</v>
      </c>
      <c r="I687" s="11">
        <f t="shared" si="20"/>
        <v>1.1180837314776486</v>
      </c>
    </row>
    <row r="688" spans="1:9" x14ac:dyDescent="0.2">
      <c r="A688" s="11" t="s">
        <v>1722</v>
      </c>
      <c r="B688" s="16" t="s">
        <v>1723</v>
      </c>
      <c r="C688" s="11">
        <v>0.18772808750477499</v>
      </c>
      <c r="D688" s="11">
        <v>9.1582816462889099E-2</v>
      </c>
      <c r="E688" s="11">
        <v>8.8377209620989106E-2</v>
      </c>
      <c r="F688" s="11">
        <v>4.5996455538060498E-2</v>
      </c>
      <c r="G688" s="11">
        <v>0.15503781729597699</v>
      </c>
      <c r="H688" s="11">
        <v>0.13578651524963201</v>
      </c>
      <c r="I688" s="11">
        <f t="shared" si="20"/>
        <v>1.1134508046787428</v>
      </c>
    </row>
    <row r="689" spans="1:9" x14ac:dyDescent="0.2">
      <c r="A689" s="11" t="s">
        <v>1600</v>
      </c>
      <c r="B689" s="16" t="s">
        <v>1601</v>
      </c>
      <c r="C689" s="11">
        <v>0.137764600045538</v>
      </c>
      <c r="D689" s="11">
        <v>6.6168042578452199E-2</v>
      </c>
      <c r="E689" s="11">
        <v>8.8426865688407297E-2</v>
      </c>
      <c r="F689" s="11">
        <v>4.6030454264142498E-2</v>
      </c>
      <c r="G689" s="11">
        <v>0.137213341432075</v>
      </c>
      <c r="H689" s="11">
        <v>9.53744244301932E-2</v>
      </c>
      <c r="I689" s="11">
        <f t="shared" si="20"/>
        <v>1.0997787692887937</v>
      </c>
    </row>
    <row r="690" spans="1:9" x14ac:dyDescent="0.2">
      <c r="A690" s="11" t="s">
        <v>1908</v>
      </c>
      <c r="B690" s="16" t="s">
        <v>1909</v>
      </c>
      <c r="C690" s="11">
        <v>0.18805645545258401</v>
      </c>
      <c r="D690" s="11">
        <v>9.1873189708133005E-2</v>
      </c>
      <c r="E690" s="11">
        <v>8.8436341230424001E-2</v>
      </c>
      <c r="F690" s="11">
        <v>4.6064406135212399E-2</v>
      </c>
      <c r="G690" s="11">
        <v>0.16499186863823401</v>
      </c>
      <c r="H690" s="11">
        <v>0.14372344813343599</v>
      </c>
      <c r="I690" s="11">
        <f t="shared" si="20"/>
        <v>1.1211597588958924</v>
      </c>
    </row>
    <row r="691" spans="1:9" x14ac:dyDescent="0.2">
      <c r="A691" s="11" t="s">
        <v>1879</v>
      </c>
      <c r="B691" s="16" t="s">
        <v>1880</v>
      </c>
      <c r="C691" s="11">
        <v>0.22066575088093801</v>
      </c>
      <c r="D691" s="11">
        <v>0.11017636051299599</v>
      </c>
      <c r="E691" s="11">
        <v>8.8573061438276895E-2</v>
      </c>
      <c r="F691" s="11">
        <v>4.6098413059454897E-2</v>
      </c>
      <c r="G691" s="11">
        <v>0.16310613144602101</v>
      </c>
      <c r="H691" s="11">
        <v>0.168413419817735</v>
      </c>
      <c r="I691" s="11">
        <f t="shared" si="20"/>
        <v>1.1196952556842086</v>
      </c>
    </row>
    <row r="692" spans="1:9" x14ac:dyDescent="0.2">
      <c r="A692" s="11" t="s">
        <v>1730</v>
      </c>
      <c r="B692" s="16" t="s">
        <v>1731</v>
      </c>
      <c r="C692" s="11">
        <v>0.15465542257235401</v>
      </c>
      <c r="D692" s="11">
        <v>7.4045230360958794E-2</v>
      </c>
      <c r="E692" s="11">
        <v>8.8761916107936406E-2</v>
      </c>
      <c r="F692" s="11">
        <v>4.6234230457949298E-2</v>
      </c>
      <c r="G692" s="11">
        <v>0.15552847485856899</v>
      </c>
      <c r="H692" s="11">
        <v>0.115754816535364</v>
      </c>
      <c r="I692" s="11">
        <f t="shared" si="20"/>
        <v>1.1138295513678214</v>
      </c>
    </row>
    <row r="693" spans="1:9" x14ac:dyDescent="0.2">
      <c r="A693" s="11" t="s">
        <v>1774</v>
      </c>
      <c r="B693" s="16" t="s">
        <v>1775</v>
      </c>
      <c r="C693" s="11">
        <v>0.18205046529551799</v>
      </c>
      <c r="D693" s="11">
        <v>8.8435478347063501E-2</v>
      </c>
      <c r="E693" s="11">
        <v>8.8777662773036198E-2</v>
      </c>
      <c r="F693" s="11">
        <v>4.6268129607204403E-2</v>
      </c>
      <c r="G693" s="11">
        <v>0.15785089217282</v>
      </c>
      <c r="H693" s="11">
        <v>0.133908712260315</v>
      </c>
      <c r="I693" s="11">
        <f t="shared" si="20"/>
        <v>1.1156240125301762</v>
      </c>
    </row>
    <row r="694" spans="1:9" x14ac:dyDescent="0.2">
      <c r="A694" s="11" t="s">
        <v>1816</v>
      </c>
      <c r="B694" s="16" t="s">
        <v>1817</v>
      </c>
      <c r="C694" s="11">
        <v>0.20875545075792501</v>
      </c>
      <c r="D694" s="11">
        <v>0.10424573732186899</v>
      </c>
      <c r="E694" s="11">
        <v>8.8800749254920402E-2</v>
      </c>
      <c r="F694" s="11">
        <v>4.63019931578793E-2</v>
      </c>
      <c r="G694" s="11">
        <v>0.15945488252689199</v>
      </c>
      <c r="H694" s="11">
        <v>0.15366241622100399</v>
      </c>
      <c r="I694" s="11">
        <f t="shared" si="20"/>
        <v>1.1168650546281043</v>
      </c>
    </row>
    <row r="695" spans="1:9" x14ac:dyDescent="0.2">
      <c r="A695" s="11" t="s">
        <v>1810</v>
      </c>
      <c r="B695" s="16" t="s">
        <v>1811</v>
      </c>
      <c r="C695" s="11">
        <v>0.21286043214983899</v>
      </c>
      <c r="D695" s="11">
        <v>0.106200388370753</v>
      </c>
      <c r="E695" s="11">
        <v>8.8816830253752796E-2</v>
      </c>
      <c r="F695" s="11">
        <v>4.63358156217583E-2</v>
      </c>
      <c r="G695" s="11">
        <v>0.159021888815462</v>
      </c>
      <c r="H695" s="11">
        <v>0.156342457821988</v>
      </c>
      <c r="I695" s="11">
        <f t="shared" si="20"/>
        <v>1.1165299020363548</v>
      </c>
    </row>
    <row r="696" spans="1:9" x14ac:dyDescent="0.2">
      <c r="A696" s="11" t="s">
        <v>1872</v>
      </c>
      <c r="B696" s="16" t="s">
        <v>1873</v>
      </c>
      <c r="C696" s="11">
        <v>0.184384563492965</v>
      </c>
      <c r="D696" s="11">
        <v>8.9167718095322299E-2</v>
      </c>
      <c r="E696" s="11">
        <v>8.8818924436290497E-2</v>
      </c>
      <c r="F696" s="11">
        <v>4.6369585978526598E-2</v>
      </c>
      <c r="G696" s="11">
        <v>0.16234261348413201</v>
      </c>
      <c r="H696" s="11">
        <v>0.13879090573927599</v>
      </c>
      <c r="I696" s="11">
        <f t="shared" si="20"/>
        <v>1.1191028357799557</v>
      </c>
    </row>
    <row r="697" spans="1:9" x14ac:dyDescent="0.2">
      <c r="A697" s="11" t="s">
        <v>1644</v>
      </c>
      <c r="B697" s="16" t="s">
        <v>1645</v>
      </c>
      <c r="C697" s="11">
        <v>0.15056803196876301</v>
      </c>
      <c r="D697" s="11">
        <v>7.2268111308591898E-2</v>
      </c>
      <c r="E697" s="11">
        <v>8.8872533064465298E-2</v>
      </c>
      <c r="F697" s="11">
        <v>4.6403345269301698E-2</v>
      </c>
      <c r="G697" s="11">
        <v>0.147646763386096</v>
      </c>
      <c r="H697" s="11">
        <v>0.108328037024067</v>
      </c>
      <c r="I697" s="11">
        <f t="shared" si="20"/>
        <v>1.1077610849357484</v>
      </c>
    </row>
    <row r="698" spans="1:9" x14ac:dyDescent="0.2">
      <c r="A698" s="11" t="s">
        <v>1788</v>
      </c>
      <c r="B698" s="16" t="s">
        <v>1789</v>
      </c>
      <c r="C698" s="11">
        <v>0.20916386640645601</v>
      </c>
      <c r="D698" s="11">
        <v>0.10445485244913599</v>
      </c>
      <c r="E698" s="11">
        <v>8.9088301143323001E-2</v>
      </c>
      <c r="F698" s="11">
        <v>4.6437222218408097E-2</v>
      </c>
      <c r="G698" s="11">
        <v>0.15810437360919999</v>
      </c>
      <c r="H698" s="11">
        <v>0.152558737065105</v>
      </c>
      <c r="I698" s="11">
        <f t="shared" si="20"/>
        <v>1.1158200448264599</v>
      </c>
    </row>
    <row r="699" spans="1:9" x14ac:dyDescent="0.2">
      <c r="A699" s="11" t="s">
        <v>1840</v>
      </c>
      <c r="B699" s="16" t="s">
        <v>1841</v>
      </c>
      <c r="C699" s="11">
        <v>0.218376333681156</v>
      </c>
      <c r="D699" s="11">
        <v>0.108777695756235</v>
      </c>
      <c r="E699" s="11">
        <v>8.9111992289813202E-2</v>
      </c>
      <c r="F699" s="11">
        <v>4.64710642248089E-2</v>
      </c>
      <c r="G699" s="11">
        <v>0.16041116520482801</v>
      </c>
      <c r="H699" s="11">
        <v>0.1622132215912</v>
      </c>
      <c r="I699" s="11">
        <f t="shared" si="20"/>
        <v>1.1176056080542558</v>
      </c>
    </row>
    <row r="700" spans="1:9" x14ac:dyDescent="0.2">
      <c r="A700" s="11" t="s">
        <v>1866</v>
      </c>
      <c r="B700" s="16" t="s">
        <v>1867</v>
      </c>
      <c r="C700" s="11">
        <v>0.220138720823565</v>
      </c>
      <c r="D700" s="11">
        <v>0.109827407162729</v>
      </c>
      <c r="E700" s="11">
        <v>8.9121483860513606E-2</v>
      </c>
      <c r="F700" s="11">
        <v>4.6504860119924399E-2</v>
      </c>
      <c r="G700" s="11">
        <v>0.16191874811476201</v>
      </c>
      <c r="H700" s="11">
        <v>0.165964740307318</v>
      </c>
      <c r="I700" s="11">
        <f t="shared" si="20"/>
        <v>1.1187740904470087</v>
      </c>
    </row>
    <row r="701" spans="1:9" x14ac:dyDescent="0.2">
      <c r="A701" s="11" t="s">
        <v>1782</v>
      </c>
      <c r="B701" s="16" t="s">
        <v>1783</v>
      </c>
      <c r="C701" s="11">
        <v>0.181491332916873</v>
      </c>
      <c r="D701" s="11">
        <v>8.8069540611154101E-2</v>
      </c>
      <c r="E701" s="11">
        <v>8.9216150440131994E-2</v>
      </c>
      <c r="F701" s="11">
        <v>4.6606106881948002E-2</v>
      </c>
      <c r="G701" s="11">
        <v>0.15800520384939901</v>
      </c>
      <c r="H701" s="11">
        <v>0.133436478418405</v>
      </c>
      <c r="I701" s="11">
        <f t="shared" si="20"/>
        <v>1.1157433468413789</v>
      </c>
    </row>
    <row r="702" spans="1:9" x14ac:dyDescent="0.2">
      <c r="A702" s="11" t="s">
        <v>1754</v>
      </c>
      <c r="B702" s="16" t="s">
        <v>1755</v>
      </c>
      <c r="C702" s="11">
        <v>0.17981050323730599</v>
      </c>
      <c r="D702" s="11">
        <v>8.6519596672159998E-2</v>
      </c>
      <c r="E702" s="11">
        <v>8.9297284168475502E-2</v>
      </c>
      <c r="F702" s="11">
        <v>4.67070370413213E-2</v>
      </c>
      <c r="G702" s="11">
        <v>0.156647659117334</v>
      </c>
      <c r="H702" s="11">
        <v>0.131353929066168</v>
      </c>
      <c r="I702" s="11">
        <f t="shared" si="20"/>
        <v>1.1146939503667987</v>
      </c>
    </row>
    <row r="703" spans="1:9" x14ac:dyDescent="0.2">
      <c r="A703" s="11" t="s">
        <v>1768</v>
      </c>
      <c r="B703" s="16" t="s">
        <v>1769</v>
      </c>
      <c r="C703" s="11">
        <v>0.21711897625681401</v>
      </c>
      <c r="D703" s="11">
        <v>0.108218058626361</v>
      </c>
      <c r="E703" s="11">
        <v>8.9353350062873302E-2</v>
      </c>
      <c r="F703" s="11">
        <v>4.67406432769569E-2</v>
      </c>
      <c r="G703" s="11">
        <v>0.15774104032179101</v>
      </c>
      <c r="H703" s="11">
        <v>0.158066715499112</v>
      </c>
      <c r="I703" s="11">
        <f t="shared" si="20"/>
        <v>1.1155390682462818</v>
      </c>
    </row>
    <row r="704" spans="1:9" x14ac:dyDescent="0.2">
      <c r="A704" s="11" t="s">
        <v>1700</v>
      </c>
      <c r="B704" s="16" t="s">
        <v>1701</v>
      </c>
      <c r="C704" s="11">
        <v>0.214562586852106</v>
      </c>
      <c r="D704" s="11">
        <v>0.107243950674366</v>
      </c>
      <c r="E704" s="11">
        <v>8.9516432859943998E-2</v>
      </c>
      <c r="F704" s="11">
        <v>4.6774325001038002E-2</v>
      </c>
      <c r="G704" s="11">
        <v>0.15322353674151901</v>
      </c>
      <c r="H704" s="11">
        <v>0.15195586316845899</v>
      </c>
      <c r="I704" s="11">
        <f t="shared" si="20"/>
        <v>1.1120514497154652</v>
      </c>
    </row>
    <row r="705" spans="1:9" x14ac:dyDescent="0.2">
      <c r="A705" s="11" t="s">
        <v>1704</v>
      </c>
      <c r="B705" s="16" t="s">
        <v>1705</v>
      </c>
      <c r="C705" s="11">
        <v>0.19133074392496499</v>
      </c>
      <c r="D705" s="11">
        <v>9.38282998096404E-2</v>
      </c>
      <c r="E705" s="11">
        <v>8.961436281995E-2</v>
      </c>
      <c r="F705" s="11">
        <v>4.6808030774302303E-2</v>
      </c>
      <c r="G705" s="11">
        <v>0.15333780826734</v>
      </c>
      <c r="H705" s="11">
        <v>0.13625678563213001</v>
      </c>
      <c r="I705" s="11">
        <f t="shared" si="20"/>
        <v>1.1121395354474652</v>
      </c>
    </row>
    <row r="706" spans="1:9" x14ac:dyDescent="0.2">
      <c r="A706" s="11" t="s">
        <v>1933</v>
      </c>
      <c r="B706" s="16" t="s">
        <v>1934</v>
      </c>
      <c r="C706" s="11">
        <v>0.179950723245902</v>
      </c>
      <c r="D706" s="11">
        <v>8.6668277897103393E-2</v>
      </c>
      <c r="E706" s="11">
        <v>8.96439007154958E-2</v>
      </c>
      <c r="F706" s="11">
        <v>4.6841706772683699E-2</v>
      </c>
      <c r="G706" s="11">
        <v>0.16640027519606601</v>
      </c>
      <c r="H706" s="11">
        <v>0.13870350427643499</v>
      </c>
      <c r="I706" s="11">
        <f t="shared" ref="I706:I763" si="21">2^G706</f>
        <v>1.1222548065135007</v>
      </c>
    </row>
    <row r="707" spans="1:9" x14ac:dyDescent="0.2">
      <c r="A707" s="11" t="s">
        <v>1720</v>
      </c>
      <c r="B707" s="16" t="s">
        <v>1721</v>
      </c>
      <c r="C707" s="11">
        <v>0.18628987120511301</v>
      </c>
      <c r="D707" s="11">
        <v>9.0928032692625102E-2</v>
      </c>
      <c r="E707" s="11">
        <v>8.9682621224161096E-2</v>
      </c>
      <c r="F707" s="11">
        <v>4.6875360279715499E-2</v>
      </c>
      <c r="G707" s="11">
        <v>0.15491811035949801</v>
      </c>
      <c r="H707" s="11">
        <v>0.134080893092373</v>
      </c>
      <c r="I707" s="11">
        <f t="shared" si="21"/>
        <v>1.113358420459363</v>
      </c>
    </row>
    <row r="708" spans="1:9" x14ac:dyDescent="0.2">
      <c r="A708" s="11" t="s">
        <v>1852</v>
      </c>
      <c r="B708" s="16" t="s">
        <v>1853</v>
      </c>
      <c r="C708" s="11">
        <v>0.20415362540816401</v>
      </c>
      <c r="D708" s="11">
        <v>0.101659668111492</v>
      </c>
      <c r="E708" s="11">
        <v>8.9816831506053005E-2</v>
      </c>
      <c r="F708" s="11">
        <v>4.6976205566924598E-2</v>
      </c>
      <c r="G708" s="11">
        <v>0.161414559702139</v>
      </c>
      <c r="H708" s="11">
        <v>0.15158263696530799</v>
      </c>
      <c r="I708" s="11">
        <f t="shared" si="21"/>
        <v>1.1183831731962746</v>
      </c>
    </row>
    <row r="709" spans="1:9" x14ac:dyDescent="0.2">
      <c r="A709" s="11" t="s">
        <v>1590</v>
      </c>
      <c r="B709" s="16" t="s">
        <v>1591</v>
      </c>
      <c r="C709" s="11">
        <v>0.13450248833916201</v>
      </c>
      <c r="D709" s="11">
        <v>6.4178182780903301E-2</v>
      </c>
      <c r="E709" s="11">
        <v>9.0261715669326698E-2</v>
      </c>
      <c r="F709" s="11">
        <v>4.7111063946175098E-2</v>
      </c>
      <c r="G709" s="11">
        <v>0.13513437027904801</v>
      </c>
      <c r="H709" s="11">
        <v>9.2080814442275893E-2</v>
      </c>
      <c r="I709" s="11">
        <f t="shared" si="21"/>
        <v>1.0981950931358884</v>
      </c>
    </row>
    <row r="710" spans="1:9" x14ac:dyDescent="0.2">
      <c r="A710" s="11" t="s">
        <v>1565</v>
      </c>
      <c r="B710" s="16" t="s">
        <v>1566</v>
      </c>
      <c r="C710" s="11">
        <v>0.12431139192939</v>
      </c>
      <c r="D710" s="11">
        <v>5.9888334594003799E-2</v>
      </c>
      <c r="E710" s="11">
        <v>9.0395907242453902E-2</v>
      </c>
      <c r="F710" s="11">
        <v>4.7178543470487097E-2</v>
      </c>
      <c r="G710" s="11">
        <v>0.115165910740356</v>
      </c>
      <c r="H710" s="11">
        <v>7.5472534238085406E-2</v>
      </c>
      <c r="I710" s="11">
        <f t="shared" si="21"/>
        <v>1.0830995954262035</v>
      </c>
    </row>
    <row r="711" spans="1:9" x14ac:dyDescent="0.2">
      <c r="A711" s="11" t="s">
        <v>1716</v>
      </c>
      <c r="B711" s="16" t="s">
        <v>1717</v>
      </c>
      <c r="C711" s="11">
        <v>0.16908702969105599</v>
      </c>
      <c r="D711" s="11">
        <v>8.1667489103322194E-2</v>
      </c>
      <c r="E711" s="11">
        <v>9.0540698091737495E-2</v>
      </c>
      <c r="F711" s="11">
        <v>4.72460590680992E-2</v>
      </c>
      <c r="G711" s="11">
        <v>0.15456607115857701</v>
      </c>
      <c r="H711" s="11">
        <v>0.122730363794318</v>
      </c>
      <c r="I711" s="11">
        <f t="shared" si="21"/>
        <v>1.1130867774709732</v>
      </c>
    </row>
    <row r="712" spans="1:9" x14ac:dyDescent="0.2">
      <c r="A712" s="11" t="s">
        <v>1594</v>
      </c>
      <c r="B712" s="16" t="s">
        <v>1595</v>
      </c>
      <c r="C712" s="11">
        <v>0.14376093181951</v>
      </c>
      <c r="D712" s="11">
        <v>6.8883257874202006E-2</v>
      </c>
      <c r="E712" s="11">
        <v>9.0593723254547703E-2</v>
      </c>
      <c r="F712" s="11">
        <v>4.7279792658905799E-2</v>
      </c>
      <c r="G712" s="11">
        <v>0.13614524916887</v>
      </c>
      <c r="H712" s="11">
        <v>9.7031237113300306E-2</v>
      </c>
      <c r="I712" s="11">
        <f t="shared" si="21"/>
        <v>1.0989648547469899</v>
      </c>
    </row>
    <row r="713" spans="1:9" x14ac:dyDescent="0.2">
      <c r="A713" s="11" t="s">
        <v>1792</v>
      </c>
      <c r="B713" s="16" t="s">
        <v>1793</v>
      </c>
      <c r="C713" s="11">
        <v>0.244185755838317</v>
      </c>
      <c r="D713" s="11">
        <v>0.123421997432831</v>
      </c>
      <c r="E713" s="11">
        <v>9.0632871511239999E-2</v>
      </c>
      <c r="F713" s="11">
        <v>4.7313504228775401E-2</v>
      </c>
      <c r="G713" s="11">
        <v>0.15824999406485599</v>
      </c>
      <c r="H713" s="11">
        <v>0.182742691777385</v>
      </c>
      <c r="I713" s="11">
        <f t="shared" si="21"/>
        <v>1.1159326773783271</v>
      </c>
    </row>
    <row r="714" spans="1:9" x14ac:dyDescent="0.2">
      <c r="A714" s="11" t="s">
        <v>1598</v>
      </c>
      <c r="B714" s="16" t="s">
        <v>1599</v>
      </c>
      <c r="C714" s="11">
        <v>0.14730573240647901</v>
      </c>
      <c r="D714" s="11">
        <v>7.0648267265911294E-2</v>
      </c>
      <c r="E714" s="11">
        <v>9.0695436344665994E-2</v>
      </c>
      <c r="F714" s="11">
        <v>4.7380860220172898E-2</v>
      </c>
      <c r="G714" s="11">
        <v>0.13692028320979699</v>
      </c>
      <c r="H714" s="11">
        <v>9.9279521508899002E-2</v>
      </c>
      <c r="I714" s="11">
        <f t="shared" si="21"/>
        <v>1.0995553911878158</v>
      </c>
    </row>
    <row r="715" spans="1:9" x14ac:dyDescent="0.2">
      <c r="A715" s="11" t="s">
        <v>1798</v>
      </c>
      <c r="B715" s="16" t="s">
        <v>1799</v>
      </c>
      <c r="C715" s="11">
        <v>0.22057230222736601</v>
      </c>
      <c r="D715" s="11">
        <v>0.11010665111844201</v>
      </c>
      <c r="E715" s="11">
        <v>9.0835422606150101E-2</v>
      </c>
      <c r="F715" s="11">
        <v>4.7448152011047198E-2</v>
      </c>
      <c r="G715" s="11">
        <v>0.15831649316361601</v>
      </c>
      <c r="H715" s="11">
        <v>0.16087329760772101</v>
      </c>
      <c r="I715" s="11">
        <f t="shared" si="21"/>
        <v>1.1159841159883706</v>
      </c>
    </row>
    <row r="716" spans="1:9" x14ac:dyDescent="0.2">
      <c r="A716" s="11" t="s">
        <v>1633</v>
      </c>
      <c r="B716" s="16" t="s">
        <v>1634</v>
      </c>
      <c r="C716" s="11">
        <v>0.188664284908617</v>
      </c>
      <c r="D716" s="11">
        <v>9.2091057960502806E-2</v>
      </c>
      <c r="E716" s="11">
        <v>9.0875251247360303E-2</v>
      </c>
      <c r="F716" s="11">
        <v>4.7481790352825903E-2</v>
      </c>
      <c r="G716" s="11">
        <v>0.14453785160036201</v>
      </c>
      <c r="H716" s="11">
        <v>0.127827605077308</v>
      </c>
      <c r="I716" s="11">
        <f t="shared" si="21"/>
        <v>1.1053765037611543</v>
      </c>
    </row>
    <row r="717" spans="1:9" x14ac:dyDescent="0.2">
      <c r="A717" s="11" t="s">
        <v>1748</v>
      </c>
      <c r="B717" s="16" t="s">
        <v>1749</v>
      </c>
      <c r="C717" s="11">
        <v>0.20507457563607401</v>
      </c>
      <c r="D717" s="11">
        <v>0.102150173785074</v>
      </c>
      <c r="E717" s="11">
        <v>9.0993610934583899E-2</v>
      </c>
      <c r="F717" s="11">
        <v>4.76160447246049E-2</v>
      </c>
      <c r="G717" s="11">
        <v>0.15638093975714901</v>
      </c>
      <c r="H717" s="11">
        <v>0.14707315160918799</v>
      </c>
      <c r="I717" s="11">
        <f t="shared" si="21"/>
        <v>1.1144878895100261</v>
      </c>
    </row>
    <row r="718" spans="1:9" x14ac:dyDescent="0.2">
      <c r="A718" s="11" t="s">
        <v>1607</v>
      </c>
      <c r="B718" s="16" t="s">
        <v>1608</v>
      </c>
      <c r="C718" s="11">
        <v>0.168879693426572</v>
      </c>
      <c r="D718" s="11">
        <v>8.1520325252726095E-2</v>
      </c>
      <c r="E718" s="11">
        <v>9.1077471588578901E-2</v>
      </c>
      <c r="F718" s="11">
        <v>4.76495797761975E-2</v>
      </c>
      <c r="G718" s="11">
        <v>0.13985092258478099</v>
      </c>
      <c r="H718" s="11">
        <v>0.11284257005043501</v>
      </c>
      <c r="I718" s="11">
        <f t="shared" si="21"/>
        <v>1.1017912590496659</v>
      </c>
    </row>
    <row r="719" spans="1:9" x14ac:dyDescent="0.2">
      <c r="A719" s="11" t="s">
        <v>1726</v>
      </c>
      <c r="B719" s="16" t="s">
        <v>1727</v>
      </c>
      <c r="C719" s="11">
        <v>0.23516245335927999</v>
      </c>
      <c r="D719" s="11">
        <v>0.117787338858269</v>
      </c>
      <c r="E719" s="11">
        <v>9.1149590571917405E-2</v>
      </c>
      <c r="F719" s="11">
        <v>4.7683118720527197E-2</v>
      </c>
      <c r="G719" s="11">
        <v>0.15532824515114901</v>
      </c>
      <c r="H719" s="11">
        <v>0.16942349326478501</v>
      </c>
      <c r="I719" s="11">
        <f t="shared" si="21"/>
        <v>1.1136749751870374</v>
      </c>
    </row>
    <row r="720" spans="1:9" x14ac:dyDescent="0.2">
      <c r="A720" s="11" t="s">
        <v>1639</v>
      </c>
      <c r="B720" s="16" t="s">
        <v>1640</v>
      </c>
      <c r="C720" s="11">
        <v>0.147425717192086</v>
      </c>
      <c r="D720" s="11">
        <v>7.0795568350639104E-2</v>
      </c>
      <c r="E720" s="11">
        <v>9.1413518390427606E-2</v>
      </c>
      <c r="F720" s="11">
        <v>4.7783756593746299E-2</v>
      </c>
      <c r="G720" s="11">
        <v>0.147198930489708</v>
      </c>
      <c r="H720" s="11">
        <v>0.10560096984291199</v>
      </c>
      <c r="I720" s="11">
        <f t="shared" si="21"/>
        <v>1.1074172736297376</v>
      </c>
    </row>
    <row r="721" spans="1:9" x14ac:dyDescent="0.2">
      <c r="A721" s="11" t="s">
        <v>1551</v>
      </c>
      <c r="B721" s="16" t="s">
        <v>1552</v>
      </c>
      <c r="C721" s="11">
        <v>0.12827587668783499</v>
      </c>
      <c r="D721" s="11">
        <v>6.1980528897133597E-2</v>
      </c>
      <c r="E721" s="11">
        <v>9.1432135754707697E-2</v>
      </c>
      <c r="F721" s="11">
        <v>4.78173064624327E-2</v>
      </c>
      <c r="G721" s="11">
        <v>0.104215646463096</v>
      </c>
      <c r="H721" s="11">
        <v>7.01844071958585E-2</v>
      </c>
      <c r="I721" s="11">
        <f t="shared" si="21"/>
        <v>1.0749098327134101</v>
      </c>
    </row>
    <row r="722" spans="1:9" x14ac:dyDescent="0.2">
      <c r="A722" s="11" t="s">
        <v>1728</v>
      </c>
      <c r="B722" s="16" t="s">
        <v>1729</v>
      </c>
      <c r="C722" s="11">
        <v>0.214322810865612</v>
      </c>
      <c r="D722" s="11">
        <v>0.10717439873906</v>
      </c>
      <c r="E722" s="11">
        <v>9.1520962891090393E-2</v>
      </c>
      <c r="F722" s="11">
        <v>4.7951142534912602E-2</v>
      </c>
      <c r="G722" s="11">
        <v>0.155468359290869</v>
      </c>
      <c r="H722" s="11">
        <v>0.15262955090226099</v>
      </c>
      <c r="I722" s="11">
        <f t="shared" si="21"/>
        <v>1.1137831402421998</v>
      </c>
    </row>
    <row r="723" spans="1:9" x14ac:dyDescent="0.2">
      <c r="A723" s="11" t="s">
        <v>1780</v>
      </c>
      <c r="B723" s="16" t="s">
        <v>1781</v>
      </c>
      <c r="C723" s="11">
        <v>0.20693545053993201</v>
      </c>
      <c r="D723" s="11">
        <v>0.10313021661244701</v>
      </c>
      <c r="E723" s="11">
        <v>9.1523414393635899E-2</v>
      </c>
      <c r="F723" s="11">
        <v>4.7984505683349603E-2</v>
      </c>
      <c r="G723" s="11">
        <v>0.15794320529689601</v>
      </c>
      <c r="H723" s="11">
        <v>0.14946221361069301</v>
      </c>
      <c r="I723" s="11">
        <f t="shared" si="21"/>
        <v>1.115695399781069</v>
      </c>
    </row>
    <row r="724" spans="1:9" x14ac:dyDescent="0.2">
      <c r="A724" s="11" t="s">
        <v>1579</v>
      </c>
      <c r="B724" s="16" t="s">
        <v>1580</v>
      </c>
      <c r="C724" s="11">
        <v>0.14079299731775599</v>
      </c>
      <c r="D724" s="11">
        <v>6.7705127130380197E-2</v>
      </c>
      <c r="E724" s="11">
        <v>9.1581245988008306E-2</v>
      </c>
      <c r="F724" s="11">
        <v>4.80511637109532E-2</v>
      </c>
      <c r="G724" s="11">
        <v>0.12954326344772099</v>
      </c>
      <c r="H724" s="11">
        <v>9.1253887600523095E-2</v>
      </c>
      <c r="I724" s="11">
        <f t="shared" si="21"/>
        <v>1.093947318407051</v>
      </c>
    </row>
    <row r="725" spans="1:9" x14ac:dyDescent="0.2">
      <c r="A725" s="11" t="s">
        <v>1702</v>
      </c>
      <c r="B725" s="16" t="s">
        <v>1703</v>
      </c>
      <c r="C725" s="11">
        <v>0.21712419494639901</v>
      </c>
      <c r="D725" s="11">
        <v>0.10828791503195399</v>
      </c>
      <c r="E725" s="11">
        <v>9.17400331726273E-2</v>
      </c>
      <c r="F725" s="11">
        <v>4.8150955148218197E-2</v>
      </c>
      <c r="G725" s="11">
        <v>0.153240572948525</v>
      </c>
      <c r="H725" s="11">
        <v>0.152547209770411</v>
      </c>
      <c r="I725" s="11">
        <f t="shared" si="21"/>
        <v>1.1120645815624737</v>
      </c>
    </row>
    <row r="726" spans="1:9" x14ac:dyDescent="0.2">
      <c r="A726" s="11" t="s">
        <v>1631</v>
      </c>
      <c r="B726" s="16" t="s">
        <v>1632</v>
      </c>
      <c r="C726" s="11">
        <v>0.16726803220844499</v>
      </c>
      <c r="D726" s="11">
        <v>8.0857514486257095E-2</v>
      </c>
      <c r="E726" s="11">
        <v>9.1932027583419298E-2</v>
      </c>
      <c r="F726" s="11">
        <v>4.8184324868062102E-2</v>
      </c>
      <c r="G726" s="11">
        <v>0.14445567219704</v>
      </c>
      <c r="H726" s="11">
        <v>0.114414673242784</v>
      </c>
      <c r="I726" s="11">
        <f t="shared" si="21"/>
        <v>1.1053135406318788</v>
      </c>
    </row>
    <row r="727" spans="1:9" x14ac:dyDescent="0.2">
      <c r="A727" s="11" t="s">
        <v>1664</v>
      </c>
      <c r="B727" s="16" t="s">
        <v>1665</v>
      </c>
      <c r="C727" s="11">
        <v>0.19261040285319</v>
      </c>
      <c r="D727" s="11">
        <v>9.4332981896213294E-2</v>
      </c>
      <c r="E727" s="11">
        <v>9.2004542333845196E-2</v>
      </c>
      <c r="F727" s="11">
        <v>4.8217698986467203E-2</v>
      </c>
      <c r="G727" s="11">
        <v>0.14979842625224599</v>
      </c>
      <c r="H727" s="11">
        <v>0.13328098287151699</v>
      </c>
      <c r="I727" s="11">
        <f t="shared" si="21"/>
        <v>1.1094144535460204</v>
      </c>
    </row>
    <row r="728" spans="1:9" x14ac:dyDescent="0.2">
      <c r="A728" s="11" t="s">
        <v>1678</v>
      </c>
      <c r="B728" s="16" t="s">
        <v>1679</v>
      </c>
      <c r="C728" s="11">
        <v>0.196305495508174</v>
      </c>
      <c r="D728" s="11">
        <v>9.6563370795762798E-2</v>
      </c>
      <c r="E728" s="11">
        <v>9.2021290716466295E-2</v>
      </c>
      <c r="F728" s="11">
        <v>4.8284307754917002E-2</v>
      </c>
      <c r="G728" s="11">
        <v>0.15126422541033299</v>
      </c>
      <c r="H728" s="11">
        <v>0.13667989938705399</v>
      </c>
      <c r="I728" s="11">
        <f t="shared" si="21"/>
        <v>1.1105422075871487</v>
      </c>
    </row>
    <row r="729" spans="1:9" x14ac:dyDescent="0.2">
      <c r="A729" s="11" t="s">
        <v>1758</v>
      </c>
      <c r="B729" s="16" t="s">
        <v>1759</v>
      </c>
      <c r="C729" s="11">
        <v>0.23750665934995099</v>
      </c>
      <c r="D729" s="11">
        <v>0.11910125306339001</v>
      </c>
      <c r="E729" s="11">
        <v>9.2087232804850802E-2</v>
      </c>
      <c r="F729" s="11">
        <v>4.8317592652371302E-2</v>
      </c>
      <c r="G729" s="11">
        <v>0.15699758995775001</v>
      </c>
      <c r="H729" s="11">
        <v>0.17503573176078999</v>
      </c>
      <c r="I729" s="11">
        <f t="shared" si="21"/>
        <v>1.1149643561625857</v>
      </c>
    </row>
    <row r="730" spans="1:9" x14ac:dyDescent="0.2">
      <c r="A730" s="11" t="s">
        <v>1760</v>
      </c>
      <c r="B730" s="16" t="s">
        <v>1761</v>
      </c>
      <c r="C730" s="11">
        <v>0.22087302058063801</v>
      </c>
      <c r="D730" s="11">
        <v>0.110246112661746</v>
      </c>
      <c r="E730" s="11">
        <v>9.2295206077878E-2</v>
      </c>
      <c r="F730" s="11">
        <v>4.8384188340561102E-2</v>
      </c>
      <c r="G730" s="11">
        <v>0.157436933978197</v>
      </c>
      <c r="H730" s="11">
        <v>0.15947448109969201</v>
      </c>
      <c r="I730" s="11">
        <f t="shared" si="21"/>
        <v>1.1153039480403215</v>
      </c>
    </row>
    <row r="731" spans="1:9" x14ac:dyDescent="0.2">
      <c r="A731" s="11" t="s">
        <v>1656</v>
      </c>
      <c r="B731" s="16" t="s">
        <v>1657</v>
      </c>
      <c r="C731" s="11">
        <v>0.18622711385208099</v>
      </c>
      <c r="D731" s="11">
        <v>9.0782695000173205E-2</v>
      </c>
      <c r="E731" s="11">
        <v>9.2562412723682305E-2</v>
      </c>
      <c r="F731" s="11">
        <v>4.8484187294636001E-2</v>
      </c>
      <c r="G731" s="11">
        <v>0.14953164806782701</v>
      </c>
      <c r="H731" s="11">
        <v>0.128785883362312</v>
      </c>
      <c r="I731" s="11">
        <f t="shared" si="21"/>
        <v>1.1092093234233449</v>
      </c>
    </row>
    <row r="732" spans="1:9" x14ac:dyDescent="0.2">
      <c r="A732" s="11" t="s">
        <v>1796</v>
      </c>
      <c r="B732" s="16" t="s">
        <v>1797</v>
      </c>
      <c r="C732" s="11">
        <v>0.204429121432151</v>
      </c>
      <c r="D732" s="11">
        <v>0.10172981790898</v>
      </c>
      <c r="E732" s="11">
        <v>9.2635386321975599E-2</v>
      </c>
      <c r="F732" s="11">
        <v>4.8550909971789298E-2</v>
      </c>
      <c r="G732" s="11">
        <v>0.158265183189117</v>
      </c>
      <c r="H732" s="11">
        <v>0.147306312877519</v>
      </c>
      <c r="I732" s="11">
        <f t="shared" si="21"/>
        <v>1.1159444263126834</v>
      </c>
    </row>
    <row r="733" spans="1:9" x14ac:dyDescent="0.2">
      <c r="A733" s="11" t="s">
        <v>1770</v>
      </c>
      <c r="B733" s="16" t="s">
        <v>1771</v>
      </c>
      <c r="C733" s="11">
        <v>0.23130037872902401</v>
      </c>
      <c r="D733" s="11">
        <v>0.11613045287908701</v>
      </c>
      <c r="E733" s="11">
        <v>9.2648069828807994E-2</v>
      </c>
      <c r="F733" s="11">
        <v>4.8584215983765902E-2</v>
      </c>
      <c r="G733" s="11">
        <v>0.15775290410867401</v>
      </c>
      <c r="H733" s="11">
        <v>0.17041284557880201</v>
      </c>
      <c r="I733" s="11">
        <f t="shared" si="21"/>
        <v>1.1155482417526754</v>
      </c>
    </row>
    <row r="734" spans="1:9" x14ac:dyDescent="0.2">
      <c r="A734" s="11" t="s">
        <v>1587</v>
      </c>
      <c r="B734" s="16"/>
      <c r="C734" s="11">
        <v>0.151027216651936</v>
      </c>
      <c r="D734" s="11">
        <v>7.2489897444791701E-2</v>
      </c>
      <c r="E734" s="11">
        <v>9.2824044028615299E-2</v>
      </c>
      <c r="F734" s="11">
        <v>4.8617604533233702E-2</v>
      </c>
      <c r="G734" s="11">
        <v>0.13483837089081099</v>
      </c>
      <c r="H734" s="11">
        <v>9.9179292411001305E-2</v>
      </c>
      <c r="I734" s="11">
        <f t="shared" si="21"/>
        <v>1.0979697983079344</v>
      </c>
    </row>
    <row r="735" spans="1:9" x14ac:dyDescent="0.2">
      <c r="A735" s="11" t="s">
        <v>1553</v>
      </c>
      <c r="B735" s="16" t="s">
        <v>1554</v>
      </c>
      <c r="C735" s="11">
        <v>0.12950785165243001</v>
      </c>
      <c r="D735" s="11">
        <v>6.2197463935965397E-2</v>
      </c>
      <c r="E735" s="11">
        <v>9.2894565929417999E-2</v>
      </c>
      <c r="F735" s="11">
        <v>4.8650995906835699E-2</v>
      </c>
      <c r="G735" s="11">
        <v>0.105287364908769</v>
      </c>
      <c r="H735" s="11">
        <v>7.0952519725573801E-2</v>
      </c>
      <c r="I735" s="11">
        <f t="shared" si="21"/>
        <v>1.0757086354092591</v>
      </c>
    </row>
    <row r="736" spans="1:9" x14ac:dyDescent="0.2">
      <c r="A736" s="11" t="s">
        <v>1650</v>
      </c>
      <c r="B736" s="16" t="s">
        <v>1651</v>
      </c>
      <c r="C736" s="11">
        <v>0.17782864285466701</v>
      </c>
      <c r="D736" s="11">
        <v>8.4871425545343299E-2</v>
      </c>
      <c r="E736" s="11">
        <v>9.3026584740863297E-2</v>
      </c>
      <c r="F736" s="11">
        <v>4.8684436440998499E-2</v>
      </c>
      <c r="G736" s="11">
        <v>0.14821603652252299</v>
      </c>
      <c r="H736" s="11">
        <v>0.122548498355253</v>
      </c>
      <c r="I736" s="11">
        <f t="shared" si="21"/>
        <v>1.108198282710501</v>
      </c>
    </row>
    <row r="737" spans="1:9" x14ac:dyDescent="0.2">
      <c r="A737" s="11" t="s">
        <v>1772</v>
      </c>
      <c r="B737" s="16" t="s">
        <v>1773</v>
      </c>
      <c r="C737" s="11">
        <v>0.20057346760333</v>
      </c>
      <c r="D737" s="11">
        <v>9.9412244469723896E-2</v>
      </c>
      <c r="E737" s="11">
        <v>9.3055062390241E-2</v>
      </c>
      <c r="F737" s="11">
        <v>4.8717848056924098E-2</v>
      </c>
      <c r="G737" s="11">
        <v>0.15778209221122</v>
      </c>
      <c r="H737" s="11">
        <v>0.14391779158606199</v>
      </c>
      <c r="I737" s="11">
        <f t="shared" si="21"/>
        <v>1.1155708113636695</v>
      </c>
    </row>
    <row r="738" spans="1:9" x14ac:dyDescent="0.2">
      <c r="A738" s="11" t="s">
        <v>1680</v>
      </c>
      <c r="B738" s="16" t="s">
        <v>1681</v>
      </c>
      <c r="C738" s="11">
        <v>0.165082808520608</v>
      </c>
      <c r="D738" s="11">
        <v>7.9829188416021102E-2</v>
      </c>
      <c r="E738" s="11">
        <v>9.32522672389271E-2</v>
      </c>
      <c r="F738" s="11">
        <v>4.8751357777903799E-2</v>
      </c>
      <c r="G738" s="11">
        <v>0.151554558170408</v>
      </c>
      <c r="H738" s="11">
        <v>0.117255611794691</v>
      </c>
      <c r="I738" s="11">
        <f t="shared" si="21"/>
        <v>1.1107657192929954</v>
      </c>
    </row>
    <row r="739" spans="1:9" x14ac:dyDescent="0.2">
      <c r="A739" s="11" t="s">
        <v>1814</v>
      </c>
      <c r="B739" s="16" t="s">
        <v>1815</v>
      </c>
      <c r="C739" s="11">
        <v>0.20093713041972699</v>
      </c>
      <c r="D739" s="11">
        <v>9.9694706342968495E-2</v>
      </c>
      <c r="E739" s="11">
        <v>9.32898831786238E-2</v>
      </c>
      <c r="F739" s="11">
        <v>4.8818264098098897E-2</v>
      </c>
      <c r="G739" s="11">
        <v>0.15939974787680999</v>
      </c>
      <c r="H739" s="11">
        <v>0.14543937348456501</v>
      </c>
      <c r="I739" s="11">
        <f t="shared" si="21"/>
        <v>1.1168223728515676</v>
      </c>
    </row>
    <row r="740" spans="1:9" x14ac:dyDescent="0.2">
      <c r="A740" s="11" t="s">
        <v>1766</v>
      </c>
      <c r="B740" s="16" t="s">
        <v>1767</v>
      </c>
      <c r="C740" s="11">
        <v>0.193493113564361</v>
      </c>
      <c r="D740" s="11">
        <v>9.5053163474709101E-2</v>
      </c>
      <c r="E740" s="11">
        <v>9.3324270960553193E-2</v>
      </c>
      <c r="F740" s="11">
        <v>4.8851677016163803E-2</v>
      </c>
      <c r="G740" s="11">
        <v>0.15765947955937301</v>
      </c>
      <c r="H740" s="11">
        <v>0.13885682200740801</v>
      </c>
      <c r="I740" s="11">
        <f t="shared" si="21"/>
        <v>1.1154760045754784</v>
      </c>
    </row>
    <row r="741" spans="1:9" x14ac:dyDescent="0.2">
      <c r="A741" s="11" t="s">
        <v>1660</v>
      </c>
      <c r="B741" s="16" t="s">
        <v>1661</v>
      </c>
      <c r="C741" s="11">
        <v>0.173037051078654</v>
      </c>
      <c r="D741" s="11">
        <v>8.3148829060719201E-2</v>
      </c>
      <c r="E741" s="11">
        <v>9.3328969008141804E-2</v>
      </c>
      <c r="F741" s="11">
        <v>4.8885043326735399E-2</v>
      </c>
      <c r="G741" s="11">
        <v>0.149695455197116</v>
      </c>
      <c r="H741" s="11">
        <v>0.120550404096467</v>
      </c>
      <c r="I741" s="11">
        <f t="shared" si="21"/>
        <v>1.1093352729174639</v>
      </c>
    </row>
    <row r="742" spans="1:9" x14ac:dyDescent="0.2">
      <c r="A742" s="11" t="s">
        <v>1652</v>
      </c>
      <c r="B742" s="16" t="s">
        <v>1653</v>
      </c>
      <c r="C742" s="11">
        <v>0.19427877360288701</v>
      </c>
      <c r="D742" s="11">
        <v>9.5341233826993194E-2</v>
      </c>
      <c r="E742" s="11">
        <v>9.3572985848117199E-2</v>
      </c>
      <c r="F742" s="11">
        <v>4.9084972026929602E-2</v>
      </c>
      <c r="G742" s="11">
        <v>0.149230231702076</v>
      </c>
      <c r="H742" s="11">
        <v>0.13308110104335799</v>
      </c>
      <c r="I742" s="11">
        <f t="shared" si="21"/>
        <v>1.1089776050694442</v>
      </c>
    </row>
    <row r="743" spans="1:9" x14ac:dyDescent="0.2">
      <c r="A743" s="11" t="s">
        <v>1619</v>
      </c>
      <c r="B743" s="16" t="s">
        <v>1620</v>
      </c>
      <c r="C743" s="11">
        <v>0.17660569305284099</v>
      </c>
      <c r="D743" s="11">
        <v>8.44948735905489E-2</v>
      </c>
      <c r="E743" s="11">
        <v>9.3742431808920001E-2</v>
      </c>
      <c r="F743" s="11">
        <v>4.9151529250116899E-2</v>
      </c>
      <c r="G743" s="11">
        <v>0.142609643396793</v>
      </c>
      <c r="H743" s="11">
        <v>0.117823385329624</v>
      </c>
      <c r="I743" s="11">
        <f t="shared" si="21"/>
        <v>1.1039001194408575</v>
      </c>
    </row>
    <row r="744" spans="1:9" x14ac:dyDescent="0.2">
      <c r="A744" s="11" t="s">
        <v>1738</v>
      </c>
      <c r="B744" s="16" t="s">
        <v>1739</v>
      </c>
      <c r="C744" s="11">
        <v>0.20480958435764601</v>
      </c>
      <c r="D744" s="11">
        <v>0.10201017234114</v>
      </c>
      <c r="E744" s="11">
        <v>9.3786737407378695E-2</v>
      </c>
      <c r="F744" s="11">
        <v>4.9184789464839201E-2</v>
      </c>
      <c r="G744" s="11">
        <v>0.15603150665228999</v>
      </c>
      <c r="H744" s="11">
        <v>0.14498843824385599</v>
      </c>
      <c r="I744" s="11">
        <f t="shared" si="21"/>
        <v>1.1142179836785071</v>
      </c>
    </row>
    <row r="745" spans="1:9" x14ac:dyDescent="0.2">
      <c r="A745" s="11" t="s">
        <v>1794</v>
      </c>
      <c r="B745" s="16" t="s">
        <v>1795</v>
      </c>
      <c r="C745" s="11">
        <v>0.18542788679320901</v>
      </c>
      <c r="D745" s="11">
        <v>8.9904752792628703E-2</v>
      </c>
      <c r="E745" s="11">
        <v>9.3814842599831694E-2</v>
      </c>
      <c r="F745" s="11">
        <v>4.9251200195132502E-2</v>
      </c>
      <c r="G745" s="11">
        <v>0.15825926503566701</v>
      </c>
      <c r="H745" s="11">
        <v>0.13381349150681199</v>
      </c>
      <c r="I745" s="11">
        <f t="shared" si="21"/>
        <v>1.1159398485491066</v>
      </c>
    </row>
    <row r="746" spans="1:9" x14ac:dyDescent="0.2">
      <c r="A746" s="11" t="s">
        <v>1555</v>
      </c>
      <c r="B746" s="16" t="s">
        <v>1556</v>
      </c>
      <c r="C746" s="11">
        <v>0.13349374924360599</v>
      </c>
      <c r="D746" s="11">
        <v>6.3660867237001401E-2</v>
      </c>
      <c r="E746" s="11">
        <v>9.3890918698967402E-2</v>
      </c>
      <c r="F746" s="11">
        <v>4.93174897991508E-2</v>
      </c>
      <c r="G746" s="11">
        <v>0.109083310408852</v>
      </c>
      <c r="H746" s="11">
        <v>7.4778527908972395E-2</v>
      </c>
      <c r="I746" s="11">
        <f t="shared" si="21"/>
        <v>1.0785427118281068</v>
      </c>
    </row>
    <row r="747" spans="1:9" x14ac:dyDescent="0.2">
      <c r="A747" s="11" t="s">
        <v>1569</v>
      </c>
      <c r="B747" s="16" t="s">
        <v>1570</v>
      </c>
      <c r="C747" s="11">
        <v>0.14668627808830101</v>
      </c>
      <c r="D747" s="11">
        <v>7.0353259325613607E-2</v>
      </c>
      <c r="E747" s="11">
        <v>9.3906661914742201E-2</v>
      </c>
      <c r="F747" s="11">
        <v>4.93505923768165E-2</v>
      </c>
      <c r="G747" s="11">
        <v>0.121463899159008</v>
      </c>
      <c r="H747" s="11">
        <v>8.8575147450615094E-2</v>
      </c>
      <c r="I747" s="11">
        <f t="shared" si="21"/>
        <v>1.0878381294018451</v>
      </c>
    </row>
    <row r="748" spans="1:9" x14ac:dyDescent="0.2">
      <c r="A748" s="11" t="s">
        <v>1692</v>
      </c>
      <c r="B748" s="16" t="s">
        <v>1693</v>
      </c>
      <c r="C748" s="11">
        <v>0.242352963264195</v>
      </c>
      <c r="D748" s="11">
        <v>0.122331832709849</v>
      </c>
      <c r="E748" s="11">
        <v>9.3913145661227104E-2</v>
      </c>
      <c r="F748" s="11">
        <v>4.9383650650766303E-2</v>
      </c>
      <c r="G748" s="11">
        <v>0.15274124283066001</v>
      </c>
      <c r="H748" s="11">
        <v>0.17209740933328699</v>
      </c>
      <c r="I748" s="11">
        <f t="shared" si="21"/>
        <v>1.1116797523096591</v>
      </c>
    </row>
    <row r="749" spans="1:9" x14ac:dyDescent="0.2">
      <c r="A749" s="11" t="s">
        <v>1662</v>
      </c>
      <c r="B749" s="16" t="s">
        <v>1663</v>
      </c>
      <c r="C749" s="11">
        <v>0.20561269532163701</v>
      </c>
      <c r="D749" s="11">
        <v>0.102430159530257</v>
      </c>
      <c r="E749" s="11">
        <v>9.39287441816406E-2</v>
      </c>
      <c r="F749" s="11">
        <v>4.94166714762155E-2</v>
      </c>
      <c r="G749" s="11">
        <v>0.14969815609522599</v>
      </c>
      <c r="H749" s="11">
        <v>0.14052206548376001</v>
      </c>
      <c r="I749" s="11">
        <f t="shared" si="21"/>
        <v>1.1093373497280592</v>
      </c>
    </row>
    <row r="750" spans="1:9" x14ac:dyDescent="0.2">
      <c r="A750" s="11" t="s">
        <v>1698</v>
      </c>
      <c r="B750" s="16" t="s">
        <v>1699</v>
      </c>
      <c r="C750" s="11">
        <v>0.22909061496630401</v>
      </c>
      <c r="D750" s="11">
        <v>0.11488796134088999</v>
      </c>
      <c r="E750" s="11">
        <v>9.39332293157671E-2</v>
      </c>
      <c r="F750" s="11">
        <v>4.9449646704244801E-2</v>
      </c>
      <c r="G750" s="11">
        <v>0.15318212198307299</v>
      </c>
      <c r="H750" s="11">
        <v>0.160445955468769</v>
      </c>
      <c r="I750" s="11">
        <f t="shared" si="21"/>
        <v>1.1120195270430873</v>
      </c>
    </row>
    <row r="751" spans="1:9" x14ac:dyDescent="0.2">
      <c r="A751" s="11" t="s">
        <v>1708</v>
      </c>
      <c r="B751" s="16" t="s">
        <v>1709</v>
      </c>
      <c r="C751" s="11">
        <v>0.158725557558384</v>
      </c>
      <c r="D751" s="11">
        <v>7.6052601097146094E-2</v>
      </c>
      <c r="E751" s="11">
        <v>9.4025991427424502E-2</v>
      </c>
      <c r="F751" s="11">
        <v>4.9482641778059097E-2</v>
      </c>
      <c r="G751" s="11">
        <v>0.15375654175353601</v>
      </c>
      <c r="H751" s="11">
        <v>0.11500650829652399</v>
      </c>
      <c r="I751" s="11">
        <f t="shared" si="21"/>
        <v>1.1124623740516131</v>
      </c>
    </row>
    <row r="752" spans="1:9" x14ac:dyDescent="0.2">
      <c r="A752" s="11" t="s">
        <v>1740</v>
      </c>
      <c r="B752" s="16" t="s">
        <v>1741</v>
      </c>
      <c r="C752" s="11">
        <v>0.208474831297324</v>
      </c>
      <c r="D752" s="11">
        <v>0.10410645107980999</v>
      </c>
      <c r="E752" s="11">
        <v>9.4034451078762293E-2</v>
      </c>
      <c r="F752" s="11">
        <v>4.9515594299731201E-2</v>
      </c>
      <c r="G752" s="11">
        <v>0.15619148234722699</v>
      </c>
      <c r="H752" s="11">
        <v>0.14757463973354201</v>
      </c>
      <c r="I752" s="11">
        <f t="shared" si="21"/>
        <v>1.1143415424863068</v>
      </c>
    </row>
    <row r="753" spans="1:9" x14ac:dyDescent="0.2">
      <c r="A753" s="11" t="s">
        <v>1750</v>
      </c>
      <c r="B753" s="16" t="s">
        <v>1751</v>
      </c>
      <c r="C753" s="11">
        <v>0.24332282242511</v>
      </c>
      <c r="D753" s="11">
        <v>0.122877145091254</v>
      </c>
      <c r="E753" s="11">
        <v>9.4103008052532897E-2</v>
      </c>
      <c r="F753" s="11">
        <v>4.9548548781440598E-2</v>
      </c>
      <c r="G753" s="11">
        <v>0.156507614277762</v>
      </c>
      <c r="H753" s="11">
        <v>0.183476728325804</v>
      </c>
      <c r="I753" s="11">
        <f t="shared" si="21"/>
        <v>1.1145857503976573</v>
      </c>
    </row>
    <row r="754" spans="1:9" x14ac:dyDescent="0.2">
      <c r="A754" s="11" t="s">
        <v>1696</v>
      </c>
      <c r="B754" s="16" t="s">
        <v>1697</v>
      </c>
      <c r="C754" s="11">
        <v>0.21476230482616401</v>
      </c>
      <c r="D754" s="11">
        <v>0.107452377582077</v>
      </c>
      <c r="E754" s="11">
        <v>9.4116164171943906E-2</v>
      </c>
      <c r="F754" s="11">
        <v>4.95814643024085E-2</v>
      </c>
      <c r="G754" s="11">
        <v>0.153108109039261</v>
      </c>
      <c r="H754" s="11">
        <v>0.14933634412393801</v>
      </c>
      <c r="I754" s="11">
        <f t="shared" si="21"/>
        <v>1.1119624798326193</v>
      </c>
    </row>
    <row r="755" spans="1:9" x14ac:dyDescent="0.2">
      <c r="A755" s="11" t="s">
        <v>1690</v>
      </c>
      <c r="B755" s="16" t="s">
        <v>1691</v>
      </c>
      <c r="C755" s="11">
        <v>0.23320223681301999</v>
      </c>
      <c r="D755" s="11">
        <v>0.11709579439251699</v>
      </c>
      <c r="E755" s="11">
        <v>9.4577765906735695E-2</v>
      </c>
      <c r="F755" s="11">
        <v>4.9647651511500003E-2</v>
      </c>
      <c r="G755" s="11">
        <v>0.15266537003269701</v>
      </c>
      <c r="H755" s="11">
        <v>0.16305298359866399</v>
      </c>
      <c r="I755" s="11">
        <f t="shared" si="21"/>
        <v>1.1116212894793536</v>
      </c>
    </row>
    <row r="756" spans="1:9" x14ac:dyDescent="0.2">
      <c r="A756" s="11" t="s">
        <v>1557</v>
      </c>
      <c r="B756" s="16" t="s">
        <v>1558</v>
      </c>
      <c r="C756" s="11">
        <v>0.13872316301575199</v>
      </c>
      <c r="D756" s="11">
        <v>6.6607128654568595E-2</v>
      </c>
      <c r="E756" s="11">
        <v>9.4606744744742205E-2</v>
      </c>
      <c r="F756" s="11">
        <v>4.9680782751907702E-2</v>
      </c>
      <c r="G756" s="11">
        <v>0.109950900484547</v>
      </c>
      <c r="H756" s="11">
        <v>7.7528399875666801E-2</v>
      </c>
      <c r="I756" s="11">
        <f t="shared" si="21"/>
        <v>1.0791915075490475</v>
      </c>
    </row>
    <row r="757" spans="1:9" x14ac:dyDescent="0.2">
      <c r="A757" s="11" t="s">
        <v>1724</v>
      </c>
      <c r="B757" s="16" t="s">
        <v>1725</v>
      </c>
      <c r="C757" s="11">
        <v>0.24288658662901699</v>
      </c>
      <c r="D757" s="11">
        <v>0.12253622694006799</v>
      </c>
      <c r="E757" s="11">
        <v>9.4682948638412895E-2</v>
      </c>
      <c r="F757" s="11">
        <v>4.9713921312943402E-2</v>
      </c>
      <c r="G757" s="11">
        <v>0.15506410504030499</v>
      </c>
      <c r="H757" s="11">
        <v>0.17943495798205</v>
      </c>
      <c r="I757" s="11">
        <f t="shared" si="21"/>
        <v>1.1134710933578584</v>
      </c>
    </row>
    <row r="758" spans="1:9" x14ac:dyDescent="0.2">
      <c r="A758" s="11" t="s">
        <v>1629</v>
      </c>
      <c r="B758" s="16" t="s">
        <v>1630</v>
      </c>
      <c r="C758" s="11">
        <v>0.19303286541403</v>
      </c>
      <c r="D758" s="11">
        <v>9.4621501575105002E-2</v>
      </c>
      <c r="E758" s="11">
        <v>9.4693070860262504E-2</v>
      </c>
      <c r="F758" s="11">
        <v>4.9747018553228398E-2</v>
      </c>
      <c r="G758" s="11">
        <v>0.144424614849888</v>
      </c>
      <c r="H758" s="11">
        <v>0.12840567759905</v>
      </c>
      <c r="I758" s="11">
        <f t="shared" si="21"/>
        <v>1.1052897464578664</v>
      </c>
    </row>
    <row r="759" spans="1:9" x14ac:dyDescent="0.2">
      <c r="A759" s="11" t="s">
        <v>1583</v>
      </c>
      <c r="B759" s="16" t="s">
        <v>1584</v>
      </c>
      <c r="C759" s="11">
        <v>0.15492689684587199</v>
      </c>
      <c r="D759" s="11">
        <v>7.4415417143775905E-2</v>
      </c>
      <c r="E759" s="11">
        <v>9.4872489287688405E-2</v>
      </c>
      <c r="F759" s="11">
        <v>4.9846261291640499E-2</v>
      </c>
      <c r="G759" s="11">
        <v>0.13043549257850401</v>
      </c>
      <c r="H759" s="11">
        <v>9.7773599611251594E-2</v>
      </c>
      <c r="I759" s="11">
        <f t="shared" si="21"/>
        <v>1.0946240751139487</v>
      </c>
    </row>
    <row r="760" spans="1:9" x14ac:dyDescent="0.2">
      <c r="A760" s="11" t="s">
        <v>1684</v>
      </c>
      <c r="B760" s="16" t="s">
        <v>1685</v>
      </c>
      <c r="C760" s="11">
        <v>0.21556315516294</v>
      </c>
      <c r="D760" s="11">
        <v>0.107730796610937</v>
      </c>
      <c r="E760" s="11">
        <v>9.5000376013036E-2</v>
      </c>
      <c r="F760" s="11">
        <v>4.9879389769058903E-2</v>
      </c>
      <c r="G760" s="11">
        <v>0.151890319906829</v>
      </c>
      <c r="H760" s="11">
        <v>0.14832769551979599</v>
      </c>
      <c r="I760" s="11">
        <f t="shared" si="21"/>
        <v>1.1110242604389227</v>
      </c>
    </row>
    <row r="761" spans="1:9" x14ac:dyDescent="0.2">
      <c r="A761" s="11" t="s">
        <v>1734</v>
      </c>
      <c r="B761" s="16" t="s">
        <v>1735</v>
      </c>
      <c r="C761" s="11">
        <v>0.212921944850302</v>
      </c>
      <c r="D761" s="11">
        <v>0.106270141022047</v>
      </c>
      <c r="E761" s="11">
        <v>9.5019353411657195E-2</v>
      </c>
      <c r="F761" s="11">
        <v>4.9912483584046201E-2</v>
      </c>
      <c r="G761" s="11">
        <v>0.15574006786658601</v>
      </c>
      <c r="H761" s="11">
        <v>0.14983372516229801</v>
      </c>
      <c r="I761" s="11">
        <f t="shared" si="21"/>
        <v>1.1139929232671246</v>
      </c>
    </row>
    <row r="762" spans="1:9" x14ac:dyDescent="0.2">
      <c r="A762" s="11" t="s">
        <v>1658</v>
      </c>
      <c r="B762" s="16" t="s">
        <v>1659</v>
      </c>
      <c r="C762" s="11">
        <v>0.19033477111056299</v>
      </c>
      <c r="D762" s="11">
        <v>9.3107649661546596E-2</v>
      </c>
      <c r="E762" s="11">
        <v>9.5042165309203994E-2</v>
      </c>
      <c r="F762" s="11">
        <v>4.9945545621940098E-2</v>
      </c>
      <c r="G762" s="11">
        <v>0.14968892174376</v>
      </c>
      <c r="H762" s="11">
        <v>0.13012764958841699</v>
      </c>
      <c r="I762" s="11">
        <f t="shared" si="21"/>
        <v>1.109330249143454</v>
      </c>
    </row>
    <row r="763" spans="1:9" x14ac:dyDescent="0.2">
      <c r="A763" s="11" t="s">
        <v>1686</v>
      </c>
      <c r="B763" s="16" t="s">
        <v>1687</v>
      </c>
      <c r="C763" s="11">
        <v>0.194646430419255</v>
      </c>
      <c r="D763" s="11">
        <v>9.5413403301260802E-2</v>
      </c>
      <c r="E763" s="11">
        <v>9.5045728872338003E-2</v>
      </c>
      <c r="F763" s="11">
        <v>4.9978561861508501E-2</v>
      </c>
      <c r="G763" s="11">
        <v>0.152113945059282</v>
      </c>
      <c r="H763" s="11">
        <v>0.13453253383682601</v>
      </c>
      <c r="I763" s="11">
        <f t="shared" si="21"/>
        <v>1.1111964882620708</v>
      </c>
    </row>
  </sheetData>
  <sortState xmlns:xlrd2="http://schemas.microsoft.com/office/spreadsheetml/2017/richdata2" ref="A2:I763">
    <sortCondition ref="F2:F76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E000-C518-F540-AA3D-1B9C9048F1B0}">
  <dimension ref="A1:AL383"/>
  <sheetViews>
    <sheetView workbookViewId="0">
      <selection activeCell="A24" sqref="A24"/>
    </sheetView>
  </sheetViews>
  <sheetFormatPr baseColWidth="10" defaultRowHeight="16" x14ac:dyDescent="0.2"/>
  <cols>
    <col min="1" max="1" width="65.1640625" customWidth="1"/>
    <col min="2" max="2" width="10.83203125" style="2"/>
    <col min="10" max="10" width="58" customWidth="1"/>
  </cols>
  <sheetData>
    <row r="1" spans="1:38" x14ac:dyDescent="0.2">
      <c r="A1" s="2" t="s">
        <v>400</v>
      </c>
      <c r="B1" s="2" t="s">
        <v>401</v>
      </c>
      <c r="C1" s="2" t="s">
        <v>403</v>
      </c>
      <c r="D1" s="2" t="s">
        <v>404</v>
      </c>
      <c r="E1" s="2" t="s">
        <v>405</v>
      </c>
      <c r="F1" s="2" t="s">
        <v>406</v>
      </c>
      <c r="G1" s="2" t="s">
        <v>407</v>
      </c>
      <c r="H1" s="2" t="s">
        <v>3054</v>
      </c>
      <c r="J1" s="2" t="s">
        <v>400</v>
      </c>
      <c r="K1" s="2" t="s">
        <v>401</v>
      </c>
      <c r="L1" s="2" t="s">
        <v>403</v>
      </c>
      <c r="M1" s="2" t="s">
        <v>404</v>
      </c>
      <c r="N1" s="2" t="s">
        <v>405</v>
      </c>
      <c r="O1" s="2" t="s">
        <v>406</v>
      </c>
      <c r="P1" s="2" t="s">
        <v>407</v>
      </c>
      <c r="Q1" s="2" t="s">
        <v>3054</v>
      </c>
    </row>
    <row r="2" spans="1:38" x14ac:dyDescent="0.2">
      <c r="A2" s="11" t="s">
        <v>3050</v>
      </c>
      <c r="B2" s="16" t="s">
        <v>3051</v>
      </c>
      <c r="C2" s="17">
        <v>7.0700000000000004E-8</v>
      </c>
      <c r="D2" s="17">
        <v>5.7700000000000001E-8</v>
      </c>
      <c r="E2" s="17">
        <v>5.7700000000000001E-8</v>
      </c>
      <c r="F2" s="11">
        <v>1.248979458</v>
      </c>
      <c r="G2" s="11">
        <v>0.18579666</v>
      </c>
      <c r="H2" s="11">
        <v>2.3767323679999999</v>
      </c>
      <c r="J2" s="3" t="s">
        <v>1422</v>
      </c>
      <c r="K2" s="4" t="s">
        <v>1423</v>
      </c>
      <c r="L2" s="5">
        <v>1.2300000000000001E-6</v>
      </c>
      <c r="M2" s="5">
        <v>2.2199999999999999E-6</v>
      </c>
      <c r="N2" s="5">
        <v>1.1400000000000001E-6</v>
      </c>
      <c r="O2" s="3">
        <v>-0.27916250199999998</v>
      </c>
      <c r="P2" s="3">
        <v>6.7809425000000007E-2</v>
      </c>
      <c r="Q2" s="3">
        <v>0.82406925799999997</v>
      </c>
      <c r="AK2" s="6"/>
      <c r="AL2" s="6"/>
    </row>
    <row r="3" spans="1:38" x14ac:dyDescent="0.2">
      <c r="A3" s="11" t="s">
        <v>2912</v>
      </c>
      <c r="B3" s="16" t="s">
        <v>2913</v>
      </c>
      <c r="C3" s="17">
        <v>3.7799999999999998E-6</v>
      </c>
      <c r="D3" s="17">
        <v>6.63E-6</v>
      </c>
      <c r="E3" s="17">
        <v>3.2200000000000001E-6</v>
      </c>
      <c r="F3" s="11">
        <v>0.45446245600000001</v>
      </c>
      <c r="G3" s="11">
        <v>9.5535849000000006E-2</v>
      </c>
      <c r="H3" s="11">
        <v>1.3702721499999999</v>
      </c>
      <c r="J3" s="3" t="s">
        <v>680</v>
      </c>
      <c r="K3" s="4" t="s">
        <v>681</v>
      </c>
      <c r="L3" s="5">
        <v>1.9599999999999999E-6</v>
      </c>
      <c r="M3" s="5">
        <v>3.1E-6</v>
      </c>
      <c r="N3" s="5">
        <v>1.79E-6</v>
      </c>
      <c r="O3" s="3">
        <v>-0.35266068699999997</v>
      </c>
      <c r="P3" s="3">
        <v>6.2329872000000001E-2</v>
      </c>
      <c r="Q3" s="3">
        <v>0.78313846399999998</v>
      </c>
    </row>
    <row r="4" spans="1:38" x14ac:dyDescent="0.2">
      <c r="A4" s="11" t="s">
        <v>3052</v>
      </c>
      <c r="B4" s="16" t="s">
        <v>3053</v>
      </c>
      <c r="C4" s="11">
        <v>1.1081099999999999E-4</v>
      </c>
      <c r="D4" s="11">
        <v>1.795E-4</v>
      </c>
      <c r="E4" s="17">
        <v>4.6600000000000001E-5</v>
      </c>
      <c r="F4" s="11">
        <v>2.9272569229999998</v>
      </c>
      <c r="G4" s="11">
        <v>0.22591625100000001</v>
      </c>
      <c r="H4" s="11">
        <v>7.606627316</v>
      </c>
      <c r="J4" s="3" t="s">
        <v>413</v>
      </c>
      <c r="K4" s="4" t="s">
        <v>414</v>
      </c>
      <c r="L4" s="5">
        <v>2.8399999999999999E-6</v>
      </c>
      <c r="M4" s="5">
        <v>4.0799999999999999E-6</v>
      </c>
      <c r="N4" s="5">
        <v>2.3599999999999999E-6</v>
      </c>
      <c r="O4" s="3">
        <v>-0.427507788</v>
      </c>
      <c r="P4" s="3">
        <v>4.6877921000000003E-2</v>
      </c>
      <c r="Q4" s="3">
        <v>0.74354512800000006</v>
      </c>
      <c r="AK4" s="6"/>
      <c r="AL4" s="6"/>
    </row>
    <row r="5" spans="1:38" x14ac:dyDescent="0.2">
      <c r="A5" s="11" t="s">
        <v>3326</v>
      </c>
      <c r="B5" s="16" t="s">
        <v>3327</v>
      </c>
      <c r="C5" s="17">
        <v>5.63E-5</v>
      </c>
      <c r="D5" s="11">
        <v>2.0094399999999999E-4</v>
      </c>
      <c r="E5" s="17">
        <v>6.9499999999999995E-5</v>
      </c>
      <c r="F5" s="11">
        <v>0.17589316599999999</v>
      </c>
      <c r="G5" s="11">
        <v>3.3214647E-2</v>
      </c>
      <c r="H5" s="11">
        <v>1.1296635580000001</v>
      </c>
      <c r="J5" s="3" t="s">
        <v>446</v>
      </c>
      <c r="K5" s="4" t="s">
        <v>447</v>
      </c>
      <c r="L5" s="5">
        <v>6.1299999999999998E-6</v>
      </c>
      <c r="M5" s="5">
        <v>1.33E-5</v>
      </c>
      <c r="N5" s="5">
        <v>4.8999999999999997E-6</v>
      </c>
      <c r="O5" s="3">
        <v>-0.41319654</v>
      </c>
      <c r="P5" s="3">
        <v>4.9883796000000001E-2</v>
      </c>
      <c r="Q5" s="3">
        <v>0.75095765299999995</v>
      </c>
    </row>
    <row r="6" spans="1:38" x14ac:dyDescent="0.2">
      <c r="A6" s="11" t="s">
        <v>3042</v>
      </c>
      <c r="B6" s="16" t="s">
        <v>3043</v>
      </c>
      <c r="C6" s="11">
        <v>3.9838800000000001E-4</v>
      </c>
      <c r="D6" s="11">
        <v>8.8605499999999996E-4</v>
      </c>
      <c r="E6" s="11">
        <v>2.0343800000000001E-4</v>
      </c>
      <c r="F6" s="11">
        <v>2.5414891370000001</v>
      </c>
      <c r="G6" s="11">
        <v>0.41979355000000002</v>
      </c>
      <c r="H6" s="11">
        <v>5.8218962789999997</v>
      </c>
      <c r="J6" s="3" t="s">
        <v>1068</v>
      </c>
      <c r="K6" s="4" t="s">
        <v>1069</v>
      </c>
      <c r="L6" s="5">
        <v>1.45E-5</v>
      </c>
      <c r="M6" s="5">
        <v>5.6900000000000001E-5</v>
      </c>
      <c r="N6" s="5">
        <v>1.2300000000000001E-5</v>
      </c>
      <c r="O6" s="3">
        <v>-0.368311836</v>
      </c>
      <c r="P6" s="3">
        <v>8.5477948999999998E-2</v>
      </c>
      <c r="Q6" s="3">
        <v>0.77468846499999999</v>
      </c>
    </row>
    <row r="7" spans="1:38" x14ac:dyDescent="0.2">
      <c r="A7" s="11" t="s">
        <v>2956</v>
      </c>
      <c r="B7" s="16" t="s">
        <v>2957</v>
      </c>
      <c r="C7" s="11">
        <v>2.5647000000000002E-4</v>
      </c>
      <c r="D7" s="11">
        <v>9.5410199999999997E-4</v>
      </c>
      <c r="E7" s="11">
        <v>2.4514099999999999E-4</v>
      </c>
      <c r="F7" s="11">
        <v>0.30346442000000001</v>
      </c>
      <c r="G7" s="11">
        <v>0.120727181</v>
      </c>
      <c r="H7" s="11">
        <v>1.2341043780000001</v>
      </c>
      <c r="J7" s="3" t="s">
        <v>1530</v>
      </c>
      <c r="K7" s="4" t="s">
        <v>1531</v>
      </c>
      <c r="L7" s="5">
        <v>2.0800000000000001E-5</v>
      </c>
      <c r="M7" s="5">
        <v>5.9899999999999999E-5</v>
      </c>
      <c r="N7" s="5">
        <v>1.8300000000000001E-5</v>
      </c>
      <c r="O7" s="3">
        <v>-0.162193911</v>
      </c>
      <c r="P7" s="3">
        <v>2.7689898000000001E-2</v>
      </c>
      <c r="Q7" s="3">
        <v>0.89366503799999997</v>
      </c>
      <c r="AK7" s="6"/>
    </row>
    <row r="8" spans="1:38" x14ac:dyDescent="0.2">
      <c r="A8" s="11" t="s">
        <v>3036</v>
      </c>
      <c r="B8" s="16" t="s">
        <v>3037</v>
      </c>
      <c r="C8" s="11">
        <v>5.5859099999999999E-4</v>
      </c>
      <c r="D8" s="11">
        <v>1.342871E-3</v>
      </c>
      <c r="E8" s="11">
        <v>3.51739E-4</v>
      </c>
      <c r="F8" s="11">
        <v>0.49655258499999999</v>
      </c>
      <c r="G8" s="11">
        <v>7.6871311999999997E-2</v>
      </c>
      <c r="H8" s="11">
        <v>1.4108382399999999</v>
      </c>
      <c r="J8" s="3" t="s">
        <v>1109</v>
      </c>
      <c r="K8" s="4" t="s">
        <v>1110</v>
      </c>
      <c r="L8" s="5">
        <v>2.7399999999999999E-5</v>
      </c>
      <c r="M8" s="5">
        <v>7.0099999999999996E-5</v>
      </c>
      <c r="N8" s="5">
        <v>2.4000000000000001E-5</v>
      </c>
      <c r="O8" s="3">
        <v>-0.34520869100000001</v>
      </c>
      <c r="P8" s="3">
        <v>7.8613897000000002E-2</v>
      </c>
      <c r="Q8" s="3">
        <v>0.78719409799999995</v>
      </c>
    </row>
    <row r="9" spans="1:38" x14ac:dyDescent="0.2">
      <c r="A9" s="11" t="s">
        <v>3046</v>
      </c>
      <c r="B9" s="16" t="s">
        <v>3047</v>
      </c>
      <c r="C9" s="11">
        <v>8.6974000000000003E-4</v>
      </c>
      <c r="D9" s="11">
        <v>1.70929E-3</v>
      </c>
      <c r="E9" s="11">
        <v>4.6855399999999999E-4</v>
      </c>
      <c r="F9" s="11">
        <v>2.420399711</v>
      </c>
      <c r="G9" s="11">
        <v>0.36163410899999998</v>
      </c>
      <c r="H9" s="11">
        <v>5.3531931620000002</v>
      </c>
      <c r="J9" s="3" t="s">
        <v>455</v>
      </c>
      <c r="K9" s="4" t="s">
        <v>456</v>
      </c>
      <c r="L9" s="5">
        <v>3.93E-5</v>
      </c>
      <c r="M9" s="3">
        <v>1.1726E-4</v>
      </c>
      <c r="N9" s="5">
        <v>3.3300000000000003E-5</v>
      </c>
      <c r="O9" s="3">
        <v>-0.36861233700000001</v>
      </c>
      <c r="P9" s="3">
        <v>6.2123620999999997E-2</v>
      </c>
      <c r="Q9" s="3">
        <v>0.77452712099999999</v>
      </c>
      <c r="AK9" s="6"/>
    </row>
    <row r="10" spans="1:38" x14ac:dyDescent="0.2">
      <c r="A10" s="11" t="s">
        <v>2906</v>
      </c>
      <c r="B10" s="16" t="s">
        <v>2907</v>
      </c>
      <c r="C10" s="11">
        <v>6.4916599999999996E-4</v>
      </c>
      <c r="D10" s="11">
        <v>1.8745019999999999E-3</v>
      </c>
      <c r="E10" s="11">
        <v>5.2968199999999996E-4</v>
      </c>
      <c r="F10" s="11">
        <v>0.240560037</v>
      </c>
      <c r="G10" s="11">
        <v>5.4936939999999997E-2</v>
      </c>
      <c r="H10" s="11">
        <v>1.181451198</v>
      </c>
      <c r="J10" s="3" t="s">
        <v>684</v>
      </c>
      <c r="K10" s="4" t="s">
        <v>685</v>
      </c>
      <c r="L10" s="5">
        <v>8.8999999999999995E-5</v>
      </c>
      <c r="M10" s="3">
        <v>1.8954099999999999E-4</v>
      </c>
      <c r="N10" s="5">
        <v>5.8499999999999999E-5</v>
      </c>
      <c r="O10" s="3">
        <v>-0.376901076</v>
      </c>
      <c r="P10" s="3">
        <v>4.2305295999999999E-2</v>
      </c>
      <c r="Q10" s="3">
        <v>0.77008997700000004</v>
      </c>
      <c r="AK10" s="6"/>
      <c r="AL10" s="6"/>
    </row>
    <row r="11" spans="1:38" x14ac:dyDescent="0.2">
      <c r="A11" s="11" t="s">
        <v>1567</v>
      </c>
      <c r="B11" s="16" t="s">
        <v>1568</v>
      </c>
      <c r="C11" s="11">
        <v>1.907904E-3</v>
      </c>
      <c r="D11" s="11">
        <v>6.8204590000000001E-3</v>
      </c>
      <c r="E11" s="11">
        <v>1.916346E-3</v>
      </c>
      <c r="F11" s="11">
        <v>0.169257465</v>
      </c>
      <c r="G11" s="11">
        <v>4.6412486000000003E-2</v>
      </c>
      <c r="H11" s="11">
        <v>1.124479582</v>
      </c>
      <c r="J11" s="3" t="s">
        <v>1197</v>
      </c>
      <c r="K11" s="4" t="s">
        <v>1198</v>
      </c>
      <c r="L11" s="3">
        <v>1.5075200000000001E-4</v>
      </c>
      <c r="M11" s="3">
        <v>6.2328999999999998E-4</v>
      </c>
      <c r="N11" s="3">
        <v>1.18064E-4</v>
      </c>
      <c r="O11" s="3">
        <v>-0.19206790900000001</v>
      </c>
      <c r="P11" s="3">
        <v>5.1407070999999999E-2</v>
      </c>
      <c r="Q11" s="3">
        <v>0.87535012499999998</v>
      </c>
      <c r="AK11" s="6"/>
      <c r="AL11" s="6"/>
    </row>
    <row r="12" spans="1:38" x14ac:dyDescent="0.2">
      <c r="A12" s="11" t="s">
        <v>2334</v>
      </c>
      <c r="B12" s="16" t="s">
        <v>2335</v>
      </c>
      <c r="C12" s="11">
        <v>2.3197399999999998E-3</v>
      </c>
      <c r="D12" s="11">
        <v>6.8317270000000001E-3</v>
      </c>
      <c r="E12" s="11">
        <v>2.0609159999999999E-3</v>
      </c>
      <c r="F12" s="11">
        <v>0.16238353899999999</v>
      </c>
      <c r="G12" s="11">
        <v>4.0967365999999998E-2</v>
      </c>
      <c r="H12" s="11">
        <v>1.119134582</v>
      </c>
      <c r="J12" s="3" t="s">
        <v>1455</v>
      </c>
      <c r="K12" s="4" t="s">
        <v>1456</v>
      </c>
      <c r="L12" s="3">
        <v>2.0052899999999999E-4</v>
      </c>
      <c r="M12" s="3">
        <v>8.0143300000000005E-4</v>
      </c>
      <c r="N12" s="3">
        <v>1.60774E-4</v>
      </c>
      <c r="O12" s="3">
        <v>-0.17616119599999999</v>
      </c>
      <c r="P12" s="3">
        <v>3.4025E-2</v>
      </c>
      <c r="Q12" s="3">
        <v>0.88505487000000005</v>
      </c>
    </row>
    <row r="13" spans="1:38" x14ac:dyDescent="0.2">
      <c r="A13" s="11" t="s">
        <v>2432</v>
      </c>
      <c r="B13" s="16" t="s">
        <v>2433</v>
      </c>
      <c r="C13" s="11">
        <v>2.5126889999999998E-3</v>
      </c>
      <c r="D13" s="11">
        <v>6.994391E-3</v>
      </c>
      <c r="E13" s="11">
        <v>2.2018720000000001E-3</v>
      </c>
      <c r="F13" s="11">
        <v>0.24928825099999999</v>
      </c>
      <c r="G13" s="11">
        <v>0.121798828</v>
      </c>
      <c r="H13" s="11">
        <v>1.1886205679999999</v>
      </c>
      <c r="J13" s="3" t="s">
        <v>432</v>
      </c>
      <c r="K13" s="4" t="s">
        <v>433</v>
      </c>
      <c r="L13" s="3">
        <v>3.2763200000000001E-4</v>
      </c>
      <c r="M13" s="3">
        <v>1.2793559999999999E-3</v>
      </c>
      <c r="N13" s="3">
        <v>2.9957399999999999E-4</v>
      </c>
      <c r="O13" s="3">
        <v>-0.32694842899999998</v>
      </c>
      <c r="P13" s="3">
        <v>9.9515857999999999E-2</v>
      </c>
      <c r="Q13" s="3">
        <v>0.79722097400000003</v>
      </c>
      <c r="AK13" s="6"/>
      <c r="AL13" s="6"/>
    </row>
    <row r="14" spans="1:38" x14ac:dyDescent="0.2">
      <c r="A14" s="11" t="s">
        <v>1615</v>
      </c>
      <c r="B14" s="16" t="s">
        <v>1616</v>
      </c>
      <c r="C14" s="11">
        <v>2.8864509999999999E-3</v>
      </c>
      <c r="D14" s="11">
        <v>8.0029820000000005E-3</v>
      </c>
      <c r="E14" s="11">
        <v>2.6469499999999999E-3</v>
      </c>
      <c r="F14" s="11">
        <v>0.134172337</v>
      </c>
      <c r="G14" s="11">
        <v>3.7445836000000003E-2</v>
      </c>
      <c r="H14" s="11">
        <v>1.0974630270000001</v>
      </c>
      <c r="J14" s="3" t="s">
        <v>457</v>
      </c>
      <c r="K14" s="4" t="s">
        <v>458</v>
      </c>
      <c r="L14" s="3">
        <v>4.8145799999999998E-4</v>
      </c>
      <c r="M14" s="3">
        <v>1.564129E-3</v>
      </c>
      <c r="N14" s="3">
        <v>4.0947200000000003E-4</v>
      </c>
      <c r="O14" s="3">
        <v>-0.34588987799999998</v>
      </c>
      <c r="P14" s="3">
        <v>8.3471709000000005E-2</v>
      </c>
      <c r="Q14" s="3">
        <v>0.78682250200000003</v>
      </c>
    </row>
    <row r="15" spans="1:38" x14ac:dyDescent="0.2">
      <c r="A15" s="11" t="s">
        <v>3332</v>
      </c>
      <c r="B15" s="16" t="s">
        <v>3333</v>
      </c>
      <c r="C15" s="11">
        <v>4.4404659999999997E-3</v>
      </c>
      <c r="D15" s="11">
        <v>9.3153239999999998E-3</v>
      </c>
      <c r="E15" s="11">
        <v>3.2577069999999999E-3</v>
      </c>
      <c r="F15" s="11">
        <v>0.187025736</v>
      </c>
      <c r="G15" s="11">
        <v>5.6715514000000002E-2</v>
      </c>
      <c r="H15" s="11">
        <v>1.1384143369999999</v>
      </c>
      <c r="J15" s="3" t="s">
        <v>1485</v>
      </c>
      <c r="K15" s="4" t="s">
        <v>1486</v>
      </c>
      <c r="L15" s="3">
        <v>7.4689299999999999E-4</v>
      </c>
      <c r="M15" s="3">
        <v>2.5048800000000001E-3</v>
      </c>
      <c r="N15" s="3">
        <v>6.1198199999999996E-4</v>
      </c>
      <c r="O15" s="3">
        <v>-0.168122301</v>
      </c>
      <c r="P15" s="3">
        <v>4.2613894999999999E-2</v>
      </c>
      <c r="Q15" s="3">
        <v>0.890000283</v>
      </c>
    </row>
    <row r="16" spans="1:38" x14ac:dyDescent="0.2">
      <c r="A16" s="11" t="s">
        <v>2436</v>
      </c>
      <c r="B16" s="16" t="s">
        <v>2437</v>
      </c>
      <c r="C16" s="11">
        <v>4.8066840000000003E-3</v>
      </c>
      <c r="D16" s="11">
        <v>9.9032200000000008E-3</v>
      </c>
      <c r="E16" s="11">
        <v>3.6898870000000002E-3</v>
      </c>
      <c r="F16" s="11">
        <v>0.15473589300000001</v>
      </c>
      <c r="G16" s="11">
        <v>4.1141750999999997E-2</v>
      </c>
      <c r="H16" s="11">
        <v>1.1132178079999999</v>
      </c>
      <c r="J16" s="3" t="s">
        <v>1275</v>
      </c>
      <c r="K16" s="4" t="s">
        <v>1276</v>
      </c>
      <c r="L16" s="3">
        <v>1.0123689999999999E-3</v>
      </c>
      <c r="M16" s="3">
        <v>3.7492950000000001E-3</v>
      </c>
      <c r="N16" s="3">
        <v>7.3747500000000002E-4</v>
      </c>
      <c r="O16" s="3">
        <v>-0.23537522499999999</v>
      </c>
      <c r="P16" s="3">
        <v>8.9748210999999994E-2</v>
      </c>
      <c r="Q16" s="3">
        <v>0.84946403699999995</v>
      </c>
    </row>
    <row r="17" spans="1:38" x14ac:dyDescent="0.2">
      <c r="A17" s="11" t="s">
        <v>1925</v>
      </c>
      <c r="B17" s="16" t="s">
        <v>1926</v>
      </c>
      <c r="C17" s="11">
        <v>4.6263550000000004E-3</v>
      </c>
      <c r="D17" s="11">
        <v>1.0110997E-2</v>
      </c>
      <c r="E17" s="11">
        <v>3.829477E-3</v>
      </c>
      <c r="F17" s="11">
        <v>0.17821925499999999</v>
      </c>
      <c r="G17" s="11">
        <v>5.6283977999999998E-2</v>
      </c>
      <c r="H17" s="11">
        <v>1.1314864090000001</v>
      </c>
      <c r="J17" s="3" t="s">
        <v>656</v>
      </c>
      <c r="K17" s="4" t="s">
        <v>657</v>
      </c>
      <c r="L17" s="3">
        <v>1.319618E-3</v>
      </c>
      <c r="M17" s="3">
        <v>4.0799469999999996E-3</v>
      </c>
      <c r="N17" s="3">
        <v>8.6603099999999996E-4</v>
      </c>
      <c r="O17" s="3">
        <v>-0.33136480699999998</v>
      </c>
      <c r="P17" s="3">
        <v>0.108232842</v>
      </c>
      <c r="Q17" s="3">
        <v>0.79478425200000002</v>
      </c>
    </row>
    <row r="18" spans="1:38" x14ac:dyDescent="0.2">
      <c r="A18" s="11" t="s">
        <v>1670</v>
      </c>
      <c r="B18" s="16" t="s">
        <v>1671</v>
      </c>
      <c r="C18" s="11">
        <v>5.1849110000000004E-3</v>
      </c>
      <c r="D18" s="11">
        <v>1.0747847E-2</v>
      </c>
      <c r="E18" s="11">
        <v>4.2429720000000002E-3</v>
      </c>
      <c r="F18" s="11">
        <v>0.195555337</v>
      </c>
      <c r="G18" s="11">
        <v>7.0026777999999998E-2</v>
      </c>
      <c r="H18" s="11">
        <v>1.1451648839999999</v>
      </c>
      <c r="J18" s="3" t="s">
        <v>923</v>
      </c>
      <c r="K18" s="4" t="s">
        <v>924</v>
      </c>
      <c r="L18" s="3">
        <v>1.166463E-3</v>
      </c>
      <c r="M18" s="3">
        <v>4.0863139999999997E-3</v>
      </c>
      <c r="N18" s="3">
        <v>9.8530100000000006E-4</v>
      </c>
      <c r="O18" s="3">
        <v>-0.16358621800000001</v>
      </c>
      <c r="P18" s="3">
        <v>3.7594794000000001E-2</v>
      </c>
      <c r="Q18" s="3">
        <v>0.89280300099999998</v>
      </c>
    </row>
    <row r="19" spans="1:38" x14ac:dyDescent="0.2">
      <c r="A19" s="11" t="s">
        <v>2854</v>
      </c>
      <c r="B19" s="16" t="s">
        <v>292</v>
      </c>
      <c r="C19" s="11">
        <v>7.4020680000000004E-3</v>
      </c>
      <c r="D19" s="11">
        <v>1.1391798999999999E-2</v>
      </c>
      <c r="E19" s="11">
        <v>4.3859490000000001E-3</v>
      </c>
      <c r="F19" s="11">
        <v>0.44107051000000003</v>
      </c>
      <c r="G19" s="11">
        <v>0.15518321800000001</v>
      </c>
      <c r="H19" s="11">
        <v>1.3576113299999999</v>
      </c>
      <c r="J19" s="3" t="s">
        <v>903</v>
      </c>
      <c r="K19" s="4" t="s">
        <v>3063</v>
      </c>
      <c r="L19" s="3">
        <v>1.4936400000000001E-3</v>
      </c>
      <c r="M19" s="3">
        <v>5.1975629999999997E-3</v>
      </c>
      <c r="N19" s="3">
        <v>1.135739E-3</v>
      </c>
      <c r="O19" s="3">
        <v>-0.22583452800000001</v>
      </c>
      <c r="P19" s="3">
        <v>8.9030924999999997E-2</v>
      </c>
      <c r="Q19" s="3">
        <v>0.85510025000000001</v>
      </c>
    </row>
    <row r="20" spans="1:38" x14ac:dyDescent="0.2">
      <c r="A20" s="11" t="s">
        <v>3328</v>
      </c>
      <c r="B20" s="16" t="s">
        <v>3329</v>
      </c>
      <c r="C20" s="11">
        <v>5.9164209999999998E-3</v>
      </c>
      <c r="D20" s="11">
        <v>1.2203752E-2</v>
      </c>
      <c r="E20" s="11">
        <v>5.075642E-3</v>
      </c>
      <c r="F20" s="11">
        <v>0.18015086899999999</v>
      </c>
      <c r="G20" s="11">
        <v>6.2627199999999994E-2</v>
      </c>
      <c r="H20" s="11">
        <v>1.133002362</v>
      </c>
      <c r="J20" s="3" t="s">
        <v>1245</v>
      </c>
      <c r="K20" s="4" t="s">
        <v>1246</v>
      </c>
      <c r="L20" s="3">
        <v>2.1179060000000001E-3</v>
      </c>
      <c r="M20" s="3">
        <v>5.387495E-3</v>
      </c>
      <c r="N20" s="3">
        <v>1.2823509999999999E-3</v>
      </c>
      <c r="O20" s="3">
        <v>-0.33917598999999998</v>
      </c>
      <c r="P20" s="3">
        <v>7.7724466000000006E-2</v>
      </c>
      <c r="Q20" s="3">
        <v>0.79049268100000003</v>
      </c>
    </row>
    <row r="21" spans="1:38" x14ac:dyDescent="0.2">
      <c r="A21" s="11" t="s">
        <v>1606</v>
      </c>
      <c r="B21" s="16" t="s">
        <v>310</v>
      </c>
      <c r="C21" s="11">
        <v>7.9419239999999995E-3</v>
      </c>
      <c r="D21" s="11">
        <v>1.439875E-2</v>
      </c>
      <c r="E21" s="11">
        <v>5.9106840000000003E-3</v>
      </c>
      <c r="F21" s="11">
        <v>0.15375786899999999</v>
      </c>
      <c r="G21" s="11">
        <v>4.5417093999999998E-2</v>
      </c>
      <c r="H21" s="11">
        <v>1.112463398</v>
      </c>
      <c r="J21" s="3" t="s">
        <v>3132</v>
      </c>
      <c r="K21" s="4" t="s">
        <v>3133</v>
      </c>
      <c r="L21" s="3">
        <v>1.6861459999999999E-3</v>
      </c>
      <c r="M21" s="3">
        <v>6.233611E-3</v>
      </c>
      <c r="N21" s="3">
        <v>1.4473929999999999E-3</v>
      </c>
      <c r="O21" s="3">
        <v>-0.16129817399999999</v>
      </c>
      <c r="P21" s="3">
        <v>5.1424903000000001E-2</v>
      </c>
      <c r="Q21" s="3">
        <v>0.89422006700000001</v>
      </c>
    </row>
    <row r="22" spans="1:38" x14ac:dyDescent="0.2">
      <c r="A22" s="11" t="s">
        <v>1786</v>
      </c>
      <c r="B22" s="16" t="s">
        <v>1787</v>
      </c>
      <c r="C22" s="11">
        <v>7.5844349999999996E-3</v>
      </c>
      <c r="D22" s="11">
        <v>1.4540101999999999E-2</v>
      </c>
      <c r="E22" s="11">
        <v>6.0498679999999999E-3</v>
      </c>
      <c r="F22" s="11">
        <v>0.14205663299999999</v>
      </c>
      <c r="G22" s="11">
        <v>4.2665772999999997E-2</v>
      </c>
      <c r="H22" s="11">
        <v>1.103477056</v>
      </c>
      <c r="J22" s="3" t="s">
        <v>546</v>
      </c>
      <c r="K22" s="4" t="s">
        <v>547</v>
      </c>
      <c r="L22" s="3">
        <v>3.0687150000000001E-3</v>
      </c>
      <c r="M22" s="3">
        <v>6.2840839999999997E-3</v>
      </c>
      <c r="N22" s="3">
        <v>1.6034160000000001E-3</v>
      </c>
      <c r="O22" s="3">
        <v>-0.40821453499999999</v>
      </c>
      <c r="P22" s="3">
        <v>0.12201509300000001</v>
      </c>
      <c r="Q22" s="3">
        <v>0.75355539000000005</v>
      </c>
    </row>
    <row r="23" spans="1:38" x14ac:dyDescent="0.2">
      <c r="A23" s="11" t="s">
        <v>2980</v>
      </c>
      <c r="B23" s="16" t="s">
        <v>2981</v>
      </c>
      <c r="C23" s="11">
        <v>8.6972349999999993E-3</v>
      </c>
      <c r="D23" s="11">
        <v>1.5654912999999999E-2</v>
      </c>
      <c r="E23" s="11">
        <v>6.5975920000000002E-3</v>
      </c>
      <c r="F23" s="11">
        <v>0.17672085400000001</v>
      </c>
      <c r="G23" s="11">
        <v>5.7263847E-2</v>
      </c>
      <c r="H23" s="11">
        <v>1.1303118430000001</v>
      </c>
      <c r="J23" s="3" t="s">
        <v>1089</v>
      </c>
      <c r="K23" s="4" t="s">
        <v>1090</v>
      </c>
      <c r="L23" s="3">
        <v>2.6945960000000001E-3</v>
      </c>
      <c r="M23" s="3">
        <v>6.7130769999999996E-3</v>
      </c>
      <c r="N23" s="3">
        <v>1.763092E-3</v>
      </c>
      <c r="O23" s="3">
        <v>-0.242945209</v>
      </c>
      <c r="P23" s="3">
        <v>8.8798322999999998E-2</v>
      </c>
      <c r="Q23" s="3">
        <v>0.84501847600000002</v>
      </c>
    </row>
    <row r="24" spans="1:38" x14ac:dyDescent="0.2">
      <c r="A24" s="11" t="s">
        <v>3334</v>
      </c>
      <c r="B24" s="16" t="s">
        <v>3335</v>
      </c>
      <c r="C24" s="11">
        <v>9.1040840000000001E-3</v>
      </c>
      <c r="D24" s="11">
        <v>1.600422E-2</v>
      </c>
      <c r="E24" s="11">
        <v>6.7379900000000001E-3</v>
      </c>
      <c r="F24" s="11">
        <v>0.197083074</v>
      </c>
      <c r="G24" s="11">
        <v>6.8301501000000001E-2</v>
      </c>
      <c r="H24" s="11">
        <v>1.146378195</v>
      </c>
      <c r="J24" s="3" t="s">
        <v>422</v>
      </c>
      <c r="K24" s="4" t="s">
        <v>423</v>
      </c>
      <c r="L24" s="3">
        <v>3.2655829999999999E-3</v>
      </c>
      <c r="M24" s="3">
        <v>7.7048890000000004E-3</v>
      </c>
      <c r="N24" s="3">
        <v>2.3547339999999998E-3</v>
      </c>
      <c r="O24" s="3">
        <v>-0.30085675000000001</v>
      </c>
      <c r="P24" s="3">
        <v>0.107225743</v>
      </c>
      <c r="Q24" s="3">
        <v>0.81177018099999998</v>
      </c>
    </row>
    <row r="25" spans="1:38" x14ac:dyDescent="0.2">
      <c r="A25" s="11" t="s">
        <v>2454</v>
      </c>
      <c r="B25" s="16" t="s">
        <v>2455</v>
      </c>
      <c r="C25" s="11">
        <v>9.3113359999999999E-3</v>
      </c>
      <c r="D25" s="11">
        <v>1.6243655999999999E-2</v>
      </c>
      <c r="E25" s="11">
        <v>7.0124430000000001E-3</v>
      </c>
      <c r="F25" s="11">
        <v>0.40863829000000002</v>
      </c>
      <c r="G25" s="11">
        <v>0.23737739399999999</v>
      </c>
      <c r="H25" s="11">
        <v>1.327432306</v>
      </c>
      <c r="J25" s="3" t="s">
        <v>693</v>
      </c>
      <c r="K25" s="4" t="s">
        <v>694</v>
      </c>
      <c r="L25" s="3">
        <v>3.4669599999999998E-3</v>
      </c>
      <c r="M25" s="3">
        <v>7.8106859999999998E-3</v>
      </c>
      <c r="N25" s="3">
        <v>2.5021919999999999E-3</v>
      </c>
      <c r="O25" s="3">
        <v>-0.372066483</v>
      </c>
      <c r="P25" s="3">
        <v>0.132209465</v>
      </c>
      <c r="Q25" s="3">
        <v>0.77267494199999998</v>
      </c>
    </row>
    <row r="26" spans="1:38" x14ac:dyDescent="0.2">
      <c r="A26" s="11" t="s">
        <v>1969</v>
      </c>
      <c r="B26" s="16" t="s">
        <v>1970</v>
      </c>
      <c r="C26" s="11">
        <v>9.9105319999999997E-3</v>
      </c>
      <c r="D26" s="11">
        <v>1.8061408000000001E-2</v>
      </c>
      <c r="E26" s="11">
        <v>7.7144789999999998E-3</v>
      </c>
      <c r="F26" s="11">
        <v>0.14978355400000001</v>
      </c>
      <c r="G26" s="11">
        <v>4.7148509999999998E-2</v>
      </c>
      <c r="H26" s="11">
        <v>1.109403017</v>
      </c>
      <c r="J26" s="3" t="s">
        <v>473</v>
      </c>
      <c r="K26" s="4" t="s">
        <v>474</v>
      </c>
      <c r="L26" s="3">
        <v>4.2548100000000004E-3</v>
      </c>
      <c r="M26" s="3">
        <v>8.8840529999999994E-3</v>
      </c>
      <c r="N26" s="3">
        <v>2.8068759999999998E-3</v>
      </c>
      <c r="O26" s="3">
        <v>-0.241695048</v>
      </c>
      <c r="P26" s="3">
        <v>8.8202746999999998E-2</v>
      </c>
      <c r="Q26" s="3">
        <v>0.84575104099999998</v>
      </c>
    </row>
    <row r="27" spans="1:38" x14ac:dyDescent="0.2">
      <c r="A27" s="11" t="s">
        <v>2610</v>
      </c>
      <c r="B27" s="16" t="s">
        <v>2611</v>
      </c>
      <c r="C27" s="11">
        <v>1.0291635E-2</v>
      </c>
      <c r="D27" s="11">
        <v>1.8895925000000001E-2</v>
      </c>
      <c r="E27" s="11">
        <v>7.8635649999999994E-3</v>
      </c>
      <c r="F27" s="11">
        <v>0.15280038400000001</v>
      </c>
      <c r="G27" s="11">
        <v>5.0337258000000003E-2</v>
      </c>
      <c r="H27" s="11">
        <v>1.1117253250000001</v>
      </c>
      <c r="J27" s="3" t="s">
        <v>640</v>
      </c>
      <c r="K27" s="4" t="s">
        <v>641</v>
      </c>
      <c r="L27" s="3">
        <v>3.6700000000000001E-3</v>
      </c>
      <c r="M27" s="3">
        <v>8.8852359999999995E-3</v>
      </c>
      <c r="N27" s="3">
        <v>2.9588349999999999E-3</v>
      </c>
      <c r="O27" s="3">
        <v>-0.21549905799999999</v>
      </c>
      <c r="P27" s="3">
        <v>8.3107369E-2</v>
      </c>
      <c r="Q27" s="3">
        <v>0.86124818400000003</v>
      </c>
    </row>
    <row r="28" spans="1:38" x14ac:dyDescent="0.2">
      <c r="A28" s="11" t="s">
        <v>3338</v>
      </c>
      <c r="B28" s="16" t="s">
        <v>3339</v>
      </c>
      <c r="C28" s="11">
        <v>1.1078566999999999E-2</v>
      </c>
      <c r="D28" s="11">
        <v>1.9471438000000001E-2</v>
      </c>
      <c r="E28" s="11">
        <v>8.5745969999999998E-3</v>
      </c>
      <c r="F28" s="11">
        <v>0.22960614400000001</v>
      </c>
      <c r="G28" s="11">
        <v>0.124470472</v>
      </c>
      <c r="H28" s="11">
        <v>1.1725148089999999</v>
      </c>
      <c r="J28" s="3" t="s">
        <v>1523</v>
      </c>
      <c r="K28" s="4" t="s">
        <v>390</v>
      </c>
      <c r="L28" s="3">
        <v>3.8667440000000001E-3</v>
      </c>
      <c r="M28" s="3">
        <v>9.1549920000000007E-3</v>
      </c>
      <c r="N28" s="3">
        <v>3.1099600000000002E-3</v>
      </c>
      <c r="O28" s="3">
        <v>-0.15647867700000001</v>
      </c>
      <c r="P28" s="3">
        <v>4.2290553000000002E-2</v>
      </c>
      <c r="Q28" s="3">
        <v>0.89721231199999996</v>
      </c>
    </row>
    <row r="29" spans="1:38" x14ac:dyDescent="0.2">
      <c r="A29" s="11" t="s">
        <v>3286</v>
      </c>
      <c r="B29" s="16" t="s">
        <v>3287</v>
      </c>
      <c r="C29" s="11">
        <v>1.1851339000000001E-2</v>
      </c>
      <c r="D29" s="11">
        <v>2.064937E-2</v>
      </c>
      <c r="E29" s="11">
        <v>8.7236680000000004E-3</v>
      </c>
      <c r="F29" s="11">
        <v>0.14196187599999999</v>
      </c>
      <c r="G29" s="11">
        <v>4.6263062000000001E-2</v>
      </c>
      <c r="H29" s="11">
        <v>1.103404582</v>
      </c>
      <c r="J29" s="3" t="s">
        <v>1528</v>
      </c>
      <c r="K29" s="4" t="s">
        <v>1529</v>
      </c>
      <c r="L29" s="3">
        <v>4.995747E-3</v>
      </c>
      <c r="M29" s="3">
        <v>9.6173999999999999E-3</v>
      </c>
      <c r="N29" s="3">
        <v>3.4056070000000002E-3</v>
      </c>
      <c r="O29" s="3">
        <v>-0.22179536799999999</v>
      </c>
      <c r="P29" s="3">
        <v>7.6661818000000007E-2</v>
      </c>
      <c r="Q29" s="3">
        <v>0.85749765600000005</v>
      </c>
      <c r="AK29" s="6"/>
      <c r="AL29" s="6"/>
    </row>
    <row r="30" spans="1:38" x14ac:dyDescent="0.2">
      <c r="A30" s="11" t="s">
        <v>2753</v>
      </c>
      <c r="B30" s="16" t="s">
        <v>2754</v>
      </c>
      <c r="C30" s="11">
        <v>1.2230026999999999E-2</v>
      </c>
      <c r="D30" s="11">
        <v>2.1078883999999999E-2</v>
      </c>
      <c r="E30" s="11">
        <v>9.1577659999999995E-3</v>
      </c>
      <c r="F30" s="11">
        <v>0.15633472200000001</v>
      </c>
      <c r="G30" s="11">
        <v>5.2961363999999997E-2</v>
      </c>
      <c r="H30" s="11">
        <v>1.1144521869999999</v>
      </c>
      <c r="J30" s="3" t="s">
        <v>485</v>
      </c>
      <c r="K30" s="4" t="s">
        <v>486</v>
      </c>
      <c r="L30" s="3">
        <v>5.5486700000000003E-3</v>
      </c>
      <c r="M30" s="3">
        <v>9.7006160000000004E-3</v>
      </c>
      <c r="N30" s="3">
        <v>3.5486749999999998E-3</v>
      </c>
      <c r="O30" s="3">
        <v>-0.32523275299999999</v>
      </c>
      <c r="P30" s="3">
        <v>0.109384825</v>
      </c>
      <c r="Q30" s="3">
        <v>0.798169605</v>
      </c>
    </row>
    <row r="31" spans="1:38" x14ac:dyDescent="0.2">
      <c r="A31" s="11" t="s">
        <v>3016</v>
      </c>
      <c r="B31" s="16" t="s">
        <v>3017</v>
      </c>
      <c r="C31" s="11">
        <v>1.2418782E-2</v>
      </c>
      <c r="D31" s="11">
        <v>2.1116757999999999E-2</v>
      </c>
      <c r="E31" s="11">
        <v>9.2984599999999997E-3</v>
      </c>
      <c r="F31" s="11">
        <v>0.192784081</v>
      </c>
      <c r="G31" s="11">
        <v>8.6226131999999997E-2</v>
      </c>
      <c r="H31" s="11">
        <v>1.142967262</v>
      </c>
      <c r="J31" s="3" t="s">
        <v>3165</v>
      </c>
      <c r="K31" s="4" t="s">
        <v>3166</v>
      </c>
      <c r="L31" s="3">
        <v>4.0646789999999999E-3</v>
      </c>
      <c r="M31" s="3">
        <v>1.0282681E-2</v>
      </c>
      <c r="N31" s="3">
        <v>3.9667790000000001E-3</v>
      </c>
      <c r="O31" s="3">
        <v>-0.14130325399999999</v>
      </c>
      <c r="P31" s="3">
        <v>4.2162328999999998E-2</v>
      </c>
      <c r="Q31" s="3">
        <v>0.90669972099999996</v>
      </c>
    </row>
    <row r="32" spans="1:38" x14ac:dyDescent="0.2">
      <c r="A32" s="11" t="s">
        <v>3324</v>
      </c>
      <c r="B32" s="16" t="s">
        <v>3325</v>
      </c>
      <c r="C32" s="11">
        <v>1.4046615E-2</v>
      </c>
      <c r="D32" s="11">
        <v>2.2997013E-2</v>
      </c>
      <c r="E32" s="11">
        <v>9.8643280000000003E-3</v>
      </c>
      <c r="F32" s="11">
        <v>0.168602314</v>
      </c>
      <c r="G32" s="11">
        <v>6.0811509E-2</v>
      </c>
      <c r="H32" s="11">
        <v>1.1239690529999999</v>
      </c>
      <c r="J32" s="3" t="s">
        <v>662</v>
      </c>
      <c r="K32" s="4" t="s">
        <v>280</v>
      </c>
      <c r="L32" s="3">
        <v>5.7320110000000004E-3</v>
      </c>
      <c r="M32" s="3">
        <v>1.0719183E-2</v>
      </c>
      <c r="N32" s="3">
        <v>4.107454E-3</v>
      </c>
      <c r="O32" s="3">
        <v>-0.18588538199999999</v>
      </c>
      <c r="P32" s="3">
        <v>5.9774940999999998E-2</v>
      </c>
      <c r="Q32" s="3">
        <v>0.87910940100000001</v>
      </c>
    </row>
    <row r="33" spans="1:17" x14ac:dyDescent="0.2">
      <c r="A33" s="11" t="s">
        <v>1563</v>
      </c>
      <c r="B33" s="16" t="s">
        <v>1564</v>
      </c>
      <c r="C33" s="11">
        <v>1.2040603E-2</v>
      </c>
      <c r="D33" s="11">
        <v>2.4182306000000001E-2</v>
      </c>
      <c r="E33" s="11">
        <v>1.0315814E-2</v>
      </c>
      <c r="F33" s="11">
        <v>9.9556855E-2</v>
      </c>
      <c r="G33" s="11">
        <v>3.6822886999999999E-2</v>
      </c>
      <c r="H33" s="11">
        <v>1.071444302</v>
      </c>
      <c r="J33" s="3" t="s">
        <v>3103</v>
      </c>
      <c r="K33" s="4" t="s">
        <v>3104</v>
      </c>
      <c r="L33" s="3">
        <v>5.3685160000000003E-3</v>
      </c>
      <c r="M33" s="3">
        <v>1.1817886E-2</v>
      </c>
      <c r="N33" s="3">
        <v>4.531673E-3</v>
      </c>
      <c r="O33" s="3">
        <v>-0.18667445099999999</v>
      </c>
      <c r="P33" s="3">
        <v>7.8952859E-2</v>
      </c>
      <c r="Q33" s="3">
        <v>0.87862871200000003</v>
      </c>
    </row>
    <row r="34" spans="1:17" x14ac:dyDescent="0.2">
      <c r="A34" s="11" t="s">
        <v>2039</v>
      </c>
      <c r="B34" s="16" t="s">
        <v>2040</v>
      </c>
      <c r="C34" s="11">
        <v>1.7589131000000001E-2</v>
      </c>
      <c r="D34" s="11">
        <v>2.4792338000000001E-2</v>
      </c>
      <c r="E34" s="11">
        <v>1.0471476E-2</v>
      </c>
      <c r="F34" s="11">
        <v>0.23706042899999999</v>
      </c>
      <c r="G34" s="11">
        <v>0.110359047</v>
      </c>
      <c r="H34" s="11">
        <v>1.178588773</v>
      </c>
      <c r="J34" s="3" t="s">
        <v>558</v>
      </c>
      <c r="K34" s="4" t="s">
        <v>559</v>
      </c>
      <c r="L34" s="3">
        <v>6.1176249999999998E-3</v>
      </c>
      <c r="M34" s="3">
        <v>1.1877415000000001E-2</v>
      </c>
      <c r="N34" s="3">
        <v>4.6729370000000003E-3</v>
      </c>
      <c r="O34" s="3">
        <v>-0.29822499000000002</v>
      </c>
      <c r="P34" s="3">
        <v>0.117472166</v>
      </c>
      <c r="Q34" s="3">
        <v>0.81325236099999998</v>
      </c>
    </row>
    <row r="35" spans="1:17" x14ac:dyDescent="0.2">
      <c r="A35" s="11" t="s">
        <v>3316</v>
      </c>
      <c r="B35" s="16" t="s">
        <v>3317</v>
      </c>
      <c r="C35" s="11">
        <v>1.3646962E-2</v>
      </c>
      <c r="D35" s="11">
        <v>2.5459479E-2</v>
      </c>
      <c r="E35" s="11">
        <v>1.0783991E-2</v>
      </c>
      <c r="F35" s="11">
        <v>0.16346137599999999</v>
      </c>
      <c r="G35" s="11">
        <v>6.4066017000000003E-2</v>
      </c>
      <c r="H35" s="11">
        <v>1.119971</v>
      </c>
      <c r="J35" s="3" t="s">
        <v>872</v>
      </c>
      <c r="K35" s="4" t="s">
        <v>873</v>
      </c>
      <c r="L35" s="3">
        <v>8.2997369999999997E-3</v>
      </c>
      <c r="M35" s="3">
        <v>1.1925612E-2</v>
      </c>
      <c r="N35" s="3">
        <v>4.8097799999999996E-3</v>
      </c>
      <c r="O35" s="3">
        <v>-0.340922954</v>
      </c>
      <c r="P35" s="3">
        <v>0.104269741</v>
      </c>
      <c r="Q35" s="3">
        <v>0.78953605000000004</v>
      </c>
    </row>
    <row r="36" spans="1:17" x14ac:dyDescent="0.2">
      <c r="A36" s="11" t="s">
        <v>1247</v>
      </c>
      <c r="B36" s="16" t="s">
        <v>1248</v>
      </c>
      <c r="C36" s="11">
        <v>1.4623269E-2</v>
      </c>
      <c r="D36" s="11">
        <v>2.5897237E-2</v>
      </c>
      <c r="E36" s="11">
        <v>1.1238840999999999E-2</v>
      </c>
      <c r="F36" s="11">
        <v>0.169618663</v>
      </c>
      <c r="G36" s="11">
        <v>7.1478452999999997E-2</v>
      </c>
      <c r="H36" s="11">
        <v>1.1247611449999999</v>
      </c>
      <c r="J36" s="3" t="s">
        <v>506</v>
      </c>
      <c r="K36" s="4" t="s">
        <v>507</v>
      </c>
      <c r="L36" s="3">
        <v>6.5026140000000003E-3</v>
      </c>
      <c r="M36" s="3">
        <v>1.2038195999999999E-2</v>
      </c>
      <c r="N36" s="3">
        <v>4.94364E-3</v>
      </c>
      <c r="O36" s="3">
        <v>-0.26988368899999998</v>
      </c>
      <c r="P36" s="3">
        <v>0.105290763</v>
      </c>
      <c r="Q36" s="3">
        <v>0.82938640900000005</v>
      </c>
    </row>
    <row r="37" spans="1:17" x14ac:dyDescent="0.2">
      <c r="A37" s="11" t="s">
        <v>2936</v>
      </c>
      <c r="B37" s="16" t="s">
        <v>2937</v>
      </c>
      <c r="C37" s="11">
        <v>1.5769354999999999E-2</v>
      </c>
      <c r="D37" s="11">
        <v>2.5940266999999999E-2</v>
      </c>
      <c r="E37" s="11">
        <v>1.1387339999999999E-2</v>
      </c>
      <c r="F37" s="11">
        <v>0.15895793499999999</v>
      </c>
      <c r="G37" s="11">
        <v>5.8609384E-2</v>
      </c>
      <c r="H37" s="11">
        <v>1.1164804079999999</v>
      </c>
      <c r="J37" s="3" t="s">
        <v>577</v>
      </c>
      <c r="K37" s="4" t="s">
        <v>578</v>
      </c>
      <c r="L37" s="3">
        <v>6.868758E-3</v>
      </c>
      <c r="M37" s="3">
        <v>1.2249823E-2</v>
      </c>
      <c r="N37" s="3">
        <v>5.2037519999999999E-3</v>
      </c>
      <c r="O37" s="3">
        <v>-0.25211241400000001</v>
      </c>
      <c r="P37" s="3">
        <v>9.9224551999999994E-2</v>
      </c>
      <c r="Q37" s="3">
        <v>0.83966606399999999</v>
      </c>
    </row>
    <row r="38" spans="1:17" x14ac:dyDescent="0.2">
      <c r="A38" s="11" t="s">
        <v>2408</v>
      </c>
      <c r="B38" s="16" t="s">
        <v>2409</v>
      </c>
      <c r="C38" s="11">
        <v>1.5577657999999999E-2</v>
      </c>
      <c r="D38" s="11">
        <v>2.6051187999999999E-2</v>
      </c>
      <c r="E38" s="11">
        <v>1.1533978E-2</v>
      </c>
      <c r="F38" s="11">
        <v>0.155887991</v>
      </c>
      <c r="G38" s="11">
        <v>5.7123018999999997E-2</v>
      </c>
      <c r="H38" s="11">
        <v>1.1141071490000001</v>
      </c>
      <c r="J38" s="3" t="s">
        <v>497</v>
      </c>
      <c r="K38" s="4" t="s">
        <v>368</v>
      </c>
      <c r="L38" s="3">
        <v>7.215946E-3</v>
      </c>
      <c r="M38" s="3">
        <v>1.3136304E-2</v>
      </c>
      <c r="N38" s="3">
        <v>5.3429200000000001E-3</v>
      </c>
      <c r="O38" s="3">
        <v>-0.19241498800000001</v>
      </c>
      <c r="P38" s="3">
        <v>7.5639735999999999E-2</v>
      </c>
      <c r="Q38" s="3">
        <v>0.87513956100000001</v>
      </c>
    </row>
    <row r="39" spans="1:17" x14ac:dyDescent="0.2">
      <c r="A39" s="11" t="s">
        <v>2140</v>
      </c>
      <c r="B39" s="16" t="s">
        <v>2141</v>
      </c>
      <c r="C39" s="11">
        <v>1.5970409000000001E-2</v>
      </c>
      <c r="D39" s="11">
        <v>2.6054107E-2</v>
      </c>
      <c r="E39" s="11">
        <v>1.1677742E-2</v>
      </c>
      <c r="F39" s="11">
        <v>0.20558903100000001</v>
      </c>
      <c r="G39" s="11">
        <v>0.105633027</v>
      </c>
      <c r="H39" s="11">
        <v>1.153157067</v>
      </c>
      <c r="J39" s="3" t="s">
        <v>3101</v>
      </c>
      <c r="K39" s="4" t="s">
        <v>3102</v>
      </c>
      <c r="L39" s="3">
        <v>7.0440939999999999E-3</v>
      </c>
      <c r="M39" s="3">
        <v>1.34705E-2</v>
      </c>
      <c r="N39" s="3">
        <v>5.4830510000000001E-3</v>
      </c>
      <c r="O39" s="3">
        <v>-0.18823920399999999</v>
      </c>
      <c r="P39" s="3">
        <v>7.6590584000000003E-2</v>
      </c>
      <c r="Q39" s="3">
        <v>0.87767626399999998</v>
      </c>
    </row>
    <row r="40" spans="1:17" x14ac:dyDescent="0.2">
      <c r="A40" s="11" t="s">
        <v>3258</v>
      </c>
      <c r="B40" s="16" t="s">
        <v>3259</v>
      </c>
      <c r="C40" s="11">
        <v>1.500542E-2</v>
      </c>
      <c r="D40" s="11">
        <v>2.6601201000000001E-2</v>
      </c>
      <c r="E40" s="11">
        <v>1.1962690999999999E-2</v>
      </c>
      <c r="F40" s="11">
        <v>0.129640689</v>
      </c>
      <c r="G40" s="11">
        <v>4.7029098999999998E-2</v>
      </c>
      <c r="H40" s="11">
        <v>1.0940211950000001</v>
      </c>
      <c r="J40" s="3" t="s">
        <v>1040</v>
      </c>
      <c r="K40" s="4" t="s">
        <v>1041</v>
      </c>
      <c r="L40" s="3">
        <v>6.3131639999999996E-3</v>
      </c>
      <c r="M40" s="3">
        <v>1.3929456E-2</v>
      </c>
      <c r="N40" s="3">
        <v>5.6262100000000004E-3</v>
      </c>
      <c r="O40" s="3">
        <v>-0.16008547100000001</v>
      </c>
      <c r="P40" s="3">
        <v>5.8548124E-2</v>
      </c>
      <c r="Q40" s="3">
        <v>0.89497204799999996</v>
      </c>
    </row>
    <row r="41" spans="1:17" x14ac:dyDescent="0.2">
      <c r="A41" s="11" t="s">
        <v>2950</v>
      </c>
      <c r="B41" s="16" t="s">
        <v>2951</v>
      </c>
      <c r="C41" s="11">
        <v>1.7989628000000001E-2</v>
      </c>
      <c r="D41" s="11">
        <v>2.7571683E-2</v>
      </c>
      <c r="E41" s="11">
        <v>1.2256616999999999E-2</v>
      </c>
      <c r="F41" s="11">
        <v>0.164167751</v>
      </c>
      <c r="G41" s="11">
        <v>6.1700799000000001E-2</v>
      </c>
      <c r="H41" s="11">
        <v>1.120519496</v>
      </c>
      <c r="J41" s="3" t="s">
        <v>3157</v>
      </c>
      <c r="K41" s="4" t="s">
        <v>3158</v>
      </c>
      <c r="L41" s="3">
        <v>6.6881420000000002E-3</v>
      </c>
      <c r="M41" s="3">
        <v>1.420659E-2</v>
      </c>
      <c r="N41" s="3">
        <v>5.7692159999999998E-3</v>
      </c>
      <c r="O41" s="3">
        <v>-0.14720407799999999</v>
      </c>
      <c r="P41" s="3">
        <v>4.8664027999999998E-2</v>
      </c>
      <c r="Q41" s="3">
        <v>0.90299876700000004</v>
      </c>
    </row>
    <row r="42" spans="1:17" x14ac:dyDescent="0.2">
      <c r="A42" s="11" t="s">
        <v>3330</v>
      </c>
      <c r="B42" s="16" t="s">
        <v>3331</v>
      </c>
      <c r="C42" s="11">
        <v>1.7387933000000001E-2</v>
      </c>
      <c r="D42" s="11">
        <v>2.7627525E-2</v>
      </c>
      <c r="E42" s="11">
        <v>1.2543672000000001E-2</v>
      </c>
      <c r="F42" s="11">
        <v>0.18531434599999999</v>
      </c>
      <c r="G42" s="11">
        <v>8.1399253000000005E-2</v>
      </c>
      <c r="H42" s="11">
        <v>1.137064699</v>
      </c>
      <c r="J42" s="3" t="s">
        <v>1407</v>
      </c>
      <c r="K42" s="4" t="s">
        <v>1408</v>
      </c>
      <c r="L42" s="3">
        <v>7.7640829999999997E-3</v>
      </c>
      <c r="M42" s="3">
        <v>1.4743213999999999E-2</v>
      </c>
      <c r="N42" s="3">
        <v>6.1878580000000001E-3</v>
      </c>
      <c r="O42" s="3">
        <v>-0.152359561</v>
      </c>
      <c r="P42" s="3">
        <v>4.7948778999999997E-2</v>
      </c>
      <c r="Q42" s="3">
        <v>0.89977765200000004</v>
      </c>
    </row>
    <row r="43" spans="1:17" x14ac:dyDescent="0.2">
      <c r="A43" s="11" t="s">
        <v>3276</v>
      </c>
      <c r="B43" s="16" t="s">
        <v>3277</v>
      </c>
      <c r="C43" s="11">
        <v>1.6173006E-2</v>
      </c>
      <c r="D43" s="11">
        <v>2.8652460000000001E-2</v>
      </c>
      <c r="E43" s="11">
        <v>1.2692827E-2</v>
      </c>
      <c r="F43" s="11">
        <v>0.14024252100000001</v>
      </c>
      <c r="G43" s="11">
        <v>5.1781013000000001E-2</v>
      </c>
      <c r="H43" s="11">
        <v>1.102090365</v>
      </c>
      <c r="J43" s="3" t="s">
        <v>508</v>
      </c>
      <c r="K43" s="4" t="s">
        <v>509</v>
      </c>
      <c r="L43" s="3">
        <v>9.7152699999999998E-3</v>
      </c>
      <c r="M43" s="3">
        <v>1.4852017E-2</v>
      </c>
      <c r="N43" s="3">
        <v>6.323235E-3</v>
      </c>
      <c r="O43" s="3">
        <v>-0.291058398</v>
      </c>
      <c r="P43" s="3">
        <v>9.8667887999999995E-2</v>
      </c>
      <c r="Q43" s="3">
        <v>0.81730224500000004</v>
      </c>
    </row>
    <row r="44" spans="1:17" x14ac:dyDescent="0.2">
      <c r="A44" s="11" t="s">
        <v>1559</v>
      </c>
      <c r="B44" s="16" t="s">
        <v>1560</v>
      </c>
      <c r="C44" s="11">
        <v>1.5384981000000001E-2</v>
      </c>
      <c r="D44" s="11">
        <v>2.872773E-2</v>
      </c>
      <c r="E44" s="11">
        <v>1.2839936999999999E-2</v>
      </c>
      <c r="F44" s="11">
        <v>0.13628947299999999</v>
      </c>
      <c r="G44" s="11">
        <v>5.1928137999999999E-2</v>
      </c>
      <c r="H44" s="11">
        <v>1.0990747219999999</v>
      </c>
      <c r="J44" s="3" t="s">
        <v>3076</v>
      </c>
      <c r="K44" s="4" t="s">
        <v>3077</v>
      </c>
      <c r="L44" s="3">
        <v>8.1219459999999997E-3</v>
      </c>
      <c r="M44" s="3">
        <v>1.5099131999999999E-2</v>
      </c>
      <c r="N44" s="3">
        <v>6.4582490000000001E-3</v>
      </c>
      <c r="O44" s="3">
        <v>-0.207789846</v>
      </c>
      <c r="P44" s="3">
        <v>9.0902119000000003E-2</v>
      </c>
      <c r="Q44" s="3">
        <v>0.86586268399999999</v>
      </c>
    </row>
    <row r="45" spans="1:17" x14ac:dyDescent="0.2">
      <c r="A45" s="11" t="s">
        <v>2154</v>
      </c>
      <c r="B45" s="16" t="s">
        <v>2155</v>
      </c>
      <c r="C45" s="11">
        <v>1.7787620000000001E-2</v>
      </c>
      <c r="D45" s="11">
        <v>3.0557082999999999E-2</v>
      </c>
      <c r="E45" s="11">
        <v>1.3305332E-2</v>
      </c>
      <c r="F45" s="11">
        <v>0.15153599600000001</v>
      </c>
      <c r="G45" s="11">
        <v>5.8865003999999999E-2</v>
      </c>
      <c r="H45" s="11">
        <v>1.1107514279999999</v>
      </c>
      <c r="J45" s="3" t="s">
        <v>1050</v>
      </c>
      <c r="K45" s="4" t="s">
        <v>1051</v>
      </c>
      <c r="L45" s="3">
        <v>8.4975439999999992E-3</v>
      </c>
      <c r="M45" s="3">
        <v>1.6169602000000002E-2</v>
      </c>
      <c r="N45" s="3">
        <v>6.8766900000000004E-3</v>
      </c>
      <c r="O45" s="3">
        <v>-0.19917789</v>
      </c>
      <c r="P45" s="3">
        <v>8.4631340999999999E-2</v>
      </c>
      <c r="Q45" s="3">
        <v>0.87104678199999996</v>
      </c>
    </row>
    <row r="46" spans="1:17" x14ac:dyDescent="0.2">
      <c r="A46" s="11" t="s">
        <v>2258</v>
      </c>
      <c r="B46" s="16" t="s">
        <v>2259</v>
      </c>
      <c r="C46" s="11">
        <v>1.7185203999999999E-2</v>
      </c>
      <c r="D46" s="11">
        <v>3.0569252000000002E-2</v>
      </c>
      <c r="E46" s="11">
        <v>1.3458110000000001E-2</v>
      </c>
      <c r="F46" s="11">
        <v>0.16103407</v>
      </c>
      <c r="G46" s="11">
        <v>6.7000066999999996E-2</v>
      </c>
      <c r="H46" s="11">
        <v>1.118088255</v>
      </c>
      <c r="J46" s="3" t="s">
        <v>3059</v>
      </c>
      <c r="K46" s="4" t="s">
        <v>3060</v>
      </c>
      <c r="L46" s="3">
        <v>8.8922110000000006E-3</v>
      </c>
      <c r="M46" s="3">
        <v>1.6306201999999999E-2</v>
      </c>
      <c r="N46" s="3">
        <v>7.1452110000000003E-3</v>
      </c>
      <c r="O46" s="3">
        <v>-0.23387797599999999</v>
      </c>
      <c r="P46" s="3">
        <v>0.102843237</v>
      </c>
      <c r="Q46" s="3">
        <v>0.85034608</v>
      </c>
    </row>
    <row r="47" spans="1:17" x14ac:dyDescent="0.2">
      <c r="A47" s="11" t="s">
        <v>3314</v>
      </c>
      <c r="B47" s="16" t="s">
        <v>3315</v>
      </c>
      <c r="C47" s="11">
        <v>1.9643686E-2</v>
      </c>
      <c r="D47" s="11">
        <v>3.2400654000000001E-2</v>
      </c>
      <c r="E47" s="11">
        <v>1.4371162999999999E-2</v>
      </c>
      <c r="F47" s="11">
        <v>0.15753488700000001</v>
      </c>
      <c r="G47" s="11">
        <v>6.3530259000000006E-2</v>
      </c>
      <c r="H47" s="11">
        <v>1.115379675</v>
      </c>
      <c r="J47" s="3" t="s">
        <v>1489</v>
      </c>
      <c r="K47" s="4" t="s">
        <v>1490</v>
      </c>
      <c r="L47" s="3">
        <v>1.0489139999999999E-2</v>
      </c>
      <c r="M47" s="3">
        <v>1.7438038999999999E-2</v>
      </c>
      <c r="N47" s="3">
        <v>7.2901809999999997E-3</v>
      </c>
      <c r="O47" s="3">
        <v>-0.228157732</v>
      </c>
      <c r="P47" s="3">
        <v>9.407517E-2</v>
      </c>
      <c r="Q47" s="3">
        <v>0.85372437099999998</v>
      </c>
    </row>
    <row r="48" spans="1:17" x14ac:dyDescent="0.2">
      <c r="A48" s="11" t="s">
        <v>3300</v>
      </c>
      <c r="B48" s="16" t="s">
        <v>3301</v>
      </c>
      <c r="C48" s="11">
        <v>1.8823626E-2</v>
      </c>
      <c r="D48" s="11">
        <v>3.3395771999999997E-2</v>
      </c>
      <c r="E48" s="11">
        <v>1.4985889000000001E-2</v>
      </c>
      <c r="F48" s="11">
        <v>0.143849067</v>
      </c>
      <c r="G48" s="11">
        <v>5.6758674000000002E-2</v>
      </c>
      <c r="H48" s="11">
        <v>1.10484889</v>
      </c>
      <c r="J48" s="3" t="s">
        <v>531</v>
      </c>
      <c r="K48" s="4" t="s">
        <v>532</v>
      </c>
      <c r="L48" s="3">
        <v>1.261438E-2</v>
      </c>
      <c r="M48" s="3">
        <v>1.7554039E-2</v>
      </c>
      <c r="N48" s="3">
        <v>7.4327339999999999E-3</v>
      </c>
      <c r="O48" s="3">
        <v>-0.41297447500000001</v>
      </c>
      <c r="P48" s="3">
        <v>0.15656846299999999</v>
      </c>
      <c r="Q48" s="3">
        <v>0.75107325199999997</v>
      </c>
    </row>
    <row r="49" spans="1:17" x14ac:dyDescent="0.2">
      <c r="A49" s="11" t="s">
        <v>2700</v>
      </c>
      <c r="B49" s="16" t="s">
        <v>2701</v>
      </c>
      <c r="C49" s="11">
        <v>2.3275147999999999E-2</v>
      </c>
      <c r="D49" s="11">
        <v>3.6048620000000003E-2</v>
      </c>
      <c r="E49" s="11">
        <v>1.5779339999999999E-2</v>
      </c>
      <c r="F49" s="11">
        <v>0.172948924</v>
      </c>
      <c r="G49" s="11">
        <v>7.7676385000000001E-2</v>
      </c>
      <c r="H49" s="11">
        <v>1.1273604989999999</v>
      </c>
      <c r="J49" s="3" t="s">
        <v>671</v>
      </c>
      <c r="K49" s="4" t="s">
        <v>672</v>
      </c>
      <c r="L49" s="3">
        <v>1.068931E-2</v>
      </c>
      <c r="M49" s="3">
        <v>1.7653150999999999E-2</v>
      </c>
      <c r="N49" s="3">
        <v>7.5727399999999997E-3</v>
      </c>
      <c r="O49" s="3">
        <v>-0.195574848</v>
      </c>
      <c r="P49" s="3">
        <v>7.4731460999999999E-2</v>
      </c>
      <c r="Q49" s="3">
        <v>0.87322488600000003</v>
      </c>
    </row>
    <row r="50" spans="1:17" x14ac:dyDescent="0.2">
      <c r="A50" s="11" t="s">
        <v>3296</v>
      </c>
      <c r="B50" s="16" t="s">
        <v>3297</v>
      </c>
      <c r="C50" s="11">
        <v>2.0450065E-2</v>
      </c>
      <c r="D50" s="11">
        <v>3.6142759000000003E-2</v>
      </c>
      <c r="E50" s="11">
        <v>1.5937196000000001E-2</v>
      </c>
      <c r="F50" s="11">
        <v>0.14305902300000001</v>
      </c>
      <c r="G50" s="11">
        <v>5.8623429999999997E-2</v>
      </c>
      <c r="H50" s="11">
        <v>1.1042440229999999</v>
      </c>
      <c r="J50" s="3" t="s">
        <v>3139</v>
      </c>
      <c r="K50" s="4" t="s">
        <v>3140</v>
      </c>
      <c r="L50" s="3">
        <v>1.1272046000000001E-2</v>
      </c>
      <c r="M50" s="3">
        <v>1.9006308999999999E-2</v>
      </c>
      <c r="N50" s="3">
        <v>8.0101800000000004E-3</v>
      </c>
      <c r="O50" s="3">
        <v>-0.15830261700000001</v>
      </c>
      <c r="P50" s="3">
        <v>5.2032601999999997E-2</v>
      </c>
      <c r="Q50" s="3">
        <v>0.89607872</v>
      </c>
    </row>
    <row r="51" spans="1:17" x14ac:dyDescent="0.2">
      <c r="A51" s="11" t="s">
        <v>3048</v>
      </c>
      <c r="B51" s="16" t="s">
        <v>3049</v>
      </c>
      <c r="C51" s="11">
        <v>3.2668823999999999E-2</v>
      </c>
      <c r="D51" s="11">
        <v>3.8680605E-2</v>
      </c>
      <c r="E51" s="11">
        <v>1.7038978999999999E-2</v>
      </c>
      <c r="F51" s="11">
        <v>0.94363397500000001</v>
      </c>
      <c r="G51" s="11">
        <v>0.56570359999999997</v>
      </c>
      <c r="H51" s="11">
        <v>1.923366871</v>
      </c>
      <c r="J51" s="3" t="s">
        <v>428</v>
      </c>
      <c r="K51" s="4" t="s">
        <v>429</v>
      </c>
      <c r="L51" s="3">
        <v>1.3440953E-2</v>
      </c>
      <c r="M51" s="3">
        <v>1.9108014999999999E-2</v>
      </c>
      <c r="N51" s="3">
        <v>8.1543069999999995E-3</v>
      </c>
      <c r="O51" s="3">
        <v>-0.42482757500000001</v>
      </c>
      <c r="P51" s="3">
        <v>0.173098063</v>
      </c>
      <c r="Q51" s="3">
        <v>0.74492775700000002</v>
      </c>
    </row>
    <row r="52" spans="1:17" x14ac:dyDescent="0.2">
      <c r="A52" s="11" t="s">
        <v>3032</v>
      </c>
      <c r="B52" s="16" t="s">
        <v>3033</v>
      </c>
      <c r="C52" s="11">
        <v>2.4600154999999999E-2</v>
      </c>
      <c r="D52" s="11">
        <v>3.9468808000000001E-2</v>
      </c>
      <c r="E52" s="11">
        <v>1.7359618E-2</v>
      </c>
      <c r="F52" s="11">
        <v>0.167467695</v>
      </c>
      <c r="G52" s="11">
        <v>7.7983756000000001E-2</v>
      </c>
      <c r="H52" s="11">
        <v>1.123085447</v>
      </c>
      <c r="J52" s="3" t="s">
        <v>543</v>
      </c>
      <c r="K52" s="4" t="s">
        <v>544</v>
      </c>
      <c r="L52" s="3">
        <v>1.1658981000000001E-2</v>
      </c>
      <c r="M52" s="3">
        <v>1.9238095E-2</v>
      </c>
      <c r="N52" s="3">
        <v>8.2964070000000004E-3</v>
      </c>
      <c r="O52" s="3">
        <v>-0.24111075300000001</v>
      </c>
      <c r="P52" s="3">
        <v>0.104923721</v>
      </c>
      <c r="Q52" s="3">
        <v>0.84609364099999995</v>
      </c>
    </row>
    <row r="53" spans="1:17" x14ac:dyDescent="0.2">
      <c r="A53" s="11" t="s">
        <v>3270</v>
      </c>
      <c r="B53" s="16" t="s">
        <v>3271</v>
      </c>
      <c r="C53" s="11">
        <v>2.2157565000000001E-2</v>
      </c>
      <c r="D53" s="11">
        <v>4.1682635000000003E-2</v>
      </c>
      <c r="E53" s="11">
        <v>1.8169780999999999E-2</v>
      </c>
      <c r="F53" s="11">
        <v>0.136966633</v>
      </c>
      <c r="G53" s="11">
        <v>5.8571835000000003E-2</v>
      </c>
      <c r="H53" s="11">
        <v>1.099590718</v>
      </c>
      <c r="J53" s="3" t="s">
        <v>1058</v>
      </c>
      <c r="K53" s="4" t="s">
        <v>1059</v>
      </c>
      <c r="L53" s="3">
        <v>1.010233E-2</v>
      </c>
      <c r="M53" s="3">
        <v>1.9376517999999999E-2</v>
      </c>
      <c r="N53" s="3">
        <v>8.4366619999999993E-3</v>
      </c>
      <c r="O53" s="3">
        <v>-0.14853460099999999</v>
      </c>
      <c r="P53" s="3">
        <v>5.1898131E-2</v>
      </c>
      <c r="Q53" s="3">
        <v>0.90216636100000003</v>
      </c>
    </row>
    <row r="54" spans="1:17" x14ac:dyDescent="0.2">
      <c r="A54" s="11" t="s">
        <v>2099</v>
      </c>
      <c r="B54" s="16" t="s">
        <v>2100</v>
      </c>
      <c r="C54" s="11">
        <v>2.6607693000000002E-2</v>
      </c>
      <c r="D54" s="11">
        <v>4.2188485999999997E-2</v>
      </c>
      <c r="E54" s="11">
        <v>1.8500368999999999E-2</v>
      </c>
      <c r="F54" s="11">
        <v>0.155851094</v>
      </c>
      <c r="G54" s="11">
        <v>7.0291775000000001E-2</v>
      </c>
      <c r="H54" s="11">
        <v>1.1140786570000001</v>
      </c>
      <c r="J54" s="3" t="s">
        <v>1543</v>
      </c>
      <c r="K54" s="4" t="s">
        <v>1544</v>
      </c>
      <c r="L54" s="3">
        <v>9.5151009999999998E-3</v>
      </c>
      <c r="M54" s="3">
        <v>2.0776915E-2</v>
      </c>
      <c r="N54" s="3">
        <v>8.8706589999999995E-3</v>
      </c>
      <c r="O54" s="3">
        <v>-0.113428973</v>
      </c>
      <c r="P54" s="3">
        <v>4.0888942999999997E-2</v>
      </c>
      <c r="Q54" s="3">
        <v>0.92438837799999996</v>
      </c>
    </row>
    <row r="55" spans="1:17" x14ac:dyDescent="0.2">
      <c r="A55" s="11" t="s">
        <v>2793</v>
      </c>
      <c r="B55" s="16" t="s">
        <v>2794</v>
      </c>
      <c r="C55" s="11">
        <v>2.6173644999999999E-2</v>
      </c>
      <c r="D55" s="11">
        <v>4.2357260000000001E-2</v>
      </c>
      <c r="E55" s="11">
        <v>1.8663773000000002E-2</v>
      </c>
      <c r="F55" s="11">
        <v>0.15706213399999999</v>
      </c>
      <c r="G55" s="11">
        <v>7.1657948999999999E-2</v>
      </c>
      <c r="H55" s="11">
        <v>1.115014239</v>
      </c>
      <c r="J55" s="3" t="s">
        <v>1253</v>
      </c>
      <c r="K55" s="4" t="s">
        <v>1254</v>
      </c>
      <c r="L55" s="3">
        <v>1.2821620000000001E-2</v>
      </c>
      <c r="M55" s="3">
        <v>2.0779413E-2</v>
      </c>
      <c r="N55" s="3">
        <v>9.0141379999999997E-3</v>
      </c>
      <c r="O55" s="3">
        <v>-0.23730632800000001</v>
      </c>
      <c r="P55" s="3">
        <v>0.102018783</v>
      </c>
      <c r="Q55" s="3">
        <v>0.84832775699999996</v>
      </c>
    </row>
    <row r="56" spans="1:17" x14ac:dyDescent="0.2">
      <c r="A56" s="11" t="s">
        <v>2968</v>
      </c>
      <c r="B56" s="16" t="s">
        <v>2969</v>
      </c>
      <c r="C56" s="11">
        <v>2.5509837E-2</v>
      </c>
      <c r="D56" s="11">
        <v>4.2499547999999998E-2</v>
      </c>
      <c r="E56" s="11">
        <v>1.8825920999999999E-2</v>
      </c>
      <c r="F56" s="11">
        <v>0.15354799399999999</v>
      </c>
      <c r="G56" s="11">
        <v>6.8934546999999999E-2</v>
      </c>
      <c r="H56" s="11">
        <v>1.112301575</v>
      </c>
      <c r="J56" s="3" t="s">
        <v>3197</v>
      </c>
      <c r="K56" s="4" t="s">
        <v>3198</v>
      </c>
      <c r="L56" s="3">
        <v>1.0884734E-2</v>
      </c>
      <c r="M56" s="3">
        <v>2.1284707E-2</v>
      </c>
      <c r="N56" s="3">
        <v>9.4378350000000003E-3</v>
      </c>
      <c r="O56" s="3">
        <v>-0.127105365</v>
      </c>
      <c r="P56" s="3">
        <v>4.4013429E-2</v>
      </c>
      <c r="Q56" s="3">
        <v>0.91566681000000005</v>
      </c>
    </row>
    <row r="57" spans="1:17" x14ac:dyDescent="0.2">
      <c r="A57" s="11" t="s">
        <v>3336</v>
      </c>
      <c r="B57" s="16" t="s">
        <v>3337</v>
      </c>
      <c r="C57" s="11">
        <v>2.7036464999999999E-2</v>
      </c>
      <c r="D57" s="11">
        <v>4.2708142999999997E-2</v>
      </c>
      <c r="E57" s="11">
        <v>1.8987286999999999E-2</v>
      </c>
      <c r="F57" s="11">
        <v>0.20999321400000001</v>
      </c>
      <c r="G57" s="11">
        <v>0.13795524000000001</v>
      </c>
      <c r="H57" s="11">
        <v>1.156682744</v>
      </c>
      <c r="J57" s="3" t="s">
        <v>3055</v>
      </c>
      <c r="K57" s="4" t="s">
        <v>3056</v>
      </c>
      <c r="L57" s="3">
        <v>1.4432818E-2</v>
      </c>
      <c r="M57" s="3">
        <v>2.1539441999999999E-2</v>
      </c>
      <c r="N57" s="3">
        <v>9.5769329999999993E-3</v>
      </c>
      <c r="O57" s="3">
        <v>-0.30350490200000002</v>
      </c>
      <c r="P57" s="3">
        <v>0.13467389599999999</v>
      </c>
      <c r="Q57" s="3">
        <v>0.81028149500000002</v>
      </c>
    </row>
    <row r="58" spans="1:17" x14ac:dyDescent="0.2">
      <c r="A58" s="11" t="s">
        <v>3272</v>
      </c>
      <c r="B58" s="16" t="s">
        <v>3273</v>
      </c>
      <c r="C58" s="11">
        <v>2.5059720000000001E-2</v>
      </c>
      <c r="D58" s="11">
        <v>4.2881716E-2</v>
      </c>
      <c r="E58" s="11">
        <v>1.9147652000000001E-2</v>
      </c>
      <c r="F58" s="11">
        <v>0.13717194399999999</v>
      </c>
      <c r="G58" s="11">
        <v>5.8739205000000003E-2</v>
      </c>
      <c r="H58" s="11">
        <v>1.099747212</v>
      </c>
      <c r="J58" s="3" t="s">
        <v>523</v>
      </c>
      <c r="K58" s="4" t="s">
        <v>524</v>
      </c>
      <c r="L58" s="3">
        <v>1.1463311E-2</v>
      </c>
      <c r="M58" s="3">
        <v>2.1734951999999998E-2</v>
      </c>
      <c r="N58" s="3">
        <v>9.7150929999999993E-3</v>
      </c>
      <c r="O58" s="3">
        <v>-0.15571120299999999</v>
      </c>
      <c r="P58" s="3">
        <v>6.1471194999999999E-2</v>
      </c>
      <c r="Q58" s="3">
        <v>0.89768973100000005</v>
      </c>
    </row>
    <row r="59" spans="1:17" x14ac:dyDescent="0.2">
      <c r="A59" s="11" t="s">
        <v>2372</v>
      </c>
      <c r="B59" s="16" t="s">
        <v>2373</v>
      </c>
      <c r="C59" s="11">
        <v>2.5733372000000001E-2</v>
      </c>
      <c r="D59" s="11">
        <v>4.3172346E-2</v>
      </c>
      <c r="E59" s="11">
        <v>1.9619813999999999E-2</v>
      </c>
      <c r="F59" s="11">
        <v>0.145279038</v>
      </c>
      <c r="G59" s="11">
        <v>6.3560571999999996E-2</v>
      </c>
      <c r="H59" s="11">
        <v>1.1059445379999999</v>
      </c>
      <c r="J59" s="3" t="s">
        <v>3061</v>
      </c>
      <c r="K59" s="4" t="s">
        <v>3062</v>
      </c>
      <c r="L59" s="3">
        <v>1.3028068E-2</v>
      </c>
      <c r="M59" s="3">
        <v>2.3322691999999999E-2</v>
      </c>
      <c r="N59" s="3">
        <v>1.0013865E-2</v>
      </c>
      <c r="O59" s="3">
        <v>-0.22743371200000001</v>
      </c>
      <c r="P59" s="3">
        <v>0.111533617</v>
      </c>
      <c r="Q59" s="3">
        <v>0.85415292099999995</v>
      </c>
    </row>
    <row r="60" spans="1:17" x14ac:dyDescent="0.2">
      <c r="A60" s="11" t="s">
        <v>3243</v>
      </c>
      <c r="B60" s="16" t="s">
        <v>3244</v>
      </c>
      <c r="C60" s="11">
        <v>2.3937902E-2</v>
      </c>
      <c r="D60" s="11">
        <v>4.3741276000000003E-2</v>
      </c>
      <c r="E60" s="11">
        <v>1.9777471000000001E-2</v>
      </c>
      <c r="F60" s="11">
        <v>0.124324324</v>
      </c>
      <c r="G60" s="11">
        <v>5.3450442000000001E-2</v>
      </c>
      <c r="H60" s="11">
        <v>1.0899971209999999</v>
      </c>
      <c r="J60" s="3" t="s">
        <v>841</v>
      </c>
      <c r="K60" s="4" t="s">
        <v>3111</v>
      </c>
      <c r="L60" s="3">
        <v>1.3848657E-2</v>
      </c>
      <c r="M60" s="3">
        <v>2.3624729000000001E-2</v>
      </c>
      <c r="N60" s="3">
        <v>1.0163435E-2</v>
      </c>
      <c r="O60" s="3">
        <v>-0.17423023000000001</v>
      </c>
      <c r="P60" s="3">
        <v>7.3026485000000002E-2</v>
      </c>
      <c r="Q60" s="3">
        <v>0.88624025900000003</v>
      </c>
    </row>
    <row r="61" spans="1:17" x14ac:dyDescent="0.2">
      <c r="A61" s="11" t="s">
        <v>2348</v>
      </c>
      <c r="B61" s="16" t="s">
        <v>2349</v>
      </c>
      <c r="C61" s="11">
        <v>3.1151238000000001E-2</v>
      </c>
      <c r="D61" s="11">
        <v>4.4292810000000002E-2</v>
      </c>
      <c r="E61" s="11">
        <v>2.0092453E-2</v>
      </c>
      <c r="F61" s="11">
        <v>0.173897527</v>
      </c>
      <c r="G61" s="11">
        <v>8.8178553000000007E-2</v>
      </c>
      <c r="H61" s="11">
        <v>1.1281020070000001</v>
      </c>
      <c r="J61" s="3" t="s">
        <v>772</v>
      </c>
      <c r="K61" s="4" t="s">
        <v>773</v>
      </c>
      <c r="L61" s="3">
        <v>1.3234744999999999E-2</v>
      </c>
      <c r="M61" s="3">
        <v>2.5172403999999999E-2</v>
      </c>
      <c r="N61" s="3">
        <v>1.0627869E-2</v>
      </c>
      <c r="O61" s="3">
        <v>-0.143361238</v>
      </c>
      <c r="P61" s="3">
        <v>5.3301759999999997E-2</v>
      </c>
      <c r="Q61" s="3">
        <v>0.90540724800000005</v>
      </c>
    </row>
    <row r="62" spans="1:17" x14ac:dyDescent="0.2">
      <c r="A62" s="11" t="s">
        <v>2057</v>
      </c>
      <c r="B62" s="16" t="s">
        <v>2058</v>
      </c>
      <c r="C62" s="11">
        <v>2.4155686999999999E-2</v>
      </c>
      <c r="D62" s="11">
        <v>4.5072385999999999E-2</v>
      </c>
      <c r="E62" s="11">
        <v>2.0715315000000002E-2</v>
      </c>
      <c r="F62" s="11">
        <v>0.117313651</v>
      </c>
      <c r="G62" s="11">
        <v>5.1231286000000001E-2</v>
      </c>
      <c r="H62" s="11">
        <v>1.084713206</v>
      </c>
      <c r="J62" s="3" t="s">
        <v>3151</v>
      </c>
      <c r="K62" s="4" t="s">
        <v>3152</v>
      </c>
      <c r="L62" s="3">
        <v>1.5193613999999999E-2</v>
      </c>
      <c r="M62" s="3">
        <v>2.5502442E-2</v>
      </c>
      <c r="N62" s="3">
        <v>1.0937308E-2</v>
      </c>
      <c r="O62" s="3">
        <v>-0.15115020000000001</v>
      </c>
      <c r="P62" s="3">
        <v>5.6968085000000002E-2</v>
      </c>
      <c r="Q62" s="3">
        <v>0.90053221999999999</v>
      </c>
    </row>
    <row r="63" spans="1:17" x14ac:dyDescent="0.2">
      <c r="A63" s="11" t="s">
        <v>1547</v>
      </c>
      <c r="B63" s="16" t="s">
        <v>1548</v>
      </c>
      <c r="C63" s="11">
        <v>2.8767925E-2</v>
      </c>
      <c r="D63" s="11">
        <v>4.5581947999999997E-2</v>
      </c>
      <c r="E63" s="11">
        <v>2.1174156E-2</v>
      </c>
      <c r="F63" s="11">
        <v>0.15480259599999999</v>
      </c>
      <c r="G63" s="11">
        <v>7.2447374999999994E-2</v>
      </c>
      <c r="H63" s="11">
        <v>1.1132692790000001</v>
      </c>
      <c r="J63" s="3" t="s">
        <v>3105</v>
      </c>
      <c r="K63" s="4" t="s">
        <v>3106</v>
      </c>
      <c r="L63" s="3">
        <v>1.4241136E-2</v>
      </c>
      <c r="M63" s="3">
        <v>2.5527588E-2</v>
      </c>
      <c r="N63" s="3">
        <v>1.1087723000000001E-2</v>
      </c>
      <c r="O63" s="3">
        <v>-0.18626084400000001</v>
      </c>
      <c r="P63" s="3">
        <v>9.0596615000000005E-2</v>
      </c>
      <c r="Q63" s="3">
        <v>0.87888064200000005</v>
      </c>
    </row>
    <row r="64" spans="1:17" x14ac:dyDescent="0.2">
      <c r="A64" s="11" t="s">
        <v>2692</v>
      </c>
      <c r="B64" s="16" t="s">
        <v>2693</v>
      </c>
      <c r="C64" s="11">
        <v>2.9851572E-2</v>
      </c>
      <c r="D64" s="11">
        <v>4.6437355999999999E-2</v>
      </c>
      <c r="E64" s="11">
        <v>2.1478377E-2</v>
      </c>
      <c r="F64" s="11">
        <v>0.140900624</v>
      </c>
      <c r="G64" s="11">
        <v>6.3184897000000004E-2</v>
      </c>
      <c r="H64" s="11">
        <v>1.1025932110000001</v>
      </c>
      <c r="J64" s="3" t="s">
        <v>419</v>
      </c>
      <c r="K64" s="4" t="s">
        <v>420</v>
      </c>
      <c r="L64" s="3">
        <v>1.8409419999999999E-2</v>
      </c>
      <c r="M64" s="3">
        <v>2.6104024E-2</v>
      </c>
      <c r="N64" s="3">
        <v>1.1819176000000001E-2</v>
      </c>
      <c r="O64" s="3">
        <v>-0.32661347499999999</v>
      </c>
      <c r="P64" s="3">
        <v>0.15007905399999999</v>
      </c>
      <c r="Q64" s="3">
        <v>0.79740608800000001</v>
      </c>
    </row>
    <row r="65" spans="1:17" x14ac:dyDescent="0.2">
      <c r="A65" s="11" t="s">
        <v>3290</v>
      </c>
      <c r="B65" s="16" t="s">
        <v>3291</v>
      </c>
      <c r="C65" s="11">
        <v>2.7465719E-2</v>
      </c>
      <c r="D65" s="11">
        <v>4.8494467999999999E-2</v>
      </c>
      <c r="E65" s="11">
        <v>2.2258927000000001E-2</v>
      </c>
      <c r="F65" s="11">
        <v>0.142743384</v>
      </c>
      <c r="G65" s="11">
        <v>6.5658875000000005E-2</v>
      </c>
      <c r="H65" s="11">
        <v>1.1040024580000001</v>
      </c>
      <c r="J65" s="3" t="s">
        <v>1074</v>
      </c>
      <c r="K65" s="4" t="s">
        <v>1075</v>
      </c>
      <c r="L65" s="3">
        <v>1.4815399999999999E-2</v>
      </c>
      <c r="M65" s="3">
        <v>2.7215968E-2</v>
      </c>
      <c r="N65" s="3">
        <v>1.2109356999999999E-2</v>
      </c>
      <c r="O65" s="3">
        <v>-0.137151938</v>
      </c>
      <c r="P65" s="3">
        <v>5.1858300000000003E-2</v>
      </c>
      <c r="Q65" s="3">
        <v>0.90931248200000003</v>
      </c>
    </row>
    <row r="66" spans="1:17" x14ac:dyDescent="0.2">
      <c r="A66" s="11" t="s">
        <v>3322</v>
      </c>
      <c r="B66" s="16" t="s">
        <v>3323</v>
      </c>
      <c r="C66" s="11">
        <v>3.5474078999999999E-2</v>
      </c>
      <c r="D66" s="11">
        <v>4.9626381999999997E-2</v>
      </c>
      <c r="E66" s="11">
        <v>2.3035720999999999E-2</v>
      </c>
      <c r="F66" s="11">
        <v>0.16625279200000001</v>
      </c>
      <c r="G66" s="11">
        <v>8.6865846999999996E-2</v>
      </c>
      <c r="H66" s="11">
        <v>1.122140087</v>
      </c>
      <c r="J66" s="3" t="s">
        <v>1095</v>
      </c>
      <c r="K66" s="4" t="s">
        <v>1096</v>
      </c>
      <c r="L66" s="3">
        <v>1.6583042999999999E-2</v>
      </c>
      <c r="M66" s="3">
        <v>2.7600539E-2</v>
      </c>
      <c r="N66" s="3">
        <v>1.2401371E-2</v>
      </c>
      <c r="O66" s="3">
        <v>-0.190845916</v>
      </c>
      <c r="P66" s="3">
        <v>9.0836981999999997E-2</v>
      </c>
      <c r="Q66" s="3">
        <v>0.87609187899999996</v>
      </c>
    </row>
    <row r="67" spans="1:17" x14ac:dyDescent="0.2">
      <c r="A67" s="11" t="s">
        <v>3302</v>
      </c>
      <c r="B67" s="16" t="s">
        <v>3303</v>
      </c>
      <c r="C67" s="11">
        <v>3.0719314000000001E-2</v>
      </c>
      <c r="D67" s="11">
        <v>4.9785758999999999E-2</v>
      </c>
      <c r="E67" s="11">
        <v>2.3188579000000001E-2</v>
      </c>
      <c r="F67" s="11">
        <v>0.14407350699999999</v>
      </c>
      <c r="G67" s="11">
        <v>6.7156126999999996E-2</v>
      </c>
      <c r="H67" s="11">
        <v>1.1050207860000001</v>
      </c>
      <c r="J67" s="3" t="s">
        <v>1152</v>
      </c>
      <c r="K67" s="4" t="s">
        <v>1153</v>
      </c>
      <c r="L67" s="3">
        <v>1.9028515999999999E-2</v>
      </c>
      <c r="M67" s="3">
        <v>2.984829E-2</v>
      </c>
      <c r="N67" s="3">
        <v>1.2994558E-2</v>
      </c>
      <c r="O67" s="3">
        <v>-0.29152438200000003</v>
      </c>
      <c r="P67" s="3">
        <v>0.15433197600000001</v>
      </c>
      <c r="Q67" s="3">
        <v>0.81703830200000005</v>
      </c>
    </row>
    <row r="68" spans="1:17" x14ac:dyDescent="0.2">
      <c r="A68" s="11" t="s">
        <v>3002</v>
      </c>
      <c r="B68" s="16" t="s">
        <v>3003</v>
      </c>
      <c r="C68" s="11">
        <v>3.6959854E-2</v>
      </c>
      <c r="D68" s="11">
        <v>5.0629810999999997E-2</v>
      </c>
      <c r="E68" s="11">
        <v>2.3938674E-2</v>
      </c>
      <c r="F68" s="11">
        <v>0.18149199199999999</v>
      </c>
      <c r="G68" s="11">
        <v>0.107154362</v>
      </c>
      <c r="H68" s="11">
        <v>1.134056086</v>
      </c>
      <c r="J68" s="3" t="s">
        <v>1435</v>
      </c>
      <c r="K68" s="4" t="s">
        <v>1436</v>
      </c>
      <c r="L68" s="3">
        <v>1.6984558E-2</v>
      </c>
      <c r="M68" s="3">
        <v>3.0238752000000001E-2</v>
      </c>
      <c r="N68" s="3">
        <v>1.3149911E-2</v>
      </c>
      <c r="O68" s="3">
        <v>-0.15833873000000001</v>
      </c>
      <c r="P68" s="3">
        <v>7.0642263999999996E-2</v>
      </c>
      <c r="Q68" s="3">
        <v>0.89605628999999998</v>
      </c>
    </row>
    <row r="69" spans="1:17" x14ac:dyDescent="0.2">
      <c r="A69" s="11" t="s">
        <v>3284</v>
      </c>
      <c r="B69" s="16" t="s">
        <v>3285</v>
      </c>
      <c r="C69" s="11">
        <v>2.9417486E-2</v>
      </c>
      <c r="D69" s="11">
        <v>5.0907011000000002E-2</v>
      </c>
      <c r="E69" s="11">
        <v>2.4087671000000001E-2</v>
      </c>
      <c r="F69" s="11">
        <v>0.141628689</v>
      </c>
      <c r="G69" s="11">
        <v>6.6173831000000002E-2</v>
      </c>
      <c r="H69" s="11">
        <v>1.103149782</v>
      </c>
      <c r="J69" s="3" t="s">
        <v>519</v>
      </c>
      <c r="K69" s="4" t="s">
        <v>520</v>
      </c>
      <c r="L69" s="3">
        <v>1.8616409E-2</v>
      </c>
      <c r="M69" s="3">
        <v>3.0626158000000001E-2</v>
      </c>
      <c r="N69" s="3">
        <v>1.3608706999999999E-2</v>
      </c>
      <c r="O69" s="3">
        <v>-0.21799865199999999</v>
      </c>
      <c r="P69" s="3">
        <v>0.112357261</v>
      </c>
      <c r="Q69" s="3">
        <v>0.85975729000000001</v>
      </c>
    </row>
    <row r="70" spans="1:17" x14ac:dyDescent="0.2">
      <c r="A70" s="11" t="s">
        <v>3252</v>
      </c>
      <c r="B70" s="16" t="s">
        <v>3253</v>
      </c>
      <c r="C70" s="11">
        <v>3.0067353000000002E-2</v>
      </c>
      <c r="D70" s="11">
        <v>5.2065831999999999E-2</v>
      </c>
      <c r="E70" s="11">
        <v>2.4533805999999998E-2</v>
      </c>
      <c r="F70" s="11">
        <v>0.12821781600000001</v>
      </c>
      <c r="G70" s="11">
        <v>5.8813134000000003E-2</v>
      </c>
      <c r="H70" s="11">
        <v>1.092942737</v>
      </c>
      <c r="J70" s="3" t="s">
        <v>1257</v>
      </c>
      <c r="K70" s="4" t="s">
        <v>1258</v>
      </c>
      <c r="L70" s="3">
        <v>2.1497505E-2</v>
      </c>
      <c r="M70" s="3">
        <v>3.1144960999999999E-2</v>
      </c>
      <c r="N70" s="3">
        <v>1.3761196E-2</v>
      </c>
      <c r="O70" s="3">
        <v>-0.284760705</v>
      </c>
      <c r="P70" s="3">
        <v>0.13916310800000001</v>
      </c>
      <c r="Q70" s="3">
        <v>0.82087775399999996</v>
      </c>
    </row>
    <row r="71" spans="1:17" x14ac:dyDescent="0.2">
      <c r="A71" s="11" t="s">
        <v>2644</v>
      </c>
      <c r="B71" s="16" t="s">
        <v>2645</v>
      </c>
      <c r="C71" s="11">
        <v>3.4609896000000001E-2</v>
      </c>
      <c r="D71" s="11">
        <v>5.2292285000000001E-2</v>
      </c>
      <c r="E71" s="11">
        <v>2.4683851999999999E-2</v>
      </c>
      <c r="F71" s="11">
        <v>0.16817758399999999</v>
      </c>
      <c r="G71" s="11">
        <v>9.6578062000000006E-2</v>
      </c>
      <c r="H71" s="11">
        <v>1.123638205</v>
      </c>
      <c r="J71" s="3" t="s">
        <v>3064</v>
      </c>
      <c r="K71" s="4" t="s">
        <v>3065</v>
      </c>
      <c r="L71" s="3">
        <v>1.9234968000000002E-2</v>
      </c>
      <c r="M71" s="3">
        <v>3.1369869000000002E-2</v>
      </c>
      <c r="N71" s="3">
        <v>1.3912994999999999E-2</v>
      </c>
      <c r="O71" s="3">
        <v>-0.222154923</v>
      </c>
      <c r="P71" s="3">
        <v>0.11576556</v>
      </c>
      <c r="Q71" s="3">
        <v>0.85728397300000003</v>
      </c>
    </row>
    <row r="72" spans="1:17" x14ac:dyDescent="0.2">
      <c r="A72" s="11" t="s">
        <v>3312</v>
      </c>
      <c r="B72" s="16" t="s">
        <v>3313</v>
      </c>
      <c r="C72" s="11">
        <v>3.8227688000000003E-2</v>
      </c>
      <c r="D72" s="11">
        <v>5.2800469000000003E-2</v>
      </c>
      <c r="E72" s="11">
        <v>2.5130340000000001E-2</v>
      </c>
      <c r="F72" s="11">
        <v>0.15498235399999999</v>
      </c>
      <c r="G72" s="11">
        <v>7.8997644000000006E-2</v>
      </c>
      <c r="H72" s="11">
        <v>1.113408</v>
      </c>
      <c r="J72" s="3" t="s">
        <v>585</v>
      </c>
      <c r="K72" s="4" t="s">
        <v>586</v>
      </c>
      <c r="L72" s="3">
        <v>2.0251636999999999E-2</v>
      </c>
      <c r="M72" s="3">
        <v>3.1522423000000001E-2</v>
      </c>
      <c r="N72" s="3">
        <v>1.4063503E-2</v>
      </c>
      <c r="O72" s="3">
        <v>-0.25010835799999998</v>
      </c>
      <c r="P72" s="3">
        <v>0.13185011699999999</v>
      </c>
      <c r="Q72" s="3">
        <v>0.84083326000000003</v>
      </c>
    </row>
    <row r="73" spans="1:17" x14ac:dyDescent="0.2">
      <c r="A73" s="11" t="s">
        <v>2962</v>
      </c>
      <c r="B73" s="16" t="s">
        <v>2963</v>
      </c>
      <c r="C73" s="11">
        <v>3.3097165999999997E-2</v>
      </c>
      <c r="D73" s="11">
        <v>5.2956045E-2</v>
      </c>
      <c r="E73" s="11">
        <v>2.5277566000000001E-2</v>
      </c>
      <c r="F73" s="11">
        <v>0.150015175</v>
      </c>
      <c r="G73" s="11">
        <v>7.4660015999999996E-2</v>
      </c>
      <c r="H73" s="11">
        <v>1.109581143</v>
      </c>
      <c r="J73" s="3" t="s">
        <v>1036</v>
      </c>
      <c r="K73" s="4" t="s">
        <v>1037</v>
      </c>
      <c r="L73" s="3">
        <v>1.6379098000000002E-2</v>
      </c>
      <c r="M73" s="3">
        <v>3.2337932E-2</v>
      </c>
      <c r="N73" s="3">
        <v>1.4218371E-2</v>
      </c>
      <c r="O73" s="3">
        <v>-0.11182370699999999</v>
      </c>
      <c r="P73" s="3">
        <v>4.4529124000000003E-2</v>
      </c>
      <c r="Q73" s="3">
        <v>0.925417504</v>
      </c>
    </row>
    <row r="74" spans="1:17" x14ac:dyDescent="0.2">
      <c r="A74" s="11" t="s">
        <v>1613</v>
      </c>
      <c r="B74" s="16" t="s">
        <v>1614</v>
      </c>
      <c r="C74" s="11">
        <v>3.5259881999999999E-2</v>
      </c>
      <c r="D74" s="11">
        <v>5.3813537000000002E-2</v>
      </c>
      <c r="E74" s="11">
        <v>2.6143514999999999E-2</v>
      </c>
      <c r="F74" s="11">
        <v>0.13521270399999999</v>
      </c>
      <c r="G74" s="11">
        <v>6.4485849999999997E-2</v>
      </c>
      <c r="H74" s="11">
        <v>1.0982547229999999</v>
      </c>
      <c r="J74" s="3" t="s">
        <v>3107</v>
      </c>
      <c r="K74" s="4" t="s">
        <v>3108</v>
      </c>
      <c r="L74" s="3">
        <v>1.9440959000000001E-2</v>
      </c>
      <c r="M74" s="3">
        <v>3.3068343E-2</v>
      </c>
      <c r="N74" s="3">
        <v>1.4526973E-2</v>
      </c>
      <c r="O74" s="3">
        <v>-0.17943986100000001</v>
      </c>
      <c r="P74" s="3">
        <v>9.0389700000000003E-2</v>
      </c>
      <c r="Q74" s="3">
        <v>0.88304578</v>
      </c>
    </row>
    <row r="75" spans="1:17" x14ac:dyDescent="0.2">
      <c r="A75" s="11" t="s">
        <v>3254</v>
      </c>
      <c r="B75" s="16" t="s">
        <v>3255</v>
      </c>
      <c r="C75" s="11">
        <v>3.0285253000000002E-2</v>
      </c>
      <c r="D75" s="11">
        <v>5.4358370000000003E-2</v>
      </c>
      <c r="E75" s="11">
        <v>2.642912E-2</v>
      </c>
      <c r="F75" s="11">
        <v>0.12822322</v>
      </c>
      <c r="G75" s="11">
        <v>5.9845382000000003E-2</v>
      </c>
      <c r="H75" s="11">
        <v>1.092946832</v>
      </c>
      <c r="J75" s="3" t="s">
        <v>1469</v>
      </c>
      <c r="K75" s="4" t="s">
        <v>1470</v>
      </c>
      <c r="L75" s="3">
        <v>1.6783374E-2</v>
      </c>
      <c r="M75" s="3">
        <v>3.3255799000000003E-2</v>
      </c>
      <c r="N75" s="3">
        <v>1.4681757E-2</v>
      </c>
      <c r="O75" s="3">
        <v>-8.7191117999999998E-2</v>
      </c>
      <c r="P75" s="3">
        <v>3.4247842000000001E-2</v>
      </c>
      <c r="Q75" s="3">
        <v>0.94135375300000002</v>
      </c>
    </row>
    <row r="76" spans="1:17" x14ac:dyDescent="0.2">
      <c r="A76" s="11" t="s">
        <v>3306</v>
      </c>
      <c r="B76" s="16" t="s">
        <v>3307</v>
      </c>
      <c r="C76" s="11">
        <v>4.2550365E-2</v>
      </c>
      <c r="D76" s="11">
        <v>5.5233794000000003E-2</v>
      </c>
      <c r="E76" s="11">
        <v>2.7134273E-2</v>
      </c>
      <c r="F76" s="11">
        <v>0.148419674</v>
      </c>
      <c r="G76" s="11">
        <v>7.6332252000000003E-2</v>
      </c>
      <c r="H76" s="11">
        <v>1.108354716</v>
      </c>
      <c r="J76" s="3" t="s">
        <v>3099</v>
      </c>
      <c r="K76" s="4" t="s">
        <v>3100</v>
      </c>
      <c r="L76" s="3">
        <v>2.0854714999999999E-2</v>
      </c>
      <c r="M76" s="3">
        <v>3.3375935000000002E-2</v>
      </c>
      <c r="N76" s="3">
        <v>1.4834988E-2</v>
      </c>
      <c r="O76" s="3">
        <v>-0.18824318100000001</v>
      </c>
      <c r="P76" s="3">
        <v>9.4356198000000002E-2</v>
      </c>
      <c r="Q76" s="3">
        <v>0.87767384400000004</v>
      </c>
    </row>
    <row r="77" spans="1:17" x14ac:dyDescent="0.2">
      <c r="A77" s="11" t="s">
        <v>2470</v>
      </c>
      <c r="B77" s="16" t="s">
        <v>2471</v>
      </c>
      <c r="C77" s="11">
        <v>3.2017617999999998E-2</v>
      </c>
      <c r="D77" s="11">
        <v>5.6113542000000002E-2</v>
      </c>
      <c r="E77" s="11">
        <v>2.7277027999999998E-2</v>
      </c>
      <c r="F77" s="11">
        <v>0.137704358</v>
      </c>
      <c r="G77" s="11">
        <v>6.6342271999999994E-2</v>
      </c>
      <c r="H77" s="11">
        <v>1.1001531389999999</v>
      </c>
      <c r="J77" s="3" t="s">
        <v>916</v>
      </c>
      <c r="K77" s="4" t="s">
        <v>331</v>
      </c>
      <c r="L77" s="3">
        <v>1.8201175999999999E-2</v>
      </c>
      <c r="M77" s="3">
        <v>3.4289004999999997E-2</v>
      </c>
      <c r="N77" s="3">
        <v>1.5141559000000001E-2</v>
      </c>
      <c r="O77" s="3">
        <v>-0.118877171</v>
      </c>
      <c r="P77" s="3">
        <v>4.7465977999999999E-2</v>
      </c>
      <c r="Q77" s="3">
        <v>0.92090409799999995</v>
      </c>
    </row>
    <row r="78" spans="1:17" x14ac:dyDescent="0.2">
      <c r="A78" s="11" t="s">
        <v>3294</v>
      </c>
      <c r="B78" s="16" t="s">
        <v>3295</v>
      </c>
      <c r="C78" s="11">
        <v>4.0103602000000002E-2</v>
      </c>
      <c r="D78" s="11">
        <v>5.6605157000000003E-2</v>
      </c>
      <c r="E78" s="11">
        <v>2.7420792999999999E-2</v>
      </c>
      <c r="F78" s="11">
        <v>0.14289286700000001</v>
      </c>
      <c r="G78" s="11">
        <v>7.2093170999999998E-2</v>
      </c>
      <c r="H78" s="11">
        <v>1.1041168530000001</v>
      </c>
      <c r="J78" s="3" t="s">
        <v>3163</v>
      </c>
      <c r="K78" s="4" t="s">
        <v>3164</v>
      </c>
      <c r="L78" s="3">
        <v>1.9848118000000001E-2</v>
      </c>
      <c r="M78" s="3">
        <v>3.4596175999999999E-2</v>
      </c>
      <c r="N78" s="3">
        <v>1.5297196000000001E-2</v>
      </c>
      <c r="O78" s="3">
        <v>-0.14228808200000001</v>
      </c>
      <c r="P78" s="3">
        <v>5.9389791999999997E-2</v>
      </c>
      <c r="Q78" s="3">
        <v>0.90608099099999995</v>
      </c>
    </row>
    <row r="79" spans="1:17" x14ac:dyDescent="0.2">
      <c r="A79" s="11" t="s">
        <v>3225</v>
      </c>
      <c r="B79" s="16" t="s">
        <v>3226</v>
      </c>
      <c r="C79" s="11">
        <v>3.2883954E-2</v>
      </c>
      <c r="D79" s="11">
        <v>5.6749023000000003E-2</v>
      </c>
      <c r="E79" s="11">
        <v>2.7704924999999998E-2</v>
      </c>
      <c r="F79" s="11">
        <v>9.8802788000000002E-2</v>
      </c>
      <c r="G79" s="11">
        <v>4.7102024999999999E-2</v>
      </c>
      <c r="H79" s="11">
        <v>1.0708844259999999</v>
      </c>
      <c r="J79" s="3" t="s">
        <v>846</v>
      </c>
      <c r="K79" s="4" t="s">
        <v>847</v>
      </c>
      <c r="L79" s="3">
        <v>2.2376144000000001E-2</v>
      </c>
      <c r="M79" s="3">
        <v>3.5578480000000003E-2</v>
      </c>
      <c r="N79" s="3">
        <v>1.5458158E-2</v>
      </c>
      <c r="O79" s="3">
        <v>-0.195741849</v>
      </c>
      <c r="P79" s="3">
        <v>0.101162092</v>
      </c>
      <c r="Q79" s="3">
        <v>0.87312381100000003</v>
      </c>
    </row>
    <row r="80" spans="1:17" x14ac:dyDescent="0.2">
      <c r="A80" s="11" t="s">
        <v>2822</v>
      </c>
      <c r="B80" s="16" t="s">
        <v>2823</v>
      </c>
      <c r="C80" s="11">
        <v>3.7807706000000003E-2</v>
      </c>
      <c r="D80" s="11">
        <v>5.8570816999999997E-2</v>
      </c>
      <c r="E80" s="11">
        <v>2.8418696E-2</v>
      </c>
      <c r="F80" s="11">
        <v>0.163427824</v>
      </c>
      <c r="G80" s="11">
        <v>9.9057042999999997E-2</v>
      </c>
      <c r="H80" s="11">
        <v>1.1199449530000001</v>
      </c>
      <c r="J80" s="3" t="s">
        <v>575</v>
      </c>
      <c r="K80" s="4" t="s">
        <v>576</v>
      </c>
      <c r="L80" s="3">
        <v>2.3718939000000001E-2</v>
      </c>
      <c r="M80" s="3">
        <v>3.5978916E-2</v>
      </c>
      <c r="N80" s="3">
        <v>1.5619739000000001E-2</v>
      </c>
      <c r="O80" s="3">
        <v>-0.26799196800000002</v>
      </c>
      <c r="P80" s="3">
        <v>0.14532329799999999</v>
      </c>
      <c r="Q80" s="3">
        <v>0.83047464800000004</v>
      </c>
    </row>
    <row r="81" spans="1:37" x14ac:dyDescent="0.2">
      <c r="A81" s="11" t="s">
        <v>3304</v>
      </c>
      <c r="B81" s="16" t="s">
        <v>3305</v>
      </c>
      <c r="C81" s="11">
        <v>4.2149369999999999E-2</v>
      </c>
      <c r="D81" s="11">
        <v>5.8649398999999998E-2</v>
      </c>
      <c r="E81" s="11">
        <v>2.8561294000000001E-2</v>
      </c>
      <c r="F81" s="11">
        <v>0.14802325</v>
      </c>
      <c r="G81" s="11">
        <v>7.7638900999999996E-2</v>
      </c>
      <c r="H81" s="11">
        <v>1.1080502050000001</v>
      </c>
      <c r="J81" s="3" t="s">
        <v>591</v>
      </c>
      <c r="K81" s="4" t="s">
        <v>307</v>
      </c>
      <c r="L81" s="3">
        <v>2.0051067999999998E-2</v>
      </c>
      <c r="M81" s="3">
        <v>3.6207621000000002E-2</v>
      </c>
      <c r="N81" s="3">
        <v>1.6093122000000001E-2</v>
      </c>
      <c r="O81" s="3">
        <v>-0.131934409</v>
      </c>
      <c r="P81" s="3">
        <v>5.4375215999999997E-2</v>
      </c>
      <c r="Q81" s="3">
        <v>0.91260697899999998</v>
      </c>
    </row>
    <row r="82" spans="1:37" x14ac:dyDescent="0.2">
      <c r="A82" s="11" t="s">
        <v>3234</v>
      </c>
      <c r="B82" s="16" t="s">
        <v>3235</v>
      </c>
      <c r="C82" s="11">
        <v>3.3747011E-2</v>
      </c>
      <c r="D82" s="11">
        <v>5.9157776000000002E-2</v>
      </c>
      <c r="E82" s="11">
        <v>2.8846826999999998E-2</v>
      </c>
      <c r="F82" s="11">
        <v>0.11547361</v>
      </c>
      <c r="G82" s="11">
        <v>5.5576997000000003E-2</v>
      </c>
      <c r="H82" s="11">
        <v>1.083330624</v>
      </c>
      <c r="J82" s="3" t="s">
        <v>858</v>
      </c>
      <c r="K82" s="4" t="s">
        <v>859</v>
      </c>
      <c r="L82" s="3">
        <v>2.1065268000000002E-2</v>
      </c>
      <c r="M82" s="3">
        <v>3.6317424000000001E-2</v>
      </c>
      <c r="N82" s="3">
        <v>1.6247505999999998E-2</v>
      </c>
      <c r="O82" s="3">
        <v>-0.17854747800000001</v>
      </c>
      <c r="P82" s="3">
        <v>9.3527518000000004E-2</v>
      </c>
      <c r="Q82" s="3">
        <v>0.88359215899999999</v>
      </c>
    </row>
    <row r="83" spans="1:37" x14ac:dyDescent="0.2">
      <c r="A83" s="11" t="s">
        <v>3340</v>
      </c>
      <c r="B83" s="16" t="s">
        <v>3341</v>
      </c>
      <c r="C83" s="11">
        <v>6.8513114999999999E-2</v>
      </c>
      <c r="D83" s="11">
        <v>6.0078669000000001E-2</v>
      </c>
      <c r="E83" s="11">
        <v>2.9687083999999999E-2</v>
      </c>
      <c r="F83" s="11">
        <v>1.712204711</v>
      </c>
      <c r="G83" s="11">
        <v>1.1486856560000001</v>
      </c>
      <c r="H83" s="11">
        <v>3.2766116919999999</v>
      </c>
      <c r="J83" s="3" t="s">
        <v>1364</v>
      </c>
      <c r="K83" s="4" t="s">
        <v>1365</v>
      </c>
      <c r="L83" s="3">
        <v>2.0645654999999999E-2</v>
      </c>
      <c r="M83" s="3">
        <v>3.6499489000000003E-2</v>
      </c>
      <c r="N83" s="3">
        <v>1.6400930000000001E-2</v>
      </c>
      <c r="O83" s="3">
        <v>-0.124899548</v>
      </c>
      <c r="P83" s="3">
        <v>5.1035547000000001E-2</v>
      </c>
      <c r="Q83" s="3">
        <v>0.91706789499999997</v>
      </c>
    </row>
    <row r="84" spans="1:37" x14ac:dyDescent="0.2">
      <c r="A84" s="11" t="s">
        <v>3274</v>
      </c>
      <c r="B84" s="16" t="s">
        <v>3275</v>
      </c>
      <c r="C84" s="11">
        <v>4.1344305999999997E-2</v>
      </c>
      <c r="D84" s="11">
        <v>6.1929865000000001E-2</v>
      </c>
      <c r="E84" s="11">
        <v>3.0658185000000001E-2</v>
      </c>
      <c r="F84" s="11">
        <v>0.13960996000000001</v>
      </c>
      <c r="G84" s="11">
        <v>7.1889012000000002E-2</v>
      </c>
      <c r="H84" s="11">
        <v>1.10160725</v>
      </c>
      <c r="J84" s="3" t="s">
        <v>3057</v>
      </c>
      <c r="K84" s="4" t="s">
        <v>3058</v>
      </c>
      <c r="L84" s="3">
        <v>2.4831342999999999E-2</v>
      </c>
      <c r="M84" s="3">
        <v>3.7406929999999998E-2</v>
      </c>
      <c r="N84" s="3">
        <v>1.655887E-2</v>
      </c>
      <c r="O84" s="3">
        <v>-0.24350643</v>
      </c>
      <c r="P84" s="3">
        <v>0.12804633300000001</v>
      </c>
      <c r="Q84" s="3">
        <v>0.84468982000000004</v>
      </c>
    </row>
    <row r="85" spans="1:37" x14ac:dyDescent="0.2">
      <c r="A85" s="11" t="s">
        <v>3308</v>
      </c>
      <c r="B85" s="16" t="s">
        <v>3309</v>
      </c>
      <c r="C85" s="11">
        <v>4.6276616999999999E-2</v>
      </c>
      <c r="D85" s="11">
        <v>6.3121926999999994E-2</v>
      </c>
      <c r="E85" s="11">
        <v>3.1870901E-2</v>
      </c>
      <c r="F85" s="11">
        <v>0.15230780299999999</v>
      </c>
      <c r="G85" s="11">
        <v>8.6647723999999995E-2</v>
      </c>
      <c r="H85" s="11">
        <v>1.1113458119999999</v>
      </c>
      <c r="J85" s="3" t="s">
        <v>3070</v>
      </c>
      <c r="K85" s="4" t="s">
        <v>3071</v>
      </c>
      <c r="L85" s="3">
        <v>2.4373278000000002E-2</v>
      </c>
      <c r="M85" s="3">
        <v>3.7996755E-2</v>
      </c>
      <c r="N85" s="3">
        <v>1.6718853999999998E-2</v>
      </c>
      <c r="O85" s="3">
        <v>-0.21616022100000001</v>
      </c>
      <c r="P85" s="3">
        <v>0.11727502400000001</v>
      </c>
      <c r="Q85" s="3">
        <v>0.86085357900000004</v>
      </c>
      <c r="AK85" s="6"/>
    </row>
    <row r="86" spans="1:37" x14ac:dyDescent="0.2">
      <c r="A86" s="11" t="s">
        <v>1577</v>
      </c>
      <c r="B86" s="16" t="s">
        <v>1578</v>
      </c>
      <c r="C86" s="11">
        <v>3.5687136000000001E-2</v>
      </c>
      <c r="D86" s="11">
        <v>6.3188707999999996E-2</v>
      </c>
      <c r="E86" s="11">
        <v>3.2003044000000001E-2</v>
      </c>
      <c r="F86" s="11">
        <v>0.11223546500000001</v>
      </c>
      <c r="G86" s="11">
        <v>5.5290761000000001E-2</v>
      </c>
      <c r="H86" s="11">
        <v>1.0809018029999999</v>
      </c>
      <c r="J86" s="3" t="s">
        <v>3083</v>
      </c>
      <c r="K86" s="4" t="s">
        <v>3084</v>
      </c>
      <c r="L86" s="3">
        <v>2.2597837999999999E-2</v>
      </c>
      <c r="M86" s="3">
        <v>3.8294120000000001E-2</v>
      </c>
      <c r="N86" s="3">
        <v>1.6878671000000001E-2</v>
      </c>
      <c r="O86" s="3">
        <v>-0.199617499</v>
      </c>
      <c r="P86" s="3">
        <v>0.11008454300000001</v>
      </c>
      <c r="Q86" s="3">
        <v>0.87078140199999998</v>
      </c>
    </row>
    <row r="87" spans="1:37" x14ac:dyDescent="0.2">
      <c r="A87" s="11" t="s">
        <v>2634</v>
      </c>
      <c r="B87" s="16" t="s">
        <v>2635</v>
      </c>
      <c r="C87" s="11">
        <v>4.6675739000000001E-2</v>
      </c>
      <c r="D87" s="11">
        <v>6.4199757999999996E-2</v>
      </c>
      <c r="E87" s="11">
        <v>3.2398424000000002E-2</v>
      </c>
      <c r="F87" s="11">
        <v>0.155503274</v>
      </c>
      <c r="G87" s="11">
        <v>9.2163186999999994E-2</v>
      </c>
      <c r="H87" s="11">
        <v>1.1138100959999999</v>
      </c>
      <c r="J87" s="3" t="s">
        <v>3153</v>
      </c>
      <c r="K87" s="4" t="s">
        <v>3154</v>
      </c>
      <c r="L87" s="3">
        <v>2.3052102000000001E-2</v>
      </c>
      <c r="M87" s="3">
        <v>3.8857282E-2</v>
      </c>
      <c r="N87" s="3">
        <v>1.7198237000000002E-2</v>
      </c>
      <c r="O87" s="3">
        <v>-0.149590902</v>
      </c>
      <c r="P87" s="3">
        <v>6.7595432999999996E-2</v>
      </c>
      <c r="Q87" s="3">
        <v>0.90150606200000005</v>
      </c>
    </row>
    <row r="88" spans="1:37" x14ac:dyDescent="0.2">
      <c r="A88" s="11" t="s">
        <v>3250</v>
      </c>
      <c r="B88" s="16" t="s">
        <v>3251</v>
      </c>
      <c r="C88" s="11">
        <v>3.9688347999999998E-2</v>
      </c>
      <c r="D88" s="11">
        <v>6.4448195E-2</v>
      </c>
      <c r="E88" s="11">
        <v>3.2531409999999997E-2</v>
      </c>
      <c r="F88" s="11">
        <v>0.12673794699999999</v>
      </c>
      <c r="G88" s="11">
        <v>6.3654523000000005E-2</v>
      </c>
      <c r="H88" s="11">
        <v>1.091822208</v>
      </c>
      <c r="J88" s="3" t="s">
        <v>716</v>
      </c>
      <c r="K88" s="4" t="s">
        <v>717</v>
      </c>
      <c r="L88" s="3">
        <v>2.833142E-2</v>
      </c>
      <c r="M88" s="3">
        <v>3.9562510000000002E-2</v>
      </c>
      <c r="N88" s="3">
        <v>1.7519350999999999E-2</v>
      </c>
      <c r="O88" s="3">
        <v>-0.30380864899999999</v>
      </c>
      <c r="P88" s="3">
        <v>0.170381476</v>
      </c>
      <c r="Q88" s="3">
        <v>0.81011091499999999</v>
      </c>
    </row>
    <row r="89" spans="1:37" x14ac:dyDescent="0.2">
      <c r="A89" s="11" t="s">
        <v>1557</v>
      </c>
      <c r="B89" s="16" t="s">
        <v>1558</v>
      </c>
      <c r="C89" s="11">
        <v>3.5901807000000001E-2</v>
      </c>
      <c r="D89" s="11">
        <v>6.4500634000000001E-2</v>
      </c>
      <c r="E89" s="11">
        <v>3.2663514999999997E-2</v>
      </c>
      <c r="F89" s="11">
        <v>8.2434998999999995E-2</v>
      </c>
      <c r="G89" s="11">
        <v>4.0638124999999997E-2</v>
      </c>
      <c r="H89" s="11">
        <v>1.058803596</v>
      </c>
      <c r="J89" s="3" t="s">
        <v>3169</v>
      </c>
      <c r="K89" s="4" t="s">
        <v>3170</v>
      </c>
      <c r="L89" s="3">
        <v>2.1716789E-2</v>
      </c>
      <c r="M89" s="3">
        <v>3.9989486999999997E-2</v>
      </c>
      <c r="N89" s="3">
        <v>1.7679851999999999E-2</v>
      </c>
      <c r="O89" s="3">
        <v>-0.13998002600000001</v>
      </c>
      <c r="P89" s="3">
        <v>6.2586407999999996E-2</v>
      </c>
      <c r="Q89" s="3">
        <v>0.90753172000000004</v>
      </c>
    </row>
    <row r="90" spans="1:37" x14ac:dyDescent="0.2">
      <c r="A90" s="11" t="s">
        <v>3292</v>
      </c>
      <c r="B90" s="16" t="s">
        <v>3293</v>
      </c>
      <c r="C90" s="11">
        <v>4.7070844000000001E-2</v>
      </c>
      <c r="D90" s="11">
        <v>6.5877868000000006E-2</v>
      </c>
      <c r="E90" s="11">
        <v>3.3451676E-2</v>
      </c>
      <c r="F90" s="11">
        <v>0.142832295</v>
      </c>
      <c r="G90" s="11">
        <v>7.8259686999999994E-2</v>
      </c>
      <c r="H90" s="11">
        <v>1.104070498</v>
      </c>
      <c r="J90" s="3" t="s">
        <v>3074</v>
      </c>
      <c r="K90" s="4" t="s">
        <v>3075</v>
      </c>
      <c r="L90" s="3">
        <v>2.6823436999999999E-2</v>
      </c>
      <c r="M90" s="3">
        <v>4.0562204999999997E-2</v>
      </c>
      <c r="N90" s="3">
        <v>1.7842138E-2</v>
      </c>
      <c r="O90" s="3">
        <v>-0.21047360000000001</v>
      </c>
      <c r="P90" s="3">
        <v>0.115901718</v>
      </c>
      <c r="Q90" s="3">
        <v>0.86425347200000002</v>
      </c>
    </row>
    <row r="91" spans="1:37" x14ac:dyDescent="0.2">
      <c r="A91" s="11" t="s">
        <v>3282</v>
      </c>
      <c r="B91" s="16" t="s">
        <v>3283</v>
      </c>
      <c r="C91" s="11">
        <v>4.6476271E-2</v>
      </c>
      <c r="D91" s="11">
        <v>6.6284144000000003E-2</v>
      </c>
      <c r="E91" s="11">
        <v>3.3712725999999998E-2</v>
      </c>
      <c r="F91" s="11">
        <v>0.141195497</v>
      </c>
      <c r="G91" s="11">
        <v>7.6798184000000005E-2</v>
      </c>
      <c r="H91" s="11">
        <v>1.1028185939999999</v>
      </c>
      <c r="J91" s="3" t="s">
        <v>3185</v>
      </c>
      <c r="K91" s="4" t="s">
        <v>3186</v>
      </c>
      <c r="L91" s="3">
        <v>2.1280673E-2</v>
      </c>
      <c r="M91" s="3">
        <v>4.0854498000000003E-2</v>
      </c>
      <c r="N91" s="3">
        <v>1.8004197E-2</v>
      </c>
      <c r="O91" s="3">
        <v>-0.130725852</v>
      </c>
      <c r="P91" s="3">
        <v>5.7176715000000003E-2</v>
      </c>
      <c r="Q91" s="3">
        <v>0.91337179700000004</v>
      </c>
    </row>
    <row r="92" spans="1:37" x14ac:dyDescent="0.2">
      <c r="A92" s="11" t="s">
        <v>3245</v>
      </c>
      <c r="B92" s="16" t="s">
        <v>3246</v>
      </c>
      <c r="C92" s="11">
        <v>4.3942421000000002E-2</v>
      </c>
      <c r="D92" s="11">
        <v>6.8462285999999997E-2</v>
      </c>
      <c r="E92" s="11">
        <v>3.4628184999999999E-2</v>
      </c>
      <c r="F92" s="11">
        <v>0.124720311</v>
      </c>
      <c r="G92" s="11">
        <v>6.4381556000000006E-2</v>
      </c>
      <c r="H92" s="11">
        <v>1.0902963409999999</v>
      </c>
      <c r="J92" s="3" t="s">
        <v>3145</v>
      </c>
      <c r="K92" s="4" t="s">
        <v>3146</v>
      </c>
      <c r="L92" s="3">
        <v>2.6390795000000002E-2</v>
      </c>
      <c r="M92" s="3">
        <v>4.2086422999999998E-2</v>
      </c>
      <c r="N92" s="3">
        <v>1.8335868000000002E-2</v>
      </c>
      <c r="O92" s="3">
        <v>-0.15415591300000001</v>
      </c>
      <c r="P92" s="3">
        <v>7.4671290000000001E-2</v>
      </c>
      <c r="Q92" s="3">
        <v>0.89865800299999998</v>
      </c>
    </row>
    <row r="93" spans="1:37" x14ac:dyDescent="0.2">
      <c r="A93" s="11" t="s">
        <v>2816</v>
      </c>
      <c r="B93" s="16" t="s">
        <v>2817</v>
      </c>
      <c r="C93" s="11">
        <v>5.5104370999999999E-2</v>
      </c>
      <c r="D93" s="11">
        <v>6.9025301999999997E-2</v>
      </c>
      <c r="E93" s="11">
        <v>3.4892126000000002E-2</v>
      </c>
      <c r="F93" s="11">
        <v>0.16695606900000001</v>
      </c>
      <c r="G93" s="11">
        <v>0.113443296</v>
      </c>
      <c r="H93" s="11">
        <v>1.1226872349999999</v>
      </c>
      <c r="J93" s="3" t="s">
        <v>1111</v>
      </c>
      <c r="K93" s="4" t="s">
        <v>1112</v>
      </c>
      <c r="L93" s="3">
        <v>2.5285311000000001E-2</v>
      </c>
      <c r="M93" s="3">
        <v>4.2899409999999999E-2</v>
      </c>
      <c r="N93" s="3">
        <v>1.9305996999999998E-2</v>
      </c>
      <c r="O93" s="3">
        <v>-0.21839160799999999</v>
      </c>
      <c r="P93" s="3">
        <v>0.13021971500000001</v>
      </c>
      <c r="Q93" s="3">
        <v>0.85952314399999996</v>
      </c>
    </row>
    <row r="94" spans="1:37" x14ac:dyDescent="0.2">
      <c r="A94" s="11" t="s">
        <v>2572</v>
      </c>
      <c r="B94" s="16" t="s">
        <v>2573</v>
      </c>
      <c r="C94" s="11">
        <v>4.5120164999999997E-2</v>
      </c>
      <c r="D94" s="11">
        <v>6.9284845999999997E-2</v>
      </c>
      <c r="E94" s="11">
        <v>3.5155024999999999E-2</v>
      </c>
      <c r="F94" s="11">
        <v>0.121344549</v>
      </c>
      <c r="G94" s="11">
        <v>6.2892723999999997E-2</v>
      </c>
      <c r="H94" s="11">
        <v>1.0877481389999999</v>
      </c>
      <c r="J94" s="3" t="s">
        <v>3212</v>
      </c>
      <c r="K94" s="4" t="s">
        <v>3213</v>
      </c>
      <c r="L94" s="3">
        <v>2.1936226999999999E-2</v>
      </c>
      <c r="M94" s="3">
        <v>4.3139810000000001E-2</v>
      </c>
      <c r="N94" s="3">
        <v>1.9463837000000001E-2</v>
      </c>
      <c r="O94" s="3">
        <v>-0.119939184</v>
      </c>
      <c r="P94" s="3">
        <v>5.2417683E-2</v>
      </c>
      <c r="Q94" s="3">
        <v>0.92022644200000003</v>
      </c>
    </row>
    <row r="95" spans="1:37" x14ac:dyDescent="0.2">
      <c r="A95" s="11" t="s">
        <v>3241</v>
      </c>
      <c r="B95" s="16" t="s">
        <v>3242</v>
      </c>
      <c r="C95" s="11">
        <v>4.3345263000000002E-2</v>
      </c>
      <c r="D95" s="11">
        <v>6.9917462E-2</v>
      </c>
      <c r="E95" s="11">
        <v>3.5546727E-2</v>
      </c>
      <c r="F95" s="11">
        <v>0.123006147</v>
      </c>
      <c r="G95" s="11">
        <v>6.3476025000000005E-2</v>
      </c>
      <c r="H95" s="11">
        <v>1.0890016549999999</v>
      </c>
      <c r="J95" s="3" t="s">
        <v>572</v>
      </c>
      <c r="K95" s="4" t="s">
        <v>573</v>
      </c>
      <c r="L95" s="3">
        <v>2.5954013000000001E-2</v>
      </c>
      <c r="M95" s="3">
        <v>4.4084311000000001E-2</v>
      </c>
      <c r="N95" s="3">
        <v>1.9935307999999999E-2</v>
      </c>
      <c r="O95" s="3">
        <v>-0.18019627699999999</v>
      </c>
      <c r="P95" s="3">
        <v>0.101836729</v>
      </c>
      <c r="Q95" s="3">
        <v>0.882582914</v>
      </c>
    </row>
    <row r="96" spans="1:37" x14ac:dyDescent="0.2">
      <c r="A96" s="11" t="s">
        <v>3238</v>
      </c>
      <c r="B96" s="16" t="s">
        <v>3239</v>
      </c>
      <c r="C96" s="11">
        <v>4.8053558000000003E-2</v>
      </c>
      <c r="D96" s="11">
        <v>7.0159234000000001E-2</v>
      </c>
      <c r="E96" s="11">
        <v>3.5677340000000002E-2</v>
      </c>
      <c r="F96" s="11">
        <v>0.120270827</v>
      </c>
      <c r="G96" s="11">
        <v>6.4021611000000006E-2</v>
      </c>
      <c r="H96" s="11">
        <v>1.0869388870000001</v>
      </c>
      <c r="J96" s="3" t="s">
        <v>3171</v>
      </c>
      <c r="K96" s="4" t="s">
        <v>3172</v>
      </c>
      <c r="L96" s="3">
        <v>2.3497903000000001E-2</v>
      </c>
      <c r="M96" s="3">
        <v>4.4626628000000002E-2</v>
      </c>
      <c r="N96" s="3">
        <v>2.0249723000000001E-2</v>
      </c>
      <c r="O96" s="3">
        <v>-0.13901296099999999</v>
      </c>
      <c r="P96" s="3">
        <v>6.6397876999999994E-2</v>
      </c>
      <c r="Q96" s="3">
        <v>0.90814025899999995</v>
      </c>
    </row>
    <row r="97" spans="1:17" x14ac:dyDescent="0.2">
      <c r="A97" s="11" t="s">
        <v>3264</v>
      </c>
      <c r="B97" s="16" t="s">
        <v>3265</v>
      </c>
      <c r="C97" s="11">
        <v>5.0748294999999999E-2</v>
      </c>
      <c r="D97" s="11">
        <v>7.0422193999999994E-2</v>
      </c>
      <c r="E97" s="11">
        <v>3.580796E-2</v>
      </c>
      <c r="F97" s="11">
        <v>0.13394220700000001</v>
      </c>
      <c r="G97" s="11">
        <v>7.3627214999999996E-2</v>
      </c>
      <c r="H97" s="11">
        <v>1.0972879799999999</v>
      </c>
      <c r="J97" s="3" t="s">
        <v>1179</v>
      </c>
      <c r="K97" s="4" t="s">
        <v>1180</v>
      </c>
      <c r="L97" s="3">
        <v>2.7682383000000001E-2</v>
      </c>
      <c r="M97" s="3">
        <v>4.4803540000000003E-2</v>
      </c>
      <c r="N97" s="3">
        <v>2.0406117000000001E-2</v>
      </c>
      <c r="O97" s="3">
        <v>-0.16371366200000001</v>
      </c>
      <c r="P97" s="3">
        <v>8.6989869999999997E-2</v>
      </c>
      <c r="Q97" s="3">
        <v>0.89272413699999997</v>
      </c>
    </row>
    <row r="98" spans="1:17" x14ac:dyDescent="0.2">
      <c r="A98" s="11" t="s">
        <v>2400</v>
      </c>
      <c r="B98" s="16" t="s">
        <v>2401</v>
      </c>
      <c r="C98" s="11">
        <v>5.2082630999999997E-2</v>
      </c>
      <c r="D98" s="11">
        <v>7.0900624999999995E-2</v>
      </c>
      <c r="E98" s="11">
        <v>3.6069031000000001E-2</v>
      </c>
      <c r="F98" s="11">
        <v>0.156755322</v>
      </c>
      <c r="G98" s="11">
        <v>0.102166031</v>
      </c>
      <c r="H98" s="11">
        <v>1.1147771390000001</v>
      </c>
      <c r="J98" s="3" t="s">
        <v>774</v>
      </c>
      <c r="K98" s="4" t="s">
        <v>775</v>
      </c>
      <c r="L98" s="3">
        <v>2.7248834999999999E-2</v>
      </c>
      <c r="M98" s="3">
        <v>4.4902376000000001E-2</v>
      </c>
      <c r="N98" s="3">
        <v>2.0561156000000001E-2</v>
      </c>
      <c r="O98" s="3">
        <v>-0.14609117499999999</v>
      </c>
      <c r="P98" s="3">
        <v>7.0666329E-2</v>
      </c>
      <c r="Q98" s="3">
        <v>0.90369561399999998</v>
      </c>
    </row>
    <row r="99" spans="1:17" x14ac:dyDescent="0.2">
      <c r="A99" s="11" t="s">
        <v>3028</v>
      </c>
      <c r="B99" s="16" t="s">
        <v>3029</v>
      </c>
      <c r="C99" s="11">
        <v>5.3032874000000001E-2</v>
      </c>
      <c r="D99" s="11">
        <v>7.1535136999999999E-2</v>
      </c>
      <c r="E99" s="11">
        <v>3.6460409999999999E-2</v>
      </c>
      <c r="F99" s="11">
        <v>0.13293186000000001</v>
      </c>
      <c r="G99" s="11">
        <v>7.4432163999999995E-2</v>
      </c>
      <c r="H99" s="11">
        <v>1.0965197980000001</v>
      </c>
      <c r="J99" s="3" t="s">
        <v>675</v>
      </c>
      <c r="K99" s="4" t="s">
        <v>676</v>
      </c>
      <c r="L99" s="3">
        <v>3.8018404999999998E-2</v>
      </c>
      <c r="M99" s="3">
        <v>4.5408338999999999E-2</v>
      </c>
      <c r="N99" s="3">
        <v>2.0869647000000002E-2</v>
      </c>
      <c r="O99" s="3">
        <v>-0.31475377999999998</v>
      </c>
      <c r="P99" s="3">
        <v>0.176915085</v>
      </c>
      <c r="Q99" s="3">
        <v>0.80398819300000002</v>
      </c>
    </row>
    <row r="100" spans="1:17" x14ac:dyDescent="0.2">
      <c r="A100" s="11" t="s">
        <v>3318</v>
      </c>
      <c r="B100" s="16" t="s">
        <v>3319</v>
      </c>
      <c r="C100" s="11">
        <v>5.1702856999999998E-2</v>
      </c>
      <c r="D100" s="11">
        <v>7.1874890999999996E-2</v>
      </c>
      <c r="E100" s="11">
        <v>3.6719125999999998E-2</v>
      </c>
      <c r="F100" s="11">
        <v>0.16381301300000001</v>
      </c>
      <c r="G100" s="11">
        <v>0.11396867500000001</v>
      </c>
      <c r="H100" s="11">
        <v>1.120244011</v>
      </c>
      <c r="J100" s="3" t="s">
        <v>3109</v>
      </c>
      <c r="K100" s="4" t="s">
        <v>3110</v>
      </c>
      <c r="L100" s="3">
        <v>2.7897332E-2</v>
      </c>
      <c r="M100" s="3">
        <v>4.5487936999999999E-2</v>
      </c>
      <c r="N100" s="3">
        <v>2.1022554999999998E-2</v>
      </c>
      <c r="O100" s="3">
        <v>-0.17802564800000001</v>
      </c>
      <c r="P100" s="3">
        <v>0.100638278</v>
      </c>
      <c r="Q100" s="3">
        <v>0.88391181699999999</v>
      </c>
    </row>
    <row r="101" spans="1:17" x14ac:dyDescent="0.2">
      <c r="A101" s="11" t="s">
        <v>2458</v>
      </c>
      <c r="B101" s="16" t="s">
        <v>2459</v>
      </c>
      <c r="C101" s="11">
        <v>4.0727185999999999E-2</v>
      </c>
      <c r="D101" s="11">
        <v>7.2158044000000005E-2</v>
      </c>
      <c r="E101" s="11">
        <v>3.6848464999999997E-2</v>
      </c>
      <c r="F101" s="11">
        <v>0.10135619799999999</v>
      </c>
      <c r="G101" s="11">
        <v>5.2589171999999997E-2</v>
      </c>
      <c r="H101" s="11">
        <v>1.072781451</v>
      </c>
      <c r="J101" s="3" t="s">
        <v>1101</v>
      </c>
      <c r="K101" s="4" t="s">
        <v>1102</v>
      </c>
      <c r="L101" s="3">
        <v>2.2826348E-2</v>
      </c>
      <c r="M101" s="3">
        <v>4.5803090999999997E-2</v>
      </c>
      <c r="N101" s="3">
        <v>2.1325253999999998E-2</v>
      </c>
      <c r="O101" s="3">
        <v>-0.122439884</v>
      </c>
      <c r="P101" s="3">
        <v>5.4891259999999997E-2</v>
      </c>
      <c r="Q101" s="3">
        <v>0.91863274500000003</v>
      </c>
    </row>
    <row r="102" spans="1:17" x14ac:dyDescent="0.2">
      <c r="A102" s="11" t="s">
        <v>3278</v>
      </c>
      <c r="B102" s="16" t="s">
        <v>3279</v>
      </c>
      <c r="C102" s="11">
        <v>5.6215980999999998E-2</v>
      </c>
      <c r="D102" s="11">
        <v>7.2338942000000003E-2</v>
      </c>
      <c r="E102" s="11">
        <v>3.6977520999999999E-2</v>
      </c>
      <c r="F102" s="11">
        <v>0.140872215</v>
      </c>
      <c r="G102" s="11">
        <v>8.2601513000000001E-2</v>
      </c>
      <c r="H102" s="11">
        <v>1.1025715</v>
      </c>
      <c r="J102" s="3" t="s">
        <v>938</v>
      </c>
      <c r="K102" s="4" t="s">
        <v>939</v>
      </c>
      <c r="L102" s="3">
        <v>2.9634737000000001E-2</v>
      </c>
      <c r="M102" s="3">
        <v>4.7006139000000002E-2</v>
      </c>
      <c r="N102" s="3">
        <v>2.1633090000000001E-2</v>
      </c>
      <c r="O102" s="3">
        <v>-0.146825645</v>
      </c>
      <c r="P102" s="3">
        <v>7.2462074000000001E-2</v>
      </c>
      <c r="Q102" s="3">
        <v>0.90323566300000002</v>
      </c>
    </row>
    <row r="103" spans="1:17" x14ac:dyDescent="0.2">
      <c r="A103" s="11" t="s">
        <v>2182</v>
      </c>
      <c r="B103" s="16" t="s">
        <v>2183</v>
      </c>
      <c r="C103" s="11">
        <v>5.4732059E-2</v>
      </c>
      <c r="D103" s="11">
        <v>7.2435125000000003E-2</v>
      </c>
      <c r="E103" s="11">
        <v>3.7105990999999998E-2</v>
      </c>
      <c r="F103" s="11">
        <v>0.143909184</v>
      </c>
      <c r="G103" s="11">
        <v>8.5550714999999999E-2</v>
      </c>
      <c r="H103" s="11">
        <v>1.104894931</v>
      </c>
      <c r="J103" s="3" t="s">
        <v>3068</v>
      </c>
      <c r="K103" s="4" t="s">
        <v>3069</v>
      </c>
      <c r="L103" s="3">
        <v>3.3528576999999997E-2</v>
      </c>
      <c r="M103" s="3">
        <v>4.7578690999999999E-2</v>
      </c>
      <c r="N103" s="3">
        <v>2.1789388999999999E-2</v>
      </c>
      <c r="O103" s="3">
        <v>-0.217519132</v>
      </c>
      <c r="P103" s="3">
        <v>0.12683066800000001</v>
      </c>
      <c r="Q103" s="3">
        <v>0.86004310100000003</v>
      </c>
    </row>
    <row r="104" spans="1:17" x14ac:dyDescent="0.2">
      <c r="A104" s="11" t="s">
        <v>3256</v>
      </c>
      <c r="B104" s="16" t="s">
        <v>3257</v>
      </c>
      <c r="C104" s="11">
        <v>4.8248928000000003E-2</v>
      </c>
      <c r="D104" s="11">
        <v>7.2889138000000006E-2</v>
      </c>
      <c r="E104" s="11">
        <v>3.7739138999999998E-2</v>
      </c>
      <c r="F104" s="11">
        <v>0.12957250000000001</v>
      </c>
      <c r="G104" s="11">
        <v>6.9808700000000001E-2</v>
      </c>
      <c r="H104" s="11">
        <v>1.0939694879999999</v>
      </c>
      <c r="J104" s="3" t="s">
        <v>3087</v>
      </c>
      <c r="K104" s="4" t="s">
        <v>3088</v>
      </c>
      <c r="L104" s="3">
        <v>3.0934091E-2</v>
      </c>
      <c r="M104" s="3">
        <v>4.8048260000000002E-2</v>
      </c>
      <c r="N104" s="3">
        <v>2.1946627999999999E-2</v>
      </c>
      <c r="O104" s="3">
        <v>-0.19194331000000001</v>
      </c>
      <c r="P104" s="3">
        <v>0.113052918</v>
      </c>
      <c r="Q104" s="3">
        <v>0.87542572799999996</v>
      </c>
    </row>
    <row r="105" spans="1:17" x14ac:dyDescent="0.2">
      <c r="A105" s="11" t="s">
        <v>2660</v>
      </c>
      <c r="B105" s="16" t="s">
        <v>2661</v>
      </c>
      <c r="C105" s="11">
        <v>5.3411703999999997E-2</v>
      </c>
      <c r="D105" s="11">
        <v>7.3918533999999994E-2</v>
      </c>
      <c r="E105" s="11">
        <v>3.7994504999999998E-2</v>
      </c>
      <c r="F105" s="11">
        <v>0.13209264300000001</v>
      </c>
      <c r="G105" s="11">
        <v>7.4150435000000001E-2</v>
      </c>
      <c r="H105" s="11">
        <v>1.095882136</v>
      </c>
      <c r="J105" s="3" t="s">
        <v>3128</v>
      </c>
      <c r="K105" s="4" t="s">
        <v>3129</v>
      </c>
      <c r="L105" s="3">
        <v>3.1581748999999999E-2</v>
      </c>
      <c r="M105" s="3">
        <v>4.8177350000000001E-2</v>
      </c>
      <c r="N105" s="3">
        <v>2.2102763000000001E-2</v>
      </c>
      <c r="O105" s="3">
        <v>-0.16179085400000001</v>
      </c>
      <c r="P105" s="3">
        <v>8.7472855000000002E-2</v>
      </c>
      <c r="Q105" s="3">
        <v>0.89391474299999996</v>
      </c>
    </row>
    <row r="106" spans="1:17" x14ac:dyDescent="0.2">
      <c r="A106" s="11" t="s">
        <v>2824</v>
      </c>
      <c r="B106" s="16" t="s">
        <v>2825</v>
      </c>
      <c r="C106" s="11">
        <v>5.6032459E-2</v>
      </c>
      <c r="D106" s="11">
        <v>7.4897714000000004E-2</v>
      </c>
      <c r="E106" s="11">
        <v>3.8751023000000002E-2</v>
      </c>
      <c r="F106" s="11">
        <v>0.13476168199999999</v>
      </c>
      <c r="G106" s="11">
        <v>7.7646638000000004E-2</v>
      </c>
      <c r="H106" s="11">
        <v>1.097911436</v>
      </c>
      <c r="J106" s="3" t="s">
        <v>3187</v>
      </c>
      <c r="K106" s="4" t="s">
        <v>3188</v>
      </c>
      <c r="L106" s="3">
        <v>2.8984283E-2</v>
      </c>
      <c r="M106" s="3">
        <v>4.9037630999999998E-2</v>
      </c>
      <c r="N106" s="3">
        <v>2.2416449000000001E-2</v>
      </c>
      <c r="O106" s="3">
        <v>-0.13057548699999999</v>
      </c>
      <c r="P106" s="3">
        <v>6.0625489999999997E-2</v>
      </c>
      <c r="Q106" s="3">
        <v>0.91346699799999997</v>
      </c>
    </row>
    <row r="107" spans="1:17" x14ac:dyDescent="0.2">
      <c r="A107" s="11" t="s">
        <v>3040</v>
      </c>
      <c r="B107" s="16" t="s">
        <v>3041</v>
      </c>
      <c r="C107" s="11">
        <v>7.4130793E-2</v>
      </c>
      <c r="D107" s="11">
        <v>7.5084594000000004E-2</v>
      </c>
      <c r="E107" s="11">
        <v>3.8876310999999997E-2</v>
      </c>
      <c r="F107" s="11">
        <v>0.25532187299999998</v>
      </c>
      <c r="G107" s="11">
        <v>0.20089728200000001</v>
      </c>
      <c r="H107" s="11">
        <v>1.1936020119999999</v>
      </c>
      <c r="J107" s="3" t="s">
        <v>510</v>
      </c>
      <c r="K107" s="4" t="s">
        <v>511</v>
      </c>
      <c r="L107" s="3">
        <v>3.2453602999999998E-2</v>
      </c>
      <c r="M107" s="3">
        <v>4.9175664000000001E-2</v>
      </c>
      <c r="N107" s="3">
        <v>2.2572935999999998E-2</v>
      </c>
      <c r="O107" s="3">
        <v>-0.18264493300000001</v>
      </c>
      <c r="P107" s="3">
        <v>0.106047029</v>
      </c>
      <c r="Q107" s="3">
        <v>0.88108619499999996</v>
      </c>
    </row>
    <row r="108" spans="1:17" x14ac:dyDescent="0.2">
      <c r="A108" s="11" t="s">
        <v>2836</v>
      </c>
      <c r="B108" s="16" t="s">
        <v>2837</v>
      </c>
      <c r="C108" s="11">
        <v>5.9500239000000003E-2</v>
      </c>
      <c r="D108" s="11">
        <v>7.5224448999999999E-2</v>
      </c>
      <c r="E108" s="11">
        <v>3.9125163999999997E-2</v>
      </c>
      <c r="F108" s="11">
        <v>0.13803275800000001</v>
      </c>
      <c r="G108" s="11">
        <v>8.2462881000000002E-2</v>
      </c>
      <c r="H108" s="11">
        <v>1.100403595</v>
      </c>
      <c r="J108" s="3" t="s">
        <v>537</v>
      </c>
      <c r="K108" s="4" t="s">
        <v>538</v>
      </c>
      <c r="L108" s="3">
        <v>2.8112768E-2</v>
      </c>
      <c r="M108" s="3">
        <v>4.9199789000000001E-2</v>
      </c>
      <c r="N108" s="3">
        <v>2.2727743000000002E-2</v>
      </c>
      <c r="O108" s="3">
        <v>-0.13740113300000001</v>
      </c>
      <c r="P108" s="3">
        <v>6.6820445000000006E-2</v>
      </c>
      <c r="Q108" s="3">
        <v>0.90915543099999996</v>
      </c>
    </row>
    <row r="109" spans="1:17" x14ac:dyDescent="0.2">
      <c r="A109" s="11" t="s">
        <v>1706</v>
      </c>
      <c r="B109" s="16" t="s">
        <v>1707</v>
      </c>
      <c r="C109" s="11">
        <v>4.8828587E-2</v>
      </c>
      <c r="D109" s="11">
        <v>7.5412776000000001E-2</v>
      </c>
      <c r="E109" s="11">
        <v>3.9249012999999999E-2</v>
      </c>
      <c r="F109" s="11">
        <v>0.10589320300000001</v>
      </c>
      <c r="G109" s="11">
        <v>5.7127520000000001E-2</v>
      </c>
      <c r="H109" s="11">
        <v>1.0761604579999999</v>
      </c>
      <c r="J109" s="3" t="s">
        <v>952</v>
      </c>
      <c r="K109" s="4" t="s">
        <v>953</v>
      </c>
      <c r="L109" s="3">
        <v>3.9895839000000002E-2</v>
      </c>
      <c r="M109" s="3">
        <v>4.9417335999999999E-2</v>
      </c>
      <c r="N109" s="3">
        <v>2.2882018E-2</v>
      </c>
      <c r="O109" s="3">
        <v>-0.258683463</v>
      </c>
      <c r="P109" s="3">
        <v>0.15041550100000001</v>
      </c>
      <c r="Q109" s="3">
        <v>0.83585032999999997</v>
      </c>
    </row>
    <row r="110" spans="1:17" x14ac:dyDescent="0.2">
      <c r="A110" s="11" t="s">
        <v>2386</v>
      </c>
      <c r="B110" s="16" t="s">
        <v>2387</v>
      </c>
      <c r="C110" s="11">
        <v>5.9684000000000001E-2</v>
      </c>
      <c r="D110" s="11">
        <v>7.5957317999999996E-2</v>
      </c>
      <c r="E110" s="11">
        <v>3.9373870999999998E-2</v>
      </c>
      <c r="F110" s="11">
        <v>0.13631701800000001</v>
      </c>
      <c r="G110" s="11">
        <v>8.1535785999999999E-2</v>
      </c>
      <c r="H110" s="11">
        <v>1.099095706</v>
      </c>
      <c r="J110" s="3" t="s">
        <v>839</v>
      </c>
      <c r="K110" s="4" t="s">
        <v>840</v>
      </c>
      <c r="L110" s="3">
        <v>3.5043638000000002E-2</v>
      </c>
      <c r="M110" s="3">
        <v>4.9813002000000002E-2</v>
      </c>
      <c r="N110" s="3">
        <v>2.3339854E-2</v>
      </c>
      <c r="O110" s="3">
        <v>-0.185913153</v>
      </c>
      <c r="P110" s="3">
        <v>0.10749241800000001</v>
      </c>
      <c r="Q110" s="3">
        <v>0.87909247899999998</v>
      </c>
    </row>
    <row r="111" spans="1:17" x14ac:dyDescent="0.2">
      <c r="A111" s="11" t="s">
        <v>3288</v>
      </c>
      <c r="B111" s="16" t="s">
        <v>3289</v>
      </c>
      <c r="C111" s="11">
        <v>5.4918277000000001E-2</v>
      </c>
      <c r="D111" s="11">
        <v>7.6259285999999996E-2</v>
      </c>
      <c r="E111" s="11">
        <v>3.9622663000000002E-2</v>
      </c>
      <c r="F111" s="11">
        <v>0.14250727399999999</v>
      </c>
      <c r="G111" s="11">
        <v>8.6413265000000003E-2</v>
      </c>
      <c r="H111" s="11">
        <v>1.1038217930000001</v>
      </c>
      <c r="J111" s="3" t="s">
        <v>1209</v>
      </c>
      <c r="K111" s="4" t="s">
        <v>1210</v>
      </c>
      <c r="L111" s="3">
        <v>2.8549222999999999E-2</v>
      </c>
      <c r="M111" s="3">
        <v>4.9893661999999998E-2</v>
      </c>
      <c r="N111" s="3">
        <v>2.3489875E-2</v>
      </c>
      <c r="O111" s="3">
        <v>-0.159487662</v>
      </c>
      <c r="P111" s="3">
        <v>8.9663528000000006E-2</v>
      </c>
      <c r="Q111" s="3">
        <v>0.89534297399999996</v>
      </c>
    </row>
    <row r="112" spans="1:17" x14ac:dyDescent="0.2">
      <c r="A112" s="11" t="s">
        <v>3268</v>
      </c>
      <c r="B112" s="16" t="s">
        <v>3269</v>
      </c>
      <c r="C112" s="11">
        <v>5.1321489999999997E-2</v>
      </c>
      <c r="D112" s="11">
        <v>7.6380980000000001E-2</v>
      </c>
      <c r="E112" s="11">
        <v>3.9746428E-2</v>
      </c>
      <c r="F112" s="11">
        <v>0.13647770200000001</v>
      </c>
      <c r="G112" s="11">
        <v>7.7828072999999998E-2</v>
      </c>
      <c r="H112" s="11">
        <v>1.099218128</v>
      </c>
      <c r="J112" s="3" t="s">
        <v>3085</v>
      </c>
      <c r="K112" s="4" t="s">
        <v>3086</v>
      </c>
      <c r="L112" s="3">
        <v>3.2236749000000002E-2</v>
      </c>
      <c r="M112" s="3">
        <v>5.0127574000000001E-2</v>
      </c>
      <c r="N112" s="3">
        <v>2.3639525000000002E-2</v>
      </c>
      <c r="O112" s="3">
        <v>-0.197995536</v>
      </c>
      <c r="P112" s="3">
        <v>0.11977381500000001</v>
      </c>
      <c r="Q112" s="3">
        <v>0.87176093700000001</v>
      </c>
    </row>
    <row r="113" spans="1:38" x14ac:dyDescent="0.2">
      <c r="A113" s="11" t="s">
        <v>2089</v>
      </c>
      <c r="B113" s="16" t="s">
        <v>2090</v>
      </c>
      <c r="C113" s="11">
        <v>4.9981048E-2</v>
      </c>
      <c r="D113" s="11">
        <v>7.7273372000000007E-2</v>
      </c>
      <c r="E113" s="11">
        <v>4.0603055999999998E-2</v>
      </c>
      <c r="F113" s="11">
        <v>0.11052171700000001</v>
      </c>
      <c r="G113" s="11">
        <v>5.9993452000000003E-2</v>
      </c>
      <c r="H113" s="11">
        <v>1.079618585</v>
      </c>
      <c r="J113" s="3" t="s">
        <v>430</v>
      </c>
      <c r="K113" s="4" t="s">
        <v>431</v>
      </c>
      <c r="L113" s="3">
        <v>4.2947684999999999E-2</v>
      </c>
      <c r="M113" s="3">
        <v>5.0496062000000001E-2</v>
      </c>
      <c r="N113" s="3">
        <v>2.3789562E-2</v>
      </c>
      <c r="O113" s="3">
        <v>-0.30720882700000002</v>
      </c>
      <c r="P113" s="3">
        <v>0.18588074099999999</v>
      </c>
      <c r="Q113" s="3">
        <v>0.80820387400000004</v>
      </c>
    </row>
    <row r="114" spans="1:38" x14ac:dyDescent="0.2">
      <c r="A114" s="11" t="s">
        <v>3310</v>
      </c>
      <c r="B114" s="16" t="s">
        <v>3311</v>
      </c>
      <c r="C114" s="11">
        <v>6.1142507999999998E-2</v>
      </c>
      <c r="D114" s="11">
        <v>7.8132268000000005E-2</v>
      </c>
      <c r="E114" s="11">
        <v>4.0966944999999998E-2</v>
      </c>
      <c r="F114" s="11">
        <v>0.15453513099999999</v>
      </c>
      <c r="G114" s="11">
        <v>0.107331924</v>
      </c>
      <c r="H114" s="11">
        <v>1.1130629059999999</v>
      </c>
      <c r="J114" s="3" t="s">
        <v>618</v>
      </c>
      <c r="K114" s="4" t="s">
        <v>619</v>
      </c>
      <c r="L114" s="3">
        <v>3.0503426E-2</v>
      </c>
      <c r="M114" s="3">
        <v>5.0916587999999999E-2</v>
      </c>
      <c r="N114" s="3">
        <v>2.4235082000000002E-2</v>
      </c>
      <c r="O114" s="3">
        <v>-0.14498976199999999</v>
      </c>
      <c r="P114" s="3">
        <v>7.4846197000000003E-2</v>
      </c>
      <c r="Q114" s="3">
        <v>0.90438579600000002</v>
      </c>
    </row>
    <row r="115" spans="1:38" x14ac:dyDescent="0.2">
      <c r="A115" s="11" t="s">
        <v>3240</v>
      </c>
      <c r="B115" s="16" t="s">
        <v>291</v>
      </c>
      <c r="C115" s="11">
        <v>5.0937982999999999E-2</v>
      </c>
      <c r="D115" s="11">
        <v>7.8312729999999997E-2</v>
      </c>
      <c r="E115" s="11">
        <v>4.1327511999999997E-2</v>
      </c>
      <c r="F115" s="11">
        <v>0.121898993</v>
      </c>
      <c r="G115" s="11">
        <v>6.6442895000000002E-2</v>
      </c>
      <c r="H115" s="11">
        <v>1.0881662540000001</v>
      </c>
      <c r="J115" s="3" t="s">
        <v>3167</v>
      </c>
      <c r="K115" s="4" t="s">
        <v>3168</v>
      </c>
      <c r="L115" s="3">
        <v>3.3311663999999998E-2</v>
      </c>
      <c r="M115" s="3">
        <v>5.1369544000000003E-2</v>
      </c>
      <c r="N115" s="3">
        <v>2.4383358000000001E-2</v>
      </c>
      <c r="O115" s="3">
        <v>-0.140088515</v>
      </c>
      <c r="P115" s="3">
        <v>6.9830376999999999E-2</v>
      </c>
      <c r="Q115" s="3">
        <v>0.90746347699999996</v>
      </c>
    </row>
    <row r="116" spans="1:38" x14ac:dyDescent="0.2">
      <c r="A116" s="11" t="s">
        <v>2622</v>
      </c>
      <c r="B116" s="16" t="s">
        <v>2623</v>
      </c>
      <c r="C116" s="11">
        <v>5.8413732000000003E-2</v>
      </c>
      <c r="D116" s="11">
        <v>7.9178567000000005E-2</v>
      </c>
      <c r="E116" s="11">
        <v>4.1568399999999998E-2</v>
      </c>
      <c r="F116" s="11">
        <v>0.12510238700000001</v>
      </c>
      <c r="G116" s="11">
        <v>7.2100780000000003E-2</v>
      </c>
      <c r="H116" s="11">
        <v>1.0905851280000001</v>
      </c>
      <c r="J116" s="3" t="s">
        <v>495</v>
      </c>
      <c r="K116" s="4" t="s">
        <v>496</v>
      </c>
      <c r="L116" s="3">
        <v>3.9478966999999997E-2</v>
      </c>
      <c r="M116" s="3">
        <v>5.2427995999999998E-2</v>
      </c>
      <c r="N116" s="3">
        <v>2.4833014E-2</v>
      </c>
      <c r="O116" s="3">
        <v>-0.22074716799999999</v>
      </c>
      <c r="P116" s="3">
        <v>0.133859802</v>
      </c>
      <c r="Q116" s="3">
        <v>0.85812090299999999</v>
      </c>
    </row>
    <row r="117" spans="1:38" x14ac:dyDescent="0.2">
      <c r="A117" s="11" t="s">
        <v>2380</v>
      </c>
      <c r="B117" s="16" t="s">
        <v>2381</v>
      </c>
      <c r="C117" s="11">
        <v>6.5598593999999996E-2</v>
      </c>
      <c r="D117" s="11">
        <v>7.9740640000000002E-2</v>
      </c>
      <c r="E117" s="11">
        <v>4.1928670000000001E-2</v>
      </c>
      <c r="F117" s="11">
        <v>0.143602443</v>
      </c>
      <c r="G117" s="11">
        <v>9.3555679000000003E-2</v>
      </c>
      <c r="H117" s="11">
        <v>1.1046600369999999</v>
      </c>
      <c r="J117" s="3" t="s">
        <v>739</v>
      </c>
      <c r="K117" s="4" t="s">
        <v>740</v>
      </c>
      <c r="L117" s="3">
        <v>3.8859004000000003E-2</v>
      </c>
      <c r="M117" s="3">
        <v>5.2762825999999999E-2</v>
      </c>
      <c r="N117" s="3">
        <v>2.4982371E-2</v>
      </c>
      <c r="O117" s="3">
        <v>-0.230313719</v>
      </c>
      <c r="P117" s="3">
        <v>0.14290878100000001</v>
      </c>
      <c r="Q117" s="3">
        <v>0.852449503</v>
      </c>
    </row>
    <row r="118" spans="1:38" x14ac:dyDescent="0.2">
      <c r="A118" s="11" t="s">
        <v>3266</v>
      </c>
      <c r="B118" s="16" t="s">
        <v>3267</v>
      </c>
      <c r="C118" s="11">
        <v>6.5075466999999998E-2</v>
      </c>
      <c r="D118" s="11">
        <v>8.0056744999999999E-2</v>
      </c>
      <c r="E118" s="11">
        <v>4.2049329000000003E-2</v>
      </c>
      <c r="F118" s="11">
        <v>0.13536430099999999</v>
      </c>
      <c r="G118" s="11">
        <v>8.4135339000000003E-2</v>
      </c>
      <c r="H118" s="11">
        <v>1.098370133</v>
      </c>
      <c r="J118" s="3" t="s">
        <v>512</v>
      </c>
      <c r="K118" s="4" t="s">
        <v>513</v>
      </c>
      <c r="L118" s="3">
        <v>3.7170607000000001E-2</v>
      </c>
      <c r="M118" s="3">
        <v>5.3030063000000002E-2</v>
      </c>
      <c r="N118" s="3">
        <v>2.5423632000000002E-2</v>
      </c>
      <c r="O118" s="3">
        <v>-0.212224896</v>
      </c>
      <c r="P118" s="3">
        <v>0.13176627599999999</v>
      </c>
      <c r="Q118" s="3">
        <v>0.86320498700000003</v>
      </c>
    </row>
    <row r="119" spans="1:38" x14ac:dyDescent="0.2">
      <c r="A119" s="11" t="s">
        <v>1774</v>
      </c>
      <c r="B119" s="16" t="s">
        <v>1775</v>
      </c>
      <c r="C119" s="11">
        <v>5.5477044000000003E-2</v>
      </c>
      <c r="D119" s="11">
        <v>8.0442087999999995E-2</v>
      </c>
      <c r="E119" s="11">
        <v>4.2170442000000002E-2</v>
      </c>
      <c r="F119" s="11">
        <v>0.13570734200000001</v>
      </c>
      <c r="G119" s="11">
        <v>8.0040024000000001E-2</v>
      </c>
      <c r="H119" s="11">
        <v>1.0986313320000001</v>
      </c>
      <c r="J119" s="3" t="s">
        <v>3155</v>
      </c>
      <c r="K119" s="4" t="s">
        <v>3156</v>
      </c>
      <c r="L119" s="3">
        <v>3.1796089999999999E-2</v>
      </c>
      <c r="M119" s="3">
        <v>5.3230053999999999E-2</v>
      </c>
      <c r="N119" s="3">
        <v>2.5569214999999999E-2</v>
      </c>
      <c r="O119" s="3">
        <v>-0.14818999699999999</v>
      </c>
      <c r="P119" s="3">
        <v>8.0308028000000004E-2</v>
      </c>
      <c r="Q119" s="3">
        <v>0.90238187999999997</v>
      </c>
    </row>
    <row r="120" spans="1:38" x14ac:dyDescent="0.2">
      <c r="A120" s="11" t="s">
        <v>3236</v>
      </c>
      <c r="B120" s="16" t="s">
        <v>3237</v>
      </c>
      <c r="C120" s="11">
        <v>5.5291189999999997E-2</v>
      </c>
      <c r="D120" s="11">
        <v>8.1149700000000005E-2</v>
      </c>
      <c r="E120" s="11">
        <v>4.2533279E-2</v>
      </c>
      <c r="F120" s="11">
        <v>0.11930047000000001</v>
      </c>
      <c r="G120" s="11">
        <v>6.7036270999999995E-2</v>
      </c>
      <c r="H120" s="11">
        <v>1.086208058</v>
      </c>
      <c r="J120" s="3" t="s">
        <v>1008</v>
      </c>
      <c r="K120" s="4" t="s">
        <v>1009</v>
      </c>
      <c r="L120" s="3">
        <v>3.3964100999999997E-2</v>
      </c>
      <c r="M120" s="3">
        <v>5.3306606999999999E-2</v>
      </c>
      <c r="N120" s="3">
        <v>2.5713680999999999E-2</v>
      </c>
      <c r="O120" s="3">
        <v>-0.13407986</v>
      </c>
      <c r="P120" s="3">
        <v>6.6168350000000001E-2</v>
      </c>
      <c r="Q120" s="3">
        <v>0.91125083699999998</v>
      </c>
    </row>
    <row r="121" spans="1:38" x14ac:dyDescent="0.2">
      <c r="A121" s="11" t="s">
        <v>1864</v>
      </c>
      <c r="B121" s="16" t="s">
        <v>1865</v>
      </c>
      <c r="C121" s="11">
        <v>5.3979961E-2</v>
      </c>
      <c r="D121" s="11">
        <v>8.1494781000000002E-2</v>
      </c>
      <c r="E121" s="11">
        <v>4.2774550000000001E-2</v>
      </c>
      <c r="F121" s="11">
        <v>0.119951037</v>
      </c>
      <c r="G121" s="11">
        <v>6.6895095000000002E-2</v>
      </c>
      <c r="H121" s="11">
        <v>1.0866979809999999</v>
      </c>
      <c r="J121" s="3" t="s">
        <v>3093</v>
      </c>
      <c r="K121" s="4" t="s">
        <v>3094</v>
      </c>
      <c r="L121" s="3">
        <v>3.7595597000000001E-2</v>
      </c>
      <c r="M121" s="3">
        <v>5.3521803999999999E-2</v>
      </c>
      <c r="N121" s="3">
        <v>2.5857763999999998E-2</v>
      </c>
      <c r="O121" s="3">
        <v>-0.18992133899999999</v>
      </c>
      <c r="P121" s="3">
        <v>0.115038009</v>
      </c>
      <c r="Q121" s="3">
        <v>0.87665351899999999</v>
      </c>
    </row>
    <row r="122" spans="1:38" x14ac:dyDescent="0.2">
      <c r="A122" s="11" t="s">
        <v>1824</v>
      </c>
      <c r="B122" s="16" t="s">
        <v>1825</v>
      </c>
      <c r="C122" s="11">
        <v>5.8776849999999999E-2</v>
      </c>
      <c r="D122" s="11">
        <v>8.1865427000000004E-2</v>
      </c>
      <c r="E122" s="11">
        <v>4.3253063000000001E-2</v>
      </c>
      <c r="F122" s="11">
        <v>0.124197089</v>
      </c>
      <c r="G122" s="11">
        <v>7.1722101999999996E-2</v>
      </c>
      <c r="H122" s="11">
        <v>1.0899009959999999</v>
      </c>
      <c r="J122" s="3" t="s">
        <v>3066</v>
      </c>
      <c r="K122" s="4" t="s">
        <v>3067</v>
      </c>
      <c r="L122" s="3">
        <v>3.6328606999999999E-2</v>
      </c>
      <c r="M122" s="3">
        <v>5.3623419999999998E-2</v>
      </c>
      <c r="N122" s="3">
        <v>2.6000886000000001E-2</v>
      </c>
      <c r="O122" s="3">
        <v>-0.22035919900000001</v>
      </c>
      <c r="P122" s="3">
        <v>0.14052118</v>
      </c>
      <c r="Q122" s="3">
        <v>0.85835169899999997</v>
      </c>
    </row>
    <row r="123" spans="1:38" x14ac:dyDescent="0.2">
      <c r="A123" s="11" t="s">
        <v>2932</v>
      </c>
      <c r="B123" s="16" t="s">
        <v>2933</v>
      </c>
      <c r="C123" s="11">
        <v>7.6991735000000006E-2</v>
      </c>
      <c r="D123" s="11">
        <v>8.2736642999999999E-2</v>
      </c>
      <c r="E123" s="11">
        <v>4.3611944E-2</v>
      </c>
      <c r="F123" s="11">
        <v>0.20663647499999999</v>
      </c>
      <c r="G123" s="11">
        <v>0.17535466699999999</v>
      </c>
      <c r="H123" s="11">
        <v>1.153994601</v>
      </c>
      <c r="J123" s="3" t="s">
        <v>1261</v>
      </c>
      <c r="K123" s="4" t="s">
        <v>1262</v>
      </c>
      <c r="L123" s="3">
        <v>3.4180307E-2</v>
      </c>
      <c r="M123" s="3">
        <v>5.4192926000000002E-2</v>
      </c>
      <c r="N123" s="3">
        <v>2.6286624000000001E-2</v>
      </c>
      <c r="O123" s="3">
        <v>-0.15356368000000001</v>
      </c>
      <c r="P123" s="3">
        <v>8.5730716999999998E-2</v>
      </c>
      <c r="Q123" s="3">
        <v>0.89902698199999997</v>
      </c>
    </row>
    <row r="124" spans="1:38" x14ac:dyDescent="0.2">
      <c r="A124" s="11" t="s">
        <v>2978</v>
      </c>
      <c r="B124" s="16" t="s">
        <v>2979</v>
      </c>
      <c r="C124" s="11">
        <v>7.1694916999999997E-2</v>
      </c>
      <c r="D124" s="11">
        <v>8.2818360999999993E-2</v>
      </c>
      <c r="E124" s="11">
        <v>4.3730750999999998E-2</v>
      </c>
      <c r="F124" s="11">
        <v>0.150164565</v>
      </c>
      <c r="G124" s="11">
        <v>0.107036041</v>
      </c>
      <c r="H124" s="11">
        <v>1.109696045</v>
      </c>
      <c r="J124" s="3" t="s">
        <v>3072</v>
      </c>
      <c r="K124" s="4" t="s">
        <v>3073</v>
      </c>
      <c r="L124" s="3">
        <v>3.9066576999999998E-2</v>
      </c>
      <c r="M124" s="3">
        <v>5.4394346000000003E-2</v>
      </c>
      <c r="N124" s="3">
        <v>2.6570359000000002E-2</v>
      </c>
      <c r="O124" s="3">
        <v>-0.21279719899999999</v>
      </c>
      <c r="P124" s="3">
        <v>0.133229706</v>
      </c>
      <c r="Q124" s="3">
        <v>0.86286262899999999</v>
      </c>
    </row>
    <row r="125" spans="1:38" x14ac:dyDescent="0.2">
      <c r="A125" s="11" t="s">
        <v>2502</v>
      </c>
      <c r="B125" s="16" t="s">
        <v>2503</v>
      </c>
      <c r="C125" s="11">
        <v>7.2348796000000007E-2</v>
      </c>
      <c r="D125" s="11">
        <v>8.3778436999999997E-2</v>
      </c>
      <c r="E125" s="11">
        <v>4.4206798999999998E-2</v>
      </c>
      <c r="F125" s="11">
        <v>0.18240252800000001</v>
      </c>
      <c r="G125" s="11">
        <v>0.15243888</v>
      </c>
      <c r="H125" s="11">
        <v>1.134772055</v>
      </c>
      <c r="J125" s="3" t="s">
        <v>3216</v>
      </c>
      <c r="K125" s="4" t="s">
        <v>272</v>
      </c>
      <c r="L125" s="3">
        <v>2.9200459000000002E-2</v>
      </c>
      <c r="M125" s="3">
        <v>5.4852122000000003E-2</v>
      </c>
      <c r="N125" s="3">
        <v>2.6712478000000001E-2</v>
      </c>
      <c r="O125" s="3">
        <v>-0.115823442</v>
      </c>
      <c r="P125" s="3">
        <v>5.4815193999999998E-2</v>
      </c>
      <c r="Q125" s="3">
        <v>0.92285542499999995</v>
      </c>
    </row>
    <row r="126" spans="1:38" x14ac:dyDescent="0.2">
      <c r="A126" s="11" t="s">
        <v>3232</v>
      </c>
      <c r="B126" s="16" t="s">
        <v>3233</v>
      </c>
      <c r="C126" s="11">
        <v>5.8232000999999999E-2</v>
      </c>
      <c r="D126" s="11">
        <v>8.3961446999999995E-2</v>
      </c>
      <c r="E126" s="11">
        <v>4.4325468999999999E-2</v>
      </c>
      <c r="F126" s="11">
        <v>0.115471004</v>
      </c>
      <c r="G126" s="11">
        <v>6.6141142999999999E-2</v>
      </c>
      <c r="H126" s="11">
        <v>1.083328667</v>
      </c>
      <c r="J126" s="3" t="s">
        <v>569</v>
      </c>
      <c r="K126" s="4" t="s">
        <v>570</v>
      </c>
      <c r="L126" s="3">
        <v>4.0518142E-2</v>
      </c>
      <c r="M126" s="3">
        <v>5.4991255000000003E-2</v>
      </c>
      <c r="N126" s="3">
        <v>2.6853872000000001E-2</v>
      </c>
      <c r="O126" s="3">
        <v>-0.20830183699999999</v>
      </c>
      <c r="P126" s="3">
        <v>0.12917695000000001</v>
      </c>
      <c r="Q126" s="3">
        <v>0.86555545700000003</v>
      </c>
    </row>
    <row r="127" spans="1:38" x14ac:dyDescent="0.2">
      <c r="A127" s="11" t="s">
        <v>3320</v>
      </c>
      <c r="B127" s="16" t="s">
        <v>3321</v>
      </c>
      <c r="C127" s="11">
        <v>7.5565647E-2</v>
      </c>
      <c r="D127" s="11">
        <v>8.3987531000000004E-2</v>
      </c>
      <c r="E127" s="11">
        <v>4.4443510999999998E-2</v>
      </c>
      <c r="F127" s="11">
        <v>0.16605313899999999</v>
      </c>
      <c r="G127" s="11">
        <v>0.13096084499999999</v>
      </c>
      <c r="H127" s="11">
        <v>1.1219848059999999</v>
      </c>
      <c r="J127" s="3" t="s">
        <v>679</v>
      </c>
      <c r="K127" s="4" t="s">
        <v>318</v>
      </c>
      <c r="L127" s="3">
        <v>3.6750247E-2</v>
      </c>
      <c r="M127" s="3">
        <v>5.5114837999999999E-2</v>
      </c>
      <c r="N127" s="3">
        <v>2.6994474000000001E-2</v>
      </c>
      <c r="O127" s="3">
        <v>-0.157009541</v>
      </c>
      <c r="P127" s="3">
        <v>8.9526875000000006E-2</v>
      </c>
      <c r="Q127" s="3">
        <v>0.89688222799999995</v>
      </c>
      <c r="AK127" s="6"/>
      <c r="AL127" s="6"/>
    </row>
    <row r="128" spans="1:38" x14ac:dyDescent="0.2">
      <c r="A128" s="11" t="s">
        <v>2946</v>
      </c>
      <c r="B128" s="16" t="s">
        <v>2947</v>
      </c>
      <c r="C128" s="11">
        <v>6.6977872999999993E-2</v>
      </c>
      <c r="D128" s="11">
        <v>8.5004917999999999E-2</v>
      </c>
      <c r="E128" s="11">
        <v>4.5149891999999997E-2</v>
      </c>
      <c r="F128" s="11">
        <v>0.133442386</v>
      </c>
      <c r="G128" s="11">
        <v>8.4146788E-2</v>
      </c>
      <c r="H128" s="11">
        <v>1.0969078910000001</v>
      </c>
      <c r="J128" s="3" t="s">
        <v>787</v>
      </c>
      <c r="K128" s="4" t="s">
        <v>3078</v>
      </c>
      <c r="L128" s="3">
        <v>4.2749559999999999E-2</v>
      </c>
      <c r="M128" s="3">
        <v>5.6623648999999998E-2</v>
      </c>
      <c r="N128" s="3">
        <v>2.7563246E-2</v>
      </c>
      <c r="O128" s="3">
        <v>-0.20629914699999999</v>
      </c>
      <c r="P128" s="3">
        <v>0.129707447</v>
      </c>
      <c r="Q128" s="3">
        <v>0.86675782000000001</v>
      </c>
    </row>
    <row r="129" spans="1:17" x14ac:dyDescent="0.2">
      <c r="A129" s="11" t="s">
        <v>2998</v>
      </c>
      <c r="B129" s="16" t="s">
        <v>2999</v>
      </c>
      <c r="C129" s="11">
        <v>7.2999597999999999E-2</v>
      </c>
      <c r="D129" s="11">
        <v>8.5076021000000002E-2</v>
      </c>
      <c r="E129" s="11">
        <v>4.5496954999999999E-2</v>
      </c>
      <c r="F129" s="11">
        <v>0.13850532099999999</v>
      </c>
      <c r="G129" s="11">
        <v>9.2955303000000003E-2</v>
      </c>
      <c r="H129" s="11">
        <v>1.100764098</v>
      </c>
      <c r="J129" s="3" t="s">
        <v>981</v>
      </c>
      <c r="K129" s="4" t="s">
        <v>982</v>
      </c>
      <c r="L129" s="3">
        <v>3.6114884999999999E-2</v>
      </c>
      <c r="M129" s="3">
        <v>5.6928627000000002E-2</v>
      </c>
      <c r="N129" s="3">
        <v>2.7846102000000001E-2</v>
      </c>
      <c r="O129" s="3">
        <v>-0.14170671800000001</v>
      </c>
      <c r="P129" s="3">
        <v>7.6042916000000002E-2</v>
      </c>
      <c r="Q129" s="3">
        <v>0.90644618899999996</v>
      </c>
    </row>
    <row r="130" spans="1:17" x14ac:dyDescent="0.2">
      <c r="A130" s="11" t="s">
        <v>2871</v>
      </c>
      <c r="B130" s="16" t="s">
        <v>2872</v>
      </c>
      <c r="C130" s="11">
        <v>6.7838331000000002E-2</v>
      </c>
      <c r="D130" s="11">
        <v>8.5080655000000005E-2</v>
      </c>
      <c r="E130" s="11">
        <v>4.5611358999999997E-2</v>
      </c>
      <c r="F130" s="11">
        <v>0.16992913000000001</v>
      </c>
      <c r="G130" s="11">
        <v>0.13901744299999999</v>
      </c>
      <c r="H130" s="11">
        <v>1.12500322</v>
      </c>
      <c r="J130" s="3" t="s">
        <v>654</v>
      </c>
      <c r="K130" s="4" t="s">
        <v>655</v>
      </c>
      <c r="L130" s="3">
        <v>4.5503999000000003E-2</v>
      </c>
      <c r="M130" s="3">
        <v>5.7385534000000002E-2</v>
      </c>
      <c r="N130" s="3">
        <v>2.7988117999999999E-2</v>
      </c>
      <c r="O130" s="3">
        <v>-0.21838236599999999</v>
      </c>
      <c r="P130" s="3">
        <v>0.13858838700000001</v>
      </c>
      <c r="Q130" s="3">
        <v>0.85952865000000001</v>
      </c>
    </row>
    <row r="131" spans="1:17" x14ac:dyDescent="0.2">
      <c r="A131" s="11" t="s">
        <v>1549</v>
      </c>
      <c r="B131" s="16" t="s">
        <v>1550</v>
      </c>
      <c r="C131" s="11">
        <v>6.4376612999999999E-2</v>
      </c>
      <c r="D131" s="11">
        <v>8.5206900000000002E-2</v>
      </c>
      <c r="E131" s="11">
        <v>4.5725466999999999E-2</v>
      </c>
      <c r="F131" s="11">
        <v>0.115060355</v>
      </c>
      <c r="G131" s="11">
        <v>6.8777344000000004E-2</v>
      </c>
      <c r="H131" s="11">
        <v>1.0830203519999999</v>
      </c>
      <c r="J131" s="3" t="s">
        <v>788</v>
      </c>
      <c r="K131" s="4" t="s">
        <v>789</v>
      </c>
      <c r="L131" s="3">
        <v>3.8649984999999998E-2</v>
      </c>
      <c r="M131" s="3">
        <v>5.7748867000000002E-2</v>
      </c>
      <c r="N131" s="3">
        <v>2.8130513999999999E-2</v>
      </c>
      <c r="O131" s="3">
        <v>-0.178862825</v>
      </c>
      <c r="P131" s="3">
        <v>0.111463598</v>
      </c>
      <c r="Q131" s="3">
        <v>0.88339904300000005</v>
      </c>
    </row>
    <row r="132" spans="1:17" x14ac:dyDescent="0.2">
      <c r="A132" s="11" t="s">
        <v>3262</v>
      </c>
      <c r="B132" s="16" t="s">
        <v>3263</v>
      </c>
      <c r="C132" s="11">
        <v>6.4203830000000003E-2</v>
      </c>
      <c r="D132" s="11">
        <v>8.5415211000000005E-2</v>
      </c>
      <c r="E132" s="11">
        <v>4.5839518000000003E-2</v>
      </c>
      <c r="F132" s="11">
        <v>0.13305605400000001</v>
      </c>
      <c r="G132" s="11">
        <v>8.2194522000000006E-2</v>
      </c>
      <c r="H132" s="11">
        <v>1.0966141949999999</v>
      </c>
      <c r="J132" s="3" t="s">
        <v>3173</v>
      </c>
      <c r="K132" s="4" t="s">
        <v>3174</v>
      </c>
      <c r="L132" s="3">
        <v>3.7383491999999997E-2</v>
      </c>
      <c r="M132" s="3">
        <v>5.8496643000000001E-2</v>
      </c>
      <c r="N132" s="3">
        <v>2.8275115E-2</v>
      </c>
      <c r="O132" s="3">
        <v>-0.13665988300000001</v>
      </c>
      <c r="P132" s="3">
        <v>7.2223197000000003E-2</v>
      </c>
      <c r="Q132" s="3">
        <v>0.90962267100000005</v>
      </c>
    </row>
    <row r="133" spans="1:17" x14ac:dyDescent="0.2">
      <c r="A133" s="11" t="s">
        <v>3229</v>
      </c>
      <c r="B133" s="16" t="s">
        <v>3230</v>
      </c>
      <c r="C133" s="11">
        <v>5.7498649999999998E-2</v>
      </c>
      <c r="D133" s="11">
        <v>8.5508978999999999E-2</v>
      </c>
      <c r="E133" s="11">
        <v>4.5953184000000001E-2</v>
      </c>
      <c r="F133" s="11">
        <v>0.11123780599999999</v>
      </c>
      <c r="G133" s="11">
        <v>6.3561089000000001E-2</v>
      </c>
      <c r="H133" s="11">
        <v>1.080154592</v>
      </c>
      <c r="J133" s="3" t="s">
        <v>3081</v>
      </c>
      <c r="K133" s="4" t="s">
        <v>3082</v>
      </c>
      <c r="L133" s="3">
        <v>4.5889592999999999E-2</v>
      </c>
      <c r="M133" s="3">
        <v>5.9068855000000003E-2</v>
      </c>
      <c r="N133" s="3">
        <v>2.8704522E-2</v>
      </c>
      <c r="O133" s="3">
        <v>-0.200661803</v>
      </c>
      <c r="P133" s="3">
        <v>0.12795329799999999</v>
      </c>
      <c r="Q133" s="3">
        <v>0.87015131000000001</v>
      </c>
    </row>
    <row r="134" spans="1:17" x14ac:dyDescent="0.2">
      <c r="A134" s="11" t="s">
        <v>2478</v>
      </c>
      <c r="B134" s="16" t="s">
        <v>2479</v>
      </c>
      <c r="C134" s="11">
        <v>6.1511715000000002E-2</v>
      </c>
      <c r="D134" s="11">
        <v>8.5518660999999996E-2</v>
      </c>
      <c r="E134" s="11">
        <v>4.6066228000000001E-2</v>
      </c>
      <c r="F134" s="11">
        <v>0.125523197</v>
      </c>
      <c r="G134" s="11">
        <v>7.4751131999999998E-2</v>
      </c>
      <c r="H134" s="11">
        <v>1.09090328</v>
      </c>
      <c r="J134" s="3" t="s">
        <v>822</v>
      </c>
      <c r="K134" s="4" t="s">
        <v>823</v>
      </c>
      <c r="L134" s="3">
        <v>4.7464490999999998E-2</v>
      </c>
      <c r="M134" s="3">
        <v>5.9187673000000003E-2</v>
      </c>
      <c r="N134" s="3">
        <v>2.8987947E-2</v>
      </c>
      <c r="O134" s="3">
        <v>-0.20409538199999999</v>
      </c>
      <c r="P134" s="3">
        <v>0.12900825099999999</v>
      </c>
      <c r="Q134" s="3">
        <v>0.868082833</v>
      </c>
    </row>
    <row r="135" spans="1:17" x14ac:dyDescent="0.2">
      <c r="A135" s="11" t="s">
        <v>2638</v>
      </c>
      <c r="B135" s="16" t="s">
        <v>2639</v>
      </c>
      <c r="C135" s="11">
        <v>7.0865374999999994E-2</v>
      </c>
      <c r="D135" s="11">
        <v>8.5643476999999996E-2</v>
      </c>
      <c r="E135" s="11">
        <v>4.6291063E-2</v>
      </c>
      <c r="F135" s="11">
        <v>0.153995944</v>
      </c>
      <c r="G135" s="11">
        <v>0.115539514</v>
      </c>
      <c r="H135" s="11">
        <v>1.1126469919999999</v>
      </c>
      <c r="J135" s="3" t="s">
        <v>908</v>
      </c>
      <c r="K135" s="4" t="s">
        <v>909</v>
      </c>
      <c r="L135" s="3">
        <v>3.6540456999999998E-2</v>
      </c>
      <c r="M135" s="3">
        <v>5.9372146000000001E-2</v>
      </c>
      <c r="N135" s="3">
        <v>2.9128615E-2</v>
      </c>
      <c r="O135" s="3">
        <v>-0.12660834300000001</v>
      </c>
      <c r="P135" s="3">
        <v>6.3813773000000004E-2</v>
      </c>
      <c r="Q135" s="3">
        <v>0.91598232000000002</v>
      </c>
    </row>
    <row r="136" spans="1:17" x14ac:dyDescent="0.2">
      <c r="A136" s="11" t="s">
        <v>3280</v>
      </c>
      <c r="B136" s="16" t="s">
        <v>3281</v>
      </c>
      <c r="C136" s="11">
        <v>7.1032556999999996E-2</v>
      </c>
      <c r="D136" s="11">
        <v>8.5904358E-2</v>
      </c>
      <c r="E136" s="11">
        <v>4.6514284000000003E-2</v>
      </c>
      <c r="F136" s="11">
        <v>0.140913025</v>
      </c>
      <c r="G136" s="11">
        <v>9.6041513999999994E-2</v>
      </c>
      <c r="H136" s="11">
        <v>1.102602689</v>
      </c>
      <c r="J136" s="3" t="s">
        <v>3112</v>
      </c>
      <c r="K136" s="4" t="s">
        <v>3113</v>
      </c>
      <c r="L136" s="3">
        <v>3.8438960000000001E-2</v>
      </c>
      <c r="M136" s="3">
        <v>5.9464334000000001E-2</v>
      </c>
      <c r="N136" s="3">
        <v>2.9268411000000001E-2</v>
      </c>
      <c r="O136" s="3">
        <v>-0.1714533</v>
      </c>
      <c r="P136" s="3">
        <v>0.107011284</v>
      </c>
      <c r="Q136" s="3">
        <v>0.88794775599999998</v>
      </c>
    </row>
    <row r="137" spans="1:17" x14ac:dyDescent="0.2">
      <c r="A137" s="11" t="s">
        <v>2598</v>
      </c>
      <c r="B137" s="16" t="s">
        <v>2599</v>
      </c>
      <c r="C137" s="11">
        <v>6.9524022000000005E-2</v>
      </c>
      <c r="D137" s="11">
        <v>8.6415108000000004E-2</v>
      </c>
      <c r="E137" s="11">
        <v>4.6958288000000001E-2</v>
      </c>
      <c r="F137" s="11">
        <v>0.14172289900000001</v>
      </c>
      <c r="G137" s="11">
        <v>9.6911377000000007E-2</v>
      </c>
      <c r="H137" s="11">
        <v>1.1032218220000001</v>
      </c>
      <c r="J137" s="3" t="s">
        <v>1374</v>
      </c>
      <c r="K137" s="4" t="s">
        <v>1375</v>
      </c>
      <c r="L137" s="3">
        <v>3.1367609999999997E-2</v>
      </c>
      <c r="M137" s="3">
        <v>5.981297E-2</v>
      </c>
      <c r="N137" s="3">
        <v>2.9408522999999999E-2</v>
      </c>
      <c r="O137" s="3">
        <v>-0.10697082099999999</v>
      </c>
      <c r="P137" s="3">
        <v>5.2187466000000002E-2</v>
      </c>
      <c r="Q137" s="3">
        <v>0.928535632</v>
      </c>
    </row>
    <row r="138" spans="1:17" x14ac:dyDescent="0.2">
      <c r="A138" s="11" t="s">
        <v>1644</v>
      </c>
      <c r="B138" s="16" t="s">
        <v>1645</v>
      </c>
      <c r="C138" s="11">
        <v>6.0233097999999999E-2</v>
      </c>
      <c r="D138" s="11">
        <v>8.6562343999999999E-2</v>
      </c>
      <c r="E138" s="11">
        <v>4.7178093999999997E-2</v>
      </c>
      <c r="F138" s="11">
        <v>0.12580111099999999</v>
      </c>
      <c r="G138" s="11">
        <v>7.3971653999999998E-2</v>
      </c>
      <c r="H138" s="11">
        <v>1.0911134469999999</v>
      </c>
      <c r="J138" s="3" t="s">
        <v>3204</v>
      </c>
      <c r="K138" s="4" t="s">
        <v>3205</v>
      </c>
      <c r="L138" s="3">
        <v>3.4395775000000003E-2</v>
      </c>
      <c r="M138" s="3">
        <v>6.0021812000000001E-2</v>
      </c>
      <c r="N138" s="3">
        <v>2.9548310000000001E-2</v>
      </c>
      <c r="O138" s="3">
        <v>-0.12355405799999999</v>
      </c>
      <c r="P138" s="3">
        <v>6.1565029E-2</v>
      </c>
      <c r="Q138" s="3">
        <v>0.91792357199999997</v>
      </c>
    </row>
    <row r="139" spans="1:17" x14ac:dyDescent="0.2">
      <c r="A139" s="11" t="s">
        <v>2528</v>
      </c>
      <c r="B139" s="16" t="s">
        <v>2529</v>
      </c>
      <c r="C139" s="11">
        <v>6.1327579E-2</v>
      </c>
      <c r="D139" s="11">
        <v>8.6795189999999994E-2</v>
      </c>
      <c r="E139" s="11">
        <v>4.7505368999999999E-2</v>
      </c>
      <c r="F139" s="11">
        <v>0.120561539</v>
      </c>
      <c r="G139" s="11">
        <v>7.1269337000000002E-2</v>
      </c>
      <c r="H139" s="11">
        <v>1.0871579339999999</v>
      </c>
      <c r="J139" s="3" t="s">
        <v>3214</v>
      </c>
      <c r="K139" s="4" t="s">
        <v>3215</v>
      </c>
      <c r="L139" s="3">
        <v>3.4825592000000002E-2</v>
      </c>
      <c r="M139" s="3">
        <v>6.0309412E-2</v>
      </c>
      <c r="N139" s="3">
        <v>2.9825647E-2</v>
      </c>
      <c r="O139" s="3">
        <v>-0.11657305599999999</v>
      </c>
      <c r="P139" s="3">
        <v>5.7374153999999997E-2</v>
      </c>
      <c r="Q139" s="3">
        <v>0.92237604100000004</v>
      </c>
    </row>
    <row r="140" spans="1:17" x14ac:dyDescent="0.2">
      <c r="A140" s="11" t="s">
        <v>1742</v>
      </c>
      <c r="B140" s="16" t="s">
        <v>1743</v>
      </c>
      <c r="C140" s="11">
        <v>8.1855573000000001E-2</v>
      </c>
      <c r="D140" s="11">
        <v>8.7220038999999999E-2</v>
      </c>
      <c r="E140" s="11">
        <v>4.7614475000000003E-2</v>
      </c>
      <c r="F140" s="11">
        <v>0.15569255100000001</v>
      </c>
      <c r="G140" s="11">
        <v>0.12104469700000001</v>
      </c>
      <c r="H140" s="11">
        <v>1.1139562329999999</v>
      </c>
      <c r="J140" s="3" t="s">
        <v>980</v>
      </c>
      <c r="K140" s="4" t="s">
        <v>220</v>
      </c>
      <c r="L140" s="3">
        <v>5.0173007999999998E-2</v>
      </c>
      <c r="M140" s="3">
        <v>6.0603551999999998E-2</v>
      </c>
      <c r="N140" s="3">
        <v>2.9964286E-2</v>
      </c>
      <c r="O140" s="3">
        <v>-0.25431599399999999</v>
      </c>
      <c r="P140" s="3">
        <v>0.17033563500000001</v>
      </c>
      <c r="Q140" s="3">
        <v>0.83838453300000004</v>
      </c>
    </row>
    <row r="141" spans="1:17" x14ac:dyDescent="0.2">
      <c r="A141" s="11" t="s">
        <v>3247</v>
      </c>
      <c r="B141" s="16" t="s">
        <v>325</v>
      </c>
      <c r="C141" s="11">
        <v>6.3504023000000007E-2</v>
      </c>
      <c r="D141" s="11">
        <v>8.7653432000000003E-2</v>
      </c>
      <c r="E141" s="11">
        <v>4.7832525000000001E-2</v>
      </c>
      <c r="F141" s="11">
        <v>0.12494849500000001</v>
      </c>
      <c r="G141" s="11">
        <v>7.4871332999999998E-2</v>
      </c>
      <c r="H141" s="11">
        <v>1.090468802</v>
      </c>
      <c r="J141" s="3" t="s">
        <v>743</v>
      </c>
      <c r="K141" s="4" t="s">
        <v>744</v>
      </c>
      <c r="L141" s="3">
        <v>4.2350311000000002E-2</v>
      </c>
      <c r="M141" s="3">
        <v>6.0609039000000003E-2</v>
      </c>
      <c r="N141" s="3">
        <v>3.0101706999999998E-2</v>
      </c>
      <c r="O141" s="3">
        <v>-0.14281271200000001</v>
      </c>
      <c r="P141" s="3">
        <v>8.0203503999999995E-2</v>
      </c>
      <c r="Q141" s="3">
        <v>0.90575155900000004</v>
      </c>
    </row>
    <row r="142" spans="1:17" x14ac:dyDescent="0.2">
      <c r="A142" s="11" t="s">
        <v>3248</v>
      </c>
      <c r="B142" s="16" t="s">
        <v>3249</v>
      </c>
      <c r="C142" s="11">
        <v>7.3488608999999996E-2</v>
      </c>
      <c r="D142" s="11">
        <v>8.7720243000000003E-2</v>
      </c>
      <c r="E142" s="11">
        <v>4.7941210999999997E-2</v>
      </c>
      <c r="F142" s="11">
        <v>0.12529701800000001</v>
      </c>
      <c r="G142" s="11">
        <v>8.0569823999999998E-2</v>
      </c>
      <c r="H142" s="11">
        <v>1.0907322669999999</v>
      </c>
      <c r="J142" s="3" t="s">
        <v>856</v>
      </c>
      <c r="K142" s="4" t="s">
        <v>857</v>
      </c>
      <c r="L142" s="3">
        <v>4.6083473999999999E-2</v>
      </c>
      <c r="M142" s="3">
        <v>6.1535223999999999E-2</v>
      </c>
      <c r="N142" s="3">
        <v>3.0242035E-2</v>
      </c>
      <c r="O142" s="3">
        <v>-0.17001814700000001</v>
      </c>
      <c r="P142" s="3">
        <v>0.106732728</v>
      </c>
      <c r="Q142" s="3">
        <v>0.88883150099999997</v>
      </c>
    </row>
    <row r="143" spans="1:17" x14ac:dyDescent="0.2">
      <c r="A143" s="11" t="s">
        <v>3260</v>
      </c>
      <c r="B143" s="16" t="s">
        <v>3261</v>
      </c>
      <c r="C143" s="11">
        <v>7.4611359000000002E-2</v>
      </c>
      <c r="D143" s="11">
        <v>8.7723875000000007E-2</v>
      </c>
      <c r="E143" s="11">
        <v>4.8049316000000002E-2</v>
      </c>
      <c r="F143" s="11">
        <v>0.13058339699999999</v>
      </c>
      <c r="G143" s="11">
        <v>8.5663226999999995E-2</v>
      </c>
      <c r="H143" s="11">
        <v>1.094736302</v>
      </c>
      <c r="J143" s="3" t="s">
        <v>794</v>
      </c>
      <c r="K143" s="4" t="s">
        <v>795</v>
      </c>
      <c r="L143" s="3">
        <v>4.0934376000000001E-2</v>
      </c>
      <c r="M143" s="3">
        <v>6.1548650000000003E-2</v>
      </c>
      <c r="N143" s="3">
        <v>3.0381175E-2</v>
      </c>
      <c r="O143" s="3">
        <v>-0.14813915899999999</v>
      </c>
      <c r="P143" s="3">
        <v>8.6316951000000003E-2</v>
      </c>
      <c r="Q143" s="3">
        <v>0.90241367800000005</v>
      </c>
    </row>
    <row r="144" spans="1:17" x14ac:dyDescent="0.2">
      <c r="A144" s="11" t="s">
        <v>3298</v>
      </c>
      <c r="B144" s="16" t="s">
        <v>3299</v>
      </c>
      <c r="C144" s="11">
        <v>7.2511041999999998E-2</v>
      </c>
      <c r="D144" s="11">
        <v>8.9102457999999995E-2</v>
      </c>
      <c r="E144" s="11">
        <v>4.8909916999999997E-2</v>
      </c>
      <c r="F144" s="11">
        <v>0.143726455</v>
      </c>
      <c r="G144" s="11">
        <v>0.10281847600000001</v>
      </c>
      <c r="H144" s="11">
        <v>1.104754996</v>
      </c>
      <c r="J144" s="3" t="s">
        <v>1475</v>
      </c>
      <c r="K144" s="4" t="s">
        <v>1476</v>
      </c>
      <c r="L144" s="3">
        <v>3.9272290000000001E-2</v>
      </c>
      <c r="M144" s="3">
        <v>6.1713601999999999E-2</v>
      </c>
      <c r="N144" s="3">
        <v>3.0519813999999999E-2</v>
      </c>
      <c r="O144" s="3">
        <v>-0.123977664</v>
      </c>
      <c r="P144" s="3">
        <v>6.3376865000000004E-2</v>
      </c>
      <c r="Q144" s="3">
        <v>0.91765408900000001</v>
      </c>
    </row>
    <row r="145" spans="1:17" x14ac:dyDescent="0.2">
      <c r="A145" s="11" t="s">
        <v>3227</v>
      </c>
      <c r="B145" s="16" t="s">
        <v>3228</v>
      </c>
      <c r="C145" s="11">
        <v>6.2970224000000005E-2</v>
      </c>
      <c r="D145" s="11">
        <v>8.9661874000000003E-2</v>
      </c>
      <c r="E145" s="11">
        <v>4.9124823999999997E-2</v>
      </c>
      <c r="F145" s="11">
        <v>0.107752236</v>
      </c>
      <c r="G145" s="11">
        <v>6.4206526999999999E-2</v>
      </c>
      <c r="H145" s="11">
        <v>1.0775480749999999</v>
      </c>
      <c r="J145" s="3" t="s">
        <v>3118</v>
      </c>
      <c r="K145" s="4" t="s">
        <v>3119</v>
      </c>
      <c r="L145" s="3">
        <v>4.3145945999999998E-2</v>
      </c>
      <c r="M145" s="3">
        <v>6.2085039000000002E-2</v>
      </c>
      <c r="N145" s="3">
        <v>3.0796021999999999E-2</v>
      </c>
      <c r="O145" s="3">
        <v>-0.16753472999999999</v>
      </c>
      <c r="P145" s="3">
        <v>0.105368404</v>
      </c>
      <c r="Q145" s="3">
        <v>0.89036282899999997</v>
      </c>
    </row>
    <row r="146" spans="1:17" x14ac:dyDescent="0.2">
      <c r="A146" s="11" t="s">
        <v>841</v>
      </c>
      <c r="B146" s="16" t="s">
        <v>3231</v>
      </c>
      <c r="C146" s="11">
        <v>6.8345310000000006E-2</v>
      </c>
      <c r="D146" s="11">
        <v>9.1049987999999998E-2</v>
      </c>
      <c r="E146" s="11">
        <v>4.9665464999999999E-2</v>
      </c>
      <c r="F146" s="11">
        <v>0.114720423</v>
      </c>
      <c r="G146" s="11">
        <v>7.014687E-2</v>
      </c>
      <c r="H146" s="11">
        <v>1.0827651979999999</v>
      </c>
      <c r="J146" s="3" t="s">
        <v>1026</v>
      </c>
      <c r="K146" s="4" t="s">
        <v>1027</v>
      </c>
      <c r="L146" s="3">
        <v>5.1130229999999999E-2</v>
      </c>
      <c r="M146" s="3">
        <v>6.2185925000000003E-2</v>
      </c>
      <c r="N146" s="3">
        <v>3.0933096E-2</v>
      </c>
      <c r="O146" s="3">
        <v>-0.23296088100000001</v>
      </c>
      <c r="P146" s="3">
        <v>0.15550135100000001</v>
      </c>
      <c r="Q146" s="3">
        <v>0.85088680100000003</v>
      </c>
    </row>
    <row r="147" spans="1:17" x14ac:dyDescent="0.2">
      <c r="A147" s="11" t="s">
        <v>1812</v>
      </c>
      <c r="B147" s="16" t="s">
        <v>1813</v>
      </c>
      <c r="C147" s="11">
        <v>7.0193299000000001E-2</v>
      </c>
      <c r="D147" s="11">
        <v>9.1527961000000005E-2</v>
      </c>
      <c r="E147" s="11">
        <v>4.9774482000000002E-2</v>
      </c>
      <c r="F147" s="11">
        <v>0.13190528700000001</v>
      </c>
      <c r="G147" s="11">
        <v>8.5683080999999994E-2</v>
      </c>
      <c r="H147" s="11">
        <v>1.095739829</v>
      </c>
      <c r="J147" s="3" t="s">
        <v>826</v>
      </c>
      <c r="K147" s="4" t="s">
        <v>827</v>
      </c>
      <c r="L147" s="3">
        <v>4.3743773999999999E-2</v>
      </c>
      <c r="M147" s="3">
        <v>6.2203314000000003E-2</v>
      </c>
      <c r="N147" s="3">
        <v>3.1069052999999999E-2</v>
      </c>
      <c r="O147" s="3">
        <v>-0.155037334</v>
      </c>
      <c r="P147" s="3">
        <v>9.3750904999999995E-2</v>
      </c>
      <c r="Q147" s="3">
        <v>0.898109131</v>
      </c>
    </row>
    <row r="148" spans="1:17" x14ac:dyDescent="0.2">
      <c r="A148" s="11" t="s">
        <v>2464</v>
      </c>
      <c r="B148" s="16" t="s">
        <v>2465</v>
      </c>
      <c r="C148" s="11">
        <v>8.0614484E-2</v>
      </c>
      <c r="D148" s="11">
        <v>9.1677301000000003E-2</v>
      </c>
      <c r="E148" s="11">
        <v>4.9883320000000002E-2</v>
      </c>
      <c r="F148" s="11">
        <v>0.137981137</v>
      </c>
      <c r="G148" s="11">
        <v>9.9291387999999994E-2</v>
      </c>
      <c r="H148" s="11">
        <v>1.1003642220000001</v>
      </c>
      <c r="J148" s="3" t="s">
        <v>648</v>
      </c>
      <c r="K148" s="4" t="s">
        <v>649</v>
      </c>
      <c r="L148" s="3">
        <v>4.4338460000000003E-2</v>
      </c>
      <c r="M148" s="3">
        <v>6.2223322999999997E-2</v>
      </c>
      <c r="N148" s="3">
        <v>3.120392E-2</v>
      </c>
      <c r="O148" s="3">
        <v>-0.13992126599999999</v>
      </c>
      <c r="P148" s="3">
        <v>7.8724720999999998E-2</v>
      </c>
      <c r="Q148" s="3">
        <v>0.90756868400000001</v>
      </c>
    </row>
    <row r="149" spans="1:17" x14ac:dyDescent="0.2">
      <c r="J149" s="3" t="s">
        <v>3116</v>
      </c>
      <c r="K149" s="4" t="s">
        <v>3117</v>
      </c>
      <c r="L149" s="3">
        <v>4.726731E-2</v>
      </c>
      <c r="M149" s="3">
        <v>6.2242660999999998E-2</v>
      </c>
      <c r="N149" s="3">
        <v>3.1337707999999999E-2</v>
      </c>
      <c r="O149" s="3">
        <v>-0.16812442399999999</v>
      </c>
      <c r="P149" s="3">
        <v>0.105668443</v>
      </c>
      <c r="Q149" s="3">
        <v>0.889998972</v>
      </c>
    </row>
    <row r="150" spans="1:17" x14ac:dyDescent="0.2">
      <c r="J150" s="3" t="s">
        <v>1217</v>
      </c>
      <c r="K150" s="4" t="s">
        <v>1218</v>
      </c>
      <c r="L150" s="3">
        <v>4.9212896999999999E-2</v>
      </c>
      <c r="M150" s="3">
        <v>6.2422519000000003E-2</v>
      </c>
      <c r="N150" s="3">
        <v>3.1471118999999999E-2</v>
      </c>
      <c r="O150" s="3">
        <v>-0.21597564999999999</v>
      </c>
      <c r="P150" s="3">
        <v>0.14412109400000001</v>
      </c>
      <c r="Q150" s="3">
        <v>0.86096371999999999</v>
      </c>
    </row>
    <row r="151" spans="1:17" x14ac:dyDescent="0.2">
      <c r="J151" s="3" t="s">
        <v>3193</v>
      </c>
      <c r="K151" s="4" t="s">
        <v>3194</v>
      </c>
      <c r="L151" s="3">
        <v>4.1948526E-2</v>
      </c>
      <c r="M151" s="3">
        <v>6.2742955000000003E-2</v>
      </c>
      <c r="N151" s="3">
        <v>3.1604759000000003E-2</v>
      </c>
      <c r="O151" s="3">
        <v>-0.12785439500000001</v>
      </c>
      <c r="P151" s="3">
        <v>6.7341527999999998E-2</v>
      </c>
      <c r="Q151" s="3">
        <v>0.91519152999999998</v>
      </c>
    </row>
    <row r="152" spans="1:17" x14ac:dyDescent="0.2">
      <c r="J152" s="3" t="s">
        <v>1062</v>
      </c>
      <c r="K152" s="4" t="s">
        <v>1063</v>
      </c>
      <c r="L152" s="3">
        <v>4.9404218E-2</v>
      </c>
      <c r="M152" s="3">
        <v>6.2897111000000006E-2</v>
      </c>
      <c r="N152" s="3">
        <v>3.1737917999999997E-2</v>
      </c>
      <c r="O152" s="3">
        <v>-0.194361114</v>
      </c>
      <c r="P152" s="3">
        <v>0.12720400200000001</v>
      </c>
      <c r="Q152" s="3">
        <v>0.87395983600000005</v>
      </c>
    </row>
    <row r="153" spans="1:17" x14ac:dyDescent="0.2">
      <c r="J153" s="3" t="s">
        <v>669</v>
      </c>
      <c r="K153" s="4" t="s">
        <v>670</v>
      </c>
      <c r="L153" s="3">
        <v>5.0365523000000002E-2</v>
      </c>
      <c r="M153" s="3">
        <v>6.3306132000000001E-2</v>
      </c>
      <c r="N153" s="3">
        <v>3.2134569000000002E-2</v>
      </c>
      <c r="O153" s="3">
        <v>-0.21095514600000001</v>
      </c>
      <c r="P153" s="3">
        <v>0.14047889099999999</v>
      </c>
      <c r="Q153" s="3">
        <v>0.86396504799999996</v>
      </c>
    </row>
    <row r="154" spans="1:17" x14ac:dyDescent="0.2">
      <c r="J154" s="3" t="s">
        <v>3095</v>
      </c>
      <c r="K154" s="4" t="s">
        <v>3096</v>
      </c>
      <c r="L154" s="3">
        <v>5.0557338E-2</v>
      </c>
      <c r="M154" s="3">
        <v>6.3394414999999996E-2</v>
      </c>
      <c r="N154" s="3">
        <v>3.2265363999999998E-2</v>
      </c>
      <c r="O154" s="3">
        <v>-0.18954427900000001</v>
      </c>
      <c r="P154" s="3">
        <v>0.123663812</v>
      </c>
      <c r="Q154" s="3">
        <v>0.876882669</v>
      </c>
    </row>
    <row r="155" spans="1:17" x14ac:dyDescent="0.2">
      <c r="J155" s="3" t="s">
        <v>3161</v>
      </c>
      <c r="K155" s="4" t="s">
        <v>3162</v>
      </c>
      <c r="L155" s="3">
        <v>4.1140043000000001E-2</v>
      </c>
      <c r="M155" s="3">
        <v>6.4592412000000002E-2</v>
      </c>
      <c r="N155" s="3">
        <v>3.2794908999999997E-2</v>
      </c>
      <c r="O155" s="3">
        <v>-0.14367417699999999</v>
      </c>
      <c r="P155" s="3">
        <v>8.4042689000000004E-2</v>
      </c>
      <c r="Q155" s="3">
        <v>0.90521087499999997</v>
      </c>
    </row>
    <row r="156" spans="1:17" x14ac:dyDescent="0.2">
      <c r="J156" s="3" t="s">
        <v>3179</v>
      </c>
      <c r="K156" s="4" t="s">
        <v>3180</v>
      </c>
      <c r="L156" s="3">
        <v>4.4141169000000001E-2</v>
      </c>
      <c r="M156" s="3">
        <v>6.4747649000000004E-2</v>
      </c>
      <c r="N156" s="3">
        <v>3.2925863E-2</v>
      </c>
      <c r="O156" s="3">
        <v>-0.1324206</v>
      </c>
      <c r="P156" s="3">
        <v>7.2884652999999994E-2</v>
      </c>
      <c r="Q156" s="3">
        <v>0.91229948000000005</v>
      </c>
    </row>
    <row r="157" spans="1:17" x14ac:dyDescent="0.2">
      <c r="J157" s="3" t="s">
        <v>1497</v>
      </c>
      <c r="K157" s="4" t="s">
        <v>1498</v>
      </c>
      <c r="L157" s="3">
        <v>4.3544006000000003E-2</v>
      </c>
      <c r="M157" s="3">
        <v>6.5045743000000003E-2</v>
      </c>
      <c r="N157" s="3">
        <v>3.3056965000000001E-2</v>
      </c>
      <c r="O157" s="3">
        <v>-0.12230941200000001</v>
      </c>
      <c r="P157" s="3">
        <v>6.4555847999999999E-2</v>
      </c>
      <c r="Q157" s="3">
        <v>0.91871582699999998</v>
      </c>
    </row>
    <row r="158" spans="1:17" x14ac:dyDescent="0.2">
      <c r="J158" s="3" t="s">
        <v>1124</v>
      </c>
      <c r="K158" s="4" t="s">
        <v>225</v>
      </c>
      <c r="L158" s="3">
        <v>4.0310001999999998E-2</v>
      </c>
      <c r="M158" s="3">
        <v>6.5531510000000001E-2</v>
      </c>
      <c r="N158" s="3">
        <v>3.3188975000000003E-2</v>
      </c>
      <c r="O158" s="3">
        <v>-0.12560211800000001</v>
      </c>
      <c r="P158" s="3">
        <v>6.6255095999999999E-2</v>
      </c>
      <c r="Q158" s="3">
        <v>0.91662140599999997</v>
      </c>
    </row>
    <row r="159" spans="1:17" x14ac:dyDescent="0.2">
      <c r="J159" s="3" t="s">
        <v>3089</v>
      </c>
      <c r="K159" s="4" t="s">
        <v>3090</v>
      </c>
      <c r="L159" s="3">
        <v>4.9594727999999998E-2</v>
      </c>
      <c r="M159" s="3">
        <v>6.5649973E-2</v>
      </c>
      <c r="N159" s="3">
        <v>3.3320396000000002E-2</v>
      </c>
      <c r="O159" s="3">
        <v>-0.19177433999999999</v>
      </c>
      <c r="P159" s="3">
        <v>0.12911233499999999</v>
      </c>
      <c r="Q159" s="3">
        <v>0.87552826500000003</v>
      </c>
    </row>
    <row r="160" spans="1:17" x14ac:dyDescent="0.2">
      <c r="J160" s="3" t="s">
        <v>1163</v>
      </c>
      <c r="K160" s="4" t="s">
        <v>1164</v>
      </c>
      <c r="L160" s="3">
        <v>4.1748489999999999E-2</v>
      </c>
      <c r="M160" s="3">
        <v>6.5881651999999999E-2</v>
      </c>
      <c r="N160" s="3">
        <v>3.3581917000000003E-2</v>
      </c>
      <c r="O160" s="3">
        <v>-0.12810887500000001</v>
      </c>
      <c r="P160" s="3">
        <v>6.8832663000000002E-2</v>
      </c>
      <c r="Q160" s="3">
        <v>0.91503011099999998</v>
      </c>
    </row>
    <row r="161" spans="10:17" x14ac:dyDescent="0.2">
      <c r="J161" s="3" t="s">
        <v>778</v>
      </c>
      <c r="K161" s="4" t="s">
        <v>779</v>
      </c>
      <c r="L161" s="3">
        <v>4.7857837E-2</v>
      </c>
      <c r="M161" s="3">
        <v>6.6449906000000003E-2</v>
      </c>
      <c r="N161" s="3">
        <v>3.3843153000000001E-2</v>
      </c>
      <c r="O161" s="3">
        <v>-0.13109958499999999</v>
      </c>
      <c r="P161" s="3">
        <v>7.3748322000000005E-2</v>
      </c>
      <c r="Q161" s="3">
        <v>0.913135217</v>
      </c>
    </row>
    <row r="162" spans="10:17" x14ac:dyDescent="0.2">
      <c r="J162" s="3" t="s">
        <v>564</v>
      </c>
      <c r="K162" s="4" t="s">
        <v>565</v>
      </c>
      <c r="L162" s="3">
        <v>5.6764641999999997E-2</v>
      </c>
      <c r="M162" s="3">
        <v>6.6858528E-2</v>
      </c>
      <c r="N162" s="3">
        <v>3.3974166E-2</v>
      </c>
      <c r="O162" s="3">
        <v>-0.195901726</v>
      </c>
      <c r="P162" s="3">
        <v>0.13150706600000001</v>
      </c>
      <c r="Q162" s="3">
        <v>0.87302705800000002</v>
      </c>
    </row>
    <row r="163" spans="10:17" x14ac:dyDescent="0.2">
      <c r="J163" s="3" t="s">
        <v>3122</v>
      </c>
      <c r="K163" s="4" t="s">
        <v>3123</v>
      </c>
      <c r="L163" s="3">
        <v>4.5312549000000001E-2</v>
      </c>
      <c r="M163" s="3">
        <v>6.6985224999999995E-2</v>
      </c>
      <c r="N163" s="3">
        <v>3.4104645000000003E-2</v>
      </c>
      <c r="O163" s="3">
        <v>-0.16720738600000001</v>
      </c>
      <c r="P163" s="3">
        <v>0.109397435</v>
      </c>
      <c r="Q163" s="3">
        <v>0.89056487399999995</v>
      </c>
    </row>
    <row r="164" spans="10:17" x14ac:dyDescent="0.2">
      <c r="J164" s="3" t="s">
        <v>747</v>
      </c>
      <c r="K164" s="4" t="s">
        <v>748</v>
      </c>
      <c r="L164" s="3">
        <v>4.4731245000000003E-2</v>
      </c>
      <c r="M164" s="3">
        <v>6.7243205E-2</v>
      </c>
      <c r="N164" s="3">
        <v>3.4235111999999998E-2</v>
      </c>
      <c r="O164" s="3">
        <v>-0.147842213</v>
      </c>
      <c r="P164" s="3">
        <v>9.0395507E-2</v>
      </c>
      <c r="Q164" s="3">
        <v>0.90259943899999995</v>
      </c>
    </row>
    <row r="165" spans="10:17" x14ac:dyDescent="0.2">
      <c r="J165" s="3" t="s">
        <v>3114</v>
      </c>
      <c r="K165" s="4" t="s">
        <v>3115</v>
      </c>
      <c r="L165" s="3">
        <v>5.2271605999999998E-2</v>
      </c>
      <c r="M165" s="3">
        <v>6.7626147999999997E-2</v>
      </c>
      <c r="N165" s="3">
        <v>3.4366056999999998E-2</v>
      </c>
      <c r="O165" s="3">
        <v>-0.170032665</v>
      </c>
      <c r="P165" s="3">
        <v>0.112380677</v>
      </c>
      <c r="Q165" s="3">
        <v>0.88882255600000004</v>
      </c>
    </row>
    <row r="166" spans="10:17" x14ac:dyDescent="0.2">
      <c r="J166" s="3" t="s">
        <v>636</v>
      </c>
      <c r="K166" s="4" t="s">
        <v>637</v>
      </c>
      <c r="L166" s="3">
        <v>4.4926418000000003E-2</v>
      </c>
      <c r="M166" s="3">
        <v>6.763682E-2</v>
      </c>
      <c r="N166" s="3">
        <v>3.4496021000000002E-2</v>
      </c>
      <c r="O166" s="3">
        <v>-0.16626422199999999</v>
      </c>
      <c r="P166" s="3">
        <v>0.10908597</v>
      </c>
      <c r="Q166" s="3">
        <v>0.89114727199999999</v>
      </c>
    </row>
    <row r="167" spans="10:17" x14ac:dyDescent="0.2">
      <c r="J167" s="3" t="s">
        <v>1471</v>
      </c>
      <c r="K167" s="4" t="s">
        <v>1472</v>
      </c>
      <c r="L167" s="3">
        <v>4.9021305000000001E-2</v>
      </c>
      <c r="M167" s="3">
        <v>6.8591830000000006E-2</v>
      </c>
      <c r="N167" s="3">
        <v>3.4759827E-2</v>
      </c>
      <c r="O167" s="3">
        <v>-0.157035499</v>
      </c>
      <c r="P167" s="3">
        <v>0.101012281</v>
      </c>
      <c r="Q167" s="3">
        <v>0.89686609100000003</v>
      </c>
    </row>
    <row r="168" spans="10:17" x14ac:dyDescent="0.2">
      <c r="J168" s="3" t="s">
        <v>900</v>
      </c>
      <c r="K168" s="4" t="s">
        <v>901</v>
      </c>
      <c r="L168" s="3">
        <v>4.9788573000000003E-2</v>
      </c>
      <c r="M168" s="3">
        <v>6.9116008000000007E-2</v>
      </c>
      <c r="N168" s="3">
        <v>3.5023757000000003E-2</v>
      </c>
      <c r="O168" s="3">
        <v>-0.15808836300000001</v>
      </c>
      <c r="P168" s="3">
        <v>0.10253747000000001</v>
      </c>
      <c r="Q168" s="3">
        <v>0.89621180600000006</v>
      </c>
    </row>
    <row r="169" spans="10:17" x14ac:dyDescent="0.2">
      <c r="J169" s="3" t="s">
        <v>567</v>
      </c>
      <c r="K169" s="4" t="s">
        <v>568</v>
      </c>
      <c r="L169" s="3">
        <v>4.8443173999999999E-2</v>
      </c>
      <c r="M169" s="3">
        <v>6.9362699E-2</v>
      </c>
      <c r="N169" s="3">
        <v>3.5285588999999999E-2</v>
      </c>
      <c r="O169" s="3">
        <v>-0.15277507100000001</v>
      </c>
      <c r="P169" s="3">
        <v>9.7299317999999996E-2</v>
      </c>
      <c r="Q169" s="3">
        <v>0.89951854399999998</v>
      </c>
    </row>
    <row r="170" spans="10:17" x14ac:dyDescent="0.2">
      <c r="J170" s="3" t="s">
        <v>3143</v>
      </c>
      <c r="K170" s="4" t="s">
        <v>3144</v>
      </c>
      <c r="L170" s="3">
        <v>4.5697373999999999E-2</v>
      </c>
      <c r="M170" s="3">
        <v>6.9594167999999998E-2</v>
      </c>
      <c r="N170" s="3">
        <v>3.5416040000000003E-2</v>
      </c>
      <c r="O170" s="3">
        <v>-0.15518506300000001</v>
      </c>
      <c r="P170" s="3">
        <v>9.9631618000000005E-2</v>
      </c>
      <c r="Q170" s="3">
        <v>0.89801717199999997</v>
      </c>
    </row>
    <row r="171" spans="10:17" x14ac:dyDescent="0.2">
      <c r="J171" s="3" t="s">
        <v>3183</v>
      </c>
      <c r="K171" s="4" t="s">
        <v>3184</v>
      </c>
      <c r="L171" s="3">
        <v>5.2650606000000003E-2</v>
      </c>
      <c r="M171" s="3">
        <v>7.0682278000000001E-2</v>
      </c>
      <c r="N171" s="3">
        <v>3.5938575E-2</v>
      </c>
      <c r="O171" s="3">
        <v>-0.13120023</v>
      </c>
      <c r="P171" s="3">
        <v>7.7335865000000004E-2</v>
      </c>
      <c r="Q171" s="3">
        <v>0.913071517</v>
      </c>
    </row>
    <row r="172" spans="10:17" x14ac:dyDescent="0.2">
      <c r="J172" s="3" t="s">
        <v>1231</v>
      </c>
      <c r="K172" s="4" t="s">
        <v>1232</v>
      </c>
      <c r="L172" s="3">
        <v>4.4535384999999997E-2</v>
      </c>
      <c r="M172" s="3">
        <v>7.1245739000000002E-2</v>
      </c>
      <c r="N172" s="3">
        <v>3.6199798999999998E-2</v>
      </c>
      <c r="O172" s="3">
        <v>-0.13097202099999999</v>
      </c>
      <c r="P172" s="3">
        <v>7.4892357000000007E-2</v>
      </c>
      <c r="Q172" s="3">
        <v>0.91321596100000002</v>
      </c>
    </row>
    <row r="173" spans="10:17" x14ac:dyDescent="0.2">
      <c r="J173" s="3" t="s">
        <v>3221</v>
      </c>
      <c r="K173" s="4" t="s">
        <v>3222</v>
      </c>
      <c r="L173" s="3">
        <v>4.1546935E-2</v>
      </c>
      <c r="M173" s="3">
        <v>7.1490078999999998E-2</v>
      </c>
      <c r="N173" s="3">
        <v>3.6330504E-2</v>
      </c>
      <c r="O173" s="3">
        <v>-9.7529663000000003E-2</v>
      </c>
      <c r="P173" s="3">
        <v>5.0784232999999998E-2</v>
      </c>
      <c r="Q173" s="3">
        <v>0.93463200000000002</v>
      </c>
    </row>
    <row r="174" spans="10:17" x14ac:dyDescent="0.2">
      <c r="J174" s="3" t="s">
        <v>1116</v>
      </c>
      <c r="K174" s="4" t="s">
        <v>1117</v>
      </c>
      <c r="L174" s="3">
        <v>6.0596784000000001E-2</v>
      </c>
      <c r="M174" s="3">
        <v>7.1675236000000003E-2</v>
      </c>
      <c r="N174" s="3">
        <v>3.6589877E-2</v>
      </c>
      <c r="O174" s="3">
        <v>-0.21137044599999999</v>
      </c>
      <c r="P174" s="3">
        <v>0.15090018999999999</v>
      </c>
      <c r="Q174" s="3">
        <v>0.86371637999999995</v>
      </c>
    </row>
    <row r="175" spans="10:17" x14ac:dyDescent="0.2">
      <c r="J175" s="3" t="s">
        <v>1269</v>
      </c>
      <c r="K175" s="4" t="s">
        <v>1270</v>
      </c>
      <c r="L175" s="3">
        <v>5.8595284999999997E-2</v>
      </c>
      <c r="M175" s="3">
        <v>7.2472639000000005E-2</v>
      </c>
      <c r="N175" s="3">
        <v>3.7233667999999998E-2</v>
      </c>
      <c r="O175" s="3">
        <v>-0.22335174899999999</v>
      </c>
      <c r="P175" s="3">
        <v>0.16434454600000001</v>
      </c>
      <c r="Q175" s="3">
        <v>0.85657308499999996</v>
      </c>
    </row>
    <row r="176" spans="10:17" x14ac:dyDescent="0.2">
      <c r="J176" s="3" t="s">
        <v>3079</v>
      </c>
      <c r="K176" s="4" t="s">
        <v>3080</v>
      </c>
      <c r="L176" s="3">
        <v>6.4030123999999994E-2</v>
      </c>
      <c r="M176" s="3">
        <v>7.2569837999999998E-2</v>
      </c>
      <c r="N176" s="3">
        <v>3.7360776999999998E-2</v>
      </c>
      <c r="O176" s="3">
        <v>-0.204581491</v>
      </c>
      <c r="P176" s="3">
        <v>0.14495881599999999</v>
      </c>
      <c r="Q176" s="3">
        <v>0.86779038600000002</v>
      </c>
    </row>
    <row r="177" spans="10:17" x14ac:dyDescent="0.2">
      <c r="J177" s="3" t="s">
        <v>1044</v>
      </c>
      <c r="K177" s="4" t="s">
        <v>1045</v>
      </c>
      <c r="L177" s="3">
        <v>5.9867877E-2</v>
      </c>
      <c r="M177" s="3">
        <v>7.2726949999999999E-2</v>
      </c>
      <c r="N177" s="3">
        <v>3.7487537000000001E-2</v>
      </c>
      <c r="O177" s="3">
        <v>-0.19308935599999999</v>
      </c>
      <c r="P177" s="3">
        <v>0.13669367199999999</v>
      </c>
      <c r="Q177" s="3">
        <v>0.874730585</v>
      </c>
    </row>
    <row r="178" spans="10:17" x14ac:dyDescent="0.2">
      <c r="J178" s="3" t="s">
        <v>3202</v>
      </c>
      <c r="K178" s="4" t="s">
        <v>3203</v>
      </c>
      <c r="L178" s="3">
        <v>5.1893089000000003E-2</v>
      </c>
      <c r="M178" s="3">
        <v>7.2786149999999994E-2</v>
      </c>
      <c r="N178" s="3">
        <v>3.7613604000000002E-2</v>
      </c>
      <c r="O178" s="3">
        <v>-0.124533305</v>
      </c>
      <c r="P178" s="3">
        <v>7.1556173000000001E-2</v>
      </c>
      <c r="Q178" s="3">
        <v>0.91730073099999998</v>
      </c>
    </row>
    <row r="179" spans="10:17" x14ac:dyDescent="0.2">
      <c r="J179" s="3" t="s">
        <v>3206</v>
      </c>
      <c r="K179" s="4" t="s">
        <v>3207</v>
      </c>
      <c r="L179" s="3">
        <v>4.6873933999999999E-2</v>
      </c>
      <c r="M179" s="3">
        <v>7.3828239000000004E-2</v>
      </c>
      <c r="N179" s="3">
        <v>3.7867115E-2</v>
      </c>
      <c r="O179" s="3">
        <v>-0.123075186</v>
      </c>
      <c r="P179" s="3">
        <v>6.8629197000000003E-2</v>
      </c>
      <c r="Q179" s="3">
        <v>0.91822830799999999</v>
      </c>
    </row>
    <row r="180" spans="10:17" x14ac:dyDescent="0.2">
      <c r="J180" s="3" t="s">
        <v>1237</v>
      </c>
      <c r="K180" s="4" t="s">
        <v>1238</v>
      </c>
      <c r="L180" s="3">
        <v>5.3601333000000001E-2</v>
      </c>
      <c r="M180" s="3">
        <v>7.3940141000000001E-2</v>
      </c>
      <c r="N180" s="3">
        <v>3.8121073999999998E-2</v>
      </c>
      <c r="O180" s="3">
        <v>-0.119308583</v>
      </c>
      <c r="P180" s="3">
        <v>6.8764829999999999E-2</v>
      </c>
      <c r="Q180" s="3">
        <v>0.92062876000000005</v>
      </c>
    </row>
    <row r="181" spans="10:17" x14ac:dyDescent="0.2">
      <c r="J181" s="3" t="s">
        <v>3201</v>
      </c>
      <c r="K181" s="4" t="s">
        <v>322</v>
      </c>
      <c r="L181" s="3">
        <v>5.2842300000000002E-2</v>
      </c>
      <c r="M181" s="3">
        <v>7.4004133E-2</v>
      </c>
      <c r="N181" s="3">
        <v>3.824698E-2</v>
      </c>
      <c r="O181" s="3">
        <v>-0.12544269699999999</v>
      </c>
      <c r="P181" s="3">
        <v>7.325081E-2</v>
      </c>
      <c r="Q181" s="3">
        <v>0.9167227</v>
      </c>
    </row>
    <row r="182" spans="10:17" x14ac:dyDescent="0.2">
      <c r="J182" s="3" t="s">
        <v>708</v>
      </c>
      <c r="K182" s="4" t="s">
        <v>709</v>
      </c>
      <c r="L182" s="3">
        <v>6.0050905000000002E-2</v>
      </c>
      <c r="M182" s="3">
        <v>7.4167000999999996E-2</v>
      </c>
      <c r="N182" s="3">
        <v>3.8372574E-2</v>
      </c>
      <c r="O182" s="3">
        <v>-0.18334565</v>
      </c>
      <c r="P182" s="3">
        <v>0.13010303400000001</v>
      </c>
      <c r="Q182" s="3">
        <v>0.880658355</v>
      </c>
    </row>
    <row r="183" spans="10:17" x14ac:dyDescent="0.2">
      <c r="J183" s="3" t="s">
        <v>3219</v>
      </c>
      <c r="K183" s="4" t="s">
        <v>3220</v>
      </c>
      <c r="L183" s="3">
        <v>4.8636364000000001E-2</v>
      </c>
      <c r="M183" s="3">
        <v>7.4701382999999996E-2</v>
      </c>
      <c r="N183" s="3">
        <v>3.8499155E-2</v>
      </c>
      <c r="O183" s="3">
        <v>-0.10915612</v>
      </c>
      <c r="P183" s="3">
        <v>5.9717744000000003E-2</v>
      </c>
      <c r="Q183" s="3">
        <v>0.92713021200000001</v>
      </c>
    </row>
    <row r="184" spans="10:17" x14ac:dyDescent="0.2">
      <c r="J184" s="3" t="s">
        <v>786</v>
      </c>
      <c r="K184" s="4" t="s">
        <v>214</v>
      </c>
      <c r="L184" s="3">
        <v>4.7661062999999997E-2</v>
      </c>
      <c r="M184" s="3">
        <v>7.4890424999999997E-2</v>
      </c>
      <c r="N184" s="3">
        <v>3.8625514E-2</v>
      </c>
      <c r="O184" s="3">
        <v>-0.12403307299999999</v>
      </c>
      <c r="P184" s="3">
        <v>7.0066727999999995E-2</v>
      </c>
      <c r="Q184" s="3">
        <v>0.91761884599999999</v>
      </c>
    </row>
    <row r="185" spans="10:17" x14ac:dyDescent="0.2">
      <c r="J185" s="3" t="s">
        <v>3175</v>
      </c>
      <c r="K185" s="4" t="s">
        <v>3176</v>
      </c>
      <c r="L185" s="3">
        <v>5.4356342000000002E-2</v>
      </c>
      <c r="M185" s="3">
        <v>7.5193139000000006E-2</v>
      </c>
      <c r="N185" s="3">
        <v>3.9001111999999998E-2</v>
      </c>
      <c r="O185" s="3">
        <v>-0.133104683</v>
      </c>
      <c r="P185" s="3">
        <v>8.1633461000000004E-2</v>
      </c>
      <c r="Q185" s="3">
        <v>0.91186699699999996</v>
      </c>
    </row>
    <row r="186" spans="10:17" x14ac:dyDescent="0.2">
      <c r="J186" s="3" t="s">
        <v>1150</v>
      </c>
      <c r="K186" s="4" t="s">
        <v>1151</v>
      </c>
      <c r="L186" s="3">
        <v>5.8049573E-2</v>
      </c>
      <c r="M186" s="3">
        <v>7.6130843000000004E-2</v>
      </c>
      <c r="N186" s="3">
        <v>3.9498471E-2</v>
      </c>
      <c r="O186" s="3">
        <v>-0.140551014</v>
      </c>
      <c r="P186" s="3">
        <v>9.1195166999999994E-2</v>
      </c>
      <c r="Q186" s="3">
        <v>0.90717260899999996</v>
      </c>
    </row>
    <row r="187" spans="10:17" x14ac:dyDescent="0.2">
      <c r="J187" s="3" t="s">
        <v>517</v>
      </c>
      <c r="K187" s="4" t="s">
        <v>518</v>
      </c>
      <c r="L187" s="3">
        <v>5.1512732999999998E-2</v>
      </c>
      <c r="M187" s="3">
        <v>7.6448978000000001E-2</v>
      </c>
      <c r="N187" s="3">
        <v>3.9869591000000003E-2</v>
      </c>
      <c r="O187" s="3">
        <v>-0.12154179</v>
      </c>
      <c r="P187" s="3">
        <v>6.9578055999999999E-2</v>
      </c>
      <c r="Q187" s="3">
        <v>0.91920478299999997</v>
      </c>
    </row>
    <row r="188" spans="10:17" x14ac:dyDescent="0.2">
      <c r="J188" s="3" t="s">
        <v>780</v>
      </c>
      <c r="K188" s="4" t="s">
        <v>781</v>
      </c>
      <c r="L188" s="3">
        <v>5.6581995000000003E-2</v>
      </c>
      <c r="M188" s="3">
        <v>7.6799791000000006E-2</v>
      </c>
      <c r="N188" s="3">
        <v>3.9993103000000002E-2</v>
      </c>
      <c r="O188" s="3">
        <v>-0.16956139100000001</v>
      </c>
      <c r="P188" s="3">
        <v>0.11982792</v>
      </c>
      <c r="Q188" s="3">
        <v>0.88911294900000004</v>
      </c>
    </row>
    <row r="189" spans="10:17" x14ac:dyDescent="0.2">
      <c r="J189" s="3" t="s">
        <v>3097</v>
      </c>
      <c r="K189" s="4" t="s">
        <v>3098</v>
      </c>
      <c r="L189" s="3">
        <v>6.3149156999999997E-2</v>
      </c>
      <c r="M189" s="3">
        <v>7.6872252000000002E-2</v>
      </c>
      <c r="N189" s="3">
        <v>4.0116034000000002E-2</v>
      </c>
      <c r="O189" s="3">
        <v>-0.188321298</v>
      </c>
      <c r="P189" s="3">
        <v>0.13746672400000001</v>
      </c>
      <c r="Q189" s="3">
        <v>0.87762632200000001</v>
      </c>
    </row>
    <row r="190" spans="10:17" x14ac:dyDescent="0.2">
      <c r="J190" s="3" t="s">
        <v>3141</v>
      </c>
      <c r="K190" s="4" t="s">
        <v>3142</v>
      </c>
      <c r="L190" s="3">
        <v>6.3855466E-2</v>
      </c>
      <c r="M190" s="3">
        <v>7.7018358999999995E-2</v>
      </c>
      <c r="N190" s="3">
        <v>4.0238633000000003E-2</v>
      </c>
      <c r="O190" s="3">
        <v>-0.15740045899999999</v>
      </c>
      <c r="P190" s="3">
        <v>0.109995989</v>
      </c>
      <c r="Q190" s="3">
        <v>0.89663923800000001</v>
      </c>
    </row>
    <row r="191" spans="10:17" x14ac:dyDescent="0.2">
      <c r="J191" s="3" t="s">
        <v>3159</v>
      </c>
      <c r="K191" s="4" t="s">
        <v>3160</v>
      </c>
      <c r="L191" s="3">
        <v>5.7314034999999999E-2</v>
      </c>
      <c r="M191" s="3">
        <v>7.7049752999999999E-2</v>
      </c>
      <c r="N191" s="3">
        <v>4.0360524000000002E-2</v>
      </c>
      <c r="O191" s="3">
        <v>-0.14460099800000001</v>
      </c>
      <c r="P191" s="3">
        <v>9.5563450999999994E-2</v>
      </c>
      <c r="Q191" s="3">
        <v>0.90462953400000001</v>
      </c>
    </row>
    <row r="192" spans="10:17" x14ac:dyDescent="0.2">
      <c r="J192" s="3" t="s">
        <v>3126</v>
      </c>
      <c r="K192" s="4" t="s">
        <v>3127</v>
      </c>
      <c r="L192" s="3">
        <v>5.8958581000000003E-2</v>
      </c>
      <c r="M192" s="3">
        <v>7.7177299000000005E-2</v>
      </c>
      <c r="N192" s="3">
        <v>4.0482032000000001E-2</v>
      </c>
      <c r="O192" s="3">
        <v>-0.16487734900000001</v>
      </c>
      <c r="P192" s="3">
        <v>0.11599758</v>
      </c>
      <c r="Q192" s="3">
        <v>0.89200435</v>
      </c>
    </row>
    <row r="193" spans="10:17" x14ac:dyDescent="0.2">
      <c r="J193" s="3" t="s">
        <v>1107</v>
      </c>
      <c r="K193" s="4" t="s">
        <v>1108</v>
      </c>
      <c r="L193" s="3">
        <v>5.7130387999999997E-2</v>
      </c>
      <c r="M193" s="3">
        <v>7.7582102999999999E-2</v>
      </c>
      <c r="N193" s="3">
        <v>4.0724297999999999E-2</v>
      </c>
      <c r="O193" s="3">
        <v>-0.16668033700000001</v>
      </c>
      <c r="P193" s="3">
        <v>0.117700812</v>
      </c>
      <c r="Q193" s="3">
        <v>0.89089027600000004</v>
      </c>
    </row>
    <row r="194" spans="10:17" x14ac:dyDescent="0.2">
      <c r="J194" s="3" t="s">
        <v>3149</v>
      </c>
      <c r="K194" s="4" t="s">
        <v>3150</v>
      </c>
      <c r="L194" s="3">
        <v>5.6398689000000002E-2</v>
      </c>
      <c r="M194" s="3">
        <v>7.7808728999999993E-2</v>
      </c>
      <c r="N194" s="3">
        <v>4.0845488999999999E-2</v>
      </c>
      <c r="O194" s="3">
        <v>-0.15322555199999999</v>
      </c>
      <c r="P194" s="3">
        <v>0.10434499</v>
      </c>
      <c r="Q194" s="3">
        <v>0.89923771299999999</v>
      </c>
    </row>
    <row r="195" spans="10:17" x14ac:dyDescent="0.2">
      <c r="J195" s="3" t="s">
        <v>424</v>
      </c>
      <c r="K195" s="4" t="s">
        <v>425</v>
      </c>
      <c r="L195" s="3">
        <v>6.6633504999999996E-2</v>
      </c>
      <c r="M195" s="3">
        <v>7.8158022999999993E-2</v>
      </c>
      <c r="N195" s="3">
        <v>4.1087695E-2</v>
      </c>
      <c r="O195" s="3">
        <v>-0.1961397</v>
      </c>
      <c r="P195" s="3">
        <v>0.14590699200000001</v>
      </c>
      <c r="Q195" s="3">
        <v>0.87288306400000004</v>
      </c>
    </row>
    <row r="196" spans="10:17" x14ac:dyDescent="0.2">
      <c r="J196" s="3" t="s">
        <v>3120</v>
      </c>
      <c r="K196" s="4" t="s">
        <v>3121</v>
      </c>
      <c r="L196" s="3">
        <v>6.4726484000000001E-2</v>
      </c>
      <c r="M196" s="3">
        <v>7.8206098000000002E-2</v>
      </c>
      <c r="N196" s="3">
        <v>4.1207819E-2</v>
      </c>
      <c r="O196" s="3">
        <v>-0.16740866900000001</v>
      </c>
      <c r="P196" s="3">
        <v>0.120083356</v>
      </c>
      <c r="Q196" s="3">
        <v>0.89044063200000001</v>
      </c>
    </row>
    <row r="197" spans="10:17" x14ac:dyDescent="0.2">
      <c r="J197" s="3" t="s">
        <v>787</v>
      </c>
      <c r="K197" s="4" t="s">
        <v>3134</v>
      </c>
      <c r="L197" s="3">
        <v>5.7866552000000002E-2</v>
      </c>
      <c r="M197" s="3">
        <v>7.8633463000000001E-2</v>
      </c>
      <c r="N197" s="3">
        <v>4.1447467000000002E-2</v>
      </c>
      <c r="O197" s="3">
        <v>-0.15998479600000001</v>
      </c>
      <c r="P197" s="3">
        <v>0.11203160600000001</v>
      </c>
      <c r="Q197" s="3">
        <v>0.89503450299999998</v>
      </c>
    </row>
    <row r="198" spans="10:17" x14ac:dyDescent="0.2">
      <c r="J198" s="3" t="s">
        <v>3135</v>
      </c>
      <c r="K198" s="4" t="s">
        <v>3136</v>
      </c>
      <c r="L198" s="3">
        <v>6.0956885000000002E-2</v>
      </c>
      <c r="M198" s="3">
        <v>7.922042E-2</v>
      </c>
      <c r="N198" s="3">
        <v>4.1688693999999998E-2</v>
      </c>
      <c r="O198" s="3">
        <v>-0.159246889</v>
      </c>
      <c r="P198" s="3">
        <v>0.11239136399999999</v>
      </c>
      <c r="Q198" s="3">
        <v>0.89549241099999999</v>
      </c>
    </row>
    <row r="199" spans="10:17" x14ac:dyDescent="0.2">
      <c r="J199" s="3" t="s">
        <v>3199</v>
      </c>
      <c r="K199" s="4" t="s">
        <v>3200</v>
      </c>
      <c r="L199" s="3">
        <v>5.2459996000000002E-2</v>
      </c>
      <c r="M199" s="3">
        <v>7.9229224000000001E-2</v>
      </c>
      <c r="N199" s="3">
        <v>4.1808249999999998E-2</v>
      </c>
      <c r="O199" s="3">
        <v>-0.126796726</v>
      </c>
      <c r="P199" s="3">
        <v>7.5681401999999995E-2</v>
      </c>
      <c r="Q199" s="3">
        <v>0.91586272099999999</v>
      </c>
    </row>
    <row r="200" spans="10:17" x14ac:dyDescent="0.2">
      <c r="J200" s="3" t="s">
        <v>3210</v>
      </c>
      <c r="K200" s="4" t="s">
        <v>3211</v>
      </c>
      <c r="L200" s="3">
        <v>5.4544692999999998E-2</v>
      </c>
      <c r="M200" s="3">
        <v>8.0616483000000003E-2</v>
      </c>
      <c r="N200" s="3">
        <v>4.2291341000000003E-2</v>
      </c>
      <c r="O200" s="3">
        <v>-0.12034531399999999</v>
      </c>
      <c r="P200" s="3">
        <v>7.0649107000000003E-2</v>
      </c>
      <c r="Q200" s="3">
        <v>0.919967427</v>
      </c>
    </row>
    <row r="201" spans="10:17" x14ac:dyDescent="0.2">
      <c r="J201" s="3" t="s">
        <v>3189</v>
      </c>
      <c r="K201" s="4" t="s">
        <v>3190</v>
      </c>
      <c r="L201" s="3">
        <v>5.7682522E-2</v>
      </c>
      <c r="M201" s="3">
        <v>8.0853174999999999E-2</v>
      </c>
      <c r="N201" s="3">
        <v>4.2412224999999998E-2</v>
      </c>
      <c r="O201" s="3">
        <v>-0.129156824</v>
      </c>
      <c r="P201" s="3">
        <v>8.0802360000000004E-2</v>
      </c>
      <c r="Q201" s="3">
        <v>0.91436569099999998</v>
      </c>
    </row>
    <row r="202" spans="10:17" x14ac:dyDescent="0.2">
      <c r="J202" s="3" t="s">
        <v>479</v>
      </c>
      <c r="K202" s="4" t="s">
        <v>480</v>
      </c>
      <c r="L202" s="3">
        <v>7.7307122000000006E-2</v>
      </c>
      <c r="M202" s="3">
        <v>8.1260846999999997E-2</v>
      </c>
      <c r="N202" s="3">
        <v>4.2653926000000002E-2</v>
      </c>
      <c r="O202" s="3">
        <v>-0.21823176499999999</v>
      </c>
      <c r="P202" s="3">
        <v>0.169124626</v>
      </c>
      <c r="Q202" s="3">
        <v>0.85961838000000002</v>
      </c>
    </row>
    <row r="203" spans="10:17" x14ac:dyDescent="0.2">
      <c r="J203" s="3" t="s">
        <v>1030</v>
      </c>
      <c r="K203" s="4" t="s">
        <v>1031</v>
      </c>
      <c r="L203" s="3">
        <v>6.2428294000000002E-2</v>
      </c>
      <c r="M203" s="3">
        <v>8.1527810000000006E-2</v>
      </c>
      <c r="N203" s="3">
        <v>4.2894529000000001E-2</v>
      </c>
      <c r="O203" s="3">
        <v>-0.13577308599999999</v>
      </c>
      <c r="P203" s="3">
        <v>9.0551617000000001E-2</v>
      </c>
      <c r="Q203" s="3">
        <v>0.91018197099999998</v>
      </c>
    </row>
    <row r="204" spans="10:17" x14ac:dyDescent="0.2">
      <c r="J204" s="3" t="s">
        <v>1328</v>
      </c>
      <c r="K204" s="4" t="s">
        <v>1329</v>
      </c>
      <c r="L204" s="3">
        <v>6.9857998000000004E-2</v>
      </c>
      <c r="M204" s="3">
        <v>8.1837911999999999E-2</v>
      </c>
      <c r="N204" s="3">
        <v>4.3014723999999997E-2</v>
      </c>
      <c r="O204" s="3">
        <v>-0.198825374</v>
      </c>
      <c r="P204" s="3">
        <v>0.15321721999999999</v>
      </c>
      <c r="Q204" s="3">
        <v>0.87125964499999997</v>
      </c>
    </row>
    <row r="205" spans="10:17" x14ac:dyDescent="0.2">
      <c r="J205" s="3" t="s">
        <v>1189</v>
      </c>
      <c r="K205" s="4" t="s">
        <v>1190</v>
      </c>
      <c r="L205" s="3">
        <v>5.6946815999999997E-2</v>
      </c>
      <c r="M205" s="3">
        <v>8.1862355999999997E-2</v>
      </c>
      <c r="N205" s="3">
        <v>4.3134256000000003E-2</v>
      </c>
      <c r="O205" s="3">
        <v>-0.111573319</v>
      </c>
      <c r="P205" s="3">
        <v>6.5081841000000001E-2</v>
      </c>
      <c r="Q205" s="3">
        <v>0.92557813</v>
      </c>
    </row>
    <row r="206" spans="10:17" x14ac:dyDescent="0.2">
      <c r="J206" s="3" t="s">
        <v>937</v>
      </c>
      <c r="K206" s="4" t="s">
        <v>320</v>
      </c>
      <c r="L206" s="3">
        <v>6.6460618999999999E-2</v>
      </c>
      <c r="M206" s="3">
        <v>8.2489076999999994E-2</v>
      </c>
      <c r="N206" s="3">
        <v>4.3373051000000003E-2</v>
      </c>
      <c r="O206" s="3">
        <v>-0.15058843799999999</v>
      </c>
      <c r="P206" s="3">
        <v>0.107328575</v>
      </c>
      <c r="Q206" s="3">
        <v>0.90088294099999999</v>
      </c>
    </row>
    <row r="207" spans="10:17" x14ac:dyDescent="0.2">
      <c r="J207" s="3" t="s">
        <v>3191</v>
      </c>
      <c r="K207" s="4" t="s">
        <v>3192</v>
      </c>
      <c r="L207" s="3">
        <v>5.3790930000000001E-2</v>
      </c>
      <c r="M207" s="3">
        <v>8.2605370999999997E-2</v>
      </c>
      <c r="N207" s="3">
        <v>4.3492661000000002E-2</v>
      </c>
      <c r="O207" s="3">
        <v>-0.128500593</v>
      </c>
      <c r="P207" s="3">
        <v>7.9321957999999998E-2</v>
      </c>
      <c r="Q207" s="3">
        <v>0.91478169799999998</v>
      </c>
    </row>
    <row r="208" spans="10:17" x14ac:dyDescent="0.2">
      <c r="J208" s="3" t="s">
        <v>483</v>
      </c>
      <c r="K208" s="4" t="s">
        <v>484</v>
      </c>
      <c r="L208" s="3">
        <v>7.9680850999999997E-2</v>
      </c>
      <c r="M208" s="3">
        <v>8.3099086000000003E-2</v>
      </c>
      <c r="N208" s="3">
        <v>4.3849688999999997E-2</v>
      </c>
      <c r="O208" s="3">
        <v>-0.22215718700000001</v>
      </c>
      <c r="P208" s="3">
        <v>0.17559760399999999</v>
      </c>
      <c r="Q208" s="3">
        <v>0.85728262799999999</v>
      </c>
    </row>
    <row r="209" spans="10:17" x14ac:dyDescent="0.2">
      <c r="J209" s="3" t="s">
        <v>790</v>
      </c>
      <c r="K209" s="4" t="s">
        <v>791</v>
      </c>
      <c r="L209" s="3">
        <v>6.5771888000000001E-2</v>
      </c>
      <c r="M209" s="3">
        <v>8.3443619999999996E-2</v>
      </c>
      <c r="N209" s="3">
        <v>4.3968948000000001E-2</v>
      </c>
      <c r="O209" s="3">
        <v>-0.16221464399999999</v>
      </c>
      <c r="P209" s="3">
        <v>0.118969695</v>
      </c>
      <c r="Q209" s="3">
        <v>0.89365219500000004</v>
      </c>
    </row>
    <row r="210" spans="10:17" x14ac:dyDescent="0.2">
      <c r="J210" s="3" t="s">
        <v>1024</v>
      </c>
      <c r="K210" s="4" t="s">
        <v>1025</v>
      </c>
      <c r="L210" s="3">
        <v>6.2245692999999998E-2</v>
      </c>
      <c r="M210" s="3">
        <v>8.3601702999999999E-2</v>
      </c>
      <c r="N210" s="3">
        <v>4.4087965E-2</v>
      </c>
      <c r="O210" s="3">
        <v>-0.12626869099999999</v>
      </c>
      <c r="P210" s="3">
        <v>8.1003672999999998E-2</v>
      </c>
      <c r="Q210" s="3">
        <v>0.91619799400000002</v>
      </c>
    </row>
    <row r="211" spans="10:17" x14ac:dyDescent="0.2">
      <c r="J211" s="3" t="s">
        <v>1304</v>
      </c>
      <c r="K211" s="4" t="s">
        <v>1305</v>
      </c>
      <c r="L211" s="3">
        <v>5.4168546999999997E-2</v>
      </c>
      <c r="M211" s="3">
        <v>8.4050723999999993E-2</v>
      </c>
      <c r="N211" s="3">
        <v>4.4561040000000003E-2</v>
      </c>
      <c r="O211" s="3">
        <v>-0.111797834</v>
      </c>
      <c r="P211" s="3">
        <v>6.4032840999999993E-2</v>
      </c>
      <c r="Q211" s="3">
        <v>0.92543410100000001</v>
      </c>
    </row>
    <row r="212" spans="10:17" x14ac:dyDescent="0.2">
      <c r="J212" s="3" t="s">
        <v>3217</v>
      </c>
      <c r="K212" s="4" t="s">
        <v>3218</v>
      </c>
      <c r="L212" s="3">
        <v>5.5848114999999997E-2</v>
      </c>
      <c r="M212" s="3">
        <v>8.4683469999999997E-2</v>
      </c>
      <c r="N212" s="3">
        <v>4.4679745999999999E-2</v>
      </c>
      <c r="O212" s="3">
        <v>-0.11399255599999999</v>
      </c>
      <c r="P212" s="3">
        <v>6.6321434999999998E-2</v>
      </c>
      <c r="Q212" s="3">
        <v>0.92402733999999997</v>
      </c>
    </row>
    <row r="213" spans="10:17" x14ac:dyDescent="0.2">
      <c r="J213" s="3" t="s">
        <v>1130</v>
      </c>
      <c r="K213" s="4" t="s">
        <v>274</v>
      </c>
      <c r="L213" s="3">
        <v>6.9690998000000004E-2</v>
      </c>
      <c r="M213" s="3">
        <v>8.4695593999999999E-2</v>
      </c>
      <c r="N213" s="3">
        <v>4.4797785999999999E-2</v>
      </c>
      <c r="O213" s="3">
        <v>-0.13786675800000001</v>
      </c>
      <c r="P213" s="3">
        <v>9.6434967999999996E-2</v>
      </c>
      <c r="Q213" s="3">
        <v>0.90886205200000003</v>
      </c>
    </row>
    <row r="214" spans="10:17" x14ac:dyDescent="0.2">
      <c r="J214" s="3" t="s">
        <v>720</v>
      </c>
      <c r="K214" s="4" t="s">
        <v>721</v>
      </c>
      <c r="L214" s="3">
        <v>6.5424943999999999E-2</v>
      </c>
      <c r="M214" s="3">
        <v>8.4862191000000003E-2</v>
      </c>
      <c r="N214" s="3">
        <v>4.4915623000000002E-2</v>
      </c>
      <c r="O214" s="3">
        <v>-0.121871377</v>
      </c>
      <c r="P214" s="3">
        <v>7.8080344999999995E-2</v>
      </c>
      <c r="Q214" s="3">
        <v>0.91899481199999999</v>
      </c>
    </row>
    <row r="215" spans="10:17" x14ac:dyDescent="0.2">
      <c r="J215" s="3" t="s">
        <v>735</v>
      </c>
      <c r="K215" s="4" t="s">
        <v>736</v>
      </c>
      <c r="L215" s="3">
        <v>6.9019865E-2</v>
      </c>
      <c r="M215" s="3">
        <v>8.4946547999999997E-2</v>
      </c>
      <c r="N215" s="3">
        <v>4.5033016000000002E-2</v>
      </c>
      <c r="O215" s="3">
        <v>-0.15816001499999999</v>
      </c>
      <c r="P215" s="3">
        <v>0.116746313</v>
      </c>
      <c r="Q215" s="3">
        <v>0.89616729699999997</v>
      </c>
    </row>
    <row r="216" spans="10:17" x14ac:dyDescent="0.2">
      <c r="J216" s="3" t="s">
        <v>1424</v>
      </c>
      <c r="K216" s="4" t="s">
        <v>1425</v>
      </c>
      <c r="L216" s="3">
        <v>6.0415323E-2</v>
      </c>
      <c r="M216" s="3">
        <v>8.5035325999999994E-2</v>
      </c>
      <c r="N216" s="3">
        <v>4.5266176999999998E-2</v>
      </c>
      <c r="O216" s="3">
        <v>-0.122269764</v>
      </c>
      <c r="P216" s="3">
        <v>7.6070090000000007E-2</v>
      </c>
      <c r="Q216" s="3">
        <v>0.91874107599999999</v>
      </c>
    </row>
    <row r="217" spans="10:17" x14ac:dyDescent="0.2">
      <c r="J217" s="3" t="s">
        <v>3147</v>
      </c>
      <c r="K217" s="4" t="s">
        <v>3148</v>
      </c>
      <c r="L217" s="3">
        <v>6.2790497000000001E-2</v>
      </c>
      <c r="M217" s="3">
        <v>8.5074827000000006E-2</v>
      </c>
      <c r="N217" s="3">
        <v>4.5381899000000003E-2</v>
      </c>
      <c r="O217" s="3">
        <v>-0.15373131800000001</v>
      </c>
      <c r="P217" s="3">
        <v>0.110674856</v>
      </c>
      <c r="Q217" s="3">
        <v>0.89892252299999997</v>
      </c>
    </row>
    <row r="218" spans="10:17" x14ac:dyDescent="0.2">
      <c r="J218" s="3" t="s">
        <v>910</v>
      </c>
      <c r="K218" s="4" t="s">
        <v>911</v>
      </c>
      <c r="L218" s="3">
        <v>5.9319760999999999E-2</v>
      </c>
      <c r="M218" s="3">
        <v>8.5630950999999997E-2</v>
      </c>
      <c r="N218" s="3">
        <v>4.6178947999999997E-2</v>
      </c>
      <c r="O218" s="3">
        <v>-0.143161024</v>
      </c>
      <c r="P218" s="3">
        <v>9.8292512999999998E-2</v>
      </c>
      <c r="Q218" s="3">
        <v>0.90553290799999997</v>
      </c>
    </row>
    <row r="219" spans="10:17" x14ac:dyDescent="0.2">
      <c r="J219" s="3" t="s">
        <v>415</v>
      </c>
      <c r="K219" s="4" t="s">
        <v>416</v>
      </c>
      <c r="L219" s="3">
        <v>7.7623959000000006E-2</v>
      </c>
      <c r="M219" s="3">
        <v>8.5697861E-2</v>
      </c>
      <c r="N219" s="3">
        <v>4.6402697E-2</v>
      </c>
      <c r="O219" s="3">
        <v>-0.188244415</v>
      </c>
      <c r="P219" s="3">
        <v>0.14733743899999999</v>
      </c>
      <c r="Q219" s="3">
        <v>0.87767309299999996</v>
      </c>
    </row>
    <row r="220" spans="10:17" x14ac:dyDescent="0.2">
      <c r="J220" s="3" t="s">
        <v>3124</v>
      </c>
      <c r="K220" s="4" t="s">
        <v>3125</v>
      </c>
      <c r="L220" s="3">
        <v>7.1859297000000003E-2</v>
      </c>
      <c r="M220" s="3">
        <v>8.6107679000000006E-2</v>
      </c>
      <c r="N220" s="3">
        <v>4.6625814000000002E-2</v>
      </c>
      <c r="O220" s="3">
        <v>-0.166474599</v>
      </c>
      <c r="P220" s="3">
        <v>0.12622053599999999</v>
      </c>
      <c r="Q220" s="3">
        <v>0.891017332</v>
      </c>
    </row>
    <row r="221" spans="10:17" x14ac:dyDescent="0.2">
      <c r="J221" s="3" t="s">
        <v>1122</v>
      </c>
      <c r="K221" s="4" t="s">
        <v>1123</v>
      </c>
      <c r="L221" s="3">
        <v>5.5662530000000002E-2</v>
      </c>
      <c r="M221" s="3">
        <v>8.6124846000000005E-2</v>
      </c>
      <c r="N221" s="3">
        <v>4.6736766999999999E-2</v>
      </c>
      <c r="O221" s="3">
        <v>-9.9906771000000005E-2</v>
      </c>
      <c r="P221" s="3">
        <v>5.7513086999999997E-2</v>
      </c>
      <c r="Q221" s="3">
        <v>0.93309328800000002</v>
      </c>
    </row>
    <row r="222" spans="10:17" x14ac:dyDescent="0.2">
      <c r="J222" s="3" t="s">
        <v>3223</v>
      </c>
      <c r="K222" s="4" t="s">
        <v>3224</v>
      </c>
      <c r="L222" s="3">
        <v>5.322292E-2</v>
      </c>
      <c r="M222" s="3">
        <v>8.6362992E-2</v>
      </c>
      <c r="N222" s="3">
        <v>4.6847765E-2</v>
      </c>
      <c r="O222" s="3">
        <v>-9.5473852999999997E-2</v>
      </c>
      <c r="P222" s="3">
        <v>5.4133519999999997E-2</v>
      </c>
      <c r="Q222" s="3">
        <v>0.93596477899999997</v>
      </c>
    </row>
    <row r="223" spans="10:17" x14ac:dyDescent="0.2">
      <c r="J223" s="3" t="s">
        <v>3208</v>
      </c>
      <c r="K223" s="4" t="s">
        <v>3209</v>
      </c>
      <c r="L223" s="3">
        <v>6.3327044999999998E-2</v>
      </c>
      <c r="M223" s="3">
        <v>8.6484270000000002E-2</v>
      </c>
      <c r="N223" s="3">
        <v>4.7068388000000003E-2</v>
      </c>
      <c r="O223" s="3">
        <v>-0.121883544</v>
      </c>
      <c r="P223" s="3">
        <v>7.7291601000000001E-2</v>
      </c>
      <c r="Q223" s="3">
        <v>0.91898706200000002</v>
      </c>
    </row>
    <row r="224" spans="10:17" x14ac:dyDescent="0.2">
      <c r="J224" s="3" t="s">
        <v>3091</v>
      </c>
      <c r="K224" s="4" t="s">
        <v>3092</v>
      </c>
      <c r="L224" s="3">
        <v>7.9524467000000001E-2</v>
      </c>
      <c r="M224" s="3">
        <v>8.6765729999999999E-2</v>
      </c>
      <c r="N224" s="3">
        <v>4.7287755000000001E-2</v>
      </c>
      <c r="O224" s="3">
        <v>-0.19013528599999999</v>
      </c>
      <c r="P224" s="3">
        <v>0.15045444899999999</v>
      </c>
      <c r="Q224" s="3">
        <v>0.87652352300000003</v>
      </c>
    </row>
    <row r="225" spans="2:36" x14ac:dyDescent="0.2">
      <c r="J225" s="3" t="s">
        <v>986</v>
      </c>
      <c r="K225" s="4" t="s">
        <v>987</v>
      </c>
      <c r="L225" s="3">
        <v>6.4551826000000007E-2</v>
      </c>
      <c r="M225" s="3">
        <v>8.6774153000000007E-2</v>
      </c>
      <c r="N225" s="3">
        <v>4.7396832999999999E-2</v>
      </c>
      <c r="O225" s="3">
        <v>-0.134089824</v>
      </c>
      <c r="P225" s="3">
        <v>9.0909689000000002E-2</v>
      </c>
      <c r="Q225" s="3">
        <v>0.91124454399999999</v>
      </c>
    </row>
    <row r="226" spans="2:36" x14ac:dyDescent="0.2">
      <c r="J226" s="3" t="s">
        <v>3195</v>
      </c>
      <c r="K226" s="4" t="s">
        <v>3196</v>
      </c>
      <c r="L226" s="3">
        <v>6.5944205000000006E-2</v>
      </c>
      <c r="M226" s="3">
        <v>8.7381922000000001E-2</v>
      </c>
      <c r="N226" s="3">
        <v>4.7723426999999999E-2</v>
      </c>
      <c r="O226" s="3">
        <v>-0.12711397599999999</v>
      </c>
      <c r="P226" s="3">
        <v>8.3974656999999994E-2</v>
      </c>
      <c r="Q226" s="3">
        <v>0.91566134399999999</v>
      </c>
    </row>
    <row r="227" spans="2:36" x14ac:dyDescent="0.2">
      <c r="J227" s="3" t="s">
        <v>3181</v>
      </c>
      <c r="K227" s="4" t="s">
        <v>3182</v>
      </c>
      <c r="L227" s="3">
        <v>5.9139522999999999E-2</v>
      </c>
      <c r="M227" s="3">
        <v>8.7762676999999997E-2</v>
      </c>
      <c r="N227" s="3">
        <v>4.8156940000000002E-2</v>
      </c>
      <c r="O227" s="3">
        <v>-0.13178237700000001</v>
      </c>
      <c r="P227" s="3">
        <v>8.6390201E-2</v>
      </c>
      <c r="Q227" s="3">
        <v>0.91270315499999999</v>
      </c>
    </row>
    <row r="228" spans="2:36" x14ac:dyDescent="0.2">
      <c r="J228" s="3" t="s">
        <v>1255</v>
      </c>
      <c r="K228" s="4" t="s">
        <v>1256</v>
      </c>
      <c r="L228" s="3">
        <v>6.2063287000000002E-2</v>
      </c>
      <c r="M228" s="3">
        <v>8.8237624000000001E-2</v>
      </c>
      <c r="N228" s="3">
        <v>4.8265266000000001E-2</v>
      </c>
      <c r="O228" s="3">
        <v>-0.113657256</v>
      </c>
      <c r="P228" s="3">
        <v>6.9881443000000001E-2</v>
      </c>
      <c r="Q228" s="3">
        <v>0.92424212100000003</v>
      </c>
    </row>
    <row r="229" spans="2:36" x14ac:dyDescent="0.2">
      <c r="J229" s="3" t="s">
        <v>3177</v>
      </c>
      <c r="K229" s="4" t="s">
        <v>3178</v>
      </c>
      <c r="L229" s="3">
        <v>6.6288369999999999E-2</v>
      </c>
      <c r="M229" s="3">
        <v>8.8507636000000001E-2</v>
      </c>
      <c r="N229" s="3">
        <v>4.8373736000000001E-2</v>
      </c>
      <c r="O229" s="3">
        <v>-0.132440484</v>
      </c>
      <c r="P229" s="3">
        <v>9.0249702000000001E-2</v>
      </c>
      <c r="Q229" s="3">
        <v>0.91228690599999995</v>
      </c>
    </row>
    <row r="230" spans="2:36" x14ac:dyDescent="0.2">
      <c r="J230" s="3" t="s">
        <v>612</v>
      </c>
      <c r="K230" s="4" t="s">
        <v>613</v>
      </c>
      <c r="L230" s="3">
        <v>8.6477607999999997E-2</v>
      </c>
      <c r="M230" s="3">
        <v>8.8508311000000006E-2</v>
      </c>
      <c r="N230" s="3">
        <v>4.8481625E-2</v>
      </c>
      <c r="O230" s="3">
        <v>-0.199993855</v>
      </c>
      <c r="P230" s="3">
        <v>0.16168070900000001</v>
      </c>
      <c r="Q230" s="3">
        <v>0.87055427100000005</v>
      </c>
    </row>
    <row r="231" spans="2:36" x14ac:dyDescent="0.2">
      <c r="J231" s="3" t="s">
        <v>409</v>
      </c>
      <c r="K231" s="4" t="s">
        <v>410</v>
      </c>
      <c r="L231" s="3">
        <v>8.2011137999999997E-2</v>
      </c>
      <c r="M231" s="3">
        <v>8.8521212000000002E-2</v>
      </c>
      <c r="N231" s="3">
        <v>4.8588970000000002E-2</v>
      </c>
      <c r="O231" s="3">
        <v>-0.18890236699999999</v>
      </c>
      <c r="P231" s="3">
        <v>0.151410406</v>
      </c>
      <c r="Q231" s="3">
        <v>0.87727291500000004</v>
      </c>
    </row>
    <row r="232" spans="2:36" x14ac:dyDescent="0.2">
      <c r="J232" s="3" t="s">
        <v>3130</v>
      </c>
      <c r="K232" s="4" t="s">
        <v>3131</v>
      </c>
      <c r="L232" s="3">
        <v>7.6044282000000005E-2</v>
      </c>
      <c r="M232" s="3">
        <v>8.8625633999999995E-2</v>
      </c>
      <c r="N232" s="3">
        <v>4.869602E-2</v>
      </c>
      <c r="O232" s="3">
        <v>-0.16156852799999999</v>
      </c>
      <c r="P232" s="3">
        <v>0.124165866</v>
      </c>
      <c r="Q232" s="3">
        <v>0.89405250999999997</v>
      </c>
    </row>
    <row r="233" spans="2:36" x14ac:dyDescent="0.2">
      <c r="J233" s="3" t="s">
        <v>1140</v>
      </c>
      <c r="K233" s="4" t="s">
        <v>1141</v>
      </c>
      <c r="L233" s="3">
        <v>7.5405767999999998E-2</v>
      </c>
      <c r="M233" s="3">
        <v>8.8714889000000005E-2</v>
      </c>
      <c r="N233" s="3">
        <v>4.8802736999999999E-2</v>
      </c>
      <c r="O233" s="3">
        <v>-0.14346383099999999</v>
      </c>
      <c r="P233" s="3">
        <v>0.105907178</v>
      </c>
      <c r="Q233" s="3">
        <v>0.90534286600000002</v>
      </c>
    </row>
    <row r="234" spans="2:36" x14ac:dyDescent="0.2">
      <c r="J234" s="3" t="s">
        <v>1249</v>
      </c>
      <c r="K234" s="4" t="s">
        <v>241</v>
      </c>
      <c r="L234" s="3">
        <v>6.1695880000000002E-2</v>
      </c>
      <c r="M234" s="3">
        <v>8.9393051000000001E-2</v>
      </c>
      <c r="N234" s="3">
        <v>4.9017299E-2</v>
      </c>
      <c r="O234" s="3">
        <v>-0.10901767699999999</v>
      </c>
      <c r="P234" s="3">
        <v>6.6350708999999994E-2</v>
      </c>
      <c r="Q234" s="3">
        <v>0.927219185</v>
      </c>
    </row>
    <row r="235" spans="2:36" x14ac:dyDescent="0.2">
      <c r="J235" s="3" t="s">
        <v>3137</v>
      </c>
      <c r="K235" s="4" t="s">
        <v>3138</v>
      </c>
      <c r="L235" s="3">
        <v>7.2836214999999996E-2</v>
      </c>
      <c r="M235" s="3">
        <v>8.9729948000000004E-2</v>
      </c>
      <c r="N235" s="3">
        <v>4.9231961999999997E-2</v>
      </c>
      <c r="O235" s="3">
        <v>-0.159154664</v>
      </c>
      <c r="P235" s="3">
        <v>0.121323179</v>
      </c>
      <c r="Q235" s="3">
        <v>0.89554965799999997</v>
      </c>
    </row>
    <row r="236" spans="2:36" x14ac:dyDescent="0.2">
      <c r="J236" s="3" t="s">
        <v>1281</v>
      </c>
      <c r="K236" s="4" t="s">
        <v>1282</v>
      </c>
      <c r="L236" s="3">
        <v>7.2186176000000005E-2</v>
      </c>
      <c r="M236" s="3">
        <v>9.0431759E-2</v>
      </c>
      <c r="N236" s="3">
        <v>4.9340383000000002E-2</v>
      </c>
      <c r="O236" s="3">
        <v>-0.12023049</v>
      </c>
      <c r="P236" s="3">
        <v>8.0418478000000002E-2</v>
      </c>
      <c r="Q236" s="3">
        <v>0.92004065000000002</v>
      </c>
    </row>
    <row r="237" spans="2:36" x14ac:dyDescent="0.2">
      <c r="J237" s="3" t="s">
        <v>594</v>
      </c>
      <c r="K237" s="4" t="s">
        <v>595</v>
      </c>
      <c r="L237" s="3">
        <v>7.9209938999999993E-2</v>
      </c>
      <c r="M237" s="3">
        <v>9.0627509999999994E-2</v>
      </c>
      <c r="N237" s="3">
        <v>4.9448748000000001E-2</v>
      </c>
      <c r="O237" s="3">
        <v>-0.15331560399999999</v>
      </c>
      <c r="P237" s="3">
        <v>0.11844780100000001</v>
      </c>
      <c r="Q237" s="3">
        <v>0.89918158599999998</v>
      </c>
    </row>
    <row r="238" spans="2:36" x14ac:dyDescent="0.2">
      <c r="J238" s="3" t="s">
        <v>1447</v>
      </c>
      <c r="K238" s="4" t="s">
        <v>1448</v>
      </c>
      <c r="L238" s="3">
        <v>7.7465691000000003E-2</v>
      </c>
      <c r="M238" s="3">
        <v>9.0850112999999996E-2</v>
      </c>
      <c r="N238" s="3">
        <v>4.9557127999999999E-2</v>
      </c>
      <c r="O238" s="3">
        <v>-0.144626692</v>
      </c>
      <c r="P238" s="3">
        <v>0.10912124600000001</v>
      </c>
      <c r="Q238" s="3">
        <v>0.90461342300000003</v>
      </c>
    </row>
    <row r="239" spans="2:36" x14ac:dyDescent="0.2">
      <c r="J239" s="3" t="s">
        <v>477</v>
      </c>
      <c r="K239" s="4" t="s">
        <v>478</v>
      </c>
      <c r="L239" s="3">
        <v>8.2631904000000006E-2</v>
      </c>
      <c r="M239" s="3">
        <v>9.1829859999999999E-2</v>
      </c>
      <c r="N239" s="3">
        <v>4.999199E-2</v>
      </c>
      <c r="O239" s="3">
        <v>-0.18538458099999999</v>
      </c>
      <c r="P239" s="3">
        <v>0.151964672</v>
      </c>
      <c r="Q239" s="3">
        <v>0.87941461799999998</v>
      </c>
    </row>
    <row r="240" spans="2:36" x14ac:dyDescent="0.2">
      <c r="B240"/>
      <c r="AJ240" s="6"/>
    </row>
    <row r="358" spans="36:36" x14ac:dyDescent="0.2">
      <c r="AJ358" s="6"/>
    </row>
    <row r="380" spans="36:38" x14ac:dyDescent="0.2">
      <c r="AJ380" s="6"/>
      <c r="AL380" s="6"/>
    </row>
    <row r="383" spans="36:38" x14ac:dyDescent="0.2">
      <c r="AJ383" s="6"/>
      <c r="AL383" s="6"/>
    </row>
  </sheetData>
  <sortState xmlns:xlrd2="http://schemas.microsoft.com/office/spreadsheetml/2017/richdata2" ref="A2:H148">
    <sortCondition ref="E2:E14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FAEA2-ACB9-CD49-AA30-70A774624166}">
  <dimension ref="A1:O952"/>
  <sheetViews>
    <sheetView topLeftCell="A5" workbookViewId="0">
      <selection activeCell="R19" sqref="R19"/>
    </sheetView>
  </sheetViews>
  <sheetFormatPr baseColWidth="10" defaultRowHeight="16" x14ac:dyDescent="0.2"/>
  <cols>
    <col min="1" max="1" width="22" customWidth="1"/>
    <col min="2" max="2" width="10.83203125" style="10"/>
    <col min="9" max="9" width="21.5" customWidth="1"/>
    <col min="10" max="10" width="10.83203125" style="10"/>
  </cols>
  <sheetData>
    <row r="1" spans="1:15" x14ac:dyDescent="0.2">
      <c r="A1" s="7" t="s">
        <v>5356</v>
      </c>
      <c r="B1" s="9" t="s">
        <v>5357</v>
      </c>
      <c r="C1" s="8" t="s">
        <v>5358</v>
      </c>
      <c r="D1" s="8" t="s">
        <v>5359</v>
      </c>
      <c r="E1" s="8" t="s">
        <v>5360</v>
      </c>
      <c r="F1" s="8" t="s">
        <v>5361</v>
      </c>
      <c r="G1" s="8" t="s">
        <v>5362</v>
      </c>
      <c r="I1" s="7" t="s">
        <v>5356</v>
      </c>
      <c r="J1" s="9" t="s">
        <v>5357</v>
      </c>
      <c r="K1" s="8" t="s">
        <v>5358</v>
      </c>
      <c r="L1" s="8" t="s">
        <v>5359</v>
      </c>
      <c r="M1" s="8" t="s">
        <v>5360</v>
      </c>
      <c r="N1" s="8" t="s">
        <v>5361</v>
      </c>
      <c r="O1" s="8" t="s">
        <v>5362</v>
      </c>
    </row>
    <row r="2" spans="1:15" x14ac:dyDescent="0.2">
      <c r="A2" s="11" t="s">
        <v>3344</v>
      </c>
      <c r="B2" s="12" t="s">
        <v>3345</v>
      </c>
      <c r="C2" s="11">
        <v>11.065914147539401</v>
      </c>
      <c r="D2" s="11">
        <v>7.1117183055844704</v>
      </c>
      <c r="E2" s="11">
        <v>220.73114887154199</v>
      </c>
      <c r="F2" s="11">
        <v>7.8177328337726204E-50</v>
      </c>
      <c r="G2" s="11">
        <v>5.4090893476872698E-46</v>
      </c>
      <c r="I2" s="3" t="s">
        <v>3348</v>
      </c>
      <c r="J2" s="13" t="s">
        <v>3349</v>
      </c>
      <c r="K2" s="3">
        <v>-10.666360346245201</v>
      </c>
      <c r="L2" s="3">
        <v>6.6666900958576303</v>
      </c>
      <c r="M2" s="3">
        <v>206.94078670477199</v>
      </c>
      <c r="N2" s="3">
        <v>7.7610892027798698E-47</v>
      </c>
      <c r="O2" s="3">
        <v>2.6849488097017002E-43</v>
      </c>
    </row>
    <row r="3" spans="1:15" x14ac:dyDescent="0.2">
      <c r="A3" s="11" t="s">
        <v>3360</v>
      </c>
      <c r="B3" s="12" t="s">
        <v>3361</v>
      </c>
      <c r="C3" s="11">
        <v>9.9244704226542204</v>
      </c>
      <c r="D3" s="11">
        <v>6.0100087618832596</v>
      </c>
      <c r="E3" s="11">
        <v>113.982583025167</v>
      </c>
      <c r="F3" s="11">
        <v>1.3953441297785701E-26</v>
      </c>
      <c r="G3" s="11">
        <v>1.7553429152614399E-23</v>
      </c>
      <c r="I3" s="3" t="s">
        <v>3342</v>
      </c>
      <c r="J3" s="13" t="s">
        <v>3343</v>
      </c>
      <c r="K3" s="3">
        <v>-8.2013148852908202</v>
      </c>
      <c r="L3" s="3">
        <v>9.2839005433519404</v>
      </c>
      <c r="M3" s="3">
        <v>617.09901314842898</v>
      </c>
      <c r="N3" s="3">
        <v>1.7724711959252501E-135</v>
      </c>
      <c r="O3" s="3">
        <v>2.4527456409213601E-131</v>
      </c>
    </row>
    <row r="4" spans="1:15" x14ac:dyDescent="0.2">
      <c r="A4" s="11" t="s">
        <v>3371</v>
      </c>
      <c r="B4" s="12" t="s">
        <v>3372</v>
      </c>
      <c r="C4" s="11">
        <v>9.2637778847333898</v>
      </c>
      <c r="D4" s="11">
        <v>5.3900192904809003</v>
      </c>
      <c r="E4" s="11">
        <v>73.607071267961103</v>
      </c>
      <c r="F4" s="11">
        <v>9.7746377000269698E-18</v>
      </c>
      <c r="G4" s="11">
        <v>7.9565550878219505E-15</v>
      </c>
      <c r="I4" s="3" t="s">
        <v>3423</v>
      </c>
      <c r="J4" s="13" t="s">
        <v>3424</v>
      </c>
      <c r="K4" s="3">
        <v>-8.1555392811741001</v>
      </c>
      <c r="L4" s="3">
        <v>4.2176435465285502</v>
      </c>
      <c r="M4" s="3">
        <v>36.7110461360136</v>
      </c>
      <c r="N4" s="3">
        <v>1.37882232227716E-9</v>
      </c>
      <c r="O4" s="3">
        <v>3.9750298532648603E-7</v>
      </c>
    </row>
    <row r="5" spans="1:15" x14ac:dyDescent="0.2">
      <c r="A5" s="11" t="s">
        <v>3404</v>
      </c>
      <c r="B5" s="12" t="s">
        <v>3405</v>
      </c>
      <c r="C5" s="11">
        <v>8.5471482085243693</v>
      </c>
      <c r="D5" s="11">
        <v>4.6994993431530103</v>
      </c>
      <c r="E5" s="11">
        <v>42.5967775002811</v>
      </c>
      <c r="F5" s="11">
        <v>6.7849227482351094E-11</v>
      </c>
      <c r="G5" s="11">
        <v>2.5375611078399298E-8</v>
      </c>
      <c r="I5" s="3" t="s">
        <v>3375</v>
      </c>
      <c r="J5" s="13" t="s">
        <v>3376</v>
      </c>
      <c r="K5" s="3">
        <v>-7.4454731540130803</v>
      </c>
      <c r="L5" s="3">
        <v>5.1679598306224497</v>
      </c>
      <c r="M5" s="3">
        <v>69.355702313661098</v>
      </c>
      <c r="N5" s="3">
        <v>8.4071041806081698E-17</v>
      </c>
      <c r="O5" s="3">
        <v>6.0303767924572802E-14</v>
      </c>
    </row>
    <row r="6" spans="1:15" x14ac:dyDescent="0.2">
      <c r="A6" s="11" t="s">
        <v>3406</v>
      </c>
      <c r="B6" s="12" t="s">
        <v>3407</v>
      </c>
      <c r="C6" s="11">
        <v>8.4900960369017593</v>
      </c>
      <c r="D6" s="11">
        <v>4.69218092453705</v>
      </c>
      <c r="E6" s="11">
        <v>42.213697276291001</v>
      </c>
      <c r="F6" s="11">
        <v>8.25169263008353E-11</v>
      </c>
      <c r="G6" s="11">
        <v>3.0049190161867302E-8</v>
      </c>
      <c r="I6" s="3" t="s">
        <v>3462</v>
      </c>
      <c r="J6" s="13" t="s">
        <v>3463</v>
      </c>
      <c r="K6" s="3">
        <v>-7.4371308620339001</v>
      </c>
      <c r="L6" s="3">
        <v>3.64946969835426</v>
      </c>
      <c r="M6" s="3">
        <v>24.390950941556099</v>
      </c>
      <c r="N6" s="3">
        <v>7.8865825309268704E-7</v>
      </c>
      <c r="O6" s="3">
        <v>1.399160629012E-4</v>
      </c>
    </row>
    <row r="7" spans="1:15" x14ac:dyDescent="0.2">
      <c r="A7" s="11" t="s">
        <v>3458</v>
      </c>
      <c r="B7" s="12" t="s">
        <v>3459</v>
      </c>
      <c r="C7" s="11">
        <v>7.7128305708775402</v>
      </c>
      <c r="D7" s="11">
        <v>4.0239047275869302</v>
      </c>
      <c r="E7" s="11">
        <v>24.825416058674701</v>
      </c>
      <c r="F7" s="11">
        <v>6.2953212807709804E-7</v>
      </c>
      <c r="G7" s="11">
        <v>1.146245472148E-4</v>
      </c>
      <c r="I7" s="3" t="s">
        <v>3554</v>
      </c>
      <c r="J7" s="13" t="s">
        <v>3555</v>
      </c>
      <c r="K7" s="3">
        <v>-6.7072226845657203</v>
      </c>
      <c r="L7" s="3">
        <v>2.8733889911019701</v>
      </c>
      <c r="M7" s="3">
        <v>14.4402601037911</v>
      </c>
      <c r="N7" s="3">
        <v>1.4483087530979999E-4</v>
      </c>
      <c r="O7" s="3">
        <v>1.32726467055478E-2</v>
      </c>
    </row>
    <row r="8" spans="1:15" x14ac:dyDescent="0.2">
      <c r="A8" s="11" t="s">
        <v>3464</v>
      </c>
      <c r="B8" s="12" t="s">
        <v>3465</v>
      </c>
      <c r="C8" s="11">
        <v>7.7051492547904896</v>
      </c>
      <c r="D8" s="11">
        <v>3.9355128019652699</v>
      </c>
      <c r="E8" s="11">
        <v>23.678945023514402</v>
      </c>
      <c r="F8" s="11">
        <v>1.1413355092101101E-6</v>
      </c>
      <c r="G8" s="11">
        <v>1.999215288158E-4</v>
      </c>
      <c r="I8" s="3" t="s">
        <v>3551</v>
      </c>
      <c r="J8" s="13" t="s">
        <v>3552</v>
      </c>
      <c r="K8" s="3">
        <v>-6.6356251719509203</v>
      </c>
      <c r="L8" s="3">
        <v>2.9548143954901298</v>
      </c>
      <c r="M8" s="3">
        <v>14.706124426343999</v>
      </c>
      <c r="N8" s="3">
        <v>1.2577672332609999E-4</v>
      </c>
      <c r="O8" s="3">
        <v>1.18401244720217E-2</v>
      </c>
    </row>
    <row r="9" spans="1:15" x14ac:dyDescent="0.2">
      <c r="A9" s="11" t="s">
        <v>3470</v>
      </c>
      <c r="B9" s="12" t="s">
        <v>3471</v>
      </c>
      <c r="C9" s="11">
        <v>7.5556364989427296</v>
      </c>
      <c r="D9" s="11">
        <v>3.90857650948475</v>
      </c>
      <c r="E9" s="11">
        <v>22.6846561470763</v>
      </c>
      <c r="F9" s="11">
        <v>1.9136868771358202E-6</v>
      </c>
      <c r="G9" s="11">
        <v>3.1154822359770001E-4</v>
      </c>
      <c r="I9" s="3" t="s">
        <v>3553</v>
      </c>
      <c r="J9" s="13" t="s">
        <v>694</v>
      </c>
      <c r="K9" s="3">
        <v>-6.6007293155037399</v>
      </c>
      <c r="L9" s="3">
        <v>2.9471614636697501</v>
      </c>
      <c r="M9" s="3">
        <v>14.5803194073856</v>
      </c>
      <c r="N9" s="3">
        <v>1.3445628786899999E-4</v>
      </c>
      <c r="O9" s="3">
        <v>1.2531354138681301E-2</v>
      </c>
    </row>
    <row r="10" spans="1:15" x14ac:dyDescent="0.2">
      <c r="A10" s="11" t="s">
        <v>3498</v>
      </c>
      <c r="B10" s="12" t="s">
        <v>3499</v>
      </c>
      <c r="C10" s="11">
        <v>7.2508380925091496</v>
      </c>
      <c r="D10" s="11">
        <v>3.5990149079160298</v>
      </c>
      <c r="E10" s="11">
        <v>18.359138804839201</v>
      </c>
      <c r="F10" s="11">
        <v>1.8324784501398301E-5</v>
      </c>
      <c r="G10" s="11">
        <v>2.3922487540599001E-3</v>
      </c>
      <c r="I10" s="3" t="s">
        <v>3431</v>
      </c>
      <c r="J10" s="13" t="s">
        <v>3432</v>
      </c>
      <c r="K10" s="3">
        <v>-6.5209095060486</v>
      </c>
      <c r="L10" s="3">
        <v>4.3297138137212796</v>
      </c>
      <c r="M10" s="3">
        <v>33.972224937274397</v>
      </c>
      <c r="N10" s="3">
        <v>5.6213527796067499E-9</v>
      </c>
      <c r="O10" s="3">
        <v>1.440523699337E-6</v>
      </c>
    </row>
    <row r="11" spans="1:15" x14ac:dyDescent="0.2">
      <c r="A11" s="11" t="s">
        <v>3502</v>
      </c>
      <c r="B11" s="12" t="s">
        <v>3503</v>
      </c>
      <c r="C11" s="11">
        <v>7.1717469321135701</v>
      </c>
      <c r="D11" s="11">
        <v>3.59222263131571</v>
      </c>
      <c r="E11" s="11">
        <v>17.993416957292698</v>
      </c>
      <c r="F11" s="11">
        <v>2.2202992722897401E-5</v>
      </c>
      <c r="G11" s="11">
        <v>2.7931364845405001E-3</v>
      </c>
      <c r="I11" s="3" t="s">
        <v>3594</v>
      </c>
      <c r="J11" s="13" t="s">
        <v>3595</v>
      </c>
      <c r="K11" s="3">
        <v>-6.39168534099095</v>
      </c>
      <c r="L11" s="3">
        <v>2.7763489661867098</v>
      </c>
      <c r="M11" s="3">
        <v>12.887459954595201</v>
      </c>
      <c r="N11" s="3">
        <v>3.3107689175769999E-4</v>
      </c>
      <c r="O11" s="3">
        <v>2.5161688018940899E-2</v>
      </c>
    </row>
    <row r="12" spans="1:15" x14ac:dyDescent="0.2">
      <c r="A12" s="11" t="s">
        <v>3377</v>
      </c>
      <c r="B12" s="12" t="s">
        <v>3378</v>
      </c>
      <c r="C12" s="11">
        <v>7.1698917383760499</v>
      </c>
      <c r="D12" s="11">
        <v>5.5180620525195296</v>
      </c>
      <c r="E12" s="11">
        <v>69.2845186795562</v>
      </c>
      <c r="F12" s="11">
        <v>8.7156768210106602E-17</v>
      </c>
      <c r="G12" s="11">
        <v>6.0303767924572802E-14</v>
      </c>
      <c r="I12" s="3" t="s">
        <v>3669</v>
      </c>
      <c r="J12" s="13" t="s">
        <v>3670</v>
      </c>
      <c r="K12" s="3">
        <v>-6.3385361347702904</v>
      </c>
      <c r="L12" s="3">
        <v>2.4188605769402498</v>
      </c>
      <c r="M12" s="3">
        <v>11.1267334323942</v>
      </c>
      <c r="N12" s="3">
        <v>8.5148242555169998E-4</v>
      </c>
      <c r="O12" s="3">
        <v>4.9927177138920399E-2</v>
      </c>
    </row>
    <row r="13" spans="1:15" x14ac:dyDescent="0.2">
      <c r="A13" s="11" t="s">
        <v>3523</v>
      </c>
      <c r="B13" s="12" t="s">
        <v>3524</v>
      </c>
      <c r="C13" s="11">
        <v>7.0445840426220601</v>
      </c>
      <c r="D13" s="11">
        <v>3.4701598662459801</v>
      </c>
      <c r="E13" s="11">
        <v>16.507878164302198</v>
      </c>
      <c r="F13" s="11">
        <v>4.8515092747321202E-5</v>
      </c>
      <c r="G13" s="11">
        <v>5.2862350664364E-3</v>
      </c>
      <c r="I13" s="3" t="s">
        <v>3586</v>
      </c>
      <c r="J13" s="13" t="s">
        <v>3587</v>
      </c>
      <c r="K13" s="3">
        <v>-6.3290576899671596</v>
      </c>
      <c r="L13" s="3">
        <v>2.8165104828883898</v>
      </c>
      <c r="M13" s="3">
        <v>12.9357305891014</v>
      </c>
      <c r="N13" s="3">
        <v>3.2264990068339998E-4</v>
      </c>
      <c r="O13" s="3">
        <v>2.5049682820146399E-2</v>
      </c>
    </row>
    <row r="14" spans="1:15" x14ac:dyDescent="0.2">
      <c r="A14" s="11" t="s">
        <v>3529</v>
      </c>
      <c r="B14" s="12" t="s">
        <v>3530</v>
      </c>
      <c r="C14" s="11">
        <v>6.9907646761382303</v>
      </c>
      <c r="D14" s="11">
        <v>3.4545036810510399</v>
      </c>
      <c r="E14" s="11">
        <v>16.188081203075299</v>
      </c>
      <c r="F14" s="11">
        <v>5.7429978612568898E-5</v>
      </c>
      <c r="G14" s="11">
        <v>6.1132003387747999E-3</v>
      </c>
      <c r="I14" s="3" t="s">
        <v>3616</v>
      </c>
      <c r="J14" s="13" t="s">
        <v>3617</v>
      </c>
      <c r="K14" s="3">
        <v>-6.2883366222045902</v>
      </c>
      <c r="L14" s="3">
        <v>2.6932130137649501</v>
      </c>
      <c r="M14" s="3">
        <v>12.1562886716841</v>
      </c>
      <c r="N14" s="3">
        <v>4.8960532876040003E-4</v>
      </c>
      <c r="O14" s="3">
        <v>3.3826472865300203E-2</v>
      </c>
    </row>
    <row r="15" spans="1:15" x14ac:dyDescent="0.2">
      <c r="A15" s="11" t="s">
        <v>3562</v>
      </c>
      <c r="B15" s="12" t="s">
        <v>3563</v>
      </c>
      <c r="C15" s="11">
        <v>6.7909017241083696</v>
      </c>
      <c r="D15" s="11">
        <v>3.2486062836983201</v>
      </c>
      <c r="E15" s="11">
        <v>13.9966621882157</v>
      </c>
      <c r="F15" s="11">
        <v>1.833201887386E-4</v>
      </c>
      <c r="G15" s="11">
        <v>1.5954621206073199E-2</v>
      </c>
      <c r="I15" s="3" t="s">
        <v>3609</v>
      </c>
      <c r="J15" s="13" t="s">
        <v>3610</v>
      </c>
      <c r="K15" s="3">
        <v>-6.26675590179374</v>
      </c>
      <c r="L15" s="3">
        <v>2.7161220569268201</v>
      </c>
      <c r="M15" s="3">
        <v>12.231803740049299</v>
      </c>
      <c r="N15" s="3">
        <v>4.7018580181140002E-4</v>
      </c>
      <c r="O15" s="3">
        <v>3.3196077170745998E-2</v>
      </c>
    </row>
    <row r="16" spans="1:15" x14ac:dyDescent="0.2">
      <c r="A16" s="11" t="s">
        <v>3580</v>
      </c>
      <c r="B16" s="12" t="s">
        <v>3581</v>
      </c>
      <c r="C16" s="11">
        <v>6.6833023669743996</v>
      </c>
      <c r="D16" s="11">
        <v>3.17669615048136</v>
      </c>
      <c r="E16" s="11">
        <v>13.1631245490155</v>
      </c>
      <c r="F16" s="11">
        <v>2.8576907385229999E-4</v>
      </c>
      <c r="G16" s="11">
        <v>2.3261602611577701E-2</v>
      </c>
      <c r="I16" s="3" t="s">
        <v>3636</v>
      </c>
      <c r="J16" s="13" t="s">
        <v>2443</v>
      </c>
      <c r="K16" s="3">
        <v>-6.2444613944743299</v>
      </c>
      <c r="L16" s="3">
        <v>2.6152425304514901</v>
      </c>
      <c r="M16" s="3">
        <v>11.674480466165299</v>
      </c>
      <c r="N16" s="3">
        <v>6.3408763563159996E-4</v>
      </c>
      <c r="O16" s="3">
        <v>4.1389173122030901E-2</v>
      </c>
    </row>
    <row r="17" spans="1:15" x14ac:dyDescent="0.2">
      <c r="A17" s="11" t="s">
        <v>3614</v>
      </c>
      <c r="B17" s="12" t="s">
        <v>3615</v>
      </c>
      <c r="C17" s="11">
        <v>6.6777902241592697</v>
      </c>
      <c r="D17" s="11">
        <v>3.01920610352526</v>
      </c>
      <c r="E17" s="11">
        <v>12.1652209163696</v>
      </c>
      <c r="F17" s="11">
        <v>4.8726672384589997E-4</v>
      </c>
      <c r="G17" s="11">
        <v>3.3826472865300203E-2</v>
      </c>
      <c r="I17" s="3" t="s">
        <v>3689</v>
      </c>
      <c r="J17" s="13" t="s">
        <v>474</v>
      </c>
      <c r="K17" s="3">
        <v>-6.1549035293877097</v>
      </c>
      <c r="L17" s="3">
        <v>2.4381319776075498</v>
      </c>
      <c r="M17" s="3">
        <v>10.708445282712299</v>
      </c>
      <c r="N17" s="3">
        <v>1.0671290262742E-3</v>
      </c>
      <c r="O17" s="3">
        <v>5.8598934387235603E-2</v>
      </c>
    </row>
    <row r="18" spans="1:15" x14ac:dyDescent="0.2">
      <c r="A18" s="11" t="s">
        <v>3624</v>
      </c>
      <c r="B18" s="12" t="s">
        <v>3625</v>
      </c>
      <c r="C18" s="11">
        <v>6.6635357197630798</v>
      </c>
      <c r="D18" s="11">
        <v>2.9789882867710702</v>
      </c>
      <c r="E18" s="11">
        <v>11.9331239320253</v>
      </c>
      <c r="F18" s="11">
        <v>5.5185905663130005E-4</v>
      </c>
      <c r="G18" s="11">
        <v>3.6958633002989703E-2</v>
      </c>
      <c r="I18" s="3" t="s">
        <v>3649</v>
      </c>
      <c r="J18" s="13" t="s">
        <v>3650</v>
      </c>
      <c r="K18" s="3">
        <v>-6.1420162862044698</v>
      </c>
      <c r="L18" s="3">
        <v>2.62800305587484</v>
      </c>
      <c r="M18" s="3">
        <v>11.426364782945001</v>
      </c>
      <c r="N18" s="3">
        <v>7.2459213201119996E-4</v>
      </c>
      <c r="O18" s="3">
        <v>4.5370615035165103E-2</v>
      </c>
    </row>
    <row r="19" spans="1:15" x14ac:dyDescent="0.2">
      <c r="A19" s="11" t="s">
        <v>3590</v>
      </c>
      <c r="B19" s="12" t="s">
        <v>3591</v>
      </c>
      <c r="C19" s="11">
        <v>6.6426114394140798</v>
      </c>
      <c r="D19" s="11">
        <v>3.1583001004969602</v>
      </c>
      <c r="E19" s="11">
        <v>12.9170644561807</v>
      </c>
      <c r="F19" s="11">
        <v>3.2588264228199999E-4</v>
      </c>
      <c r="G19" s="11">
        <v>2.5049682820146399E-2</v>
      </c>
      <c r="I19" s="3" t="s">
        <v>3356</v>
      </c>
      <c r="J19" s="13" t="s">
        <v>3357</v>
      </c>
      <c r="K19" s="3">
        <v>-6.1074702040717899</v>
      </c>
      <c r="L19" s="3">
        <v>6.4977253350067201</v>
      </c>
      <c r="M19" s="3">
        <v>130.348722084679</v>
      </c>
      <c r="N19" s="3">
        <v>3.71565557307482E-30</v>
      </c>
      <c r="O19" s="3">
        <v>6.42715522752616E-27</v>
      </c>
    </row>
    <row r="20" spans="1:15" x14ac:dyDescent="0.2">
      <c r="A20" s="11" t="s">
        <v>3613</v>
      </c>
      <c r="B20" s="12" t="s">
        <v>657</v>
      </c>
      <c r="C20" s="11">
        <v>6.6040760633888898</v>
      </c>
      <c r="D20" s="11">
        <v>3.0598717808784901</v>
      </c>
      <c r="E20" s="11">
        <v>12.182373658926</v>
      </c>
      <c r="F20" s="11">
        <v>4.8280742449619999E-4</v>
      </c>
      <c r="G20" s="11">
        <v>3.3742874445349902E-2</v>
      </c>
      <c r="I20" s="3" t="s">
        <v>3687</v>
      </c>
      <c r="J20" s="13" t="s">
        <v>3688</v>
      </c>
      <c r="K20" s="3">
        <v>-6.0158810649221</v>
      </c>
      <c r="L20" s="3">
        <v>2.52657455109575</v>
      </c>
      <c r="M20" s="3">
        <v>10.726240830305001</v>
      </c>
      <c r="N20" s="3">
        <v>1.0569168244547E-3</v>
      </c>
      <c r="O20" s="3">
        <v>5.8269382537071202E-2</v>
      </c>
    </row>
    <row r="21" spans="1:15" x14ac:dyDescent="0.2">
      <c r="A21" s="11" t="s">
        <v>3630</v>
      </c>
      <c r="B21" s="12" t="s">
        <v>3631</v>
      </c>
      <c r="C21" s="11">
        <v>6.5845973833584903</v>
      </c>
      <c r="D21" s="11">
        <v>3.0122838778041401</v>
      </c>
      <c r="E21" s="11">
        <v>11.845236709320201</v>
      </c>
      <c r="F21" s="11">
        <v>5.7851704177739997E-4</v>
      </c>
      <c r="G21" s="11">
        <v>3.8303917818737501E-2</v>
      </c>
      <c r="I21" s="3" t="s">
        <v>3685</v>
      </c>
      <c r="J21" s="13" t="s">
        <v>3686</v>
      </c>
      <c r="K21" s="3">
        <v>-5.9635289063622103</v>
      </c>
      <c r="L21" s="3">
        <v>2.5704553834434698</v>
      </c>
      <c r="M21" s="3">
        <v>10.7326810876956</v>
      </c>
      <c r="N21" s="3">
        <v>1.0532454096468999E-3</v>
      </c>
      <c r="O21" s="3">
        <v>5.8269382537071202E-2</v>
      </c>
    </row>
    <row r="22" spans="1:15" x14ac:dyDescent="0.2">
      <c r="A22" s="11" t="s">
        <v>3605</v>
      </c>
      <c r="B22" s="12" t="s">
        <v>3606</v>
      </c>
      <c r="C22" s="11">
        <v>6.5552522847293604</v>
      </c>
      <c r="D22" s="11">
        <v>3.1119145362926002</v>
      </c>
      <c r="E22" s="11">
        <v>12.354897241146199</v>
      </c>
      <c r="F22" s="11">
        <v>4.4018242374129998E-4</v>
      </c>
      <c r="G22" s="11">
        <v>3.13981669058397E-2</v>
      </c>
      <c r="I22" s="3" t="s">
        <v>3714</v>
      </c>
      <c r="J22" s="13" t="s">
        <v>3715</v>
      </c>
      <c r="K22" s="3">
        <v>-5.8934704411046699</v>
      </c>
      <c r="L22" s="3">
        <v>2.3808645321934701</v>
      </c>
      <c r="M22" s="3">
        <v>9.9124572880455499</v>
      </c>
      <c r="N22" s="3">
        <v>1.6425095334536999E-3</v>
      </c>
      <c r="O22" s="3">
        <v>8.2872410590721604E-2</v>
      </c>
    </row>
    <row r="23" spans="1:15" x14ac:dyDescent="0.2">
      <c r="A23" s="11" t="s">
        <v>3628</v>
      </c>
      <c r="B23" s="12" t="s">
        <v>3629</v>
      </c>
      <c r="C23" s="11">
        <v>6.5326150651501198</v>
      </c>
      <c r="D23" s="11">
        <v>3.05227404174317</v>
      </c>
      <c r="E23" s="11">
        <v>11.9207769127507</v>
      </c>
      <c r="F23" s="11">
        <v>5.5552794223310002E-4</v>
      </c>
      <c r="G23" s="11">
        <v>3.6958633002989703E-2</v>
      </c>
      <c r="I23" s="3" t="s">
        <v>3706</v>
      </c>
      <c r="J23" s="13" t="s">
        <v>3707</v>
      </c>
      <c r="K23" s="3">
        <v>-5.8397664141355099</v>
      </c>
      <c r="L23" s="3">
        <v>2.45253173656325</v>
      </c>
      <c r="M23" s="3">
        <v>10.0248075301184</v>
      </c>
      <c r="N23" s="3">
        <v>1.5452954107564999E-3</v>
      </c>
      <c r="O23" s="3">
        <v>7.9493672468584298E-2</v>
      </c>
    </row>
    <row r="24" spans="1:15" x14ac:dyDescent="0.2">
      <c r="A24" s="11" t="s">
        <v>3645</v>
      </c>
      <c r="B24" s="12" t="s">
        <v>3646</v>
      </c>
      <c r="C24" s="11">
        <v>6.4953235273777503</v>
      </c>
      <c r="D24" s="11">
        <v>3.00474828071125</v>
      </c>
      <c r="E24" s="11">
        <v>11.547282929002501</v>
      </c>
      <c r="F24" s="11">
        <v>6.789610932367E-4</v>
      </c>
      <c r="G24" s="11">
        <v>4.3098456918393403E-2</v>
      </c>
      <c r="I24" s="3" t="s">
        <v>3731</v>
      </c>
      <c r="J24" s="13" t="s">
        <v>3732</v>
      </c>
      <c r="K24" s="3">
        <v>-5.8320334314582896</v>
      </c>
      <c r="L24" s="3">
        <v>2.3507770009794</v>
      </c>
      <c r="M24" s="3">
        <v>9.6629847212242908</v>
      </c>
      <c r="N24" s="3">
        <v>1.8811316853861E-3</v>
      </c>
      <c r="O24" s="3">
        <v>9.1147370993289303E-2</v>
      </c>
    </row>
    <row r="25" spans="1:15" x14ac:dyDescent="0.2">
      <c r="A25" s="11" t="s">
        <v>3651</v>
      </c>
      <c r="B25" s="12" t="s">
        <v>3651</v>
      </c>
      <c r="C25" s="11">
        <v>6.48222283755433</v>
      </c>
      <c r="D25" s="11">
        <v>2.9757672883069399</v>
      </c>
      <c r="E25" s="11">
        <v>11.373169543709</v>
      </c>
      <c r="F25" s="11">
        <v>7.4563623346640001E-4</v>
      </c>
      <c r="G25" s="11">
        <v>4.64779918860782E-2</v>
      </c>
      <c r="I25" s="3" t="s">
        <v>3704</v>
      </c>
      <c r="J25" s="13" t="s">
        <v>3705</v>
      </c>
      <c r="K25" s="3">
        <v>-5.8145918821724303</v>
      </c>
      <c r="L25" s="3">
        <v>2.4778935033318201</v>
      </c>
      <c r="M25" s="3">
        <v>10.043911380779999</v>
      </c>
      <c r="N25" s="3">
        <v>1.5293545831167E-3</v>
      </c>
      <c r="O25" s="3">
        <v>7.8967196720780994E-2</v>
      </c>
    </row>
    <row r="26" spans="1:15" x14ac:dyDescent="0.2">
      <c r="A26" s="11" t="s">
        <v>3637</v>
      </c>
      <c r="B26" s="12" t="s">
        <v>3638</v>
      </c>
      <c r="C26" s="11">
        <v>6.4492493239933903</v>
      </c>
      <c r="D26" s="11">
        <v>3.0463332340107301</v>
      </c>
      <c r="E26" s="11">
        <v>11.649615835616901</v>
      </c>
      <c r="F26" s="11">
        <v>6.4261756522170001E-4</v>
      </c>
      <c r="G26" s="11">
        <v>4.17490228522963E-2</v>
      </c>
      <c r="I26" s="3" t="s">
        <v>3724</v>
      </c>
      <c r="J26" s="13" t="s">
        <v>3725</v>
      </c>
      <c r="K26" s="3">
        <v>-5.7977847598436298</v>
      </c>
      <c r="L26" s="3">
        <v>2.40617446752921</v>
      </c>
      <c r="M26" s="3">
        <v>9.7736298333796192</v>
      </c>
      <c r="N26" s="3">
        <v>1.7712419706992001E-3</v>
      </c>
      <c r="O26" s="3">
        <v>8.7225787866674301E-2</v>
      </c>
    </row>
    <row r="27" spans="1:15" x14ac:dyDescent="0.2">
      <c r="A27" s="11" t="s">
        <v>3639</v>
      </c>
      <c r="B27" s="12" t="s">
        <v>3640</v>
      </c>
      <c r="C27" s="11">
        <v>6.4428341699171003</v>
      </c>
      <c r="D27" s="11">
        <v>3.0392902255652001</v>
      </c>
      <c r="E27" s="11">
        <v>11.5898775842969</v>
      </c>
      <c r="F27" s="11">
        <v>6.6358787469659997E-4</v>
      </c>
      <c r="G27" s="11">
        <v>4.2512634305797402E-2</v>
      </c>
      <c r="I27" s="3" t="s">
        <v>3729</v>
      </c>
      <c r="J27" s="13" t="s">
        <v>3730</v>
      </c>
      <c r="K27" s="3">
        <v>-5.79391903596823</v>
      </c>
      <c r="L27" s="3">
        <v>2.39276756201604</v>
      </c>
      <c r="M27" s="3">
        <v>9.6965119555875798</v>
      </c>
      <c r="N27" s="3">
        <v>1.8471225766571999E-3</v>
      </c>
      <c r="O27" s="3">
        <v>9.0001697942895406E-2</v>
      </c>
    </row>
    <row r="28" spans="1:15" x14ac:dyDescent="0.2">
      <c r="A28" s="11" t="s">
        <v>3641</v>
      </c>
      <c r="B28" s="12" t="s">
        <v>3642</v>
      </c>
      <c r="C28" s="11">
        <v>6.4428341699171003</v>
      </c>
      <c r="D28" s="11">
        <v>3.0392902255652001</v>
      </c>
      <c r="E28" s="11">
        <v>11.5898775842969</v>
      </c>
      <c r="F28" s="11">
        <v>6.6358787469659997E-4</v>
      </c>
      <c r="G28" s="11">
        <v>4.2512634305797402E-2</v>
      </c>
      <c r="I28" s="3" t="s">
        <v>3754</v>
      </c>
      <c r="J28" s="13" t="s">
        <v>3755</v>
      </c>
      <c r="K28" s="3">
        <v>-5.69264850625287</v>
      </c>
      <c r="L28" s="3">
        <v>2.3022413767379999</v>
      </c>
      <c r="M28" s="3">
        <v>9.1734373904125501</v>
      </c>
      <c r="N28" s="3">
        <v>2.4566605506473999E-3</v>
      </c>
      <c r="O28" s="3">
        <v>0.112567114900196</v>
      </c>
    </row>
    <row r="29" spans="1:15" x14ac:dyDescent="0.2">
      <c r="A29" s="11" t="s">
        <v>3694</v>
      </c>
      <c r="B29" s="12" t="s">
        <v>2173</v>
      </c>
      <c r="C29" s="11">
        <v>6.4158579165156704</v>
      </c>
      <c r="D29" s="11">
        <v>2.79565228354359</v>
      </c>
      <c r="E29" s="11">
        <v>10.396661306419601</v>
      </c>
      <c r="F29" s="11">
        <v>1.2631655466462E-3</v>
      </c>
      <c r="G29" s="11">
        <v>6.7466985044364394E-2</v>
      </c>
      <c r="I29" s="3" t="s">
        <v>3748</v>
      </c>
      <c r="J29" s="13" t="s">
        <v>3749</v>
      </c>
      <c r="K29" s="3">
        <v>-5.6897601183314803</v>
      </c>
      <c r="L29" s="3">
        <v>2.3275087501474698</v>
      </c>
      <c r="M29" s="3">
        <v>9.2702435780648198</v>
      </c>
      <c r="N29" s="3">
        <v>2.3301610264878998E-3</v>
      </c>
      <c r="O29" s="3">
        <v>0.10856824338229</v>
      </c>
    </row>
    <row r="30" spans="1:15" x14ac:dyDescent="0.2">
      <c r="A30" s="11" t="s">
        <v>3679</v>
      </c>
      <c r="B30" s="12" t="s">
        <v>3680</v>
      </c>
      <c r="C30" s="11">
        <v>6.3952204789232203</v>
      </c>
      <c r="D30" s="11">
        <v>2.9170606061720199</v>
      </c>
      <c r="E30" s="11">
        <v>10.8635143703171</v>
      </c>
      <c r="F30" s="11">
        <v>9.8139063179360003E-4</v>
      </c>
      <c r="G30" s="11">
        <v>5.5205217734799902E-2</v>
      </c>
      <c r="I30" s="3" t="s">
        <v>3750</v>
      </c>
      <c r="J30" s="13" t="s">
        <v>3751</v>
      </c>
      <c r="K30" s="3">
        <v>-5.6897601183314803</v>
      </c>
      <c r="L30" s="3">
        <v>2.3275087501474698</v>
      </c>
      <c r="M30" s="3">
        <v>9.2702435780648198</v>
      </c>
      <c r="N30" s="3">
        <v>2.3301610264878998E-3</v>
      </c>
      <c r="O30" s="3">
        <v>0.10856824338229</v>
      </c>
    </row>
    <row r="31" spans="1:15" x14ac:dyDescent="0.2">
      <c r="A31" s="11" t="s">
        <v>3667</v>
      </c>
      <c r="B31" s="12" t="s">
        <v>3668</v>
      </c>
      <c r="C31" s="11">
        <v>6.3890819022442704</v>
      </c>
      <c r="D31" s="11">
        <v>2.9776323821152202</v>
      </c>
      <c r="E31" s="11">
        <v>11.128535859629</v>
      </c>
      <c r="F31" s="11">
        <v>8.5065557223479998E-4</v>
      </c>
      <c r="G31" s="11">
        <v>4.9927177138920399E-2</v>
      </c>
      <c r="I31" s="3" t="s">
        <v>3773</v>
      </c>
      <c r="J31" s="13" t="s">
        <v>3773</v>
      </c>
      <c r="K31" s="3">
        <v>-5.6334203219858701</v>
      </c>
      <c r="L31" s="3">
        <v>2.25985153767262</v>
      </c>
      <c r="M31" s="3">
        <v>8.9070047306304794</v>
      </c>
      <c r="N31" s="3">
        <v>2.8420285246171999E-3</v>
      </c>
      <c r="O31" s="3">
        <v>0.124850764202076</v>
      </c>
    </row>
    <row r="32" spans="1:15" x14ac:dyDescent="0.2">
      <c r="A32" s="11" t="s">
        <v>3677</v>
      </c>
      <c r="B32" s="12" t="s">
        <v>3678</v>
      </c>
      <c r="C32" s="11">
        <v>6.3619272181413304</v>
      </c>
      <c r="D32" s="11">
        <v>2.9395021397108199</v>
      </c>
      <c r="E32" s="11">
        <v>10.872924768469099</v>
      </c>
      <c r="F32" s="11">
        <v>9.7641758529700003E-4</v>
      </c>
      <c r="G32" s="11">
        <v>5.5149659368734803E-2</v>
      </c>
      <c r="I32" s="3" t="s">
        <v>3517</v>
      </c>
      <c r="J32" s="13" t="s">
        <v>3518</v>
      </c>
      <c r="K32" s="3">
        <v>-5.6211875739906203</v>
      </c>
      <c r="L32" s="3">
        <v>3.3915832262484198</v>
      </c>
      <c r="M32" s="3">
        <v>16.634565452570701</v>
      </c>
      <c r="N32" s="3">
        <v>4.5380909110568797E-5</v>
      </c>
      <c r="O32" s="3">
        <v>5.0366869819698E-3</v>
      </c>
    </row>
    <row r="33" spans="1:15" x14ac:dyDescent="0.2">
      <c r="A33" s="11" t="s">
        <v>3698</v>
      </c>
      <c r="B33" s="12" t="s">
        <v>3699</v>
      </c>
      <c r="C33" s="11">
        <v>6.3247720507526504</v>
      </c>
      <c r="D33" s="11">
        <v>2.82266674579592</v>
      </c>
      <c r="E33" s="11">
        <v>10.263178272817701</v>
      </c>
      <c r="F33" s="11">
        <v>1.3578850307965E-3</v>
      </c>
      <c r="G33" s="11">
        <v>7.1446437475902499E-2</v>
      </c>
      <c r="I33" s="3" t="s">
        <v>3859</v>
      </c>
      <c r="J33" s="13" t="s">
        <v>3860</v>
      </c>
      <c r="K33" s="3">
        <v>-5.6062126743039196</v>
      </c>
      <c r="L33" s="3">
        <v>1.9404251347281301</v>
      </c>
      <c r="M33" s="3">
        <v>7.94080297615099</v>
      </c>
      <c r="N33" s="3">
        <v>4.8349513698001997E-3</v>
      </c>
      <c r="O33" s="3">
        <v>0.17288386835993899</v>
      </c>
    </row>
    <row r="34" spans="1:15" x14ac:dyDescent="0.2">
      <c r="A34" s="11" t="s">
        <v>3675</v>
      </c>
      <c r="B34" s="12" t="s">
        <v>3676</v>
      </c>
      <c r="C34" s="11">
        <v>6.3025374381290096</v>
      </c>
      <c r="D34" s="11">
        <v>2.9756174465200198</v>
      </c>
      <c r="E34" s="11">
        <v>10.8748371445714</v>
      </c>
      <c r="F34" s="11">
        <v>9.7541008508980002E-4</v>
      </c>
      <c r="G34" s="11">
        <v>5.5149659368734803E-2</v>
      </c>
      <c r="I34" s="3" t="s">
        <v>3857</v>
      </c>
      <c r="J34" s="13" t="s">
        <v>3858</v>
      </c>
      <c r="K34" s="3">
        <v>-5.5909370605830704</v>
      </c>
      <c r="L34" s="3">
        <v>1.96343685662532</v>
      </c>
      <c r="M34" s="3">
        <v>7.9443615339997802</v>
      </c>
      <c r="N34" s="3">
        <v>4.8254544209631002E-3</v>
      </c>
      <c r="O34" s="3">
        <v>0.17288386835993899</v>
      </c>
    </row>
    <row r="35" spans="1:15" x14ac:dyDescent="0.2">
      <c r="A35" s="11" t="s">
        <v>3696</v>
      </c>
      <c r="B35" s="12" t="s">
        <v>3697</v>
      </c>
      <c r="C35" s="11">
        <v>6.2638059722137802</v>
      </c>
      <c r="D35" s="11">
        <v>2.8850603947981699</v>
      </c>
      <c r="E35" s="11">
        <v>10.3687376880334</v>
      </c>
      <c r="F35" s="11">
        <v>1.2824108653877E-3</v>
      </c>
      <c r="G35" s="11">
        <v>6.7732830363494895E-2</v>
      </c>
      <c r="I35" s="3" t="s">
        <v>3791</v>
      </c>
      <c r="J35" s="13" t="s">
        <v>3791</v>
      </c>
      <c r="K35" s="3">
        <v>-5.5807342025011897</v>
      </c>
      <c r="L35" s="3">
        <v>2.2019286147513899</v>
      </c>
      <c r="M35" s="3">
        <v>8.6210304224888095</v>
      </c>
      <c r="N35" s="3">
        <v>3.3244050848622001E-3</v>
      </c>
      <c r="O35" s="3">
        <v>0.13702993667139801</v>
      </c>
    </row>
    <row r="36" spans="1:15" x14ac:dyDescent="0.2">
      <c r="A36" s="11" t="s">
        <v>3695</v>
      </c>
      <c r="B36" s="12" t="s">
        <v>1244</v>
      </c>
      <c r="C36" s="11">
        <v>6.2531372445094604</v>
      </c>
      <c r="D36" s="11">
        <v>2.8943103396147198</v>
      </c>
      <c r="E36" s="11">
        <v>10.383061339416299</v>
      </c>
      <c r="F36" s="11">
        <v>1.272502030393E-3</v>
      </c>
      <c r="G36" s="11">
        <v>6.7466985044364394E-2</v>
      </c>
      <c r="I36" s="3" t="s">
        <v>3781</v>
      </c>
      <c r="J36" s="13" t="s">
        <v>3782</v>
      </c>
      <c r="K36" s="3">
        <v>-5.5713305913492102</v>
      </c>
      <c r="L36" s="3">
        <v>2.2431882880345002</v>
      </c>
      <c r="M36" s="3">
        <v>8.7433747496574696</v>
      </c>
      <c r="N36" s="3">
        <v>3.1086006229473998E-3</v>
      </c>
      <c r="O36" s="3">
        <v>0.131991571967188</v>
      </c>
    </row>
    <row r="37" spans="1:15" x14ac:dyDescent="0.2">
      <c r="A37" s="11" t="s">
        <v>3722</v>
      </c>
      <c r="B37" s="12" t="s">
        <v>3723</v>
      </c>
      <c r="C37" s="11">
        <v>6.2160626596131001</v>
      </c>
      <c r="D37" s="11">
        <v>2.7784141892979899</v>
      </c>
      <c r="E37" s="11">
        <v>9.7896388854344103</v>
      </c>
      <c r="F37" s="11">
        <v>1.755890011272E-3</v>
      </c>
      <c r="G37" s="11">
        <v>8.6778592771365196E-2</v>
      </c>
      <c r="I37" s="3" t="s">
        <v>3531</v>
      </c>
      <c r="J37" s="13" t="s">
        <v>3532</v>
      </c>
      <c r="K37" s="3">
        <v>-5.5671580566176599</v>
      </c>
      <c r="L37" s="3">
        <v>3.4502800156075599</v>
      </c>
      <c r="M37" s="3">
        <v>16.079953546969602</v>
      </c>
      <c r="N37" s="3">
        <v>6.08030343071939E-5</v>
      </c>
      <c r="O37" s="3">
        <v>6.3741847632041004E-3</v>
      </c>
    </row>
    <row r="38" spans="1:15" x14ac:dyDescent="0.2">
      <c r="A38" s="11" t="s">
        <v>3702</v>
      </c>
      <c r="B38" s="12" t="s">
        <v>3703</v>
      </c>
      <c r="C38" s="11">
        <v>6.1972616837825596</v>
      </c>
      <c r="D38" s="11">
        <v>2.8746655927497802</v>
      </c>
      <c r="E38" s="11">
        <v>10.1481707898112</v>
      </c>
      <c r="F38" s="11">
        <v>1.4452458681216999E-3</v>
      </c>
      <c r="G38" s="11">
        <v>7.5185384673189401E-2</v>
      </c>
      <c r="I38" s="3" t="s">
        <v>3807</v>
      </c>
      <c r="J38" s="13" t="s">
        <v>3808</v>
      </c>
      <c r="K38" s="3">
        <v>-5.5253195807974604</v>
      </c>
      <c r="L38" s="3">
        <v>2.1693322875364198</v>
      </c>
      <c r="M38" s="3">
        <v>8.4422432125350895</v>
      </c>
      <c r="N38" s="3">
        <v>3.6674892573725E-3</v>
      </c>
      <c r="O38" s="3">
        <v>0.146678370935032</v>
      </c>
    </row>
    <row r="39" spans="1:15" x14ac:dyDescent="0.2">
      <c r="A39" s="11" t="s">
        <v>3728</v>
      </c>
      <c r="B39" s="12" t="s">
        <v>1221</v>
      </c>
      <c r="C39" s="11">
        <v>6.1037370369855202</v>
      </c>
      <c r="D39" s="11">
        <v>2.8273536561658399</v>
      </c>
      <c r="E39" s="11">
        <v>9.7128401910823197</v>
      </c>
      <c r="F39" s="11">
        <v>1.8307859891448001E-3</v>
      </c>
      <c r="G39" s="11">
        <v>8.9520906423272206E-2</v>
      </c>
      <c r="I39" s="3" t="s">
        <v>3848</v>
      </c>
      <c r="J39" s="13" t="s">
        <v>3849</v>
      </c>
      <c r="K39" s="3">
        <v>-5.4768159671561998</v>
      </c>
      <c r="L39" s="3">
        <v>2.0530409324509198</v>
      </c>
      <c r="M39" s="3">
        <v>8.0051907320855005</v>
      </c>
      <c r="N39" s="3">
        <v>4.6660224243713E-3</v>
      </c>
      <c r="O39" s="3">
        <v>0.169371634543558</v>
      </c>
    </row>
    <row r="40" spans="1:15" x14ac:dyDescent="0.2">
      <c r="A40" s="11" t="s">
        <v>3792</v>
      </c>
      <c r="B40" s="12" t="s">
        <v>3793</v>
      </c>
      <c r="C40" s="11">
        <v>6.0913261798987097</v>
      </c>
      <c r="D40" s="11">
        <v>2.5265773614982199</v>
      </c>
      <c r="E40" s="11">
        <v>8.6194889305382905</v>
      </c>
      <c r="F40" s="11">
        <v>3.3272191589527999E-3</v>
      </c>
      <c r="G40" s="11">
        <v>0.13702993667139801</v>
      </c>
      <c r="I40" s="3" t="s">
        <v>3794</v>
      </c>
      <c r="J40" s="13" t="s">
        <v>3795</v>
      </c>
      <c r="K40" s="3">
        <v>-5.4690714220560102</v>
      </c>
      <c r="L40" s="3">
        <v>2.2634520659972499</v>
      </c>
      <c r="M40" s="3">
        <v>8.5758947658916291</v>
      </c>
      <c r="N40" s="3">
        <v>3.4078131497685999E-3</v>
      </c>
      <c r="O40" s="3">
        <v>0.13951869339200801</v>
      </c>
    </row>
    <row r="41" spans="1:15" x14ac:dyDescent="0.2">
      <c r="A41" s="11" t="s">
        <v>3738</v>
      </c>
      <c r="B41" s="12" t="s">
        <v>1739</v>
      </c>
      <c r="C41" s="11">
        <v>6.0812742441869201</v>
      </c>
      <c r="D41" s="11">
        <v>2.7944052992616899</v>
      </c>
      <c r="E41" s="11">
        <v>9.5185943591050606</v>
      </c>
      <c r="F41" s="11">
        <v>2.0350057595710999E-3</v>
      </c>
      <c r="G41" s="11">
        <v>9.7104861037743503E-2</v>
      </c>
      <c r="I41" s="3" t="s">
        <v>3796</v>
      </c>
      <c r="J41" s="13" t="s">
        <v>3797</v>
      </c>
      <c r="K41" s="3">
        <v>-5.4690714220560102</v>
      </c>
      <c r="L41" s="3">
        <v>2.2634520659972499</v>
      </c>
      <c r="M41" s="3">
        <v>8.5758947658916291</v>
      </c>
      <c r="N41" s="3">
        <v>3.4078131497685999E-3</v>
      </c>
      <c r="O41" s="3">
        <v>0.13951869339200801</v>
      </c>
    </row>
    <row r="42" spans="1:15" x14ac:dyDescent="0.2">
      <c r="A42" s="11" t="s">
        <v>3815</v>
      </c>
      <c r="B42" s="12" t="s">
        <v>3816</v>
      </c>
      <c r="C42" s="11">
        <v>6.07963381484947</v>
      </c>
      <c r="D42" s="11">
        <v>2.42924408959591</v>
      </c>
      <c r="E42" s="11">
        <v>8.3505575802639207</v>
      </c>
      <c r="F42" s="11">
        <v>3.8571867839018999E-3</v>
      </c>
      <c r="G42" s="11">
        <v>0.14993188403268201</v>
      </c>
      <c r="I42" s="3" t="s">
        <v>3870</v>
      </c>
      <c r="J42" s="13" t="s">
        <v>3871</v>
      </c>
      <c r="K42" s="3">
        <v>-5.4679320908165003</v>
      </c>
      <c r="L42" s="3">
        <v>2.0048552204590302</v>
      </c>
      <c r="M42" s="3">
        <v>7.7895906348661903</v>
      </c>
      <c r="N42" s="3">
        <v>5.2566090002826998E-3</v>
      </c>
      <c r="O42" s="3">
        <v>0.185091489429801</v>
      </c>
    </row>
    <row r="43" spans="1:15" x14ac:dyDescent="0.2">
      <c r="A43" s="11" t="s">
        <v>3742</v>
      </c>
      <c r="B43" s="12" t="s">
        <v>3743</v>
      </c>
      <c r="C43" s="11">
        <v>6.0770862101035199</v>
      </c>
      <c r="D43" s="11">
        <v>2.76212855169176</v>
      </c>
      <c r="E43" s="11">
        <v>9.37672069852505</v>
      </c>
      <c r="F43" s="11">
        <v>2.1986370686402001E-3</v>
      </c>
      <c r="G43" s="11">
        <v>0.10383870223837401</v>
      </c>
      <c r="I43" s="3" t="s">
        <v>3819</v>
      </c>
      <c r="J43" s="13" t="s">
        <v>3820</v>
      </c>
      <c r="K43" s="3">
        <v>-5.4099415274852598</v>
      </c>
      <c r="L43" s="3">
        <v>2.2091258231471498</v>
      </c>
      <c r="M43" s="3">
        <v>8.2920687975016492</v>
      </c>
      <c r="N43" s="3">
        <v>3.9833862689988998E-3</v>
      </c>
      <c r="O43" s="3">
        <v>0.153775949218666</v>
      </c>
    </row>
    <row r="44" spans="1:15" x14ac:dyDescent="0.2">
      <c r="A44" s="11" t="s">
        <v>3756</v>
      </c>
      <c r="B44" s="12" t="s">
        <v>3757</v>
      </c>
      <c r="C44" s="11">
        <v>6.0755266352958701</v>
      </c>
      <c r="D44" s="11">
        <v>2.70862274026755</v>
      </c>
      <c r="E44" s="11">
        <v>9.1652376380621305</v>
      </c>
      <c r="F44" s="11">
        <v>2.4676904825283001E-3</v>
      </c>
      <c r="G44" s="11">
        <v>0.11269934289514</v>
      </c>
      <c r="I44" s="3" t="s">
        <v>3863</v>
      </c>
      <c r="J44" s="13" t="s">
        <v>3864</v>
      </c>
      <c r="K44" s="3">
        <v>-5.3958318404482197</v>
      </c>
      <c r="L44" s="3">
        <v>2.0512101141013401</v>
      </c>
      <c r="M44" s="3">
        <v>7.85803233263798</v>
      </c>
      <c r="N44" s="3">
        <v>5.0613020854629997E-3</v>
      </c>
      <c r="O44" s="3">
        <v>0.17986002461287701</v>
      </c>
    </row>
    <row r="45" spans="1:15" x14ac:dyDescent="0.2">
      <c r="A45" s="11" t="s">
        <v>3769</v>
      </c>
      <c r="B45" s="12" t="s">
        <v>3770</v>
      </c>
      <c r="C45" s="11">
        <v>6.06311173263241</v>
      </c>
      <c r="D45" s="11">
        <v>2.6742343349250501</v>
      </c>
      <c r="E45" s="11">
        <v>8.9932066168029898</v>
      </c>
      <c r="F45" s="11">
        <v>2.7110547285549001E-3</v>
      </c>
      <c r="G45" s="11">
        <v>0.12062885959403</v>
      </c>
      <c r="I45" s="3" t="s">
        <v>3367</v>
      </c>
      <c r="J45" s="13" t="s">
        <v>3368</v>
      </c>
      <c r="K45" s="3">
        <v>-5.3817625253054997</v>
      </c>
      <c r="L45" s="3">
        <v>5.7282543543042204</v>
      </c>
      <c r="M45" s="3">
        <v>80.660046457088697</v>
      </c>
      <c r="N45" s="3">
        <v>2.7627477272813999E-19</v>
      </c>
      <c r="O45" s="3">
        <v>2.5487268700079999E-16</v>
      </c>
    </row>
    <row r="46" spans="1:15" x14ac:dyDescent="0.2">
      <c r="A46" s="11" t="s">
        <v>3746</v>
      </c>
      <c r="B46" s="12" t="s">
        <v>3747</v>
      </c>
      <c r="C46" s="11">
        <v>6.0614234073659699</v>
      </c>
      <c r="D46" s="11">
        <v>2.7617446828116798</v>
      </c>
      <c r="E46" s="11">
        <v>9.3411817298416597</v>
      </c>
      <c r="F46" s="11">
        <v>2.2416769538996999E-3</v>
      </c>
      <c r="G46" s="11">
        <v>0.105153646400217</v>
      </c>
      <c r="I46" s="3" t="s">
        <v>3889</v>
      </c>
      <c r="J46" s="13" t="s">
        <v>3890</v>
      </c>
      <c r="K46" s="3">
        <v>-5.31079618052346</v>
      </c>
      <c r="L46" s="3">
        <v>2.0162310250574702</v>
      </c>
      <c r="M46" s="3">
        <v>7.5936913650214102</v>
      </c>
      <c r="N46" s="3">
        <v>5.8592048809056997E-3</v>
      </c>
      <c r="O46" s="3">
        <v>0.20119026586097599</v>
      </c>
    </row>
    <row r="47" spans="1:15" x14ac:dyDescent="0.2">
      <c r="A47" s="11" t="s">
        <v>3758</v>
      </c>
      <c r="B47" s="12" t="s">
        <v>3759</v>
      </c>
      <c r="C47" s="11">
        <v>6.0412433999740003</v>
      </c>
      <c r="D47" s="11">
        <v>2.7269708826177301</v>
      </c>
      <c r="E47" s="11">
        <v>9.1585772035147492</v>
      </c>
      <c r="F47" s="11">
        <v>2.4766867787237002E-3</v>
      </c>
      <c r="G47" s="11">
        <v>0.112738130407827</v>
      </c>
      <c r="I47" s="3" t="s">
        <v>3882</v>
      </c>
      <c r="J47" s="13" t="s">
        <v>3883</v>
      </c>
      <c r="K47" s="3">
        <v>-5.2941701239416901</v>
      </c>
      <c r="L47" s="3">
        <v>2.0537503834590498</v>
      </c>
      <c r="M47" s="3">
        <v>7.6474202010771997</v>
      </c>
      <c r="N47" s="3">
        <v>5.6872396228459E-3</v>
      </c>
      <c r="O47" s="3">
        <v>0.19724316265900399</v>
      </c>
    </row>
    <row r="48" spans="1:15" x14ac:dyDescent="0.2">
      <c r="A48" s="11" t="s">
        <v>3767</v>
      </c>
      <c r="B48" s="12" t="s">
        <v>3768</v>
      </c>
      <c r="C48" s="11">
        <v>6.0128817635942102</v>
      </c>
      <c r="D48" s="11">
        <v>2.7101627568665698</v>
      </c>
      <c r="E48" s="11">
        <v>9.0180178902819002</v>
      </c>
      <c r="F48" s="11">
        <v>2.6745050192839999E-3</v>
      </c>
      <c r="G48" s="11">
        <v>0.119386453086623</v>
      </c>
      <c r="I48" s="3" t="s">
        <v>3900</v>
      </c>
      <c r="J48" s="13" t="s">
        <v>3900</v>
      </c>
      <c r="K48" s="3">
        <v>-5.2760949284058798</v>
      </c>
      <c r="L48" s="3">
        <v>2.0401161392787199</v>
      </c>
      <c r="M48" s="3">
        <v>7.5433119429151301</v>
      </c>
      <c r="N48" s="3">
        <v>6.0252686357027E-3</v>
      </c>
      <c r="O48" s="3">
        <v>0.20385737745930099</v>
      </c>
    </row>
    <row r="49" spans="1:15" x14ac:dyDescent="0.2">
      <c r="A49" s="11" t="s">
        <v>3785</v>
      </c>
      <c r="B49" s="12" t="s">
        <v>3786</v>
      </c>
      <c r="C49" s="11">
        <v>6.0053292027351199</v>
      </c>
      <c r="D49" s="11">
        <v>2.63163069393533</v>
      </c>
      <c r="E49" s="11">
        <v>8.7034119065399</v>
      </c>
      <c r="F49" s="11">
        <v>3.1774793571500998E-3</v>
      </c>
      <c r="G49" s="11">
        <v>0.132839756327021</v>
      </c>
      <c r="I49" s="3" t="s">
        <v>3920</v>
      </c>
      <c r="J49" s="13" t="s">
        <v>3921</v>
      </c>
      <c r="K49" s="3">
        <v>-5.2297419428692198</v>
      </c>
      <c r="L49" s="3">
        <v>1.9602345900472</v>
      </c>
      <c r="M49" s="3">
        <v>7.3279231417889497</v>
      </c>
      <c r="N49" s="3">
        <v>6.7912280837718001E-3</v>
      </c>
      <c r="O49" s="3">
        <v>0.220086684363548</v>
      </c>
    </row>
    <row r="50" spans="1:15" x14ac:dyDescent="0.2">
      <c r="A50" s="11" t="s">
        <v>3774</v>
      </c>
      <c r="B50" s="12" t="s">
        <v>3775</v>
      </c>
      <c r="C50" s="11">
        <v>5.9812395971080203</v>
      </c>
      <c r="D50" s="11">
        <v>2.6816114211801598</v>
      </c>
      <c r="E50" s="11">
        <v>8.8349375004962898</v>
      </c>
      <c r="F50" s="11">
        <v>2.9564487177276E-3</v>
      </c>
      <c r="G50" s="11">
        <v>0.12905784654862601</v>
      </c>
      <c r="I50" s="3" t="s">
        <v>3941</v>
      </c>
      <c r="J50" s="13" t="s">
        <v>3942</v>
      </c>
      <c r="K50" s="3">
        <v>-5.21789649668544</v>
      </c>
      <c r="L50" s="3">
        <v>1.92458348164202</v>
      </c>
      <c r="M50" s="3">
        <v>7.2011005950668601</v>
      </c>
      <c r="N50" s="3">
        <v>7.2880543716642996E-3</v>
      </c>
      <c r="O50" s="3">
        <v>0.22920930998884401</v>
      </c>
    </row>
    <row r="51" spans="1:15" x14ac:dyDescent="0.2">
      <c r="A51" s="11" t="s">
        <v>3776</v>
      </c>
      <c r="B51" s="12" t="s">
        <v>3777</v>
      </c>
      <c r="C51" s="11">
        <v>5.9717485487123696</v>
      </c>
      <c r="D51" s="11">
        <v>2.6754945140754098</v>
      </c>
      <c r="E51" s="11">
        <v>8.7963332538969308</v>
      </c>
      <c r="F51" s="11">
        <v>3.0196537778444002E-3</v>
      </c>
      <c r="G51" s="11">
        <v>0.13041791584335999</v>
      </c>
      <c r="I51" s="3" t="s">
        <v>3918</v>
      </c>
      <c r="J51" s="13" t="s">
        <v>3919</v>
      </c>
      <c r="K51" s="3">
        <v>-5.2139283438897701</v>
      </c>
      <c r="L51" s="3">
        <v>2.0011477071611798</v>
      </c>
      <c r="M51" s="3">
        <v>7.3676793486766297</v>
      </c>
      <c r="N51" s="3">
        <v>6.6427145129837996E-3</v>
      </c>
      <c r="O51" s="3">
        <v>0.21628678454275599</v>
      </c>
    </row>
    <row r="52" spans="1:15" x14ac:dyDescent="0.2">
      <c r="A52" s="11" t="s">
        <v>3798</v>
      </c>
      <c r="B52" s="12" t="s">
        <v>3799</v>
      </c>
      <c r="C52" s="11">
        <v>5.9612354021072003</v>
      </c>
      <c r="D52" s="11">
        <v>2.61030392354261</v>
      </c>
      <c r="E52" s="11">
        <v>8.5311365106616304</v>
      </c>
      <c r="F52" s="11">
        <v>3.4926253045222998E-3</v>
      </c>
      <c r="G52" s="11">
        <v>0.142289054206265</v>
      </c>
      <c r="I52" s="3" t="s">
        <v>3572</v>
      </c>
      <c r="J52" s="13" t="s">
        <v>3573</v>
      </c>
      <c r="K52" s="3">
        <v>-5.2094387030283897</v>
      </c>
      <c r="L52" s="3">
        <v>3.20031570117815</v>
      </c>
      <c r="M52" s="3">
        <v>13.4725140931033</v>
      </c>
      <c r="N52" s="3">
        <v>2.423110318908E-4</v>
      </c>
      <c r="O52" s="3">
        <v>2.0254908485813398E-2</v>
      </c>
    </row>
    <row r="53" spans="1:15" x14ac:dyDescent="0.2">
      <c r="A53" s="11" t="s">
        <v>3783</v>
      </c>
      <c r="B53" s="12" t="s">
        <v>3784</v>
      </c>
      <c r="C53" s="11">
        <v>5.9226777065431504</v>
      </c>
      <c r="D53" s="11">
        <v>2.6856465614854099</v>
      </c>
      <c r="E53" s="11">
        <v>8.7193248589133994</v>
      </c>
      <c r="F53" s="11">
        <v>3.1498683537682999E-3</v>
      </c>
      <c r="G53" s="11">
        <v>0.13262557778035</v>
      </c>
      <c r="I53" s="3" t="s">
        <v>3916</v>
      </c>
      <c r="J53" s="13" t="s">
        <v>3917</v>
      </c>
      <c r="K53" s="3">
        <v>-5.2066099494240801</v>
      </c>
      <c r="L53" s="3">
        <v>2.0202485778699599</v>
      </c>
      <c r="M53" s="3">
        <v>7.3871502980263601</v>
      </c>
      <c r="N53" s="3">
        <v>6.5711927950259002E-3</v>
      </c>
      <c r="O53" s="3">
        <v>0.21496965933231299</v>
      </c>
    </row>
    <row r="54" spans="1:15" x14ac:dyDescent="0.2">
      <c r="A54" s="11" t="s">
        <v>3787</v>
      </c>
      <c r="B54" s="12" t="s">
        <v>3788</v>
      </c>
      <c r="C54" s="11">
        <v>5.8937936494187699</v>
      </c>
      <c r="D54" s="11">
        <v>2.69243834115432</v>
      </c>
      <c r="E54" s="11">
        <v>8.6747074205593897</v>
      </c>
      <c r="F54" s="11">
        <v>3.2279088827240998E-3</v>
      </c>
      <c r="G54" s="11">
        <v>0.13454157566005201</v>
      </c>
      <c r="I54" s="3" t="s">
        <v>3576</v>
      </c>
      <c r="J54" s="13" t="s">
        <v>3577</v>
      </c>
      <c r="K54" s="3">
        <v>-5.2028639448962197</v>
      </c>
      <c r="L54" s="3">
        <v>3.2012031219167101</v>
      </c>
      <c r="M54" s="3">
        <v>13.454879284521001</v>
      </c>
      <c r="N54" s="3">
        <v>2.4459871802580001E-4</v>
      </c>
      <c r="O54" s="3">
        <v>2.0268006347557401E-2</v>
      </c>
    </row>
    <row r="55" spans="1:15" x14ac:dyDescent="0.2">
      <c r="A55" s="11" t="s">
        <v>3838</v>
      </c>
      <c r="B55" s="12" t="s">
        <v>3839</v>
      </c>
      <c r="C55" s="11">
        <v>5.8919546404579997</v>
      </c>
      <c r="D55" s="11">
        <v>2.4817058585950802</v>
      </c>
      <c r="E55" s="11">
        <v>8.0391196401024292</v>
      </c>
      <c r="F55" s="11">
        <v>4.5794369398352002E-3</v>
      </c>
      <c r="G55" s="11">
        <v>0.16891395214579699</v>
      </c>
      <c r="I55" s="3" t="s">
        <v>3924</v>
      </c>
      <c r="J55" s="13" t="s">
        <v>1946</v>
      </c>
      <c r="K55" s="3">
        <v>-5.1851942742094401</v>
      </c>
      <c r="L55" s="3">
        <v>2.0069221589130901</v>
      </c>
      <c r="M55" s="3">
        <v>7.2898460928513096</v>
      </c>
      <c r="N55" s="3">
        <v>6.9366488834236E-3</v>
      </c>
      <c r="O55" s="3">
        <v>0.223438682129109</v>
      </c>
    </row>
    <row r="56" spans="1:15" x14ac:dyDescent="0.2">
      <c r="A56" s="11" t="s">
        <v>3801</v>
      </c>
      <c r="B56" s="12" t="s">
        <v>3802</v>
      </c>
      <c r="C56" s="11">
        <v>5.8916436970458603</v>
      </c>
      <c r="D56" s="11">
        <v>2.6493628167980101</v>
      </c>
      <c r="E56" s="11">
        <v>8.5090857894367797</v>
      </c>
      <c r="F56" s="11">
        <v>3.5351950843855E-3</v>
      </c>
      <c r="G56" s="11">
        <v>0.14346049729538701</v>
      </c>
      <c r="I56" s="3" t="s">
        <v>3896</v>
      </c>
      <c r="J56" s="13" t="s">
        <v>3897</v>
      </c>
      <c r="K56" s="3">
        <v>-5.1780978965568902</v>
      </c>
      <c r="L56" s="3">
        <v>2.1047697774392899</v>
      </c>
      <c r="M56" s="3">
        <v>7.5492044238923803</v>
      </c>
      <c r="N56" s="3">
        <v>6.0056000281713002E-3</v>
      </c>
      <c r="O56" s="3">
        <v>0.20385737745930099</v>
      </c>
    </row>
    <row r="57" spans="1:15" x14ac:dyDescent="0.2">
      <c r="A57" s="11" t="s">
        <v>3803</v>
      </c>
      <c r="B57" s="12" t="s">
        <v>3804</v>
      </c>
      <c r="C57" s="11">
        <v>5.8755766215413203</v>
      </c>
      <c r="D57" s="11">
        <v>2.6494142239184901</v>
      </c>
      <c r="E57" s="11">
        <v>8.4777008835887706</v>
      </c>
      <c r="F57" s="11">
        <v>3.5966965185661999E-3</v>
      </c>
      <c r="G57" s="11">
        <v>0.145529492467601</v>
      </c>
      <c r="I57" s="3" t="s">
        <v>3952</v>
      </c>
      <c r="J57" s="13" t="s">
        <v>3953</v>
      </c>
      <c r="K57" s="3">
        <v>-5.1155606789638597</v>
      </c>
      <c r="L57" s="3">
        <v>1.9867052108410901</v>
      </c>
      <c r="M57" s="3">
        <v>7.1494230280617703</v>
      </c>
      <c r="N57" s="3">
        <v>7.5010113928068002E-3</v>
      </c>
      <c r="O57" s="3">
        <v>0.23221251824085301</v>
      </c>
    </row>
    <row r="58" spans="1:15" x14ac:dyDescent="0.2">
      <c r="A58" s="11" t="s">
        <v>3833</v>
      </c>
      <c r="B58" s="12" t="s">
        <v>1769</v>
      </c>
      <c r="C58" s="11">
        <v>5.8634675831369201</v>
      </c>
      <c r="D58" s="11">
        <v>2.5252768298100801</v>
      </c>
      <c r="E58" s="11">
        <v>8.0896239482507095</v>
      </c>
      <c r="F58" s="11">
        <v>4.4535716376576003E-3</v>
      </c>
      <c r="G58" s="11">
        <v>0.16713695441726301</v>
      </c>
      <c r="I58" s="3" t="s">
        <v>3954</v>
      </c>
      <c r="J58" s="13" t="s">
        <v>3955</v>
      </c>
      <c r="K58" s="3">
        <v>-5.1155606789638597</v>
      </c>
      <c r="L58" s="3">
        <v>1.9867052108410901</v>
      </c>
      <c r="M58" s="3">
        <v>7.1494230280617703</v>
      </c>
      <c r="N58" s="3">
        <v>7.5010113928068002E-3</v>
      </c>
      <c r="O58" s="3">
        <v>0.23221251824085301</v>
      </c>
    </row>
    <row r="59" spans="1:15" x14ac:dyDescent="0.2">
      <c r="A59" s="11" t="s">
        <v>3809</v>
      </c>
      <c r="B59" s="12" t="s">
        <v>3810</v>
      </c>
      <c r="C59" s="11">
        <v>5.8523523687154997</v>
      </c>
      <c r="D59" s="11">
        <v>2.6512060497666798</v>
      </c>
      <c r="E59" s="11">
        <v>8.4293080628644503</v>
      </c>
      <c r="F59" s="11">
        <v>3.6936662105214002E-3</v>
      </c>
      <c r="G59" s="11">
        <v>0.14729957642996</v>
      </c>
      <c r="I59" s="3" t="s">
        <v>3978</v>
      </c>
      <c r="J59" s="13" t="s">
        <v>3979</v>
      </c>
      <c r="K59" s="3">
        <v>-5.1098334852485001</v>
      </c>
      <c r="L59" s="3">
        <v>1.9110680669097899</v>
      </c>
      <c r="M59" s="3">
        <v>6.9636848311519497</v>
      </c>
      <c r="N59" s="3">
        <v>8.3203839635488993E-3</v>
      </c>
      <c r="O59" s="3">
        <v>0.24698281063351299</v>
      </c>
    </row>
    <row r="60" spans="1:15" x14ac:dyDescent="0.2">
      <c r="A60" s="11" t="s">
        <v>3817</v>
      </c>
      <c r="B60" s="12" t="s">
        <v>3818</v>
      </c>
      <c r="C60" s="11">
        <v>5.8342062055959998</v>
      </c>
      <c r="D60" s="11">
        <v>2.6263521722273202</v>
      </c>
      <c r="E60" s="11">
        <v>8.3003760887399007</v>
      </c>
      <c r="F60" s="11">
        <v>3.9652090105585002E-3</v>
      </c>
      <c r="G60" s="11">
        <v>0.15369905402831599</v>
      </c>
      <c r="I60" s="3" t="s">
        <v>4047</v>
      </c>
      <c r="J60" s="13" t="s">
        <v>4048</v>
      </c>
      <c r="K60" s="3">
        <v>-5.0963011779071197</v>
      </c>
      <c r="L60" s="3">
        <v>1.75818190670438</v>
      </c>
      <c r="M60" s="3">
        <v>6.5690905824075099</v>
      </c>
      <c r="N60" s="3">
        <v>1.0379114771349099E-2</v>
      </c>
      <c r="O60" s="3">
        <v>0.27475035120962998</v>
      </c>
    </row>
    <row r="61" spans="1:15" x14ac:dyDescent="0.2">
      <c r="A61" s="11" t="s">
        <v>3823</v>
      </c>
      <c r="B61" s="12" t="s">
        <v>3824</v>
      </c>
      <c r="C61" s="11">
        <v>5.8128024539011696</v>
      </c>
      <c r="D61" s="11">
        <v>2.6039105542266801</v>
      </c>
      <c r="E61" s="11">
        <v>8.1907921514921203</v>
      </c>
      <c r="F61" s="11">
        <v>4.2119318404366E-3</v>
      </c>
      <c r="G61" s="11">
        <v>0.161007493944648</v>
      </c>
      <c r="I61" s="3" t="s">
        <v>3930</v>
      </c>
      <c r="J61" s="13" t="s">
        <v>3931</v>
      </c>
      <c r="K61" s="3">
        <v>-5.0961508178281196</v>
      </c>
      <c r="L61" s="3">
        <v>2.05824674264101</v>
      </c>
      <c r="M61" s="3">
        <v>7.2723462127149103</v>
      </c>
      <c r="N61" s="3">
        <v>7.0045461226469E-3</v>
      </c>
      <c r="O61" s="3">
        <v>0.223438682129109</v>
      </c>
    </row>
    <row r="62" spans="1:15" x14ac:dyDescent="0.2">
      <c r="A62" s="11" t="s">
        <v>3829</v>
      </c>
      <c r="B62" s="12" t="s">
        <v>3830</v>
      </c>
      <c r="C62" s="11">
        <v>5.8052760667428398</v>
      </c>
      <c r="D62" s="11">
        <v>2.5887658513285201</v>
      </c>
      <c r="E62" s="11">
        <v>8.1363038384383106</v>
      </c>
      <c r="F62" s="11">
        <v>4.3403705923979003E-3</v>
      </c>
      <c r="G62" s="11">
        <v>0.16410395698798699</v>
      </c>
      <c r="I62" s="3" t="s">
        <v>3392</v>
      </c>
      <c r="J62" s="13" t="s">
        <v>3393</v>
      </c>
      <c r="K62" s="3">
        <v>-5.0229818995204596</v>
      </c>
      <c r="L62" s="3">
        <v>5.2439134239112901</v>
      </c>
      <c r="M62" s="3">
        <v>51.343972909828601</v>
      </c>
      <c r="N62" s="3">
        <v>7.8483633957498501E-13</v>
      </c>
      <c r="O62" s="3">
        <v>3.7450225058753899E-10</v>
      </c>
    </row>
    <row r="63" spans="1:15" x14ac:dyDescent="0.2">
      <c r="A63" s="11" t="s">
        <v>3834</v>
      </c>
      <c r="B63" s="12" t="s">
        <v>3835</v>
      </c>
      <c r="C63" s="11">
        <v>5.7844008635928397</v>
      </c>
      <c r="D63" s="11">
        <v>2.58807875956767</v>
      </c>
      <c r="E63" s="11">
        <v>8.0866912819160603</v>
      </c>
      <c r="F63" s="11">
        <v>4.4607830690069003E-3</v>
      </c>
      <c r="G63" s="11">
        <v>0.16713695441726301</v>
      </c>
      <c r="I63" s="3" t="s">
        <v>4109</v>
      </c>
      <c r="J63" s="13" t="s">
        <v>4110</v>
      </c>
      <c r="K63" s="3">
        <v>-5.0038347667013099</v>
      </c>
      <c r="L63" s="3">
        <v>1.7301795867138701</v>
      </c>
      <c r="M63" s="3">
        <v>6.4026829828671898</v>
      </c>
      <c r="N63" s="3">
        <v>1.1397551439441199E-2</v>
      </c>
      <c r="O63" s="3">
        <v>0.28007205042119998</v>
      </c>
    </row>
    <row r="64" spans="1:15" x14ac:dyDescent="0.2">
      <c r="A64" s="11" t="s">
        <v>3827</v>
      </c>
      <c r="B64" s="12" t="s">
        <v>3828</v>
      </c>
      <c r="C64" s="11">
        <v>5.7794301607753296</v>
      </c>
      <c r="D64" s="11">
        <v>2.61663763607035</v>
      </c>
      <c r="E64" s="11">
        <v>8.1461106595708497</v>
      </c>
      <c r="F64" s="11">
        <v>4.3169633699914004E-3</v>
      </c>
      <c r="G64" s="11">
        <v>0.16366613455874299</v>
      </c>
      <c r="I64" s="3" t="s">
        <v>4016</v>
      </c>
      <c r="J64" s="13" t="s">
        <v>4017</v>
      </c>
      <c r="K64" s="3">
        <v>-5.0000200053453296</v>
      </c>
      <c r="L64" s="3">
        <v>1.89819308067499</v>
      </c>
      <c r="M64" s="3">
        <v>6.7368647527602503</v>
      </c>
      <c r="N64" s="3">
        <v>9.4465385059956004E-3</v>
      </c>
      <c r="O64" s="3">
        <v>0.26249236916860902</v>
      </c>
    </row>
    <row r="65" spans="1:15" x14ac:dyDescent="0.2">
      <c r="A65" s="11" t="s">
        <v>3876</v>
      </c>
      <c r="B65" s="12" t="s">
        <v>3877</v>
      </c>
      <c r="C65" s="11">
        <v>5.7358276081459199</v>
      </c>
      <c r="D65" s="11">
        <v>2.4958788466323401</v>
      </c>
      <c r="E65" s="11">
        <v>7.7340846543185702</v>
      </c>
      <c r="F65" s="11">
        <v>5.4206339493064002E-3</v>
      </c>
      <c r="G65" s="11">
        <v>0.189421041895207</v>
      </c>
      <c r="I65" s="3" t="s">
        <v>4083</v>
      </c>
      <c r="J65" s="13" t="s">
        <v>4084</v>
      </c>
      <c r="K65" s="3">
        <v>-4.9909263695146704</v>
      </c>
      <c r="L65" s="3">
        <v>1.78778820199531</v>
      </c>
      <c r="M65" s="3">
        <v>6.4742334713698702</v>
      </c>
      <c r="N65" s="3">
        <v>1.09476427295016E-2</v>
      </c>
      <c r="O65" s="3">
        <v>0.27745862099590202</v>
      </c>
    </row>
    <row r="66" spans="1:15" x14ac:dyDescent="0.2">
      <c r="A66" s="11" t="s">
        <v>3865</v>
      </c>
      <c r="B66" s="12" t="s">
        <v>3866</v>
      </c>
      <c r="C66" s="11">
        <v>5.7241410595218598</v>
      </c>
      <c r="D66" s="11">
        <v>2.5515246149975601</v>
      </c>
      <c r="E66" s="11">
        <v>7.8552690044387301</v>
      </c>
      <c r="F66" s="11">
        <v>5.0690424627129003E-3</v>
      </c>
      <c r="G66" s="11">
        <v>0.17986002461287701</v>
      </c>
      <c r="I66" s="3" t="s">
        <v>4139</v>
      </c>
      <c r="J66" s="13" t="s">
        <v>4140</v>
      </c>
      <c r="K66" s="3">
        <v>-4.9717742592703003</v>
      </c>
      <c r="L66" s="3">
        <v>1.68751752391554</v>
      </c>
      <c r="M66" s="3">
        <v>6.2090453588255903</v>
      </c>
      <c r="N66" s="3">
        <v>1.2712818569324E-2</v>
      </c>
      <c r="O66" s="3">
        <v>0.29867569331461102</v>
      </c>
    </row>
    <row r="67" spans="1:15" x14ac:dyDescent="0.2">
      <c r="A67" s="11" t="s">
        <v>3956</v>
      </c>
      <c r="B67" s="12" t="s">
        <v>3957</v>
      </c>
      <c r="C67" s="11">
        <v>5.71696293596003</v>
      </c>
      <c r="D67" s="11">
        <v>2.2535102500105602</v>
      </c>
      <c r="E67" s="11">
        <v>7.1201792262429802</v>
      </c>
      <c r="F67" s="11">
        <v>7.6243291609341002E-3</v>
      </c>
      <c r="G67" s="11">
        <v>0.23550327439510299</v>
      </c>
      <c r="I67" s="3" t="s">
        <v>4066</v>
      </c>
      <c r="J67" s="13" t="s">
        <v>4067</v>
      </c>
      <c r="K67" s="3">
        <v>-4.9341460856443904</v>
      </c>
      <c r="L67" s="3">
        <v>1.82729577372688</v>
      </c>
      <c r="M67" s="3">
        <v>6.5108575049265696</v>
      </c>
      <c r="N67" s="3">
        <v>1.07244428201292E-2</v>
      </c>
      <c r="O67" s="3">
        <v>0.27584542703521903</v>
      </c>
    </row>
    <row r="68" spans="1:15" x14ac:dyDescent="0.2">
      <c r="A68" s="11" t="s">
        <v>3895</v>
      </c>
      <c r="B68" s="12" t="s">
        <v>2957</v>
      </c>
      <c r="C68" s="11">
        <v>5.7029002356913203</v>
      </c>
      <c r="D68" s="11">
        <v>2.4498658164859601</v>
      </c>
      <c r="E68" s="11">
        <v>7.5551346182300696</v>
      </c>
      <c r="F68" s="11">
        <v>5.9858716747285996E-3</v>
      </c>
      <c r="G68" s="11">
        <v>0.20385737745930099</v>
      </c>
      <c r="I68" s="3" t="s">
        <v>4068</v>
      </c>
      <c r="J68" s="13" t="s">
        <v>4069</v>
      </c>
      <c r="K68" s="3">
        <v>-4.9341460856443904</v>
      </c>
      <c r="L68" s="3">
        <v>1.82729577372688</v>
      </c>
      <c r="M68" s="3">
        <v>6.5108575049265696</v>
      </c>
      <c r="N68" s="3">
        <v>1.07244428201292E-2</v>
      </c>
      <c r="O68" s="3">
        <v>0.27584542703521903</v>
      </c>
    </row>
    <row r="69" spans="1:15" x14ac:dyDescent="0.2">
      <c r="A69" s="11" t="s">
        <v>3874</v>
      </c>
      <c r="B69" s="12" t="s">
        <v>3875</v>
      </c>
      <c r="C69" s="11">
        <v>5.6900168292790498</v>
      </c>
      <c r="D69" s="11">
        <v>2.5478297674867201</v>
      </c>
      <c r="E69" s="11">
        <v>7.7779833353390799</v>
      </c>
      <c r="F69" s="11">
        <v>5.2904860085984003E-3</v>
      </c>
      <c r="G69" s="11">
        <v>0.18534112756198901</v>
      </c>
      <c r="I69" s="3" t="s">
        <v>4070</v>
      </c>
      <c r="J69" s="13" t="s">
        <v>4071</v>
      </c>
      <c r="K69" s="3">
        <v>-4.9341460856443904</v>
      </c>
      <c r="L69" s="3">
        <v>1.82729577372688</v>
      </c>
      <c r="M69" s="3">
        <v>6.5108575049265696</v>
      </c>
      <c r="N69" s="3">
        <v>1.07244428201292E-2</v>
      </c>
      <c r="O69" s="3">
        <v>0.27584542703521903</v>
      </c>
    </row>
    <row r="70" spans="1:15" x14ac:dyDescent="0.2">
      <c r="A70" s="11" t="s">
        <v>3880</v>
      </c>
      <c r="B70" s="12" t="s">
        <v>3881</v>
      </c>
      <c r="C70" s="11">
        <v>5.6841688128191201</v>
      </c>
      <c r="D70" s="11">
        <v>2.5277336947845299</v>
      </c>
      <c r="E70" s="11">
        <v>7.7172472080684402</v>
      </c>
      <c r="F70" s="11">
        <v>5.4714145412885001E-3</v>
      </c>
      <c r="G70" s="11">
        <v>0.19023475985515201</v>
      </c>
      <c r="I70" s="3" t="s">
        <v>4072</v>
      </c>
      <c r="J70" s="13" t="s">
        <v>4073</v>
      </c>
      <c r="K70" s="3">
        <v>-4.9341460856443904</v>
      </c>
      <c r="L70" s="3">
        <v>1.82729577372688</v>
      </c>
      <c r="M70" s="3">
        <v>6.5108575049265696</v>
      </c>
      <c r="N70" s="3">
        <v>1.07244428201292E-2</v>
      </c>
      <c r="O70" s="3">
        <v>0.27584542703521903</v>
      </c>
    </row>
    <row r="71" spans="1:15" x14ac:dyDescent="0.2">
      <c r="A71" s="11" t="s">
        <v>3884</v>
      </c>
      <c r="B71" s="12" t="s">
        <v>3885</v>
      </c>
      <c r="C71" s="11">
        <v>5.6825143744636204</v>
      </c>
      <c r="D71" s="11">
        <v>2.4931125058863199</v>
      </c>
      <c r="E71" s="11">
        <v>7.62528063681067</v>
      </c>
      <c r="F71" s="11">
        <v>5.7574674373764003E-3</v>
      </c>
      <c r="G71" s="11">
        <v>0.19917958599603899</v>
      </c>
      <c r="I71" s="3" t="s">
        <v>4074</v>
      </c>
      <c r="J71" s="13" t="s">
        <v>4075</v>
      </c>
      <c r="K71" s="3">
        <v>-4.9341460856443904</v>
      </c>
      <c r="L71" s="3">
        <v>1.82729577372688</v>
      </c>
      <c r="M71" s="3">
        <v>6.5108575049265696</v>
      </c>
      <c r="N71" s="3">
        <v>1.07244428201292E-2</v>
      </c>
      <c r="O71" s="3">
        <v>0.27584542703521903</v>
      </c>
    </row>
    <row r="72" spans="1:15" x14ac:dyDescent="0.2">
      <c r="A72" s="11" t="s">
        <v>3886</v>
      </c>
      <c r="B72" s="12" t="s">
        <v>3887</v>
      </c>
      <c r="C72" s="11">
        <v>5.6627592593301301</v>
      </c>
      <c r="D72" s="11">
        <v>2.49823955768063</v>
      </c>
      <c r="E72" s="11">
        <v>7.6014341366306297</v>
      </c>
      <c r="F72" s="11">
        <v>5.8340998139917001E-3</v>
      </c>
      <c r="G72" s="11">
        <v>0.20119026586097599</v>
      </c>
      <c r="I72" s="3" t="s">
        <v>4041</v>
      </c>
      <c r="J72" s="13" t="s">
        <v>4042</v>
      </c>
      <c r="K72" s="3">
        <v>-4.9268354804039296</v>
      </c>
      <c r="L72" s="3">
        <v>1.87570646418128</v>
      </c>
      <c r="M72" s="3">
        <v>6.5939574436948396</v>
      </c>
      <c r="N72" s="3">
        <v>1.02351457534572E-2</v>
      </c>
      <c r="O72" s="3">
        <v>0.27342460798521501</v>
      </c>
    </row>
    <row r="73" spans="1:15" x14ac:dyDescent="0.2">
      <c r="A73" s="11" t="s">
        <v>3970</v>
      </c>
      <c r="B73" s="12" t="s">
        <v>3971</v>
      </c>
      <c r="C73" s="11">
        <v>5.6534233310854196</v>
      </c>
      <c r="D73" s="11">
        <v>2.2887264906420302</v>
      </c>
      <c r="E73" s="11">
        <v>7.0714586762293798</v>
      </c>
      <c r="F73" s="11">
        <v>7.834400516718E-3</v>
      </c>
      <c r="G73" s="11">
        <v>0.23774656655777299</v>
      </c>
      <c r="I73" s="3" t="s">
        <v>4079</v>
      </c>
      <c r="J73" s="13" t="s">
        <v>4080</v>
      </c>
      <c r="K73" s="3">
        <v>-4.89207980818537</v>
      </c>
      <c r="L73" s="3">
        <v>1.8634792947223699</v>
      </c>
      <c r="M73" s="3">
        <v>6.4796775527201698</v>
      </c>
      <c r="N73" s="3">
        <v>1.0914165362571299E-2</v>
      </c>
      <c r="O73" s="3">
        <v>0.27745862099590202</v>
      </c>
    </row>
    <row r="74" spans="1:15" x14ac:dyDescent="0.2">
      <c r="A74" s="11" t="s">
        <v>3968</v>
      </c>
      <c r="B74" s="12" t="s">
        <v>3969</v>
      </c>
      <c r="C74" s="11">
        <v>5.6441381236323602</v>
      </c>
      <c r="D74" s="11">
        <v>2.3036022855743501</v>
      </c>
      <c r="E74" s="11">
        <v>7.08075735708384</v>
      </c>
      <c r="F74" s="11">
        <v>7.7938547178746003E-3</v>
      </c>
      <c r="G74" s="11">
        <v>0.237035959529557</v>
      </c>
      <c r="I74" s="3" t="s">
        <v>4141</v>
      </c>
      <c r="J74" s="13" t="s">
        <v>4142</v>
      </c>
      <c r="K74" s="3">
        <v>-4.8652396041147403</v>
      </c>
      <c r="L74" s="3">
        <v>1.74992561478854</v>
      </c>
      <c r="M74" s="3">
        <v>6.1965539361160502</v>
      </c>
      <c r="N74" s="3">
        <v>1.2802842386126299E-2</v>
      </c>
      <c r="O74" s="3">
        <v>0.299654687116096</v>
      </c>
    </row>
    <row r="75" spans="1:15" x14ac:dyDescent="0.2">
      <c r="A75" s="11" t="s">
        <v>3907</v>
      </c>
      <c r="B75" s="12" t="s">
        <v>3908</v>
      </c>
      <c r="C75" s="11">
        <v>5.6312333491851296</v>
      </c>
      <c r="D75" s="11">
        <v>2.4812636343850198</v>
      </c>
      <c r="E75" s="11">
        <v>7.49399348154585</v>
      </c>
      <c r="F75" s="11">
        <v>6.1924888636821999E-3</v>
      </c>
      <c r="G75" s="11">
        <v>0.20609487262634499</v>
      </c>
      <c r="I75" s="3" t="s">
        <v>4133</v>
      </c>
      <c r="J75" s="13" t="s">
        <v>4134</v>
      </c>
      <c r="K75" s="3">
        <v>-4.82261472580422</v>
      </c>
      <c r="L75" s="3">
        <v>1.76300918566404</v>
      </c>
      <c r="M75" s="3">
        <v>6.2217686765544302</v>
      </c>
      <c r="N75" s="3">
        <v>1.2621792116817901E-2</v>
      </c>
      <c r="O75" s="3">
        <v>0.29815967992046999</v>
      </c>
    </row>
    <row r="76" spans="1:15" x14ac:dyDescent="0.2">
      <c r="A76" s="11" t="s">
        <v>3914</v>
      </c>
      <c r="B76" s="12" t="s">
        <v>3915</v>
      </c>
      <c r="C76" s="11">
        <v>5.6250947592492198</v>
      </c>
      <c r="D76" s="11">
        <v>2.4487781209275101</v>
      </c>
      <c r="E76" s="11">
        <v>7.3992786300131801</v>
      </c>
      <c r="F76" s="11">
        <v>6.5270402754520002E-3</v>
      </c>
      <c r="G76" s="11">
        <v>0.214031240122523</v>
      </c>
      <c r="I76" s="3" t="s">
        <v>4085</v>
      </c>
      <c r="J76" s="13" t="s">
        <v>4086</v>
      </c>
      <c r="K76" s="3">
        <v>-4.8183233664291603</v>
      </c>
      <c r="L76" s="3">
        <v>1.9072173820690601</v>
      </c>
      <c r="M76" s="3">
        <v>6.4727036371299604</v>
      </c>
      <c r="N76" s="3">
        <v>1.0957069109359801E-2</v>
      </c>
      <c r="O76" s="3">
        <v>0.27745862099590202</v>
      </c>
    </row>
    <row r="77" spans="1:15" x14ac:dyDescent="0.2">
      <c r="A77" s="11" t="s">
        <v>3932</v>
      </c>
      <c r="B77" s="12" t="s">
        <v>3933</v>
      </c>
      <c r="C77" s="11">
        <v>5.6237432928511701</v>
      </c>
      <c r="D77" s="11">
        <v>2.39832007319013</v>
      </c>
      <c r="E77" s="11">
        <v>7.2676614051099699</v>
      </c>
      <c r="F77" s="11">
        <v>7.022837506035E-3</v>
      </c>
      <c r="G77" s="11">
        <v>0.223438682129109</v>
      </c>
      <c r="I77" s="3" t="s">
        <v>4087</v>
      </c>
      <c r="J77" s="13" t="s">
        <v>4088</v>
      </c>
      <c r="K77" s="3">
        <v>-4.8183233664291603</v>
      </c>
      <c r="L77" s="3">
        <v>1.9072173820690601</v>
      </c>
      <c r="M77" s="3">
        <v>6.4727036371299604</v>
      </c>
      <c r="N77" s="3">
        <v>1.0957069109359801E-2</v>
      </c>
      <c r="O77" s="3">
        <v>0.27745862099590202</v>
      </c>
    </row>
    <row r="78" spans="1:15" x14ac:dyDescent="0.2">
      <c r="A78" s="11" t="s">
        <v>3922</v>
      </c>
      <c r="B78" s="12" t="s">
        <v>3923</v>
      </c>
      <c r="C78" s="11">
        <v>5.57950913808516</v>
      </c>
      <c r="D78" s="11">
        <v>2.4510360959968001</v>
      </c>
      <c r="E78" s="11">
        <v>7.3074551580855296</v>
      </c>
      <c r="F78" s="11">
        <v>6.8690064863982997E-3</v>
      </c>
      <c r="G78" s="11">
        <v>0.222087177006495</v>
      </c>
      <c r="I78" s="3" t="s">
        <v>4089</v>
      </c>
      <c r="J78" s="13" t="s">
        <v>4090</v>
      </c>
      <c r="K78" s="3">
        <v>-4.8183233664291603</v>
      </c>
      <c r="L78" s="3">
        <v>1.9072173820690601</v>
      </c>
      <c r="M78" s="3">
        <v>6.4727036371299604</v>
      </c>
      <c r="N78" s="3">
        <v>1.0957069109359801E-2</v>
      </c>
      <c r="O78" s="3">
        <v>0.27745862099590202</v>
      </c>
    </row>
    <row r="79" spans="1:15" x14ac:dyDescent="0.2">
      <c r="A79" s="11" t="s">
        <v>3492</v>
      </c>
      <c r="B79" s="12" t="s">
        <v>3493</v>
      </c>
      <c r="C79" s="11">
        <v>5.5766578637075499</v>
      </c>
      <c r="D79" s="11">
        <v>3.9767653305992998</v>
      </c>
      <c r="E79" s="11">
        <v>19.367341925832999</v>
      </c>
      <c r="F79" s="11">
        <v>1.08036838180407E-5</v>
      </c>
      <c r="G79" s="11">
        <v>1.4802116502380001E-3</v>
      </c>
      <c r="I79" s="3" t="s">
        <v>4099</v>
      </c>
      <c r="J79" s="13" t="s">
        <v>4100</v>
      </c>
      <c r="K79" s="3">
        <v>-4.8181617942466399</v>
      </c>
      <c r="L79" s="3">
        <v>1.88601803371844</v>
      </c>
      <c r="M79" s="3">
        <v>6.4300876197791901</v>
      </c>
      <c r="N79" s="3">
        <v>1.1223030775509801E-2</v>
      </c>
      <c r="O79" s="3">
        <v>0.27939849409983603</v>
      </c>
    </row>
    <row r="80" spans="1:15" x14ac:dyDescent="0.2">
      <c r="A80" s="11" t="s">
        <v>3496</v>
      </c>
      <c r="B80" s="12" t="s">
        <v>3497</v>
      </c>
      <c r="C80" s="11">
        <v>5.5668823192948604</v>
      </c>
      <c r="D80" s="11">
        <v>3.90152818907834</v>
      </c>
      <c r="E80" s="11">
        <v>18.4881376048302</v>
      </c>
      <c r="F80" s="11">
        <v>1.7125723371084999E-5</v>
      </c>
      <c r="G80" s="11">
        <v>2.2570072381816E-3</v>
      </c>
      <c r="I80" s="3" t="s">
        <v>4208</v>
      </c>
      <c r="J80" s="13" t="s">
        <v>4209</v>
      </c>
      <c r="K80" s="3">
        <v>-4.7802331085298402</v>
      </c>
      <c r="L80" s="3">
        <v>1.6925158965560401</v>
      </c>
      <c r="M80" s="3">
        <v>5.9922401126524001</v>
      </c>
      <c r="N80" s="3">
        <v>1.4372026654836501E-2</v>
      </c>
      <c r="O80" s="3">
        <v>0.31369101711297798</v>
      </c>
    </row>
    <row r="81" spans="1:15" x14ac:dyDescent="0.2">
      <c r="A81" s="11" t="s">
        <v>3927</v>
      </c>
      <c r="B81" s="12" t="s">
        <v>2605</v>
      </c>
      <c r="C81" s="11">
        <v>5.5634103193564703</v>
      </c>
      <c r="D81" s="11">
        <v>2.4518140191477</v>
      </c>
      <c r="E81" s="11">
        <v>7.2829974954989503</v>
      </c>
      <c r="F81" s="11">
        <v>6.9631401074742002E-3</v>
      </c>
      <c r="G81" s="11">
        <v>0.223438682129109</v>
      </c>
      <c r="I81" s="3" t="s">
        <v>4210</v>
      </c>
      <c r="J81" s="13" t="s">
        <v>4211</v>
      </c>
      <c r="K81" s="3">
        <v>-4.7802331085298402</v>
      </c>
      <c r="L81" s="3">
        <v>1.6925158965560401</v>
      </c>
      <c r="M81" s="3">
        <v>5.9922401126524001</v>
      </c>
      <c r="N81" s="3">
        <v>1.4372026654836501E-2</v>
      </c>
      <c r="O81" s="3">
        <v>0.31369101711297798</v>
      </c>
    </row>
    <row r="82" spans="1:15" x14ac:dyDescent="0.2">
      <c r="A82" s="11" t="s">
        <v>3947</v>
      </c>
      <c r="B82" s="12" t="s">
        <v>3948</v>
      </c>
      <c r="C82" s="11">
        <v>5.5583411289159299</v>
      </c>
      <c r="D82" s="11">
        <v>2.4131422933433702</v>
      </c>
      <c r="E82" s="11">
        <v>7.1783862232442397</v>
      </c>
      <c r="F82" s="11">
        <v>7.3808858990234002E-3</v>
      </c>
      <c r="G82" s="11">
        <v>0.23027397305793701</v>
      </c>
      <c r="I82" s="3" t="s">
        <v>4185</v>
      </c>
      <c r="J82" s="13" t="s">
        <v>2429</v>
      </c>
      <c r="K82" s="3">
        <v>-4.7796298952194398</v>
      </c>
      <c r="L82" s="3">
        <v>1.7515987024571</v>
      </c>
      <c r="M82" s="3">
        <v>6.0977888023207001</v>
      </c>
      <c r="N82" s="3">
        <v>1.35381088870551E-2</v>
      </c>
      <c r="O82" s="3">
        <v>0.30416053236256602</v>
      </c>
    </row>
    <row r="83" spans="1:15" x14ac:dyDescent="0.2">
      <c r="A83" s="11" t="s">
        <v>3940</v>
      </c>
      <c r="B83" s="12" t="s">
        <v>352</v>
      </c>
      <c r="C83" s="11">
        <v>5.55568013510086</v>
      </c>
      <c r="D83" s="11">
        <v>2.4281839197207402</v>
      </c>
      <c r="E83" s="11">
        <v>7.2138842111213899</v>
      </c>
      <c r="F83" s="11">
        <v>7.2363345238892996E-3</v>
      </c>
      <c r="G83" s="11">
        <v>0.22849872916668601</v>
      </c>
      <c r="I83" s="3" t="s">
        <v>4149</v>
      </c>
      <c r="J83" s="13" t="s">
        <v>4150</v>
      </c>
      <c r="K83" s="3">
        <v>-4.7790646736958102</v>
      </c>
      <c r="L83" s="3">
        <v>1.8043944719642899</v>
      </c>
      <c r="M83" s="3">
        <v>6.18184411172472</v>
      </c>
      <c r="N83" s="3">
        <v>1.2909694495876801E-2</v>
      </c>
      <c r="O83" s="3">
        <v>0.299654687116096</v>
      </c>
    </row>
    <row r="84" spans="1:15" x14ac:dyDescent="0.2">
      <c r="A84" s="11" t="s">
        <v>3990</v>
      </c>
      <c r="B84" s="12" t="s">
        <v>3991</v>
      </c>
      <c r="C84" s="11">
        <v>5.5289521399806798</v>
      </c>
      <c r="D84" s="11">
        <v>2.3107869005820998</v>
      </c>
      <c r="E84" s="11">
        <v>6.8706339756038401</v>
      </c>
      <c r="F84" s="11">
        <v>8.7647513282739994E-3</v>
      </c>
      <c r="G84" s="11">
        <v>0.25384850753617699</v>
      </c>
      <c r="I84" s="3" t="s">
        <v>4309</v>
      </c>
      <c r="J84" s="13" t="s">
        <v>4310</v>
      </c>
      <c r="K84" s="3">
        <v>-4.7270261171471697</v>
      </c>
      <c r="L84" s="3">
        <v>1.6158408710807399</v>
      </c>
      <c r="M84" s="3">
        <v>5.6873849747843304</v>
      </c>
      <c r="N84" s="3">
        <v>1.70906447969492E-2</v>
      </c>
      <c r="O84" s="3">
        <v>0.33641585021363302</v>
      </c>
    </row>
    <row r="85" spans="1:15" x14ac:dyDescent="0.2">
      <c r="A85" s="11" t="s">
        <v>3943</v>
      </c>
      <c r="B85" s="12" t="s">
        <v>3944</v>
      </c>
      <c r="C85" s="11">
        <v>5.5272874075157699</v>
      </c>
      <c r="D85" s="11">
        <v>2.43957193431027</v>
      </c>
      <c r="E85" s="11">
        <v>7.1804699482054604</v>
      </c>
      <c r="F85" s="11">
        <v>7.3723197912897E-3</v>
      </c>
      <c r="G85" s="11">
        <v>0.23027397305793701</v>
      </c>
      <c r="I85" s="3" t="s">
        <v>4147</v>
      </c>
      <c r="J85" s="13" t="s">
        <v>4148</v>
      </c>
      <c r="K85" s="3">
        <v>-4.7108015386577504</v>
      </c>
      <c r="L85" s="3">
        <v>1.85250075981064</v>
      </c>
      <c r="M85" s="3">
        <v>6.1902396383207297</v>
      </c>
      <c r="N85" s="3">
        <v>1.2848597630526299E-2</v>
      </c>
      <c r="O85" s="3">
        <v>0.299654687116096</v>
      </c>
    </row>
    <row r="86" spans="1:15" x14ac:dyDescent="0.2">
      <c r="A86" s="11" t="s">
        <v>3945</v>
      </c>
      <c r="B86" s="12" t="s">
        <v>3946</v>
      </c>
      <c r="C86" s="11">
        <v>5.5272874075157699</v>
      </c>
      <c r="D86" s="11">
        <v>2.43957193431027</v>
      </c>
      <c r="E86" s="11">
        <v>7.1804699482054604</v>
      </c>
      <c r="F86" s="11">
        <v>7.3723197912897E-3</v>
      </c>
      <c r="G86" s="11">
        <v>0.23027397305793701</v>
      </c>
      <c r="I86" s="3" t="s">
        <v>4169</v>
      </c>
      <c r="J86" s="13" t="s">
        <v>4170</v>
      </c>
      <c r="K86" s="3">
        <v>-4.7080037655540101</v>
      </c>
      <c r="L86" s="3">
        <v>1.82951638463084</v>
      </c>
      <c r="M86" s="3">
        <v>6.1378242480248701</v>
      </c>
      <c r="N86" s="3">
        <v>1.32349643774497E-2</v>
      </c>
      <c r="O86" s="3">
        <v>0.30222019316031301</v>
      </c>
    </row>
    <row r="87" spans="1:15" x14ac:dyDescent="0.2">
      <c r="A87" s="11" t="s">
        <v>3960</v>
      </c>
      <c r="B87" s="12" t="s">
        <v>3961</v>
      </c>
      <c r="C87" s="11">
        <v>5.5247425703733004</v>
      </c>
      <c r="D87" s="11">
        <v>2.4051072222618299</v>
      </c>
      <c r="E87" s="11">
        <v>7.0990722004568001</v>
      </c>
      <c r="F87" s="11">
        <v>7.7146213370457998E-3</v>
      </c>
      <c r="G87" s="11">
        <v>0.23624630910137001</v>
      </c>
      <c r="I87" s="3" t="s">
        <v>4171</v>
      </c>
      <c r="J87" s="13" t="s">
        <v>4172</v>
      </c>
      <c r="K87" s="3">
        <v>-4.7080037655540101</v>
      </c>
      <c r="L87" s="3">
        <v>1.82951638463084</v>
      </c>
      <c r="M87" s="3">
        <v>6.1378242480248701</v>
      </c>
      <c r="N87" s="3">
        <v>1.32349643774497E-2</v>
      </c>
      <c r="O87" s="3">
        <v>0.30222019316031301</v>
      </c>
    </row>
    <row r="88" spans="1:15" x14ac:dyDescent="0.2">
      <c r="A88" s="11" t="s">
        <v>3996</v>
      </c>
      <c r="B88" s="12" t="s">
        <v>3997</v>
      </c>
      <c r="C88" s="11">
        <v>5.5067211309837196</v>
      </c>
      <c r="D88" s="11">
        <v>2.3188236321637401</v>
      </c>
      <c r="E88" s="11">
        <v>6.85162584757148</v>
      </c>
      <c r="F88" s="11">
        <v>8.8584733896970008E-3</v>
      </c>
      <c r="G88" s="11">
        <v>0.25384850753617699</v>
      </c>
      <c r="I88" s="3" t="s">
        <v>4186</v>
      </c>
      <c r="J88" s="13" t="s">
        <v>4187</v>
      </c>
      <c r="K88" s="3">
        <v>-4.7060016043817798</v>
      </c>
      <c r="L88" s="3">
        <v>1.8053874919522399</v>
      </c>
      <c r="M88" s="3">
        <v>6.0958390855316598</v>
      </c>
      <c r="N88" s="3">
        <v>1.3553053024463101E-2</v>
      </c>
      <c r="O88" s="3">
        <v>0.30416053236256602</v>
      </c>
    </row>
    <row r="89" spans="1:15" x14ac:dyDescent="0.2">
      <c r="A89" s="11" t="s">
        <v>3973</v>
      </c>
      <c r="B89" s="12" t="s">
        <v>777</v>
      </c>
      <c r="C89" s="11">
        <v>5.48441233939828</v>
      </c>
      <c r="D89" s="11">
        <v>2.3980564056330298</v>
      </c>
      <c r="E89" s="11">
        <v>7.0011803323590698</v>
      </c>
      <c r="F89" s="11">
        <v>8.1479015870159002E-3</v>
      </c>
      <c r="G89" s="11">
        <v>0.244061838369203</v>
      </c>
      <c r="I89" s="3" t="s">
        <v>4194</v>
      </c>
      <c r="J89" s="13" t="s">
        <v>4195</v>
      </c>
      <c r="K89" s="3">
        <v>-4.7040970281069798</v>
      </c>
      <c r="L89" s="3">
        <v>1.78000299020373</v>
      </c>
      <c r="M89" s="3">
        <v>6.0545653473646901</v>
      </c>
      <c r="N89" s="3">
        <v>1.3873419871869999E-2</v>
      </c>
      <c r="O89" s="3">
        <v>0.30815470977036502</v>
      </c>
    </row>
    <row r="90" spans="1:15" x14ac:dyDescent="0.2">
      <c r="A90" s="11" t="s">
        <v>3982</v>
      </c>
      <c r="B90" s="12" t="s">
        <v>482</v>
      </c>
      <c r="C90" s="11">
        <v>5.4669107314852203</v>
      </c>
      <c r="D90" s="11">
        <v>2.38917331792618</v>
      </c>
      <c r="E90" s="11">
        <v>6.9465729867597199</v>
      </c>
      <c r="F90" s="11">
        <v>8.4003369450621999E-3</v>
      </c>
      <c r="G90" s="11">
        <v>0.24732736733142799</v>
      </c>
      <c r="I90" s="3" t="s">
        <v>4196</v>
      </c>
      <c r="J90" s="13" t="s">
        <v>4197</v>
      </c>
      <c r="K90" s="3">
        <v>-4.7040970281069798</v>
      </c>
      <c r="L90" s="3">
        <v>1.78000299020373</v>
      </c>
      <c r="M90" s="3">
        <v>6.0545653473646901</v>
      </c>
      <c r="N90" s="3">
        <v>1.3873419871869999E-2</v>
      </c>
      <c r="O90" s="3">
        <v>0.30815470977036502</v>
      </c>
    </row>
    <row r="91" spans="1:15" x14ac:dyDescent="0.2">
      <c r="A91" s="11" t="s">
        <v>4026</v>
      </c>
      <c r="B91" s="12" t="s">
        <v>4027</v>
      </c>
      <c r="C91" s="11">
        <v>5.4572235775570803</v>
      </c>
      <c r="D91" s="11">
        <v>2.2748308673947801</v>
      </c>
      <c r="E91" s="11">
        <v>6.6597126014698302</v>
      </c>
      <c r="F91" s="11">
        <v>9.8642320826661002E-3</v>
      </c>
      <c r="G91" s="11">
        <v>0.268902021193414</v>
      </c>
      <c r="I91" s="3" t="s">
        <v>3482</v>
      </c>
      <c r="J91" s="13" t="s">
        <v>3483</v>
      </c>
      <c r="K91" s="3">
        <v>-4.7002422080205104</v>
      </c>
      <c r="L91" s="3">
        <v>4.0963620060892696</v>
      </c>
      <c r="M91" s="3">
        <v>21.1714069653923</v>
      </c>
      <c r="N91" s="3">
        <v>4.2091371362705797E-6</v>
      </c>
      <c r="O91" s="3">
        <v>6.2630150206139995E-4</v>
      </c>
    </row>
    <row r="92" spans="1:15" x14ac:dyDescent="0.2">
      <c r="A92" s="11" t="s">
        <v>3988</v>
      </c>
      <c r="B92" s="12" t="s">
        <v>3989</v>
      </c>
      <c r="C92" s="11">
        <v>5.4519277981401197</v>
      </c>
      <c r="D92" s="11">
        <v>2.3746485935616901</v>
      </c>
      <c r="E92" s="11">
        <v>6.8851978426726399</v>
      </c>
      <c r="F92" s="11">
        <v>8.6936294826237999E-3</v>
      </c>
      <c r="G92" s="11">
        <v>0.25273622853056499</v>
      </c>
      <c r="I92" s="3" t="s">
        <v>4219</v>
      </c>
      <c r="J92" s="13" t="s">
        <v>4220</v>
      </c>
      <c r="K92" s="3">
        <v>-4.6998880904617701</v>
      </c>
      <c r="L92" s="3">
        <v>1.72493514012301</v>
      </c>
      <c r="M92" s="3">
        <v>5.9586767896188197</v>
      </c>
      <c r="N92" s="3">
        <v>1.46481397135749E-2</v>
      </c>
      <c r="O92" s="3">
        <v>0.31672024586945202</v>
      </c>
    </row>
    <row r="93" spans="1:15" x14ac:dyDescent="0.2">
      <c r="A93" s="11" t="s">
        <v>3986</v>
      </c>
      <c r="B93" s="12" t="s">
        <v>3987</v>
      </c>
      <c r="C93" s="11">
        <v>5.4492300086223402</v>
      </c>
      <c r="D93" s="11">
        <v>2.3802600091566299</v>
      </c>
      <c r="E93" s="11">
        <v>6.8918766433830996</v>
      </c>
      <c r="F93" s="11">
        <v>8.6612117565777001E-3</v>
      </c>
      <c r="G93" s="11">
        <v>0.25232389113162801</v>
      </c>
      <c r="I93" s="3" t="s">
        <v>3744</v>
      </c>
      <c r="J93" s="13" t="s">
        <v>3745</v>
      </c>
      <c r="K93" s="3">
        <v>-4.6649004041424202</v>
      </c>
      <c r="L93" s="3">
        <v>2.83118541138243</v>
      </c>
      <c r="M93" s="3">
        <v>9.3506031273388892</v>
      </c>
      <c r="N93" s="3">
        <v>2.2301844823277E-3</v>
      </c>
      <c r="O93" s="3">
        <v>0.10497038389949299</v>
      </c>
    </row>
    <row r="94" spans="1:15" x14ac:dyDescent="0.2">
      <c r="A94" s="11" t="s">
        <v>3984</v>
      </c>
      <c r="B94" s="12" t="s">
        <v>3985</v>
      </c>
      <c r="C94" s="11">
        <v>5.4414186786381498</v>
      </c>
      <c r="D94" s="11">
        <v>2.3965260174617802</v>
      </c>
      <c r="E94" s="11">
        <v>6.91170026918555</v>
      </c>
      <c r="F94" s="11">
        <v>8.5657180366859008E-3</v>
      </c>
      <c r="G94" s="11">
        <v>0.25112797921961799</v>
      </c>
      <c r="I94" s="3" t="s">
        <v>4478</v>
      </c>
      <c r="J94" s="13" t="s">
        <v>4479</v>
      </c>
      <c r="K94" s="3">
        <v>-4.6560890557046601</v>
      </c>
      <c r="L94" s="3">
        <v>1.5320877297392701</v>
      </c>
      <c r="M94" s="3">
        <v>5.2578807166560999</v>
      </c>
      <c r="N94" s="3">
        <v>2.18513380552572E-2</v>
      </c>
      <c r="O94" s="3">
        <v>0.36965625428930199</v>
      </c>
    </row>
    <row r="95" spans="1:15" x14ac:dyDescent="0.2">
      <c r="A95" s="11" t="s">
        <v>4053</v>
      </c>
      <c r="B95" s="12" t="s">
        <v>4054</v>
      </c>
      <c r="C95" s="11">
        <v>5.4406782631570803</v>
      </c>
      <c r="D95" s="11">
        <v>2.2451965288858999</v>
      </c>
      <c r="E95" s="11">
        <v>6.5550999618725498</v>
      </c>
      <c r="F95" s="11">
        <v>1.04610258917191E-2</v>
      </c>
      <c r="G95" s="11">
        <v>0.27493738475172402</v>
      </c>
      <c r="I95" s="3" t="s">
        <v>4247</v>
      </c>
      <c r="J95" s="13" t="s">
        <v>4248</v>
      </c>
      <c r="K95" s="3">
        <v>-4.6538342377184998</v>
      </c>
      <c r="L95" s="3">
        <v>1.7423101773834699</v>
      </c>
      <c r="M95" s="3">
        <v>5.8890071020051202</v>
      </c>
      <c r="N95" s="3">
        <v>1.52388589820503E-2</v>
      </c>
      <c r="O95" s="3">
        <v>0.32047922582615801</v>
      </c>
    </row>
    <row r="96" spans="1:15" x14ac:dyDescent="0.2">
      <c r="A96" s="11" t="s">
        <v>4006</v>
      </c>
      <c r="B96" s="12" t="s">
        <v>4007</v>
      </c>
      <c r="C96" s="11">
        <v>5.4366951743772596</v>
      </c>
      <c r="D96" s="11">
        <v>2.3598135034630201</v>
      </c>
      <c r="E96" s="11">
        <v>6.8230851036869602</v>
      </c>
      <c r="F96" s="11">
        <v>9.0011281620943993E-3</v>
      </c>
      <c r="G96" s="11">
        <v>0.254719041936735</v>
      </c>
      <c r="I96" s="3" t="s">
        <v>4249</v>
      </c>
      <c r="J96" s="13" t="s">
        <v>4250</v>
      </c>
      <c r="K96" s="3">
        <v>-4.6538342377184998</v>
      </c>
      <c r="L96" s="3">
        <v>1.7423101773834699</v>
      </c>
      <c r="M96" s="3">
        <v>5.8890071020051202</v>
      </c>
      <c r="N96" s="3">
        <v>1.52388589820503E-2</v>
      </c>
      <c r="O96" s="3">
        <v>0.32047922582615801</v>
      </c>
    </row>
    <row r="97" spans="1:15" x14ac:dyDescent="0.2">
      <c r="A97" s="11" t="s">
        <v>3998</v>
      </c>
      <c r="B97" s="12" t="s">
        <v>3999</v>
      </c>
      <c r="C97" s="11">
        <v>5.4287771071273703</v>
      </c>
      <c r="D97" s="11">
        <v>2.3769175881467399</v>
      </c>
      <c r="E97" s="11">
        <v>6.8440396945089699</v>
      </c>
      <c r="F97" s="11">
        <v>8.8961637772627996E-3</v>
      </c>
      <c r="G97" s="11">
        <v>0.253882745933944</v>
      </c>
      <c r="I97" s="3" t="s">
        <v>4233</v>
      </c>
      <c r="J97" s="13" t="s">
        <v>4234</v>
      </c>
      <c r="K97" s="3">
        <v>-4.5945978267494496</v>
      </c>
      <c r="L97" s="3">
        <v>1.7952644056286</v>
      </c>
      <c r="M97" s="3">
        <v>5.9124185307637198</v>
      </c>
      <c r="N97" s="3">
        <v>1.5037667794649E-2</v>
      </c>
      <c r="O97" s="3">
        <v>0.31831726652683601</v>
      </c>
    </row>
    <row r="98" spans="1:15" x14ac:dyDescent="0.2">
      <c r="A98" s="11" t="s">
        <v>4158</v>
      </c>
      <c r="B98" s="12" t="s">
        <v>4159</v>
      </c>
      <c r="C98" s="11">
        <v>5.3912566601947596</v>
      </c>
      <c r="D98" s="11">
        <v>2.1014702757655099</v>
      </c>
      <c r="E98" s="11">
        <v>6.1722932495464198</v>
      </c>
      <c r="F98" s="11">
        <v>1.29795623221399E-2</v>
      </c>
      <c r="G98" s="11">
        <v>0.29969875824585801</v>
      </c>
      <c r="I98" s="3" t="s">
        <v>4235</v>
      </c>
      <c r="J98" s="13" t="s">
        <v>4236</v>
      </c>
      <c r="K98" s="3">
        <v>-4.5945978267494496</v>
      </c>
      <c r="L98" s="3">
        <v>1.7952644056286</v>
      </c>
      <c r="M98" s="3">
        <v>5.9124185307637198</v>
      </c>
      <c r="N98" s="3">
        <v>1.5037667794649E-2</v>
      </c>
      <c r="O98" s="3">
        <v>0.31831726652683601</v>
      </c>
    </row>
    <row r="99" spans="1:15" x14ac:dyDescent="0.2">
      <c r="A99" s="11" t="s">
        <v>4036</v>
      </c>
      <c r="B99" s="12" t="s">
        <v>4037</v>
      </c>
      <c r="C99" s="11">
        <v>5.3867555295253604</v>
      </c>
      <c r="D99" s="11">
        <v>2.3197340195715799</v>
      </c>
      <c r="E99" s="11">
        <v>6.6401881897814299</v>
      </c>
      <c r="F99" s="11">
        <v>9.9729050398896998E-3</v>
      </c>
      <c r="G99" s="11">
        <v>0.26929142073207701</v>
      </c>
      <c r="I99" s="3" t="s">
        <v>4237</v>
      </c>
      <c r="J99" s="13" t="s">
        <v>4238</v>
      </c>
      <c r="K99" s="3">
        <v>-4.5945978267494496</v>
      </c>
      <c r="L99" s="3">
        <v>1.7952644056286</v>
      </c>
      <c r="M99" s="3">
        <v>5.9124185307637198</v>
      </c>
      <c r="N99" s="3">
        <v>1.5037667794649E-2</v>
      </c>
      <c r="O99" s="3">
        <v>0.31831726652683601</v>
      </c>
    </row>
    <row r="100" spans="1:15" x14ac:dyDescent="0.2">
      <c r="A100" s="11" t="s">
        <v>4131</v>
      </c>
      <c r="B100" s="12" t="s">
        <v>4132</v>
      </c>
      <c r="C100" s="11">
        <v>5.3818317545021097</v>
      </c>
      <c r="D100" s="11">
        <v>2.1358489830385898</v>
      </c>
      <c r="E100" s="11">
        <v>6.2266819070244104</v>
      </c>
      <c r="F100" s="11">
        <v>1.25868208824932E-2</v>
      </c>
      <c r="G100" s="11">
        <v>0.29815967992046999</v>
      </c>
      <c r="I100" s="3" t="s">
        <v>4239</v>
      </c>
      <c r="J100" s="13" t="s">
        <v>4240</v>
      </c>
      <c r="K100" s="3">
        <v>-4.5945978267494496</v>
      </c>
      <c r="L100" s="3">
        <v>1.7952644056286</v>
      </c>
      <c r="M100" s="3">
        <v>5.9124185307637198</v>
      </c>
      <c r="N100" s="3">
        <v>1.5037667794649E-2</v>
      </c>
      <c r="O100" s="3">
        <v>0.31831726652683601</v>
      </c>
    </row>
    <row r="101" spans="1:15" x14ac:dyDescent="0.2">
      <c r="A101" s="11" t="s">
        <v>4028</v>
      </c>
      <c r="B101" s="12" t="s">
        <v>4029</v>
      </c>
      <c r="C101" s="11">
        <v>5.3815951054060802</v>
      </c>
      <c r="D101" s="11">
        <v>2.3322495200456301</v>
      </c>
      <c r="E101" s="11">
        <v>6.6562933404605298</v>
      </c>
      <c r="F101" s="11">
        <v>9.8831756728509999E-3</v>
      </c>
      <c r="G101" s="11">
        <v>0.268902021193414</v>
      </c>
      <c r="I101" s="3" t="s">
        <v>4241</v>
      </c>
      <c r="J101" s="13" t="s">
        <v>4242</v>
      </c>
      <c r="K101" s="3">
        <v>-4.5945978267494496</v>
      </c>
      <c r="L101" s="3">
        <v>1.7952644056286</v>
      </c>
      <c r="M101" s="3">
        <v>5.9124185307637198</v>
      </c>
      <c r="N101" s="3">
        <v>1.5037667794649E-2</v>
      </c>
      <c r="O101" s="3">
        <v>0.31831726652683601</v>
      </c>
    </row>
    <row r="102" spans="1:15" x14ac:dyDescent="0.2">
      <c r="A102" s="11" t="s">
        <v>4056</v>
      </c>
      <c r="B102" s="12" t="s">
        <v>4057</v>
      </c>
      <c r="C102" s="11">
        <v>5.3648722482802604</v>
      </c>
      <c r="D102" s="11">
        <v>2.2995177572736201</v>
      </c>
      <c r="E102" s="11">
        <v>6.5470271810536103</v>
      </c>
      <c r="F102" s="11">
        <v>1.0508591040574E-2</v>
      </c>
      <c r="G102" s="11">
        <v>0.27493738475172402</v>
      </c>
      <c r="I102" s="3" t="s">
        <v>4253</v>
      </c>
      <c r="J102" s="13" t="s">
        <v>4254</v>
      </c>
      <c r="K102" s="3">
        <v>-4.5891185889847703</v>
      </c>
      <c r="L102" s="3">
        <v>1.7702911541016799</v>
      </c>
      <c r="M102" s="3">
        <v>5.8657330784303996</v>
      </c>
      <c r="N102" s="3">
        <v>1.5441618639760599E-2</v>
      </c>
      <c r="O102" s="3">
        <v>0.32326946858851402</v>
      </c>
    </row>
    <row r="103" spans="1:15" x14ac:dyDescent="0.2">
      <c r="A103" s="11" t="s">
        <v>4101</v>
      </c>
      <c r="B103" s="12" t="s">
        <v>4102</v>
      </c>
      <c r="C103" s="11">
        <v>5.3507329033931299</v>
      </c>
      <c r="D103" s="11">
        <v>2.2578464455814302</v>
      </c>
      <c r="E103" s="11">
        <v>6.4246968665343704</v>
      </c>
      <c r="F103" s="11">
        <v>1.12571426557301E-2</v>
      </c>
      <c r="G103" s="11">
        <v>0.27939849409983603</v>
      </c>
      <c r="I103" s="3" t="s">
        <v>4269</v>
      </c>
      <c r="J103" s="13" t="s">
        <v>4270</v>
      </c>
      <c r="K103" s="3">
        <v>-4.5832440472033804</v>
      </c>
      <c r="L103" s="3">
        <v>1.7440001317476199</v>
      </c>
      <c r="M103" s="3">
        <v>5.8144820617021598</v>
      </c>
      <c r="N103" s="3">
        <v>1.58979684798356E-2</v>
      </c>
      <c r="O103" s="3">
        <v>0.32543799973959397</v>
      </c>
    </row>
    <row r="104" spans="1:15" x14ac:dyDescent="0.2">
      <c r="A104" s="11" t="s">
        <v>4051</v>
      </c>
      <c r="B104" s="12" t="s">
        <v>4052</v>
      </c>
      <c r="C104" s="11">
        <v>5.3392143699453802</v>
      </c>
      <c r="D104" s="11">
        <v>2.3261510464519599</v>
      </c>
      <c r="E104" s="11">
        <v>6.5618882207393501</v>
      </c>
      <c r="F104" s="11">
        <v>1.0421200095998499E-2</v>
      </c>
      <c r="G104" s="11">
        <v>0.27493738475172402</v>
      </c>
      <c r="I104" s="3" t="s">
        <v>4285</v>
      </c>
      <c r="J104" s="13" t="s">
        <v>4286</v>
      </c>
      <c r="K104" s="3">
        <v>-4.5769255790578898</v>
      </c>
      <c r="L104" s="3">
        <v>1.71625537832876</v>
      </c>
      <c r="M104" s="3">
        <v>5.7575523997137603</v>
      </c>
      <c r="N104" s="3">
        <v>1.6421211178827999E-2</v>
      </c>
      <c r="O104" s="3">
        <v>0.32966269079229499</v>
      </c>
    </row>
    <row r="105" spans="1:15" x14ac:dyDescent="0.2">
      <c r="A105" s="11" t="s">
        <v>3381</v>
      </c>
      <c r="B105" s="12" t="s">
        <v>1225</v>
      </c>
      <c r="C105" s="11">
        <v>5.3358975438818899</v>
      </c>
      <c r="D105" s="11">
        <v>5.5531594934359996</v>
      </c>
      <c r="E105" s="11">
        <v>60.3594931643512</v>
      </c>
      <c r="F105" s="11">
        <v>8.03761047559754E-15</v>
      </c>
      <c r="G105" s="11">
        <v>5.0556569891508503E-12</v>
      </c>
      <c r="I105" s="3" t="s">
        <v>4287</v>
      </c>
      <c r="J105" s="13" t="s">
        <v>4288</v>
      </c>
      <c r="K105" s="3">
        <v>-4.5769255790578898</v>
      </c>
      <c r="L105" s="3">
        <v>1.71625537832876</v>
      </c>
      <c r="M105" s="3">
        <v>5.7575523997137603</v>
      </c>
      <c r="N105" s="3">
        <v>1.6421211178827999E-2</v>
      </c>
      <c r="O105" s="3">
        <v>0.32966269079229499</v>
      </c>
    </row>
    <row r="106" spans="1:15" x14ac:dyDescent="0.2">
      <c r="A106" s="11" t="s">
        <v>4091</v>
      </c>
      <c r="B106" s="12" t="s">
        <v>4092</v>
      </c>
      <c r="C106" s="11">
        <v>5.3318557759589904</v>
      </c>
      <c r="D106" s="11">
        <v>2.28451237669183</v>
      </c>
      <c r="E106" s="11">
        <v>6.4612727128147096</v>
      </c>
      <c r="F106" s="11">
        <v>1.1027767130202801E-2</v>
      </c>
      <c r="G106" s="11">
        <v>0.27745862099590202</v>
      </c>
      <c r="I106" s="3" t="s">
        <v>4289</v>
      </c>
      <c r="J106" s="13" t="s">
        <v>4290</v>
      </c>
      <c r="K106" s="3">
        <v>-4.5769255790578898</v>
      </c>
      <c r="L106" s="3">
        <v>1.71625537832876</v>
      </c>
      <c r="M106" s="3">
        <v>5.7575523997137603</v>
      </c>
      <c r="N106" s="3">
        <v>1.6421211178827999E-2</v>
      </c>
      <c r="O106" s="3">
        <v>0.32966269079229499</v>
      </c>
    </row>
    <row r="107" spans="1:15" x14ac:dyDescent="0.2">
      <c r="A107" s="11" t="s">
        <v>4093</v>
      </c>
      <c r="B107" s="12" t="s">
        <v>4094</v>
      </c>
      <c r="C107" s="11">
        <v>5.3318557759589904</v>
      </c>
      <c r="D107" s="11">
        <v>2.28451237669183</v>
      </c>
      <c r="E107" s="11">
        <v>6.4612727128147096</v>
      </c>
      <c r="F107" s="11">
        <v>1.1027767130202801E-2</v>
      </c>
      <c r="G107" s="11">
        <v>0.27745862099590202</v>
      </c>
      <c r="I107" s="3" t="s">
        <v>4307</v>
      </c>
      <c r="J107" s="13" t="s">
        <v>4308</v>
      </c>
      <c r="K107" s="3">
        <v>-4.5701055315851402</v>
      </c>
      <c r="L107" s="3">
        <v>1.6868990094308201</v>
      </c>
      <c r="M107" s="3">
        <v>5.6933261305454899</v>
      </c>
      <c r="N107" s="3">
        <v>1.7032887647501601E-2</v>
      </c>
      <c r="O107" s="3">
        <v>0.33577676123119299</v>
      </c>
    </row>
    <row r="108" spans="1:15" x14ac:dyDescent="0.2">
      <c r="A108" s="11" t="s">
        <v>4103</v>
      </c>
      <c r="B108" s="12" t="s">
        <v>4104</v>
      </c>
      <c r="C108" s="11">
        <v>5.3283713955870802</v>
      </c>
      <c r="D108" s="11">
        <v>2.2734944684851701</v>
      </c>
      <c r="E108" s="11">
        <v>6.4232429800283697</v>
      </c>
      <c r="F108" s="11">
        <v>1.1266360837537201E-2</v>
      </c>
      <c r="G108" s="11">
        <v>0.27939849409983603</v>
      </c>
      <c r="I108" s="3" t="s">
        <v>4329</v>
      </c>
      <c r="J108" s="13" t="s">
        <v>4330</v>
      </c>
      <c r="K108" s="3">
        <v>-4.5627148587332904</v>
      </c>
      <c r="L108" s="3">
        <v>1.6557462503059499</v>
      </c>
      <c r="M108" s="3">
        <v>5.6194185493877802</v>
      </c>
      <c r="N108" s="3">
        <v>1.77659463883439E-2</v>
      </c>
      <c r="O108" s="3">
        <v>0.33986059427852799</v>
      </c>
    </row>
    <row r="109" spans="1:15" x14ac:dyDescent="0.2">
      <c r="A109" s="11" t="s">
        <v>4081</v>
      </c>
      <c r="B109" s="12" t="s">
        <v>4082</v>
      </c>
      <c r="C109" s="11">
        <v>5.3270093180946603</v>
      </c>
      <c r="D109" s="11">
        <v>2.2978991878806698</v>
      </c>
      <c r="E109" s="11">
        <v>6.4795622174003498</v>
      </c>
      <c r="F109" s="11">
        <v>1.09148735056483E-2</v>
      </c>
      <c r="G109" s="11">
        <v>0.27745862099590202</v>
      </c>
      <c r="I109" s="3" t="s">
        <v>4352</v>
      </c>
      <c r="J109" s="13" t="s">
        <v>4353</v>
      </c>
      <c r="K109" s="3">
        <v>-4.51295463909321</v>
      </c>
      <c r="L109" s="3">
        <v>1.67690727736142</v>
      </c>
      <c r="M109" s="3">
        <v>5.5674660250352899</v>
      </c>
      <c r="N109" s="3">
        <v>1.8300672985025801E-2</v>
      </c>
      <c r="O109" s="3">
        <v>0.34064828018912602</v>
      </c>
    </row>
    <row r="110" spans="1:15" x14ac:dyDescent="0.2">
      <c r="A110" s="11" t="s">
        <v>4062</v>
      </c>
      <c r="B110" s="12" t="s">
        <v>4063</v>
      </c>
      <c r="C110" s="11">
        <v>5.3180354427045398</v>
      </c>
      <c r="D110" s="11">
        <v>2.3231703679719802</v>
      </c>
      <c r="E110" s="11">
        <v>6.5155023807600099</v>
      </c>
      <c r="F110" s="11">
        <v>1.0696470762853899E-2</v>
      </c>
      <c r="G110" s="11">
        <v>0.27584542703521903</v>
      </c>
      <c r="I110" s="3" t="s">
        <v>4354</v>
      </c>
      <c r="J110" s="13" t="s">
        <v>4355</v>
      </c>
      <c r="K110" s="3">
        <v>-4.51295463909321</v>
      </c>
      <c r="L110" s="3">
        <v>1.67690727736142</v>
      </c>
      <c r="M110" s="3">
        <v>5.5674660250352899</v>
      </c>
      <c r="N110" s="3">
        <v>1.8300672985025801E-2</v>
      </c>
      <c r="O110" s="3">
        <v>0.34064828018912602</v>
      </c>
    </row>
    <row r="111" spans="1:15" x14ac:dyDescent="0.2">
      <c r="A111" s="11" t="s">
        <v>4107</v>
      </c>
      <c r="B111" s="12" t="s">
        <v>4108</v>
      </c>
      <c r="C111" s="11">
        <v>5.30984605294754</v>
      </c>
      <c r="D111" s="11">
        <v>2.2817166417318</v>
      </c>
      <c r="E111" s="11">
        <v>6.4136418817944501</v>
      </c>
      <c r="F111" s="11">
        <v>1.1327430191725199E-2</v>
      </c>
      <c r="G111" s="11">
        <v>0.279908891059094</v>
      </c>
      <c r="I111" s="3" t="s">
        <v>4356</v>
      </c>
      <c r="J111" s="13" t="s">
        <v>4357</v>
      </c>
      <c r="K111" s="3">
        <v>-4.51295463909321</v>
      </c>
      <c r="L111" s="3">
        <v>1.67690727736142</v>
      </c>
      <c r="M111" s="3">
        <v>5.5674660250352899</v>
      </c>
      <c r="N111" s="3">
        <v>1.8300672985025801E-2</v>
      </c>
      <c r="O111" s="3">
        <v>0.34064828018912602</v>
      </c>
    </row>
    <row r="112" spans="1:15" x14ac:dyDescent="0.2">
      <c r="A112" s="11" t="s">
        <v>4243</v>
      </c>
      <c r="B112" s="12" t="s">
        <v>4244</v>
      </c>
      <c r="C112" s="11">
        <v>5.3060047541106004</v>
      </c>
      <c r="D112" s="11">
        <v>2.0408265565316199</v>
      </c>
      <c r="E112" s="11">
        <v>5.8994840375028001</v>
      </c>
      <c r="F112" s="11">
        <v>1.5148482626000499E-2</v>
      </c>
      <c r="G112" s="11">
        <v>0.32003771386044999</v>
      </c>
      <c r="I112" s="3" t="s">
        <v>4383</v>
      </c>
      <c r="J112" s="13" t="s">
        <v>4384</v>
      </c>
      <c r="K112" s="3">
        <v>-4.5027061658387098</v>
      </c>
      <c r="L112" s="3">
        <v>1.6460887827877</v>
      </c>
      <c r="M112" s="3">
        <v>5.4869583143358396</v>
      </c>
      <c r="N112" s="3">
        <v>1.9162370190999301E-2</v>
      </c>
      <c r="O112" s="3">
        <v>0.35007032378639502</v>
      </c>
    </row>
    <row r="113" spans="1:15" x14ac:dyDescent="0.2">
      <c r="A113" s="11" t="s">
        <v>4095</v>
      </c>
      <c r="B113" s="12" t="s">
        <v>4096</v>
      </c>
      <c r="C113" s="11">
        <v>5.30096906691284</v>
      </c>
      <c r="D113" s="11">
        <v>2.3078778632289301</v>
      </c>
      <c r="E113" s="11">
        <v>6.4512320967366996</v>
      </c>
      <c r="F113" s="11">
        <v>1.10902524328982E-2</v>
      </c>
      <c r="G113" s="11">
        <v>0.27801977022906799</v>
      </c>
      <c r="I113" s="3" t="s">
        <v>4318</v>
      </c>
      <c r="J113" s="13" t="s">
        <v>4319</v>
      </c>
      <c r="K113" s="3">
        <v>-4.4680782418717397</v>
      </c>
      <c r="L113" s="3">
        <v>1.7352658732289401</v>
      </c>
      <c r="M113" s="3">
        <v>5.6380403471733498</v>
      </c>
      <c r="N113" s="3">
        <v>1.7578229308661101E-2</v>
      </c>
      <c r="O113" s="3">
        <v>0.33986059427852799</v>
      </c>
    </row>
    <row r="114" spans="1:15" x14ac:dyDescent="0.2">
      <c r="A114" s="11" t="s">
        <v>4115</v>
      </c>
      <c r="B114" s="12" t="s">
        <v>1023</v>
      </c>
      <c r="C114" s="11">
        <v>5.2878397704420799</v>
      </c>
      <c r="D114" s="11">
        <v>2.27896672971398</v>
      </c>
      <c r="E114" s="11">
        <v>6.3665868120498503</v>
      </c>
      <c r="F114" s="11">
        <v>1.1631682175895599E-2</v>
      </c>
      <c r="G114" s="11">
        <v>0.28337890484162498</v>
      </c>
      <c r="I114" s="3" t="s">
        <v>4320</v>
      </c>
      <c r="J114" s="13" t="s">
        <v>4321</v>
      </c>
      <c r="K114" s="3">
        <v>-4.4680782418717397</v>
      </c>
      <c r="L114" s="3">
        <v>1.7352658732289401</v>
      </c>
      <c r="M114" s="3">
        <v>5.6380403471733498</v>
      </c>
      <c r="N114" s="3">
        <v>1.7578229308661101E-2</v>
      </c>
      <c r="O114" s="3">
        <v>0.33986059427852799</v>
      </c>
    </row>
    <row r="115" spans="1:15" x14ac:dyDescent="0.2">
      <c r="A115" s="11" t="s">
        <v>4154</v>
      </c>
      <c r="B115" s="12" t="s">
        <v>4155</v>
      </c>
      <c r="C115" s="11">
        <v>5.2711375893077097</v>
      </c>
      <c r="D115" s="11">
        <v>2.2098319618503401</v>
      </c>
      <c r="E115" s="11">
        <v>6.1793743848029301</v>
      </c>
      <c r="F115" s="11">
        <v>1.292772425266E-2</v>
      </c>
      <c r="G115" s="11">
        <v>0.299654687116096</v>
      </c>
      <c r="I115" s="3" t="s">
        <v>4348</v>
      </c>
      <c r="J115" s="13" t="s">
        <v>4349</v>
      </c>
      <c r="K115" s="3">
        <v>-4.4574425933641901</v>
      </c>
      <c r="L115" s="3">
        <v>1.7080669434626401</v>
      </c>
      <c r="M115" s="3">
        <v>5.5761850350981597</v>
      </c>
      <c r="N115" s="3">
        <v>1.8209784362268999E-2</v>
      </c>
      <c r="O115" s="3">
        <v>0.34064828018912602</v>
      </c>
    </row>
    <row r="116" spans="1:15" x14ac:dyDescent="0.2">
      <c r="A116" s="11" t="s">
        <v>4119</v>
      </c>
      <c r="B116" s="12" t="s">
        <v>4120</v>
      </c>
      <c r="C116" s="11">
        <v>5.2658485686054703</v>
      </c>
      <c r="D116" s="11">
        <v>2.2762617357835699</v>
      </c>
      <c r="E116" s="11">
        <v>6.3201205675910703</v>
      </c>
      <c r="F116" s="11">
        <v>1.1940364721385901E-2</v>
      </c>
      <c r="G116" s="11">
        <v>0.28836084993811101</v>
      </c>
      <c r="I116" s="3" t="s">
        <v>4350</v>
      </c>
      <c r="J116" s="13" t="s">
        <v>4351</v>
      </c>
      <c r="K116" s="3">
        <v>-4.4574425933641901</v>
      </c>
      <c r="L116" s="3">
        <v>1.7080669434626401</v>
      </c>
      <c r="M116" s="3">
        <v>5.5761850350981597</v>
      </c>
      <c r="N116" s="3">
        <v>1.8209784362268999E-2</v>
      </c>
      <c r="O116" s="3">
        <v>0.34064828018912602</v>
      </c>
    </row>
    <row r="117" spans="1:15" x14ac:dyDescent="0.2">
      <c r="A117" s="11" t="s">
        <v>4283</v>
      </c>
      <c r="B117" s="12" t="s">
        <v>4284</v>
      </c>
      <c r="C117" s="11">
        <v>5.26256905360533</v>
      </c>
      <c r="D117" s="11">
        <v>2.00296299630857</v>
      </c>
      <c r="E117" s="11">
        <v>5.7619226381592599</v>
      </c>
      <c r="F117" s="11">
        <v>1.63804221487685E-2</v>
      </c>
      <c r="G117" s="11">
        <v>0.32966269079229499</v>
      </c>
      <c r="I117" s="3" t="s">
        <v>4398</v>
      </c>
      <c r="J117" s="13" t="s">
        <v>4399</v>
      </c>
      <c r="K117" s="3">
        <v>-4.4332772960419904</v>
      </c>
      <c r="L117" s="3">
        <v>1.6489285522320001</v>
      </c>
      <c r="M117" s="3">
        <v>5.4274745895641798</v>
      </c>
      <c r="N117" s="3">
        <v>1.9825901869564198E-2</v>
      </c>
      <c r="O117" s="3">
        <v>0.35657365066838798</v>
      </c>
    </row>
    <row r="118" spans="1:15" x14ac:dyDescent="0.2">
      <c r="A118" s="11" t="s">
        <v>4202</v>
      </c>
      <c r="B118" s="12" t="s">
        <v>4203</v>
      </c>
      <c r="C118" s="11">
        <v>5.26051070576223</v>
      </c>
      <c r="D118" s="11">
        <v>2.14383593695106</v>
      </c>
      <c r="E118" s="11">
        <v>6.03103083573078</v>
      </c>
      <c r="F118" s="11">
        <v>1.40595723302146E-2</v>
      </c>
      <c r="G118" s="11">
        <v>0.31029722791947401</v>
      </c>
      <c r="I118" s="3" t="s">
        <v>4400</v>
      </c>
      <c r="J118" s="13" t="s">
        <v>4401</v>
      </c>
      <c r="K118" s="3">
        <v>-4.4332772960419904</v>
      </c>
      <c r="L118" s="3">
        <v>1.6489285522320001</v>
      </c>
      <c r="M118" s="3">
        <v>5.4274745895641798</v>
      </c>
      <c r="N118" s="3">
        <v>1.9825901869564198E-2</v>
      </c>
      <c r="O118" s="3">
        <v>0.35657365066838798</v>
      </c>
    </row>
    <row r="119" spans="1:15" x14ac:dyDescent="0.2">
      <c r="A119" s="11" t="s">
        <v>4135</v>
      </c>
      <c r="B119" s="12" t="s">
        <v>4136</v>
      </c>
      <c r="C119" s="11">
        <v>5.2541093339633598</v>
      </c>
      <c r="D119" s="11">
        <v>2.2382811261081201</v>
      </c>
      <c r="E119" s="11">
        <v>6.2211481930894204</v>
      </c>
      <c r="F119" s="11">
        <v>1.26262156694172E-2</v>
      </c>
      <c r="G119" s="11">
        <v>0.29815967992046999</v>
      </c>
      <c r="I119" s="3" t="s">
        <v>4402</v>
      </c>
      <c r="J119" s="13" t="s">
        <v>4403</v>
      </c>
      <c r="K119" s="3">
        <v>-4.4332772960419904</v>
      </c>
      <c r="L119" s="3">
        <v>1.6489285522320001</v>
      </c>
      <c r="M119" s="3">
        <v>5.4274745895641798</v>
      </c>
      <c r="N119" s="3">
        <v>1.9825901869564198E-2</v>
      </c>
      <c r="O119" s="3">
        <v>0.35657365066838798</v>
      </c>
    </row>
    <row r="120" spans="1:15" x14ac:dyDescent="0.2">
      <c r="A120" s="11" t="s">
        <v>4125</v>
      </c>
      <c r="B120" s="12" t="s">
        <v>4126</v>
      </c>
      <c r="C120" s="11">
        <v>5.2477707214901397</v>
      </c>
      <c r="D120" s="11">
        <v>2.25990394910681</v>
      </c>
      <c r="E120" s="11">
        <v>6.2532146651230498</v>
      </c>
      <c r="F120" s="11">
        <v>1.2399679947733199E-2</v>
      </c>
      <c r="G120" s="11">
        <v>0.29537459761937801</v>
      </c>
      <c r="I120" s="3" t="s">
        <v>4445</v>
      </c>
      <c r="J120" s="13" t="s">
        <v>4446</v>
      </c>
      <c r="K120" s="3">
        <v>-4.4194313176150599</v>
      </c>
      <c r="L120" s="3">
        <v>1.6166251058979499</v>
      </c>
      <c r="M120" s="3">
        <v>5.3348827458021404</v>
      </c>
      <c r="N120" s="3">
        <v>2.0906407233610601E-2</v>
      </c>
      <c r="O120" s="3">
        <v>0.36344580816420102</v>
      </c>
    </row>
    <row r="121" spans="1:15" x14ac:dyDescent="0.2">
      <c r="A121" s="11" t="s">
        <v>4145</v>
      </c>
      <c r="B121" s="12" t="s">
        <v>4146</v>
      </c>
      <c r="C121" s="11">
        <v>5.2470893042617703</v>
      </c>
      <c r="D121" s="11">
        <v>2.2343924610416201</v>
      </c>
      <c r="E121" s="11">
        <v>6.1914117784396199</v>
      </c>
      <c r="F121" s="11">
        <v>1.28400912752031E-2</v>
      </c>
      <c r="G121" s="11">
        <v>0.299654687116096</v>
      </c>
      <c r="I121" s="3" t="s">
        <v>4447</v>
      </c>
      <c r="J121" s="13" t="s">
        <v>4448</v>
      </c>
      <c r="K121" s="3">
        <v>-4.4194313176150599</v>
      </c>
      <c r="L121" s="3">
        <v>1.6166251058979499</v>
      </c>
      <c r="M121" s="3">
        <v>5.3348827458021404</v>
      </c>
      <c r="N121" s="3">
        <v>2.0906407233610601E-2</v>
      </c>
      <c r="O121" s="3">
        <v>0.36344580816420102</v>
      </c>
    </row>
    <row r="122" spans="1:15" x14ac:dyDescent="0.2">
      <c r="A122" s="11" t="s">
        <v>4216</v>
      </c>
      <c r="B122" s="12" t="s">
        <v>4217</v>
      </c>
      <c r="C122" s="11">
        <v>5.2348855437414796</v>
      </c>
      <c r="D122" s="11">
        <v>2.1421173206896702</v>
      </c>
      <c r="E122" s="11">
        <v>5.9801911031186696</v>
      </c>
      <c r="F122" s="11">
        <v>1.4470527692454001E-2</v>
      </c>
      <c r="G122" s="11">
        <v>0.314353472854283</v>
      </c>
      <c r="I122" s="3" t="s">
        <v>3821</v>
      </c>
      <c r="J122" s="13" t="s">
        <v>3822</v>
      </c>
      <c r="K122" s="3">
        <v>-4.4141705686390296</v>
      </c>
      <c r="L122" s="3">
        <v>2.8699516470848598</v>
      </c>
      <c r="M122" s="3">
        <v>8.2682971317982492</v>
      </c>
      <c r="N122" s="3">
        <v>4.0358711408723996E-3</v>
      </c>
      <c r="O122" s="3">
        <v>0.15513440235386899</v>
      </c>
    </row>
    <row r="123" spans="1:15" x14ac:dyDescent="0.2">
      <c r="A123" s="11" t="s">
        <v>4161</v>
      </c>
      <c r="B123" s="12" t="s">
        <v>4162</v>
      </c>
      <c r="C123" s="11">
        <v>5.23343353129144</v>
      </c>
      <c r="D123" s="11">
        <v>2.2283561945503898</v>
      </c>
      <c r="E123" s="11">
        <v>6.1631115006502801</v>
      </c>
      <c r="F123" s="11">
        <v>1.3047096436601501E-2</v>
      </c>
      <c r="G123" s="11">
        <v>0.299710486460119</v>
      </c>
      <c r="I123" s="3" t="s">
        <v>3384</v>
      </c>
      <c r="J123" s="13" t="s">
        <v>3385</v>
      </c>
      <c r="K123" s="3">
        <v>-4.3636275473169599</v>
      </c>
      <c r="L123" s="3">
        <v>5.6063279679884204</v>
      </c>
      <c r="M123" s="3">
        <v>58.855671585010697</v>
      </c>
      <c r="N123" s="3">
        <v>1.7243644137633399E-14</v>
      </c>
      <c r="O123" s="3">
        <v>9.9423978156904704E-12</v>
      </c>
    </row>
    <row r="124" spans="1:15" x14ac:dyDescent="0.2">
      <c r="A124" s="11" t="s">
        <v>4179</v>
      </c>
      <c r="B124" s="12" t="s">
        <v>4180</v>
      </c>
      <c r="C124" s="11">
        <v>5.2330496726170503</v>
      </c>
      <c r="D124" s="11">
        <v>2.20113351124626</v>
      </c>
      <c r="E124" s="11">
        <v>6.1031064261729302</v>
      </c>
      <c r="F124" s="11">
        <v>1.34974365861857E-2</v>
      </c>
      <c r="G124" s="11">
        <v>0.30416053236256602</v>
      </c>
      <c r="I124" s="3" t="s">
        <v>3950</v>
      </c>
      <c r="J124" s="13" t="s">
        <v>3951</v>
      </c>
      <c r="K124" s="3">
        <v>-4.3611708364217403</v>
      </c>
      <c r="L124" s="3">
        <v>2.64941677060476</v>
      </c>
      <c r="M124" s="3">
        <v>7.17250690506462</v>
      </c>
      <c r="N124" s="3">
        <v>7.4051104213600999E-3</v>
      </c>
      <c r="O124" s="3">
        <v>0.23027397305793701</v>
      </c>
    </row>
    <row r="125" spans="1:15" x14ac:dyDescent="0.2">
      <c r="A125" s="11" t="s">
        <v>4181</v>
      </c>
      <c r="B125" s="12" t="s">
        <v>4182</v>
      </c>
      <c r="C125" s="11">
        <v>5.2330496726170503</v>
      </c>
      <c r="D125" s="11">
        <v>2.20113351124626</v>
      </c>
      <c r="E125" s="11">
        <v>6.1031064261729302</v>
      </c>
      <c r="F125" s="11">
        <v>1.34974365861857E-2</v>
      </c>
      <c r="G125" s="11">
        <v>0.30416053236256602</v>
      </c>
      <c r="I125" s="3" t="s">
        <v>3840</v>
      </c>
      <c r="J125" s="13" t="s">
        <v>3841</v>
      </c>
      <c r="K125" s="3">
        <v>-4.35435448176802</v>
      </c>
      <c r="L125" s="3">
        <v>2.85381916779534</v>
      </c>
      <c r="M125" s="3">
        <v>8.03157400777555</v>
      </c>
      <c r="N125" s="3">
        <v>4.5985505835824001E-3</v>
      </c>
      <c r="O125" s="3">
        <v>0.16891395214579699</v>
      </c>
    </row>
    <row r="126" spans="1:15" x14ac:dyDescent="0.2">
      <c r="A126" s="11" t="s">
        <v>4192</v>
      </c>
      <c r="B126" s="12" t="s">
        <v>4193</v>
      </c>
      <c r="C126" s="11">
        <v>5.2282048384590603</v>
      </c>
      <c r="D126" s="11">
        <v>2.1892832600201699</v>
      </c>
      <c r="E126" s="11">
        <v>6.0629861327733598</v>
      </c>
      <c r="F126" s="11">
        <v>1.3807431028707001E-2</v>
      </c>
      <c r="G126" s="11">
        <v>0.30815470977036502</v>
      </c>
      <c r="I126" s="3" t="s">
        <v>4542</v>
      </c>
      <c r="J126" s="13" t="s">
        <v>4543</v>
      </c>
      <c r="K126" s="3">
        <v>-4.3320705472933199</v>
      </c>
      <c r="L126" s="3">
        <v>1.5738970313953899</v>
      </c>
      <c r="M126" s="3">
        <v>5.0899596511221796</v>
      </c>
      <c r="N126" s="3">
        <v>2.4068637157243399E-2</v>
      </c>
      <c r="O126" s="3">
        <v>0.38327019675711599</v>
      </c>
    </row>
    <row r="127" spans="1:15" x14ac:dyDescent="0.2">
      <c r="A127" s="11" t="s">
        <v>4198</v>
      </c>
      <c r="B127" s="12" t="s">
        <v>4199</v>
      </c>
      <c r="C127" s="11">
        <v>5.2115663558065703</v>
      </c>
      <c r="D127" s="11">
        <v>2.1908592756714</v>
      </c>
      <c r="E127" s="11">
        <v>6.0453887013008201</v>
      </c>
      <c r="F127" s="11">
        <v>1.3945701512286E-2</v>
      </c>
      <c r="G127" s="11">
        <v>0.308406907988651</v>
      </c>
      <c r="I127" s="3" t="s">
        <v>4432</v>
      </c>
      <c r="J127" s="13" t="s">
        <v>4433</v>
      </c>
      <c r="K127" s="3">
        <v>-4.3272131542945704</v>
      </c>
      <c r="L127" s="3">
        <v>1.6722264062663501</v>
      </c>
      <c r="M127" s="3">
        <v>5.3412711163036697</v>
      </c>
      <c r="N127" s="3">
        <v>2.0829937015163801E-2</v>
      </c>
      <c r="O127" s="3">
        <v>0.36344580816420102</v>
      </c>
    </row>
    <row r="128" spans="1:15" x14ac:dyDescent="0.2">
      <c r="A128" s="11" t="s">
        <v>4173</v>
      </c>
      <c r="B128" s="12" t="s">
        <v>4174</v>
      </c>
      <c r="C128" s="11">
        <v>5.2086067845580999</v>
      </c>
      <c r="D128" s="11">
        <v>2.2334301349078198</v>
      </c>
      <c r="E128" s="11">
        <v>6.1280295984179096</v>
      </c>
      <c r="F128" s="11">
        <v>1.33084775689315E-2</v>
      </c>
      <c r="G128" s="11">
        <v>0.30339820856486699</v>
      </c>
      <c r="I128" s="3" t="s">
        <v>4434</v>
      </c>
      <c r="J128" s="13" t="s">
        <v>4435</v>
      </c>
      <c r="K128" s="3">
        <v>-4.3272131542945704</v>
      </c>
      <c r="L128" s="3">
        <v>1.6722264062663501</v>
      </c>
      <c r="M128" s="3">
        <v>5.3412711163036697</v>
      </c>
      <c r="N128" s="3">
        <v>2.0829937015163801E-2</v>
      </c>
      <c r="O128" s="3">
        <v>0.36344580816420102</v>
      </c>
    </row>
    <row r="129" spans="1:15" x14ac:dyDescent="0.2">
      <c r="A129" s="11" t="s">
        <v>4263</v>
      </c>
      <c r="B129" s="12" t="s">
        <v>4264</v>
      </c>
      <c r="C129" s="11">
        <v>5.19524412162668</v>
      </c>
      <c r="D129" s="11">
        <v>2.1004617475377598</v>
      </c>
      <c r="E129" s="11">
        <v>5.8345002183147399</v>
      </c>
      <c r="F129" s="11">
        <v>1.5718090791602898E-2</v>
      </c>
      <c r="G129" s="11">
        <v>0.32436998879961598</v>
      </c>
      <c r="I129" s="3" t="s">
        <v>4436</v>
      </c>
      <c r="J129" s="13" t="s">
        <v>4437</v>
      </c>
      <c r="K129" s="3">
        <v>-4.3272131542945704</v>
      </c>
      <c r="L129" s="3">
        <v>1.6722264062663501</v>
      </c>
      <c r="M129" s="3">
        <v>5.3412711163036697</v>
      </c>
      <c r="N129" s="3">
        <v>2.0829937015163801E-2</v>
      </c>
      <c r="O129" s="3">
        <v>0.36344580816420102</v>
      </c>
    </row>
    <row r="130" spans="1:15" x14ac:dyDescent="0.2">
      <c r="A130" s="11" t="s">
        <v>4363</v>
      </c>
      <c r="B130" s="12" t="s">
        <v>4364</v>
      </c>
      <c r="C130" s="11">
        <v>5.1896873885892196</v>
      </c>
      <c r="D130" s="11">
        <v>1.95004967796179</v>
      </c>
      <c r="E130" s="11">
        <v>5.5603048088144096</v>
      </c>
      <c r="F130" s="11">
        <v>1.8375673227040801E-2</v>
      </c>
      <c r="G130" s="11">
        <v>0.34064828018912602</v>
      </c>
      <c r="I130" s="3" t="s">
        <v>4438</v>
      </c>
      <c r="J130" s="13" t="s">
        <v>4439</v>
      </c>
      <c r="K130" s="3">
        <v>-4.3272131542945704</v>
      </c>
      <c r="L130" s="3">
        <v>1.6722264062663501</v>
      </c>
      <c r="M130" s="3">
        <v>5.3412711163036697</v>
      </c>
      <c r="N130" s="3">
        <v>2.0829937015163801E-2</v>
      </c>
      <c r="O130" s="3">
        <v>0.36344580816420102</v>
      </c>
    </row>
    <row r="131" spans="1:15" x14ac:dyDescent="0.2">
      <c r="A131" s="11" t="s">
        <v>4365</v>
      </c>
      <c r="B131" s="12" t="s">
        <v>4366</v>
      </c>
      <c r="C131" s="11">
        <v>5.1896873885892196</v>
      </c>
      <c r="D131" s="11">
        <v>1.95004967796179</v>
      </c>
      <c r="E131" s="11">
        <v>5.5603048088144096</v>
      </c>
      <c r="F131" s="11">
        <v>1.8375673227040801E-2</v>
      </c>
      <c r="G131" s="11">
        <v>0.34064828018912602</v>
      </c>
      <c r="I131" s="3" t="s">
        <v>4440</v>
      </c>
      <c r="J131" s="13" t="s">
        <v>4441</v>
      </c>
      <c r="K131" s="3">
        <v>-4.3272131542945704</v>
      </c>
      <c r="L131" s="3">
        <v>1.6722264062663501</v>
      </c>
      <c r="M131" s="3">
        <v>5.3412711163036697</v>
      </c>
      <c r="N131" s="3">
        <v>2.0829937015163801E-2</v>
      </c>
      <c r="O131" s="3">
        <v>0.36344580816420102</v>
      </c>
    </row>
    <row r="132" spans="1:15" x14ac:dyDescent="0.2">
      <c r="A132" s="11" t="s">
        <v>4206</v>
      </c>
      <c r="B132" s="12" t="s">
        <v>4207</v>
      </c>
      <c r="C132" s="11">
        <v>5.1855563431245502</v>
      </c>
      <c r="D132" s="11">
        <v>2.1968339439023801</v>
      </c>
      <c r="E132" s="11">
        <v>6.0091638376296803</v>
      </c>
      <c r="F132" s="11">
        <v>1.42348386695387E-2</v>
      </c>
      <c r="G132" s="11">
        <v>0.31229198318652202</v>
      </c>
      <c r="I132" s="3" t="s">
        <v>4442</v>
      </c>
      <c r="J132" s="13" t="s">
        <v>4443</v>
      </c>
      <c r="K132" s="3">
        <v>-4.3272131542945704</v>
      </c>
      <c r="L132" s="3">
        <v>1.6722264062663501</v>
      </c>
      <c r="M132" s="3">
        <v>5.3412711163036697</v>
      </c>
      <c r="N132" s="3">
        <v>2.0829937015163801E-2</v>
      </c>
      <c r="O132" s="3">
        <v>0.36344580816420102</v>
      </c>
    </row>
    <row r="133" spans="1:15" x14ac:dyDescent="0.2">
      <c r="A133" s="11" t="s">
        <v>4306</v>
      </c>
      <c r="B133" s="12" t="s">
        <v>4306</v>
      </c>
      <c r="C133" s="11">
        <v>5.17357016813411</v>
      </c>
      <c r="D133" s="11">
        <v>2.0541798766828498</v>
      </c>
      <c r="E133" s="11">
        <v>5.7017537061299501</v>
      </c>
      <c r="F133" s="11">
        <v>1.6951303875252101E-2</v>
      </c>
      <c r="G133" s="11">
        <v>0.33510306146534002</v>
      </c>
      <c r="I133" s="3" t="s">
        <v>4608</v>
      </c>
      <c r="J133" s="13" t="s">
        <v>4609</v>
      </c>
      <c r="K133" s="3">
        <v>-4.3101783155012603</v>
      </c>
      <c r="L133" s="3">
        <v>1.5377028351702</v>
      </c>
      <c r="M133" s="3">
        <v>4.9465057710815197</v>
      </c>
      <c r="N133" s="3">
        <v>2.61474749304852E-2</v>
      </c>
      <c r="O133" s="3">
        <v>0.39717756101872098</v>
      </c>
    </row>
    <row r="134" spans="1:15" x14ac:dyDescent="0.2">
      <c r="A134" s="11" t="s">
        <v>4212</v>
      </c>
      <c r="B134" s="12" t="s">
        <v>4213</v>
      </c>
      <c r="C134" s="11">
        <v>5.1718679754677899</v>
      </c>
      <c r="D134" s="11">
        <v>2.1903424427156701</v>
      </c>
      <c r="E134" s="11">
        <v>5.9821495879390101</v>
      </c>
      <c r="F134" s="11">
        <v>1.44544698453413E-2</v>
      </c>
      <c r="G134" s="11">
        <v>0.314353472854283</v>
      </c>
      <c r="I134" s="3" t="s">
        <v>4610</v>
      </c>
      <c r="J134" s="13" t="s">
        <v>4611</v>
      </c>
      <c r="K134" s="3">
        <v>-4.3101783155012603</v>
      </c>
      <c r="L134" s="3">
        <v>1.5377028351702</v>
      </c>
      <c r="M134" s="3">
        <v>4.9465057710815197</v>
      </c>
      <c r="N134" s="3">
        <v>2.61474749304852E-2</v>
      </c>
      <c r="O134" s="3">
        <v>0.39717756101872098</v>
      </c>
    </row>
    <row r="135" spans="1:15" x14ac:dyDescent="0.2">
      <c r="A135" s="11" t="s">
        <v>4214</v>
      </c>
      <c r="B135" s="12" t="s">
        <v>4215</v>
      </c>
      <c r="C135" s="11">
        <v>5.1718679754677899</v>
      </c>
      <c r="D135" s="11">
        <v>2.1903424427156701</v>
      </c>
      <c r="E135" s="11">
        <v>5.9821495879390101</v>
      </c>
      <c r="F135" s="11">
        <v>1.44544698453413E-2</v>
      </c>
      <c r="G135" s="11">
        <v>0.314353472854283</v>
      </c>
      <c r="I135" s="3" t="s">
        <v>4468</v>
      </c>
      <c r="J135" s="13" t="s">
        <v>4469</v>
      </c>
      <c r="K135" s="3">
        <v>-4.3094033831455301</v>
      </c>
      <c r="L135" s="3">
        <v>1.6425248971341699</v>
      </c>
      <c r="M135" s="3">
        <v>5.2586160145753702</v>
      </c>
      <c r="N135" s="3">
        <v>2.1842108720982099E-2</v>
      </c>
      <c r="O135" s="3">
        <v>0.36965625428930199</v>
      </c>
    </row>
    <row r="136" spans="1:15" x14ac:dyDescent="0.2">
      <c r="A136" s="11" t="s">
        <v>4231</v>
      </c>
      <c r="B136" s="12" t="s">
        <v>4232</v>
      </c>
      <c r="C136" s="11">
        <v>5.1698913463182503</v>
      </c>
      <c r="D136" s="11">
        <v>2.1616249779188799</v>
      </c>
      <c r="E136" s="11">
        <v>5.9180654708128397</v>
      </c>
      <c r="F136" s="11">
        <v>1.4989550392428899E-2</v>
      </c>
      <c r="G136" s="11">
        <v>0.31831726652683601</v>
      </c>
      <c r="I136" s="3" t="s">
        <v>4470</v>
      </c>
      <c r="J136" s="13" t="s">
        <v>4471</v>
      </c>
      <c r="K136" s="3">
        <v>-4.3094033831455301</v>
      </c>
      <c r="L136" s="3">
        <v>1.6425248971341699</v>
      </c>
      <c r="M136" s="3">
        <v>5.2586160145753702</v>
      </c>
      <c r="N136" s="3">
        <v>2.1842108720982099E-2</v>
      </c>
      <c r="O136" s="3">
        <v>0.36965625428930199</v>
      </c>
    </row>
    <row r="137" spans="1:15" x14ac:dyDescent="0.2">
      <c r="A137" s="11" t="s">
        <v>4225</v>
      </c>
      <c r="B137" s="12" t="s">
        <v>4226</v>
      </c>
      <c r="C137" s="11">
        <v>5.1657094773842296</v>
      </c>
      <c r="D137" s="11">
        <v>2.17856630225738</v>
      </c>
      <c r="E137" s="11">
        <v>5.94079048288887</v>
      </c>
      <c r="F137" s="11">
        <v>1.47975085235814E-2</v>
      </c>
      <c r="G137" s="11">
        <v>0.31823385614210298</v>
      </c>
      <c r="I137" s="3" t="s">
        <v>4472</v>
      </c>
      <c r="J137" s="13" t="s">
        <v>4473</v>
      </c>
      <c r="K137" s="3">
        <v>-4.3094033831455301</v>
      </c>
      <c r="L137" s="3">
        <v>1.6425248971341699</v>
      </c>
      <c r="M137" s="3">
        <v>5.2586160145753702</v>
      </c>
      <c r="N137" s="3">
        <v>2.1842108720982099E-2</v>
      </c>
      <c r="O137" s="3">
        <v>0.36965625428930199</v>
      </c>
    </row>
    <row r="138" spans="1:15" x14ac:dyDescent="0.2">
      <c r="A138" s="11" t="s">
        <v>4204</v>
      </c>
      <c r="B138" s="12" t="s">
        <v>4205</v>
      </c>
      <c r="C138" s="11">
        <v>5.1648119494860403</v>
      </c>
      <c r="D138" s="11">
        <v>2.2213924972071002</v>
      </c>
      <c r="E138" s="11">
        <v>6.0256398079705402</v>
      </c>
      <c r="F138" s="11">
        <v>1.4102574701509701E-2</v>
      </c>
      <c r="G138" s="11">
        <v>0.31075068267434802</v>
      </c>
      <c r="I138" s="3" t="s">
        <v>4474</v>
      </c>
      <c r="J138" s="13" t="s">
        <v>4475</v>
      </c>
      <c r="K138" s="3">
        <v>-4.3094033831455301</v>
      </c>
      <c r="L138" s="3">
        <v>1.6425248971341699</v>
      </c>
      <c r="M138" s="3">
        <v>5.2586160145753702</v>
      </c>
      <c r="N138" s="3">
        <v>2.1842108720982099E-2</v>
      </c>
      <c r="O138" s="3">
        <v>0.36965625428930199</v>
      </c>
    </row>
    <row r="139" spans="1:15" x14ac:dyDescent="0.2">
      <c r="A139" s="11" t="s">
        <v>4223</v>
      </c>
      <c r="B139" s="12" t="s">
        <v>4224</v>
      </c>
      <c r="C139" s="11">
        <v>5.1466696072366398</v>
      </c>
      <c r="D139" s="11">
        <v>2.1962628677229401</v>
      </c>
      <c r="E139" s="11">
        <v>5.9479451087402602</v>
      </c>
      <c r="F139" s="11">
        <v>1.4737572842357599E-2</v>
      </c>
      <c r="G139" s="11">
        <v>0.31766126634352798</v>
      </c>
      <c r="I139" s="3" t="s">
        <v>4476</v>
      </c>
      <c r="J139" s="13" t="s">
        <v>4477</v>
      </c>
      <c r="K139" s="3">
        <v>-4.3094033831455301</v>
      </c>
      <c r="L139" s="3">
        <v>1.6425248971341699</v>
      </c>
      <c r="M139" s="3">
        <v>5.2586160145753702</v>
      </c>
      <c r="N139" s="3">
        <v>2.1842108720982099E-2</v>
      </c>
      <c r="O139" s="3">
        <v>0.36965625428930199</v>
      </c>
    </row>
    <row r="140" spans="1:15" x14ac:dyDescent="0.2">
      <c r="A140" s="11" t="s">
        <v>4251</v>
      </c>
      <c r="B140" s="12" t="s">
        <v>4252</v>
      </c>
      <c r="C140" s="11">
        <v>5.1454179668167903</v>
      </c>
      <c r="D140" s="11">
        <v>2.15980614853494</v>
      </c>
      <c r="E140" s="11">
        <v>5.8712545751873604</v>
      </c>
      <c r="F140" s="11">
        <v>1.53932661233809E-2</v>
      </c>
      <c r="G140" s="11">
        <v>0.323235230068809</v>
      </c>
      <c r="I140" s="3" t="s">
        <v>3928</v>
      </c>
      <c r="J140" s="13" t="s">
        <v>3929</v>
      </c>
      <c r="K140" s="3">
        <v>-4.30682079302579</v>
      </c>
      <c r="L140" s="3">
        <v>2.55857438918573</v>
      </c>
      <c r="M140" s="3">
        <v>7.2724466335825397</v>
      </c>
      <c r="N140" s="3">
        <v>7.0041545722343002E-3</v>
      </c>
      <c r="O140" s="3">
        <v>0.223438682129109</v>
      </c>
    </row>
    <row r="141" spans="1:15" x14ac:dyDescent="0.2">
      <c r="A141" s="11" t="s">
        <v>4367</v>
      </c>
      <c r="B141" s="12" t="s">
        <v>4368</v>
      </c>
      <c r="C141" s="11">
        <v>5.1273968818200801</v>
      </c>
      <c r="D141" s="11">
        <v>2.0186576772124099</v>
      </c>
      <c r="E141" s="11">
        <v>5.5598312475699796</v>
      </c>
      <c r="F141" s="11">
        <v>1.83806440649084E-2</v>
      </c>
      <c r="G141" s="11">
        <v>0.34064828018912602</v>
      </c>
      <c r="I141" s="3" t="s">
        <v>3564</v>
      </c>
      <c r="J141" s="13" t="s">
        <v>3565</v>
      </c>
      <c r="K141" s="3">
        <v>-4.2941873552401697</v>
      </c>
      <c r="L141" s="3">
        <v>3.5926525685965598</v>
      </c>
      <c r="M141" s="3">
        <v>13.944592470760901</v>
      </c>
      <c r="N141" s="3">
        <v>1.884670726976E-4</v>
      </c>
      <c r="O141" s="3">
        <v>1.63000459499353E-2</v>
      </c>
    </row>
    <row r="142" spans="1:15" x14ac:dyDescent="0.2">
      <c r="A142" s="11" t="s">
        <v>4275</v>
      </c>
      <c r="B142" s="12" t="s">
        <v>4276</v>
      </c>
      <c r="C142" s="11">
        <v>5.1266457875674396</v>
      </c>
      <c r="D142" s="11">
        <v>2.1314490851357699</v>
      </c>
      <c r="E142" s="11">
        <v>5.7880364720752597</v>
      </c>
      <c r="F142" s="11">
        <v>1.6138859474820699E-2</v>
      </c>
      <c r="G142" s="11">
        <v>0.32890948072543202</v>
      </c>
      <c r="I142" s="3" t="s">
        <v>4515</v>
      </c>
      <c r="J142" s="13" t="s">
        <v>4516</v>
      </c>
      <c r="K142" s="3">
        <v>-4.2897044729259601</v>
      </c>
      <c r="L142" s="3">
        <v>1.6110510516724299</v>
      </c>
      <c r="M142" s="3">
        <v>5.1629814349223002</v>
      </c>
      <c r="N142" s="3">
        <v>2.3077074656292499E-2</v>
      </c>
      <c r="O142" s="3">
        <v>0.37613728986310502</v>
      </c>
    </row>
    <row r="143" spans="1:15" x14ac:dyDescent="0.2">
      <c r="A143" s="11" t="s">
        <v>4245</v>
      </c>
      <c r="B143" s="12" t="s">
        <v>4246</v>
      </c>
      <c r="C143" s="11">
        <v>5.1248741684619601</v>
      </c>
      <c r="D143" s="11">
        <v>2.1862841548492602</v>
      </c>
      <c r="E143" s="11">
        <v>5.8917157279017101</v>
      </c>
      <c r="F143" s="11">
        <v>1.52154406789403E-2</v>
      </c>
      <c r="G143" s="11">
        <v>0.32047922582615801</v>
      </c>
      <c r="I143" s="3" t="s">
        <v>4517</v>
      </c>
      <c r="J143" s="13" t="s">
        <v>4518</v>
      </c>
      <c r="K143" s="3">
        <v>-4.2897044729259601</v>
      </c>
      <c r="L143" s="3">
        <v>1.6110510516724299</v>
      </c>
      <c r="M143" s="3">
        <v>5.1629814349223002</v>
      </c>
      <c r="N143" s="3">
        <v>2.3077074656292499E-2</v>
      </c>
      <c r="O143" s="3">
        <v>0.37613728986310502</v>
      </c>
    </row>
    <row r="144" spans="1:15" x14ac:dyDescent="0.2">
      <c r="A144" s="11" t="s">
        <v>4298</v>
      </c>
      <c r="B144" s="12" t="s">
        <v>4299</v>
      </c>
      <c r="C144" s="11">
        <v>5.0844731969670303</v>
      </c>
      <c r="D144" s="11">
        <v>2.14056717810907</v>
      </c>
      <c r="E144" s="11">
        <v>5.7402273452761898</v>
      </c>
      <c r="F144" s="11">
        <v>1.65839455790655E-2</v>
      </c>
      <c r="G144" s="11">
        <v>0.33094681708694301</v>
      </c>
      <c r="I144" s="3" t="s">
        <v>4562</v>
      </c>
      <c r="J144" s="13" t="s">
        <v>4563</v>
      </c>
      <c r="K144" s="3">
        <v>-4.2677733890296796</v>
      </c>
      <c r="L144" s="3">
        <v>1.57759675002461</v>
      </c>
      <c r="M144" s="3">
        <v>5.0499612250653101</v>
      </c>
      <c r="N144" s="3">
        <v>2.46304119714096E-2</v>
      </c>
      <c r="O144" s="3">
        <v>0.38616600404679302</v>
      </c>
    </row>
    <row r="145" spans="1:15" x14ac:dyDescent="0.2">
      <c r="A145" s="11" t="s">
        <v>4293</v>
      </c>
      <c r="B145" s="12" t="s">
        <v>4294</v>
      </c>
      <c r="C145" s="11">
        <v>5.0830604634369001</v>
      </c>
      <c r="D145" s="11">
        <v>2.1493222055197001</v>
      </c>
      <c r="E145" s="11">
        <v>5.7532260396742396</v>
      </c>
      <c r="F145" s="11">
        <v>1.6461693838522602E-2</v>
      </c>
      <c r="G145" s="11">
        <v>0.32966269079229499</v>
      </c>
      <c r="I145" s="3" t="s">
        <v>4564</v>
      </c>
      <c r="J145" s="13" t="s">
        <v>4565</v>
      </c>
      <c r="K145" s="3">
        <v>-4.2677733890296796</v>
      </c>
      <c r="L145" s="3">
        <v>1.57759675002461</v>
      </c>
      <c r="M145" s="3">
        <v>5.0499612250653101</v>
      </c>
      <c r="N145" s="3">
        <v>2.46304119714096E-2</v>
      </c>
      <c r="O145" s="3">
        <v>0.38616600404679302</v>
      </c>
    </row>
    <row r="146" spans="1:15" x14ac:dyDescent="0.2">
      <c r="A146" s="11" t="s">
        <v>4295</v>
      </c>
      <c r="B146" s="12" t="s">
        <v>296</v>
      </c>
      <c r="C146" s="11">
        <v>5.0830604634369001</v>
      </c>
      <c r="D146" s="11">
        <v>2.1493222055197001</v>
      </c>
      <c r="E146" s="11">
        <v>5.7532260396742396</v>
      </c>
      <c r="F146" s="11">
        <v>1.6461693838522602E-2</v>
      </c>
      <c r="G146" s="11">
        <v>0.32966269079229499</v>
      </c>
      <c r="I146" s="3" t="s">
        <v>4566</v>
      </c>
      <c r="J146" s="13" t="s">
        <v>4567</v>
      </c>
      <c r="K146" s="3">
        <v>-4.2677733890296796</v>
      </c>
      <c r="L146" s="3">
        <v>1.57759675002461</v>
      </c>
      <c r="M146" s="3">
        <v>5.0499612250653101</v>
      </c>
      <c r="N146" s="3">
        <v>2.46304119714096E-2</v>
      </c>
      <c r="O146" s="3">
        <v>0.38616600404679302</v>
      </c>
    </row>
    <row r="147" spans="1:15" x14ac:dyDescent="0.2">
      <c r="A147" s="11" t="s">
        <v>4462</v>
      </c>
      <c r="B147" s="12" t="s">
        <v>4463</v>
      </c>
      <c r="C147" s="11">
        <v>5.0830466958832003</v>
      </c>
      <c r="D147" s="11">
        <v>1.88041486385529</v>
      </c>
      <c r="E147" s="11">
        <v>5.2773891347108703</v>
      </c>
      <c r="F147" s="11">
        <v>2.1607833968138299E-2</v>
      </c>
      <c r="G147" s="11">
        <v>0.36965625428930199</v>
      </c>
      <c r="I147" s="3" t="s">
        <v>3983</v>
      </c>
      <c r="J147" s="13" t="s">
        <v>3983</v>
      </c>
      <c r="K147" s="3">
        <v>-4.2621655875387097</v>
      </c>
      <c r="L147" s="3">
        <v>2.49655731475411</v>
      </c>
      <c r="M147" s="3">
        <v>6.9388407096201501</v>
      </c>
      <c r="N147" s="3">
        <v>8.4367225110533999E-3</v>
      </c>
      <c r="O147" s="3">
        <v>0.247871265621989</v>
      </c>
    </row>
    <row r="148" spans="1:15" x14ac:dyDescent="0.2">
      <c r="A148" s="11" t="s">
        <v>4273</v>
      </c>
      <c r="B148" s="12" t="s">
        <v>4274</v>
      </c>
      <c r="C148" s="11">
        <v>5.0781830081831503</v>
      </c>
      <c r="D148" s="11">
        <v>2.1823764838083202</v>
      </c>
      <c r="E148" s="11">
        <v>5.8041407721037199</v>
      </c>
      <c r="F148" s="11">
        <v>1.5991722225262298E-2</v>
      </c>
      <c r="G148" s="11">
        <v>0.32639152234982299</v>
      </c>
      <c r="I148" s="3" t="s">
        <v>4127</v>
      </c>
      <c r="J148" s="13" t="s">
        <v>4128</v>
      </c>
      <c r="K148" s="3">
        <v>-4.2480111400120402</v>
      </c>
      <c r="L148" s="3">
        <v>2.42720929434874</v>
      </c>
      <c r="M148" s="3">
        <v>6.2360216862812496</v>
      </c>
      <c r="N148" s="3">
        <v>1.25206167654807E-2</v>
      </c>
      <c r="O148" s="3">
        <v>0.297319745160737</v>
      </c>
    </row>
    <row r="149" spans="1:15" x14ac:dyDescent="0.2">
      <c r="A149" s="11" t="s">
        <v>4337</v>
      </c>
      <c r="B149" s="12" t="s">
        <v>4338</v>
      </c>
      <c r="C149" s="11">
        <v>5.0740641736518901</v>
      </c>
      <c r="D149" s="11">
        <v>2.08749355772557</v>
      </c>
      <c r="E149" s="11">
        <v>5.6086863031480796</v>
      </c>
      <c r="F149" s="11">
        <v>1.7875071589471499E-2</v>
      </c>
      <c r="G149" s="11">
        <v>0.33986059427852799</v>
      </c>
      <c r="I149" s="3" t="s">
        <v>3925</v>
      </c>
      <c r="J149" s="13" t="s">
        <v>3926</v>
      </c>
      <c r="K149" s="3">
        <v>-4.2458627031155904</v>
      </c>
      <c r="L149" s="3">
        <v>2.5113400938781201</v>
      </c>
      <c r="M149" s="3">
        <v>7.2866181585026499</v>
      </c>
      <c r="N149" s="3">
        <v>6.9491220826108004E-3</v>
      </c>
      <c r="O149" s="3">
        <v>0.223438682129109</v>
      </c>
    </row>
    <row r="150" spans="1:15" x14ac:dyDescent="0.2">
      <c r="A150" s="11" t="s">
        <v>4377</v>
      </c>
      <c r="B150" s="12" t="s">
        <v>4378</v>
      </c>
      <c r="C150" s="11">
        <v>5.0535303953002897</v>
      </c>
      <c r="D150" s="11">
        <v>2.0556589136442001</v>
      </c>
      <c r="E150" s="11">
        <v>5.5180035375995997</v>
      </c>
      <c r="F150" s="11">
        <v>1.8825223234342998E-2</v>
      </c>
      <c r="G150" s="11">
        <v>0.3459541024128</v>
      </c>
      <c r="I150" s="3" t="s">
        <v>4622</v>
      </c>
      <c r="J150" s="13" t="s">
        <v>4623</v>
      </c>
      <c r="K150" s="3">
        <v>-4.2432325663938499</v>
      </c>
      <c r="L150" s="3">
        <v>1.5419154874830601</v>
      </c>
      <c r="M150" s="3">
        <v>4.9118841230805597</v>
      </c>
      <c r="N150" s="3">
        <v>2.66765817654963E-2</v>
      </c>
      <c r="O150" s="3">
        <v>0.39826397167473898</v>
      </c>
    </row>
    <row r="151" spans="1:15" x14ac:dyDescent="0.2">
      <c r="A151" s="11" t="s">
        <v>4327</v>
      </c>
      <c r="B151" s="12" t="s">
        <v>4328</v>
      </c>
      <c r="C151" s="11">
        <v>5.0380164251288697</v>
      </c>
      <c r="D151" s="11">
        <v>2.1195508069365401</v>
      </c>
      <c r="E151" s="11">
        <v>5.6238667055177398</v>
      </c>
      <c r="F151" s="11">
        <v>1.77209194532622E-2</v>
      </c>
      <c r="G151" s="11">
        <v>0.33986059427852799</v>
      </c>
      <c r="I151" s="3" t="s">
        <v>4624</v>
      </c>
      <c r="J151" s="13" t="s">
        <v>4625</v>
      </c>
      <c r="K151" s="3">
        <v>-4.2432325663938499</v>
      </c>
      <c r="L151" s="3">
        <v>1.5419154874830601</v>
      </c>
      <c r="M151" s="3">
        <v>4.9118841230805597</v>
      </c>
      <c r="N151" s="3">
        <v>2.66765817654963E-2</v>
      </c>
      <c r="O151" s="3">
        <v>0.39826397167473898</v>
      </c>
    </row>
    <row r="152" spans="1:15" x14ac:dyDescent="0.2">
      <c r="A152" s="11" t="s">
        <v>4322</v>
      </c>
      <c r="B152" s="12" t="s">
        <v>4323</v>
      </c>
      <c r="C152" s="11">
        <v>5.0369173794411699</v>
      </c>
      <c r="D152" s="11">
        <v>2.1285908103675899</v>
      </c>
      <c r="E152" s="11">
        <v>5.6379144887023402</v>
      </c>
      <c r="F152" s="11">
        <v>1.7579491130030701E-2</v>
      </c>
      <c r="G152" s="11">
        <v>0.33986059427852799</v>
      </c>
      <c r="I152" s="3" t="s">
        <v>4626</v>
      </c>
      <c r="J152" s="13" t="s">
        <v>4627</v>
      </c>
      <c r="K152" s="3">
        <v>-4.2432325663938499</v>
      </c>
      <c r="L152" s="3">
        <v>1.5419154874830601</v>
      </c>
      <c r="M152" s="3">
        <v>4.9118841230805597</v>
      </c>
      <c r="N152" s="3">
        <v>2.66765817654963E-2</v>
      </c>
      <c r="O152" s="3">
        <v>0.39826397167473898</v>
      </c>
    </row>
    <row r="153" spans="1:15" x14ac:dyDescent="0.2">
      <c r="A153" s="11" t="s">
        <v>3578</v>
      </c>
      <c r="B153" s="12" t="s">
        <v>3579</v>
      </c>
      <c r="C153" s="11">
        <v>5.0339000504581</v>
      </c>
      <c r="D153" s="11">
        <v>3.5827107830652198</v>
      </c>
      <c r="E153" s="11">
        <v>13.247351628406101</v>
      </c>
      <c r="F153" s="11">
        <v>2.7321359169929998E-4</v>
      </c>
      <c r="G153" s="11">
        <v>2.25043433448541E-2</v>
      </c>
      <c r="I153" s="3" t="s">
        <v>4628</v>
      </c>
      <c r="J153" s="13" t="s">
        <v>4629</v>
      </c>
      <c r="K153" s="3">
        <v>-4.2432325663938499</v>
      </c>
      <c r="L153" s="3">
        <v>1.5419154874830601</v>
      </c>
      <c r="M153" s="3">
        <v>4.9118841230805597</v>
      </c>
      <c r="N153" s="3">
        <v>2.66765817654963E-2</v>
      </c>
      <c r="O153" s="3">
        <v>0.39826397167473898</v>
      </c>
    </row>
    <row r="154" spans="1:15" x14ac:dyDescent="0.2">
      <c r="A154" s="11" t="s">
        <v>4371</v>
      </c>
      <c r="B154" s="12" t="s">
        <v>4372</v>
      </c>
      <c r="C154" s="11">
        <v>5.0318008250367301</v>
      </c>
      <c r="D154" s="11">
        <v>2.0881601517132098</v>
      </c>
      <c r="E154" s="11">
        <v>5.5485962352001499</v>
      </c>
      <c r="F154" s="11">
        <v>1.8498983018962301E-2</v>
      </c>
      <c r="G154" s="11">
        <v>0.34177426837970698</v>
      </c>
      <c r="I154" s="3" t="s">
        <v>4630</v>
      </c>
      <c r="J154" s="13" t="s">
        <v>4631</v>
      </c>
      <c r="K154" s="3">
        <v>-4.2432325663938499</v>
      </c>
      <c r="L154" s="3">
        <v>1.5419154874830601</v>
      </c>
      <c r="M154" s="3">
        <v>4.9118841230805597</v>
      </c>
      <c r="N154" s="3">
        <v>2.66765817654963E-2</v>
      </c>
      <c r="O154" s="3">
        <v>0.39826397167473898</v>
      </c>
    </row>
    <row r="155" spans="1:15" x14ac:dyDescent="0.2">
      <c r="A155" s="11" t="s">
        <v>4385</v>
      </c>
      <c r="B155" s="12" t="s">
        <v>4386</v>
      </c>
      <c r="C155" s="11">
        <v>5.0245934104962702</v>
      </c>
      <c r="D155" s="11">
        <v>2.0653412989718398</v>
      </c>
      <c r="E155" s="11">
        <v>5.48574270912047</v>
      </c>
      <c r="F155" s="11">
        <v>1.9175697747513199E-2</v>
      </c>
      <c r="G155" s="11">
        <v>0.35007032378639502</v>
      </c>
      <c r="I155" s="3" t="s">
        <v>4632</v>
      </c>
      <c r="J155" s="13" t="s">
        <v>4633</v>
      </c>
      <c r="K155" s="3">
        <v>-4.2432325663938499</v>
      </c>
      <c r="L155" s="3">
        <v>1.5419154874830601</v>
      </c>
      <c r="M155" s="3">
        <v>4.9118841230805597</v>
      </c>
      <c r="N155" s="3">
        <v>2.66765817654963E-2</v>
      </c>
      <c r="O155" s="3">
        <v>0.39826397167473898</v>
      </c>
    </row>
    <row r="156" spans="1:15" x14ac:dyDescent="0.2">
      <c r="A156" s="11" t="s">
        <v>4458</v>
      </c>
      <c r="B156" s="12" t="s">
        <v>4459</v>
      </c>
      <c r="C156" s="11">
        <v>5.0229069649240996</v>
      </c>
      <c r="D156" s="11">
        <v>1.95655281350065</v>
      </c>
      <c r="E156" s="11">
        <v>5.3005125839458396</v>
      </c>
      <c r="F156" s="11">
        <v>2.13228420271626E-2</v>
      </c>
      <c r="G156" s="11">
        <v>0.367912079765431</v>
      </c>
      <c r="I156" s="3" t="s">
        <v>4634</v>
      </c>
      <c r="J156" s="13" t="s">
        <v>4635</v>
      </c>
      <c r="K156" s="3">
        <v>-4.2432325663938499</v>
      </c>
      <c r="L156" s="3">
        <v>1.5419154874830601</v>
      </c>
      <c r="M156" s="3">
        <v>4.9118841230805597</v>
      </c>
      <c r="N156" s="3">
        <v>2.66765817654963E-2</v>
      </c>
      <c r="O156" s="3">
        <v>0.39826397167473898</v>
      </c>
    </row>
    <row r="157" spans="1:15" x14ac:dyDescent="0.2">
      <c r="A157" s="11" t="s">
        <v>4358</v>
      </c>
      <c r="B157" s="12" t="s">
        <v>4359</v>
      </c>
      <c r="C157" s="11">
        <v>5.0143187721957103</v>
      </c>
      <c r="D157" s="11">
        <v>2.1089854167105502</v>
      </c>
      <c r="E157" s="11">
        <v>5.5654559391250196</v>
      </c>
      <c r="F157" s="11">
        <v>1.8321692876025999E-2</v>
      </c>
      <c r="G157" s="11">
        <v>0.34064828018912602</v>
      </c>
      <c r="I157" s="3" t="s">
        <v>3813</v>
      </c>
      <c r="J157" s="13" t="s">
        <v>3814</v>
      </c>
      <c r="K157" s="3">
        <v>-4.1691787471515998</v>
      </c>
      <c r="L157" s="3">
        <v>2.9680166740353</v>
      </c>
      <c r="M157" s="3">
        <v>8.3586144196219898</v>
      </c>
      <c r="N157" s="3">
        <v>3.8401244064769999E-3</v>
      </c>
      <c r="O157" s="3">
        <v>0.149689131089661</v>
      </c>
    </row>
    <row r="158" spans="1:15" x14ac:dyDescent="0.2">
      <c r="A158" s="11" t="s">
        <v>4360</v>
      </c>
      <c r="B158" s="12" t="s">
        <v>4361</v>
      </c>
      <c r="C158" s="11">
        <v>5.0143187721957103</v>
      </c>
      <c r="D158" s="11">
        <v>2.1089854167105502</v>
      </c>
      <c r="E158" s="11">
        <v>5.5654559391250196</v>
      </c>
      <c r="F158" s="11">
        <v>1.8321692876025999E-2</v>
      </c>
      <c r="G158" s="11">
        <v>0.34064828018912602</v>
      </c>
      <c r="I158" s="3" t="s">
        <v>4580</v>
      </c>
      <c r="J158" s="13" t="s">
        <v>4581</v>
      </c>
      <c r="K158" s="3">
        <v>-4.1681940401997304</v>
      </c>
      <c r="L158" s="3">
        <v>1.60582337747296</v>
      </c>
      <c r="M158" s="3">
        <v>5.0146863287476302</v>
      </c>
      <c r="N158" s="3">
        <v>2.51371375193561E-2</v>
      </c>
      <c r="O158" s="3">
        <v>0.387790088063378</v>
      </c>
    </row>
    <row r="159" spans="1:15" x14ac:dyDescent="0.2">
      <c r="A159" s="11" t="s">
        <v>4362</v>
      </c>
      <c r="B159" s="12" t="s">
        <v>380</v>
      </c>
      <c r="C159" s="11">
        <v>5.0143187721957103</v>
      </c>
      <c r="D159" s="11">
        <v>2.1089854167105502</v>
      </c>
      <c r="E159" s="11">
        <v>5.5654559391250196</v>
      </c>
      <c r="F159" s="11">
        <v>1.8321692876025999E-2</v>
      </c>
      <c r="G159" s="11">
        <v>0.34064828018912602</v>
      </c>
      <c r="I159" s="3" t="s">
        <v>4582</v>
      </c>
      <c r="J159" s="13" t="s">
        <v>4583</v>
      </c>
      <c r="K159" s="3">
        <v>-4.1681940401997304</v>
      </c>
      <c r="L159" s="3">
        <v>1.60582337747296</v>
      </c>
      <c r="M159" s="3">
        <v>5.0146863287476302</v>
      </c>
      <c r="N159" s="3">
        <v>2.51371375193561E-2</v>
      </c>
      <c r="O159" s="3">
        <v>0.387790088063378</v>
      </c>
    </row>
    <row r="160" spans="1:15" x14ac:dyDescent="0.2">
      <c r="A160" s="11" t="s">
        <v>4343</v>
      </c>
      <c r="B160" s="12" t="s">
        <v>4344</v>
      </c>
      <c r="C160" s="11">
        <v>5.0125471955299696</v>
      </c>
      <c r="D160" s="11">
        <v>2.1271339817298198</v>
      </c>
      <c r="E160" s="11">
        <v>5.5945104238309904</v>
      </c>
      <c r="F160" s="11">
        <v>1.8020273185188399E-2</v>
      </c>
      <c r="G160" s="11">
        <v>0.34064828018912602</v>
      </c>
      <c r="I160" s="3" t="s">
        <v>4584</v>
      </c>
      <c r="J160" s="13" t="s">
        <v>4585</v>
      </c>
      <c r="K160" s="3">
        <v>-4.1681940401997304</v>
      </c>
      <c r="L160" s="3">
        <v>1.60582337747296</v>
      </c>
      <c r="M160" s="3">
        <v>5.0146863287476302</v>
      </c>
      <c r="N160" s="3">
        <v>2.51371375193561E-2</v>
      </c>
      <c r="O160" s="3">
        <v>0.387790088063378</v>
      </c>
    </row>
    <row r="161" spans="1:15" x14ac:dyDescent="0.2">
      <c r="A161" s="11" t="s">
        <v>4335</v>
      </c>
      <c r="B161" s="12" t="s">
        <v>4336</v>
      </c>
      <c r="C161" s="11">
        <v>5.0117842561246198</v>
      </c>
      <c r="D161" s="11">
        <v>2.1358857526899402</v>
      </c>
      <c r="E161" s="11">
        <v>5.6088327005708596</v>
      </c>
      <c r="F161" s="11">
        <v>1.7873578378490899E-2</v>
      </c>
      <c r="G161" s="11">
        <v>0.33986059427852799</v>
      </c>
      <c r="I161" s="3" t="s">
        <v>4586</v>
      </c>
      <c r="J161" s="13" t="s">
        <v>4587</v>
      </c>
      <c r="K161" s="3">
        <v>-4.1681940401997304</v>
      </c>
      <c r="L161" s="3">
        <v>1.60582337747296</v>
      </c>
      <c r="M161" s="3">
        <v>5.0146863287476302</v>
      </c>
      <c r="N161" s="3">
        <v>2.51371375193561E-2</v>
      </c>
      <c r="O161" s="3">
        <v>0.387790088063378</v>
      </c>
    </row>
    <row r="162" spans="1:15" x14ac:dyDescent="0.2">
      <c r="A162" s="11" t="s">
        <v>4375</v>
      </c>
      <c r="B162" s="12" t="s">
        <v>4376</v>
      </c>
      <c r="C162" s="11">
        <v>4.9895508459422899</v>
      </c>
      <c r="D162" s="11">
        <v>2.1077143771219502</v>
      </c>
      <c r="E162" s="11">
        <v>5.5220500797101799</v>
      </c>
      <c r="F162" s="11">
        <v>1.8781732053211899E-2</v>
      </c>
      <c r="G162" s="11">
        <v>0.34561384062812001</v>
      </c>
      <c r="I162" s="3" t="s">
        <v>4588</v>
      </c>
      <c r="J162" s="13" t="s">
        <v>4589</v>
      </c>
      <c r="K162" s="3">
        <v>-4.1681940401997304</v>
      </c>
      <c r="L162" s="3">
        <v>1.60582337747296</v>
      </c>
      <c r="M162" s="3">
        <v>5.0146863287476302</v>
      </c>
      <c r="N162" s="3">
        <v>2.51371375193561E-2</v>
      </c>
      <c r="O162" s="3">
        <v>0.387790088063378</v>
      </c>
    </row>
    <row r="163" spans="1:15" x14ac:dyDescent="0.2">
      <c r="A163" s="11" t="s">
        <v>4373</v>
      </c>
      <c r="B163" s="12" t="s">
        <v>4374</v>
      </c>
      <c r="C163" s="11">
        <v>4.9888890480818802</v>
      </c>
      <c r="D163" s="11">
        <v>2.1168190551000201</v>
      </c>
      <c r="E163" s="11">
        <v>5.5370609358430896</v>
      </c>
      <c r="F163" s="11">
        <v>1.86213039305957E-2</v>
      </c>
      <c r="G163" s="11">
        <v>0.34312664754125399</v>
      </c>
      <c r="I163" s="3" t="s">
        <v>4113</v>
      </c>
      <c r="J163" s="13" t="s">
        <v>4114</v>
      </c>
      <c r="K163" s="3">
        <v>-4.1661099614244304</v>
      </c>
      <c r="L163" s="3">
        <v>2.3459761698977202</v>
      </c>
      <c r="M163" s="3">
        <v>6.3894507979108104</v>
      </c>
      <c r="N163" s="3">
        <v>1.14828125796485E-2</v>
      </c>
      <c r="O163" s="3">
        <v>0.28065198473720399</v>
      </c>
    </row>
    <row r="164" spans="1:15" x14ac:dyDescent="0.2">
      <c r="A164" s="11" t="s">
        <v>4412</v>
      </c>
      <c r="B164" s="12" t="s">
        <v>4413</v>
      </c>
      <c r="C164" s="11">
        <v>4.9834608732117402</v>
      </c>
      <c r="D164" s="11">
        <v>2.0559905796087099</v>
      </c>
      <c r="E164" s="11">
        <v>5.4117372199710898</v>
      </c>
      <c r="F164" s="11">
        <v>2.00053925581819E-2</v>
      </c>
      <c r="G164" s="11">
        <v>0.357205964154995</v>
      </c>
      <c r="I164" s="3" t="s">
        <v>4687</v>
      </c>
      <c r="J164" s="13" t="s">
        <v>4688</v>
      </c>
      <c r="K164" s="3">
        <v>-4.1630837366524398</v>
      </c>
      <c r="L164" s="3">
        <v>1.5345914490941801</v>
      </c>
      <c r="M164" s="3">
        <v>4.7913490468986302</v>
      </c>
      <c r="N164" s="3">
        <v>2.8607178123026801E-2</v>
      </c>
      <c r="O164" s="3">
        <v>0.407500375842133</v>
      </c>
    </row>
    <row r="165" spans="1:15" x14ac:dyDescent="0.2">
      <c r="A165" s="11" t="s">
        <v>4393</v>
      </c>
      <c r="B165" s="12" t="s">
        <v>4394</v>
      </c>
      <c r="C165" s="11">
        <v>4.9812660425433597</v>
      </c>
      <c r="D165" s="11">
        <v>2.07628173965358</v>
      </c>
      <c r="E165" s="11">
        <v>5.4435807400883203</v>
      </c>
      <c r="F165" s="11">
        <v>1.9643928633712299E-2</v>
      </c>
      <c r="G165" s="11">
        <v>0.35626826269110101</v>
      </c>
      <c r="I165" s="3" t="s">
        <v>4689</v>
      </c>
      <c r="J165" s="13" t="s">
        <v>4690</v>
      </c>
      <c r="K165" s="3">
        <v>-4.1630837366524398</v>
      </c>
      <c r="L165" s="3">
        <v>1.5345914490941801</v>
      </c>
      <c r="M165" s="3">
        <v>4.7913490468986302</v>
      </c>
      <c r="N165" s="3">
        <v>2.8607178123026801E-2</v>
      </c>
      <c r="O165" s="3">
        <v>0.407500375842133</v>
      </c>
    </row>
    <row r="166" spans="1:15" x14ac:dyDescent="0.2">
      <c r="A166" s="11" t="s">
        <v>4430</v>
      </c>
      <c r="B166" s="12" t="s">
        <v>4431</v>
      </c>
      <c r="C166" s="11">
        <v>4.9750302746630002</v>
      </c>
      <c r="D166" s="11">
        <v>2.03225605228547</v>
      </c>
      <c r="E166" s="11">
        <v>5.3453631718496899</v>
      </c>
      <c r="F166" s="11">
        <v>2.07811063405808E-2</v>
      </c>
      <c r="G166" s="11">
        <v>0.36344580816420102</v>
      </c>
      <c r="I166" s="3" t="s">
        <v>4691</v>
      </c>
      <c r="J166" s="13" t="s">
        <v>4692</v>
      </c>
      <c r="K166" s="3">
        <v>-4.1630837366524398</v>
      </c>
      <c r="L166" s="3">
        <v>1.5345914490941801</v>
      </c>
      <c r="M166" s="3">
        <v>4.7913490468986302</v>
      </c>
      <c r="N166" s="3">
        <v>2.8607178123026801E-2</v>
      </c>
      <c r="O166" s="3">
        <v>0.407500375842133</v>
      </c>
    </row>
    <row r="167" spans="1:15" x14ac:dyDescent="0.2">
      <c r="A167" s="11" t="s">
        <v>4482</v>
      </c>
      <c r="B167" s="12" t="s">
        <v>4483</v>
      </c>
      <c r="C167" s="11">
        <v>4.9717775269755702</v>
      </c>
      <c r="D167" s="11">
        <v>1.97178648624588</v>
      </c>
      <c r="E167" s="11">
        <v>5.2475798113832397</v>
      </c>
      <c r="F167" s="11">
        <v>2.1981058757155399E-2</v>
      </c>
      <c r="G167" s="11">
        <v>0.37049195016019099</v>
      </c>
      <c r="I167" s="3" t="s">
        <v>4693</v>
      </c>
      <c r="J167" s="13" t="s">
        <v>4694</v>
      </c>
      <c r="K167" s="3">
        <v>-4.1630837366524398</v>
      </c>
      <c r="L167" s="3">
        <v>1.5345914490941801</v>
      </c>
      <c r="M167" s="3">
        <v>4.7913490468986302</v>
      </c>
      <c r="N167" s="3">
        <v>2.8607178123026801E-2</v>
      </c>
      <c r="O167" s="3">
        <v>0.407500375842133</v>
      </c>
    </row>
    <row r="168" spans="1:15" x14ac:dyDescent="0.2">
      <c r="A168" s="11" t="s">
        <v>4391</v>
      </c>
      <c r="B168" s="12" t="s">
        <v>4392</v>
      </c>
      <c r="C168" s="11">
        <v>4.9659512704000699</v>
      </c>
      <c r="D168" s="11">
        <v>2.0877414921313302</v>
      </c>
      <c r="E168" s="11">
        <v>5.4481796191114196</v>
      </c>
      <c r="F168" s="11">
        <v>1.9592286385548701E-2</v>
      </c>
      <c r="G168" s="11">
        <v>0.35579797769451899</v>
      </c>
      <c r="I168" s="3" t="s">
        <v>4921</v>
      </c>
      <c r="J168" s="13" t="s">
        <v>4922</v>
      </c>
      <c r="K168" s="3">
        <v>-4.1558541272003602</v>
      </c>
      <c r="L168" s="3">
        <v>1.45162181749992</v>
      </c>
      <c r="M168" s="3">
        <v>4.4037993735393703</v>
      </c>
      <c r="N168" s="3">
        <v>3.5863477403987702E-2</v>
      </c>
      <c r="O168" s="3">
        <v>0.44082176285999602</v>
      </c>
    </row>
    <row r="169" spans="1:15" x14ac:dyDescent="0.2">
      <c r="A169" s="11" t="s">
        <v>4387</v>
      </c>
      <c r="B169" s="12" t="s">
        <v>4388</v>
      </c>
      <c r="C169" s="11">
        <v>4.9653931762546799</v>
      </c>
      <c r="D169" s="11">
        <v>2.0972224243822701</v>
      </c>
      <c r="E169" s="11">
        <v>5.4639148523954404</v>
      </c>
      <c r="F169" s="11">
        <v>1.94166496917366E-2</v>
      </c>
      <c r="G169" s="11">
        <v>0.35353631372927802</v>
      </c>
      <c r="I169" s="3" t="s">
        <v>4000</v>
      </c>
      <c r="J169" s="13" t="s">
        <v>4001</v>
      </c>
      <c r="K169" s="3">
        <v>-4.1539086633038096</v>
      </c>
      <c r="L169" s="3">
        <v>2.5421342256987098</v>
      </c>
      <c r="M169" s="3">
        <v>6.8436331090721803</v>
      </c>
      <c r="N169" s="3">
        <v>8.8981884504959006E-3</v>
      </c>
      <c r="O169" s="3">
        <v>0.253882745933944</v>
      </c>
    </row>
    <row r="170" spans="1:15" x14ac:dyDescent="0.2">
      <c r="A170" s="11" t="s">
        <v>4424</v>
      </c>
      <c r="B170" s="12" t="s">
        <v>4425</v>
      </c>
      <c r="C170" s="11">
        <v>4.9570047314842398</v>
      </c>
      <c r="D170" s="11">
        <v>2.0552677163608499</v>
      </c>
      <c r="E170" s="11">
        <v>5.3670020492479402</v>
      </c>
      <c r="F170" s="11">
        <v>2.05248508050077E-2</v>
      </c>
      <c r="G170" s="11">
        <v>0.36273676301366098</v>
      </c>
      <c r="I170" s="3" t="s">
        <v>4638</v>
      </c>
      <c r="J170" s="13" t="s">
        <v>4639</v>
      </c>
      <c r="K170" s="3">
        <v>-4.1400517911645398</v>
      </c>
      <c r="L170" s="3">
        <v>1.57329314497894</v>
      </c>
      <c r="M170" s="3">
        <v>4.9020909638422303</v>
      </c>
      <c r="N170" s="3">
        <v>2.6828256512507E-2</v>
      </c>
      <c r="O170" s="3">
        <v>0.398764139226715</v>
      </c>
    </row>
    <row r="171" spans="1:15" x14ac:dyDescent="0.2">
      <c r="A171" s="11" t="s">
        <v>4422</v>
      </c>
      <c r="B171" s="12" t="s">
        <v>4423</v>
      </c>
      <c r="C171" s="11">
        <v>4.9417200619921697</v>
      </c>
      <c r="D171" s="11">
        <v>2.06718063082285</v>
      </c>
      <c r="E171" s="11">
        <v>5.37281927346576</v>
      </c>
      <c r="F171" s="11">
        <v>2.04565202713708E-2</v>
      </c>
      <c r="G171" s="11">
        <v>0.36245496480823203</v>
      </c>
      <c r="I171" s="3" t="s">
        <v>4640</v>
      </c>
      <c r="J171" s="13" t="s">
        <v>4641</v>
      </c>
      <c r="K171" s="3">
        <v>-4.1400517911645398</v>
      </c>
      <c r="L171" s="3">
        <v>1.57329314497894</v>
      </c>
      <c r="M171" s="3">
        <v>4.9020909638422303</v>
      </c>
      <c r="N171" s="3">
        <v>2.6828256512507E-2</v>
      </c>
      <c r="O171" s="3">
        <v>0.398764139226715</v>
      </c>
    </row>
    <row r="172" spans="1:15" x14ac:dyDescent="0.2">
      <c r="A172" s="11" t="s">
        <v>4420</v>
      </c>
      <c r="B172" s="12" t="s">
        <v>4421</v>
      </c>
      <c r="C172" s="11">
        <v>4.9412675412225902</v>
      </c>
      <c r="D172" s="11">
        <v>2.0770635054836202</v>
      </c>
      <c r="E172" s="11">
        <v>5.38931715530342</v>
      </c>
      <c r="F172" s="11">
        <v>2.0264009324929201E-2</v>
      </c>
      <c r="G172" s="11">
        <v>0.35950430902355202</v>
      </c>
      <c r="I172" s="3" t="s">
        <v>4642</v>
      </c>
      <c r="J172" s="13" t="s">
        <v>4643</v>
      </c>
      <c r="K172" s="3">
        <v>-4.1400517911645398</v>
      </c>
      <c r="L172" s="3">
        <v>1.57329314497894</v>
      </c>
      <c r="M172" s="3">
        <v>4.9020909638422303</v>
      </c>
      <c r="N172" s="3">
        <v>2.6828256512507E-2</v>
      </c>
      <c r="O172" s="3">
        <v>0.398764139226715</v>
      </c>
    </row>
    <row r="173" spans="1:15" x14ac:dyDescent="0.2">
      <c r="A173" s="11" t="s">
        <v>4408</v>
      </c>
      <c r="B173" s="12" t="s">
        <v>4409</v>
      </c>
      <c r="C173" s="11">
        <v>4.9406420162984697</v>
      </c>
      <c r="D173" s="11">
        <v>2.0960873369219502</v>
      </c>
      <c r="E173" s="11">
        <v>5.4218055107573004</v>
      </c>
      <c r="F173" s="11">
        <v>1.9890367193069799E-2</v>
      </c>
      <c r="G173" s="11">
        <v>0.35657365066838798</v>
      </c>
      <c r="I173" s="3" t="s">
        <v>4333</v>
      </c>
      <c r="J173" s="13" t="s">
        <v>4334</v>
      </c>
      <c r="K173" s="3">
        <v>-4.12877738844539</v>
      </c>
      <c r="L173" s="3">
        <v>2.1077512372282201</v>
      </c>
      <c r="M173" s="3">
        <v>5.6094325182816602</v>
      </c>
      <c r="N173" s="3">
        <v>1.78674617574602E-2</v>
      </c>
      <c r="O173" s="3">
        <v>0.33986059427852799</v>
      </c>
    </row>
    <row r="174" spans="1:15" x14ac:dyDescent="0.2">
      <c r="A174" s="11" t="s">
        <v>4397</v>
      </c>
      <c r="B174" s="12" t="s">
        <v>269</v>
      </c>
      <c r="C174" s="11">
        <v>4.9404546160953302</v>
      </c>
      <c r="D174" s="11">
        <v>2.10525173426295</v>
      </c>
      <c r="E174" s="11">
        <v>5.4377902646258303</v>
      </c>
      <c r="F174" s="11">
        <v>1.9709151910226801E-2</v>
      </c>
      <c r="G174" s="11">
        <v>0.35651665899832502</v>
      </c>
      <c r="I174" s="3" t="s">
        <v>4801</v>
      </c>
      <c r="J174" s="13" t="s">
        <v>4802</v>
      </c>
      <c r="K174" s="3">
        <v>-4.1283861467461698</v>
      </c>
      <c r="L174" s="3">
        <v>1.49712553858605</v>
      </c>
      <c r="M174" s="3">
        <v>4.6190868060102099</v>
      </c>
      <c r="N174" s="3">
        <v>3.1622388865310803E-2</v>
      </c>
      <c r="O174" s="3">
        <v>0.41834667028505801</v>
      </c>
    </row>
    <row r="175" spans="1:15" x14ac:dyDescent="0.2">
      <c r="A175" s="11" t="s">
        <v>4540</v>
      </c>
      <c r="B175" s="12" t="s">
        <v>4541</v>
      </c>
      <c r="C175" s="11">
        <v>4.93869815851472</v>
      </c>
      <c r="D175" s="11">
        <v>1.90426104504045</v>
      </c>
      <c r="E175" s="11">
        <v>5.0923430512827501</v>
      </c>
      <c r="F175" s="11">
        <v>2.4035585099617899E-2</v>
      </c>
      <c r="G175" s="11">
        <v>0.38318482328169601</v>
      </c>
      <c r="I175" s="3" t="s">
        <v>4803</v>
      </c>
      <c r="J175" s="13" t="s">
        <v>4804</v>
      </c>
      <c r="K175" s="3">
        <v>-4.1283861467461698</v>
      </c>
      <c r="L175" s="3">
        <v>1.49712553858605</v>
      </c>
      <c r="M175" s="3">
        <v>4.6190868060102099</v>
      </c>
      <c r="N175" s="3">
        <v>3.1622388865310803E-2</v>
      </c>
      <c r="O175" s="3">
        <v>0.41834667028505801</v>
      </c>
    </row>
    <row r="176" spans="1:15" x14ac:dyDescent="0.2">
      <c r="A176" s="11" t="s">
        <v>3620</v>
      </c>
      <c r="B176" s="12" t="s">
        <v>3621</v>
      </c>
      <c r="C176" s="11">
        <v>4.9198351667577596</v>
      </c>
      <c r="D176" s="11">
        <v>3.4338079440681</v>
      </c>
      <c r="E176" s="11">
        <v>12.091070890526501</v>
      </c>
      <c r="F176" s="11">
        <v>5.0702727996129997E-4</v>
      </c>
      <c r="G176" s="11">
        <v>3.4733878713390301E-2</v>
      </c>
      <c r="I176" s="3" t="s">
        <v>4704</v>
      </c>
      <c r="J176" s="13" t="s">
        <v>4705</v>
      </c>
      <c r="K176" s="3">
        <v>-4.1082518571610702</v>
      </c>
      <c r="L176" s="3">
        <v>1.5386904212954999</v>
      </c>
      <c r="M176" s="3">
        <v>4.7684126417542299</v>
      </c>
      <c r="N176" s="3">
        <v>2.8990723482648199E-2</v>
      </c>
      <c r="O176" s="3">
        <v>0.40864815281314698</v>
      </c>
    </row>
    <row r="177" spans="1:15" x14ac:dyDescent="0.2">
      <c r="A177" s="11" t="s">
        <v>4452</v>
      </c>
      <c r="B177" s="12" t="s">
        <v>4453</v>
      </c>
      <c r="C177" s="11">
        <v>4.9164816718807902</v>
      </c>
      <c r="D177" s="11">
        <v>2.0563068152402399</v>
      </c>
      <c r="E177" s="11">
        <v>5.3131823495353396</v>
      </c>
      <c r="F177" s="11">
        <v>2.11683426997556E-2</v>
      </c>
      <c r="G177" s="11">
        <v>0.366617679948959</v>
      </c>
      <c r="I177" s="3" t="s">
        <v>4706</v>
      </c>
      <c r="J177" s="13" t="s">
        <v>4707</v>
      </c>
      <c r="K177" s="3">
        <v>-4.1082518571610702</v>
      </c>
      <c r="L177" s="3">
        <v>1.5386904212954999</v>
      </c>
      <c r="M177" s="3">
        <v>4.7684126417542299</v>
      </c>
      <c r="N177" s="3">
        <v>2.8990723482648199E-2</v>
      </c>
      <c r="O177" s="3">
        <v>0.40864815281314698</v>
      </c>
    </row>
    <row r="178" spans="1:15" x14ac:dyDescent="0.2">
      <c r="A178" s="11" t="s">
        <v>3643</v>
      </c>
      <c r="B178" s="12" t="s">
        <v>3644</v>
      </c>
      <c r="C178" s="11">
        <v>4.8992665888690796</v>
      </c>
      <c r="D178" s="11">
        <v>3.3631582482794702</v>
      </c>
      <c r="E178" s="11">
        <v>11.5539060625301</v>
      </c>
      <c r="F178" s="11">
        <v>6.7654726529540001E-4</v>
      </c>
      <c r="G178" s="11">
        <v>4.3098456918393403E-2</v>
      </c>
      <c r="I178" s="3" t="s">
        <v>4708</v>
      </c>
      <c r="J178" s="13" t="s">
        <v>4709</v>
      </c>
      <c r="K178" s="3">
        <v>-4.1082518571610702</v>
      </c>
      <c r="L178" s="3">
        <v>1.5386904212954999</v>
      </c>
      <c r="M178" s="3">
        <v>4.7684126417542299</v>
      </c>
      <c r="N178" s="3">
        <v>2.8990723482648199E-2</v>
      </c>
      <c r="O178" s="3">
        <v>0.40864815281314698</v>
      </c>
    </row>
    <row r="179" spans="1:15" x14ac:dyDescent="0.2">
      <c r="A179" s="11" t="s">
        <v>4480</v>
      </c>
      <c r="B179" s="12" t="s">
        <v>4481</v>
      </c>
      <c r="C179" s="11">
        <v>4.8908806124915403</v>
      </c>
      <c r="D179" s="11">
        <v>2.0453944013887799</v>
      </c>
      <c r="E179" s="11">
        <v>5.25337501012012</v>
      </c>
      <c r="F179" s="11">
        <v>2.19079811938508E-2</v>
      </c>
      <c r="G179" s="11">
        <v>0.37016195819353698</v>
      </c>
      <c r="I179" s="3" t="s">
        <v>3568</v>
      </c>
      <c r="J179" s="13" t="s">
        <v>3569</v>
      </c>
      <c r="K179" s="3">
        <v>-4.0985221806663201</v>
      </c>
      <c r="L179" s="3">
        <v>3.6443229046590999</v>
      </c>
      <c r="M179" s="3">
        <v>13.5726986803557</v>
      </c>
      <c r="N179" s="3">
        <v>2.297177021695E-4</v>
      </c>
      <c r="O179" s="3">
        <v>1.9622429398900802E-2</v>
      </c>
    </row>
    <row r="180" spans="1:15" x14ac:dyDescent="0.2">
      <c r="A180" s="11" t="s">
        <v>3386</v>
      </c>
      <c r="B180" s="12" t="s">
        <v>3387</v>
      </c>
      <c r="C180" s="11">
        <v>4.8908177533318904</v>
      </c>
      <c r="D180" s="11">
        <v>5.5963980474938602</v>
      </c>
      <c r="E180" s="11">
        <v>56.727419284149299</v>
      </c>
      <c r="F180" s="11">
        <v>5.0818863457139197E-14</v>
      </c>
      <c r="G180" s="11">
        <v>2.7047362789226599E-11</v>
      </c>
      <c r="I180" s="3" t="s">
        <v>4925</v>
      </c>
      <c r="J180" s="13" t="s">
        <v>4926</v>
      </c>
      <c r="K180" s="3">
        <v>-4.0876668376103797</v>
      </c>
      <c r="L180" s="3">
        <v>1.4569527273657299</v>
      </c>
      <c r="M180" s="3">
        <v>4.3989638690779103</v>
      </c>
      <c r="N180" s="3">
        <v>3.5965296305024999E-2</v>
      </c>
      <c r="O180" s="3">
        <v>0.44082176285999602</v>
      </c>
    </row>
    <row r="181" spans="1:15" x14ac:dyDescent="0.2">
      <c r="A181" s="11" t="s">
        <v>4550</v>
      </c>
      <c r="B181" s="12" t="s">
        <v>4551</v>
      </c>
      <c r="C181" s="11">
        <v>4.8860169725246703</v>
      </c>
      <c r="D181" s="11">
        <v>1.9348916554794</v>
      </c>
      <c r="E181" s="11">
        <v>5.0609169618207899</v>
      </c>
      <c r="F181" s="11">
        <v>2.4475199462666498E-2</v>
      </c>
      <c r="G181" s="11">
        <v>0.38616600404679302</v>
      </c>
      <c r="I181" s="3" t="s">
        <v>4927</v>
      </c>
      <c r="J181" s="13" t="s">
        <v>4928</v>
      </c>
      <c r="K181" s="3">
        <v>-4.0876668376103797</v>
      </c>
      <c r="L181" s="3">
        <v>1.4569527273657299</v>
      </c>
      <c r="M181" s="3">
        <v>4.3989638690779103</v>
      </c>
      <c r="N181" s="3">
        <v>3.5965296305024999E-2</v>
      </c>
      <c r="O181" s="3">
        <v>0.44082176285999602</v>
      </c>
    </row>
    <row r="182" spans="1:15" x14ac:dyDescent="0.2">
      <c r="A182" s="11" t="s">
        <v>4490</v>
      </c>
      <c r="B182" s="12" t="s">
        <v>4491</v>
      </c>
      <c r="C182" s="11">
        <v>4.8654484246207303</v>
      </c>
      <c r="D182" s="11">
        <v>2.0549031627349401</v>
      </c>
      <c r="E182" s="11">
        <v>5.2300701797962903</v>
      </c>
      <c r="F182" s="11">
        <v>2.2203393391872699E-2</v>
      </c>
      <c r="G182" s="11">
        <v>0.37242491849301201</v>
      </c>
      <c r="I182" s="3" t="s">
        <v>4165</v>
      </c>
      <c r="J182" s="13" t="s">
        <v>4166</v>
      </c>
      <c r="K182" s="3">
        <v>-4.0817492374717403</v>
      </c>
      <c r="L182" s="3">
        <v>2.34769263930884</v>
      </c>
      <c r="M182" s="3">
        <v>6.1613515366831102</v>
      </c>
      <c r="N182" s="3">
        <v>1.30600826228828E-2</v>
      </c>
      <c r="O182" s="3">
        <v>0.299710486460119</v>
      </c>
    </row>
    <row r="183" spans="1:15" x14ac:dyDescent="0.2">
      <c r="A183" s="11" t="s">
        <v>4498</v>
      </c>
      <c r="B183" s="12" t="s">
        <v>4499</v>
      </c>
      <c r="C183" s="11">
        <v>4.8651298394893701</v>
      </c>
      <c r="D183" s="11">
        <v>2.0448090323375698</v>
      </c>
      <c r="E183" s="11">
        <v>5.2118447719547998</v>
      </c>
      <c r="F183" s="11">
        <v>2.2437292732612898E-2</v>
      </c>
      <c r="G183" s="11">
        <v>0.37363087464969602</v>
      </c>
      <c r="I183" s="3" t="s">
        <v>4813</v>
      </c>
      <c r="J183" s="13" t="s">
        <v>4814</v>
      </c>
      <c r="K183" s="3">
        <v>-4.0718598543553401</v>
      </c>
      <c r="L183" s="3">
        <v>1.5017544809954799</v>
      </c>
      <c r="M183" s="3">
        <v>4.6040489155820499</v>
      </c>
      <c r="N183" s="3">
        <v>3.1900877011158998E-2</v>
      </c>
      <c r="O183" s="3">
        <v>0.41843065031319299</v>
      </c>
    </row>
    <row r="184" spans="1:15" x14ac:dyDescent="0.2">
      <c r="A184" s="11" t="s">
        <v>4500</v>
      </c>
      <c r="B184" s="12" t="s">
        <v>395</v>
      </c>
      <c r="C184" s="11">
        <v>4.8651298394893701</v>
      </c>
      <c r="D184" s="11">
        <v>2.0448090323375698</v>
      </c>
      <c r="E184" s="11">
        <v>5.2118447719547998</v>
      </c>
      <c r="F184" s="11">
        <v>2.2437292732612898E-2</v>
      </c>
      <c r="G184" s="11">
        <v>0.37363087464969602</v>
      </c>
      <c r="I184" s="3" t="s">
        <v>4815</v>
      </c>
      <c r="J184" s="13" t="s">
        <v>4816</v>
      </c>
      <c r="K184" s="3">
        <v>-4.0718598543553401</v>
      </c>
      <c r="L184" s="3">
        <v>1.5017544809954799</v>
      </c>
      <c r="M184" s="3">
        <v>4.6040489155820499</v>
      </c>
      <c r="N184" s="3">
        <v>3.1900877011158998E-2</v>
      </c>
      <c r="O184" s="3">
        <v>0.41843065031319299</v>
      </c>
    </row>
    <row r="185" spans="1:15" x14ac:dyDescent="0.2">
      <c r="A185" s="11" t="s">
        <v>4506</v>
      </c>
      <c r="B185" s="12" t="s">
        <v>4507</v>
      </c>
      <c r="C185" s="11">
        <v>4.8647951471454904</v>
      </c>
      <c r="D185" s="11">
        <v>2.0237926163514</v>
      </c>
      <c r="E185" s="11">
        <v>5.1747357529002098</v>
      </c>
      <c r="F185" s="11">
        <v>2.29214645159951E-2</v>
      </c>
      <c r="G185" s="11">
        <v>0.37613728986310502</v>
      </c>
      <c r="I185" s="3" t="s">
        <v>4817</v>
      </c>
      <c r="J185" s="13" t="s">
        <v>4818</v>
      </c>
      <c r="K185" s="3">
        <v>-4.0718598543553401</v>
      </c>
      <c r="L185" s="3">
        <v>1.5017544809954799</v>
      </c>
      <c r="M185" s="3">
        <v>4.6040489155820499</v>
      </c>
      <c r="N185" s="3">
        <v>3.1900877011158998E-2</v>
      </c>
      <c r="O185" s="3">
        <v>0.41843065031319299</v>
      </c>
    </row>
    <row r="186" spans="1:15" x14ac:dyDescent="0.2">
      <c r="A186" s="11" t="s">
        <v>4508</v>
      </c>
      <c r="B186" s="12" t="s">
        <v>4509</v>
      </c>
      <c r="C186" s="11">
        <v>4.8647951471454904</v>
      </c>
      <c r="D186" s="11">
        <v>2.0237926163514</v>
      </c>
      <c r="E186" s="11">
        <v>5.1747357529002098</v>
      </c>
      <c r="F186" s="11">
        <v>2.29214645159951E-2</v>
      </c>
      <c r="G186" s="11">
        <v>0.37613728986310502</v>
      </c>
      <c r="I186" s="3" t="s">
        <v>4819</v>
      </c>
      <c r="J186" s="13" t="s">
        <v>4820</v>
      </c>
      <c r="K186" s="3">
        <v>-4.0718598543553401</v>
      </c>
      <c r="L186" s="3">
        <v>1.5017544809954799</v>
      </c>
      <c r="M186" s="3">
        <v>4.6040489155820499</v>
      </c>
      <c r="N186" s="3">
        <v>3.1900877011158998E-2</v>
      </c>
      <c r="O186" s="3">
        <v>0.41843065031319299</v>
      </c>
    </row>
    <row r="187" spans="1:15" x14ac:dyDescent="0.2">
      <c r="A187" s="11" t="s">
        <v>4594</v>
      </c>
      <c r="B187" s="12" t="s">
        <v>4595</v>
      </c>
      <c r="C187" s="11">
        <v>4.8563565540926197</v>
      </c>
      <c r="D187" s="11">
        <v>1.92249405983948</v>
      </c>
      <c r="E187" s="11">
        <v>4.9978394865881599</v>
      </c>
      <c r="F187" s="11">
        <v>2.5382950648964901E-2</v>
      </c>
      <c r="G187" s="11">
        <v>0.38984380808032898</v>
      </c>
      <c r="I187" s="3" t="s">
        <v>4821</v>
      </c>
      <c r="J187" s="13" t="s">
        <v>4822</v>
      </c>
      <c r="K187" s="3">
        <v>-4.0718598543553401</v>
      </c>
      <c r="L187" s="3">
        <v>1.5017544809954799</v>
      </c>
      <c r="M187" s="3">
        <v>4.6040489155820499</v>
      </c>
      <c r="N187" s="3">
        <v>3.1900877011158998E-2</v>
      </c>
      <c r="O187" s="3">
        <v>0.41843065031319299</v>
      </c>
    </row>
    <row r="188" spans="1:15" x14ac:dyDescent="0.2">
      <c r="A188" s="11" t="s">
        <v>4535</v>
      </c>
      <c r="B188" s="12" t="s">
        <v>4536</v>
      </c>
      <c r="C188" s="11">
        <v>4.8522952065220597</v>
      </c>
      <c r="D188" s="11">
        <v>1.98822708205812</v>
      </c>
      <c r="E188" s="11">
        <v>5.1002214217499304</v>
      </c>
      <c r="F188" s="11">
        <v>2.3926665631079699E-2</v>
      </c>
      <c r="G188" s="11">
        <v>0.382685881871353</v>
      </c>
      <c r="I188" s="3" t="s">
        <v>3500</v>
      </c>
      <c r="J188" s="13" t="s">
        <v>3501</v>
      </c>
      <c r="K188" s="3">
        <v>-4.0622197419045598</v>
      </c>
      <c r="L188" s="3">
        <v>4.1256541737964101</v>
      </c>
      <c r="M188" s="3">
        <v>18.177392062211599</v>
      </c>
      <c r="N188" s="3">
        <v>2.01586711728844E-5</v>
      </c>
      <c r="O188" s="3">
        <v>2.6070625391623001E-3</v>
      </c>
    </row>
    <row r="189" spans="1:15" x14ac:dyDescent="0.2">
      <c r="A189" s="11" t="s">
        <v>4510</v>
      </c>
      <c r="B189" s="12" t="s">
        <v>4511</v>
      </c>
      <c r="C189" s="11">
        <v>4.83959988715349</v>
      </c>
      <c r="D189" s="11">
        <v>2.0442370746351002</v>
      </c>
      <c r="E189" s="11">
        <v>5.1712883623421204</v>
      </c>
      <c r="F189" s="11">
        <v>2.2966989921792198E-2</v>
      </c>
      <c r="G189" s="11">
        <v>0.37613728986310502</v>
      </c>
      <c r="I189" s="3" t="s">
        <v>3805</v>
      </c>
      <c r="J189" s="13" t="s">
        <v>3806</v>
      </c>
      <c r="K189" s="3">
        <v>-4.0569240462010798</v>
      </c>
      <c r="L189" s="3">
        <v>2.92481997553692</v>
      </c>
      <c r="M189" s="3">
        <v>8.4422437300749795</v>
      </c>
      <c r="N189" s="3">
        <v>3.6674882138068E-3</v>
      </c>
      <c r="O189" s="3">
        <v>0.146678370935032</v>
      </c>
    </row>
    <row r="190" spans="1:15" x14ac:dyDescent="0.2">
      <c r="A190" s="11" t="s">
        <v>4521</v>
      </c>
      <c r="B190" s="12" t="s">
        <v>4522</v>
      </c>
      <c r="C190" s="11">
        <v>4.8385580943120301</v>
      </c>
      <c r="D190" s="11">
        <v>2.0234550818029402</v>
      </c>
      <c r="E190" s="11">
        <v>5.1332690778483103</v>
      </c>
      <c r="F190" s="11">
        <v>2.3475325997139598E-2</v>
      </c>
      <c r="G190" s="11">
        <v>0.379499487322917</v>
      </c>
      <c r="I190" s="3" t="s">
        <v>4153</v>
      </c>
      <c r="J190" s="13" t="s">
        <v>342</v>
      </c>
      <c r="K190" s="3">
        <v>-4.04434286578305</v>
      </c>
      <c r="L190" s="3">
        <v>2.3912000971843699</v>
      </c>
      <c r="M190" s="3">
        <v>6.1808740354321401</v>
      </c>
      <c r="N190" s="3">
        <v>1.2916773263258101E-2</v>
      </c>
      <c r="O190" s="3">
        <v>0.299654687116096</v>
      </c>
    </row>
    <row r="191" spans="1:15" x14ac:dyDescent="0.2">
      <c r="A191" s="11" t="s">
        <v>4523</v>
      </c>
      <c r="B191" s="12" t="s">
        <v>4524</v>
      </c>
      <c r="C191" s="11">
        <v>4.8385580943120301</v>
      </c>
      <c r="D191" s="11">
        <v>2.0234550818029402</v>
      </c>
      <c r="E191" s="11">
        <v>5.1332690778483103</v>
      </c>
      <c r="F191" s="11">
        <v>2.3475325997139598E-2</v>
      </c>
      <c r="G191" s="11">
        <v>0.379499487322917</v>
      </c>
      <c r="I191" s="3" t="s">
        <v>3735</v>
      </c>
      <c r="J191" s="13">
        <v>3</v>
      </c>
      <c r="K191" s="3">
        <v>-4.03582018497828</v>
      </c>
      <c r="L191" s="3">
        <v>3.1219890018929002</v>
      </c>
      <c r="M191" s="3">
        <v>9.5709371909099001</v>
      </c>
      <c r="N191" s="3">
        <v>1.9778026338031001E-3</v>
      </c>
      <c r="O191" s="3">
        <v>9.5030669606138193E-2</v>
      </c>
    </row>
    <row r="192" spans="1:15" x14ac:dyDescent="0.2">
      <c r="A192" s="11" t="s">
        <v>4618</v>
      </c>
      <c r="B192" s="12" t="s">
        <v>4619</v>
      </c>
      <c r="C192" s="11">
        <v>4.8267626065550298</v>
      </c>
      <c r="D192" s="11">
        <v>1.89610398315111</v>
      </c>
      <c r="E192" s="11">
        <v>4.9169397911620498</v>
      </c>
      <c r="F192" s="11">
        <v>2.65986296061415E-2</v>
      </c>
      <c r="G192" s="11">
        <v>0.39826397167473898</v>
      </c>
      <c r="I192" s="3" t="s">
        <v>3582</v>
      </c>
      <c r="J192" s="13" t="s">
        <v>3583</v>
      </c>
      <c r="K192" s="3">
        <v>-4.0032795085357904</v>
      </c>
      <c r="L192" s="3">
        <v>3.63528898018683</v>
      </c>
      <c r="M192" s="3">
        <v>13.1499860580596</v>
      </c>
      <c r="N192" s="3">
        <v>2.8777937716289998E-4</v>
      </c>
      <c r="O192" s="3">
        <v>2.32882515858529E-2</v>
      </c>
    </row>
    <row r="193" spans="1:15" x14ac:dyDescent="0.2">
      <c r="A193" s="11" t="s">
        <v>4528</v>
      </c>
      <c r="B193" s="12" t="s">
        <v>4529</v>
      </c>
      <c r="C193" s="11">
        <v>4.8133924821918797</v>
      </c>
      <c r="D193" s="11">
        <v>2.0335371614840798</v>
      </c>
      <c r="E193" s="11">
        <v>5.1123810236932501</v>
      </c>
      <c r="F193" s="11">
        <v>2.3759561516470601E-2</v>
      </c>
      <c r="G193" s="11">
        <v>0.382307921238279</v>
      </c>
      <c r="I193" s="3" t="s">
        <v>4137</v>
      </c>
      <c r="J193" s="13" t="s">
        <v>4138</v>
      </c>
      <c r="K193" s="3">
        <v>-3.98616934646147</v>
      </c>
      <c r="L193" s="3">
        <v>2.4560211340615101</v>
      </c>
      <c r="M193" s="3">
        <v>6.2177670952708599</v>
      </c>
      <c r="N193" s="3">
        <v>1.26503482107337E-2</v>
      </c>
      <c r="O193" s="3">
        <v>0.29822064487245897</v>
      </c>
    </row>
    <row r="194" spans="1:15" x14ac:dyDescent="0.2">
      <c r="A194" s="11" t="s">
        <v>4539</v>
      </c>
      <c r="B194" s="12" t="s">
        <v>3192</v>
      </c>
      <c r="C194" s="11">
        <v>4.8125656969821797</v>
      </c>
      <c r="D194" s="11">
        <v>2.0231255657506702</v>
      </c>
      <c r="E194" s="11">
        <v>5.0929798767480001</v>
      </c>
      <c r="F194" s="11">
        <v>2.4026761828376202E-2</v>
      </c>
      <c r="G194" s="11">
        <v>0.38318482328169601</v>
      </c>
      <c r="I194" s="3" t="s">
        <v>4770</v>
      </c>
      <c r="J194" s="13" t="s">
        <v>4771</v>
      </c>
      <c r="K194" s="3">
        <v>-3.9854665464011001</v>
      </c>
      <c r="L194" s="3">
        <v>1.5356806647521699</v>
      </c>
      <c r="M194" s="3">
        <v>4.6479822487148699</v>
      </c>
      <c r="N194" s="3">
        <v>3.1094367026082499E-2</v>
      </c>
      <c r="O194" s="3">
        <v>0.41641790769915898</v>
      </c>
    </row>
    <row r="195" spans="1:15" x14ac:dyDescent="0.2">
      <c r="A195" s="11" t="s">
        <v>4577</v>
      </c>
      <c r="B195" s="12" t="s">
        <v>4578</v>
      </c>
      <c r="C195" s="11">
        <v>4.7973465647493896</v>
      </c>
      <c r="D195" s="11">
        <v>1.98842554409945</v>
      </c>
      <c r="E195" s="11">
        <v>5.0161298251477602</v>
      </c>
      <c r="F195" s="11">
        <v>2.5116190688639101E-2</v>
      </c>
      <c r="G195" s="11">
        <v>0.387790088063378</v>
      </c>
      <c r="I195" s="3" t="s">
        <v>4772</v>
      </c>
      <c r="J195" s="13" t="s">
        <v>4773</v>
      </c>
      <c r="K195" s="3">
        <v>-3.9854665464011001</v>
      </c>
      <c r="L195" s="3">
        <v>1.5356806647521699</v>
      </c>
      <c r="M195" s="3">
        <v>4.6479822487148699</v>
      </c>
      <c r="N195" s="3">
        <v>3.1094367026082499E-2</v>
      </c>
      <c r="O195" s="3">
        <v>0.41641790769915898</v>
      </c>
    </row>
    <row r="196" spans="1:15" x14ac:dyDescent="0.2">
      <c r="A196" s="11" t="s">
        <v>4558</v>
      </c>
      <c r="B196" s="12" t="s">
        <v>4559</v>
      </c>
      <c r="C196" s="11">
        <v>4.7868389784853402</v>
      </c>
      <c r="D196" s="11">
        <v>2.0228037895864102</v>
      </c>
      <c r="E196" s="11">
        <v>5.0537112134427602</v>
      </c>
      <c r="F196" s="11">
        <v>2.4577170330298801E-2</v>
      </c>
      <c r="G196" s="11">
        <v>0.38616600404679302</v>
      </c>
      <c r="I196" s="3" t="s">
        <v>4774</v>
      </c>
      <c r="J196" s="13" t="s">
        <v>2633</v>
      </c>
      <c r="K196" s="3">
        <v>-3.9854665464011001</v>
      </c>
      <c r="L196" s="3">
        <v>1.5356806647521699</v>
      </c>
      <c r="M196" s="3">
        <v>4.6479822487148699</v>
      </c>
      <c r="N196" s="3">
        <v>3.1094367026082499E-2</v>
      </c>
      <c r="O196" s="3">
        <v>0.41641790769915898</v>
      </c>
    </row>
    <row r="197" spans="1:15" x14ac:dyDescent="0.2">
      <c r="A197" s="11" t="s">
        <v>4560</v>
      </c>
      <c r="B197" s="12" t="s">
        <v>4561</v>
      </c>
      <c r="C197" s="11">
        <v>4.7868389784853402</v>
      </c>
      <c r="D197" s="11">
        <v>2.0228037895864102</v>
      </c>
      <c r="E197" s="11">
        <v>5.0537112134427602</v>
      </c>
      <c r="F197" s="11">
        <v>2.4577170330298801E-2</v>
      </c>
      <c r="G197" s="11">
        <v>0.38616600404679302</v>
      </c>
      <c r="I197" s="3" t="s">
        <v>4775</v>
      </c>
      <c r="J197" s="13" t="s">
        <v>4776</v>
      </c>
      <c r="K197" s="3">
        <v>-3.9854665464011001</v>
      </c>
      <c r="L197" s="3">
        <v>1.5356806647521699</v>
      </c>
      <c r="M197" s="3">
        <v>4.6479822487148699</v>
      </c>
      <c r="N197" s="3">
        <v>3.1094367026082499E-2</v>
      </c>
      <c r="O197" s="3">
        <v>0.41641790769915898</v>
      </c>
    </row>
    <row r="198" spans="1:15" x14ac:dyDescent="0.2">
      <c r="A198" s="11" t="s">
        <v>4592</v>
      </c>
      <c r="B198" s="12" t="s">
        <v>4593</v>
      </c>
      <c r="C198" s="11">
        <v>4.7843981428647497</v>
      </c>
      <c r="D198" s="11">
        <v>1.99019167458298</v>
      </c>
      <c r="E198" s="11">
        <v>5.0085950531330097</v>
      </c>
      <c r="F198" s="11">
        <v>2.52257290695879E-2</v>
      </c>
      <c r="G198" s="11">
        <v>0.38829103322019798</v>
      </c>
      <c r="I198" s="3" t="s">
        <v>4777</v>
      </c>
      <c r="J198" s="13" t="s">
        <v>4778</v>
      </c>
      <c r="K198" s="3">
        <v>-3.9854665464011001</v>
      </c>
      <c r="L198" s="3">
        <v>1.5356806647521699</v>
      </c>
      <c r="M198" s="3">
        <v>4.6479822487148699</v>
      </c>
      <c r="N198" s="3">
        <v>3.1094367026082499E-2</v>
      </c>
      <c r="O198" s="3">
        <v>0.41641790769915898</v>
      </c>
    </row>
    <row r="199" spans="1:15" x14ac:dyDescent="0.2">
      <c r="A199" s="11" t="s">
        <v>4596</v>
      </c>
      <c r="B199" s="12" t="s">
        <v>4597</v>
      </c>
      <c r="C199" s="11">
        <v>4.7836571536669901</v>
      </c>
      <c r="D199" s="11">
        <v>1.97869188586775</v>
      </c>
      <c r="E199" s="11">
        <v>4.9929869093091197</v>
      </c>
      <c r="F199" s="11">
        <v>2.5454216942706699E-2</v>
      </c>
      <c r="G199" s="11">
        <v>0.390072485108722</v>
      </c>
      <c r="I199" s="3" t="s">
        <v>4779</v>
      </c>
      <c r="J199" s="13" t="s">
        <v>4780</v>
      </c>
      <c r="K199" s="3">
        <v>-3.9854665464011001</v>
      </c>
      <c r="L199" s="3">
        <v>1.5356806647521699</v>
      </c>
      <c r="M199" s="3">
        <v>4.6479822487148699</v>
      </c>
      <c r="N199" s="3">
        <v>3.1094367026082499E-2</v>
      </c>
      <c r="O199" s="3">
        <v>0.41641790769915898</v>
      </c>
    </row>
    <row r="200" spans="1:15" x14ac:dyDescent="0.2">
      <c r="A200" s="11" t="s">
        <v>4598</v>
      </c>
      <c r="B200" s="12" t="s">
        <v>941</v>
      </c>
      <c r="C200" s="11">
        <v>4.7836571536669901</v>
      </c>
      <c r="D200" s="11">
        <v>1.97869188586775</v>
      </c>
      <c r="E200" s="11">
        <v>4.9929869093091197</v>
      </c>
      <c r="F200" s="11">
        <v>2.5454216942706699E-2</v>
      </c>
      <c r="G200" s="11">
        <v>0.390072485108722</v>
      </c>
      <c r="I200" s="3" t="s">
        <v>4781</v>
      </c>
      <c r="J200" s="13" t="s">
        <v>4782</v>
      </c>
      <c r="K200" s="3">
        <v>-3.9854665464011001</v>
      </c>
      <c r="L200" s="3">
        <v>1.5356806647521699</v>
      </c>
      <c r="M200" s="3">
        <v>4.6479822487148699</v>
      </c>
      <c r="N200" s="3">
        <v>3.1094367026082499E-2</v>
      </c>
      <c r="O200" s="3">
        <v>0.41641790769915898</v>
      </c>
    </row>
    <row r="201" spans="1:15" x14ac:dyDescent="0.2">
      <c r="A201" s="11" t="s">
        <v>4616</v>
      </c>
      <c r="B201" s="12" t="s">
        <v>4617</v>
      </c>
      <c r="C201" s="11">
        <v>4.7677335326122803</v>
      </c>
      <c r="D201" s="11">
        <v>1.95339559004273</v>
      </c>
      <c r="E201" s="11">
        <v>4.9264643528169296</v>
      </c>
      <c r="F201" s="11">
        <v>2.64524151720603E-2</v>
      </c>
      <c r="G201" s="11">
        <v>0.39826397167473898</v>
      </c>
      <c r="I201" s="3" t="s">
        <v>4783</v>
      </c>
      <c r="J201" s="13" t="s">
        <v>4784</v>
      </c>
      <c r="K201" s="3">
        <v>-3.9854665464011001</v>
      </c>
      <c r="L201" s="3">
        <v>1.5356806647521699</v>
      </c>
      <c r="M201" s="3">
        <v>4.6479822487148699</v>
      </c>
      <c r="N201" s="3">
        <v>3.1094367026082499E-2</v>
      </c>
      <c r="O201" s="3">
        <v>0.41641790769915898</v>
      </c>
    </row>
    <row r="202" spans="1:15" x14ac:dyDescent="0.2">
      <c r="A202" s="11" t="s">
        <v>4601</v>
      </c>
      <c r="B202" s="12" t="s">
        <v>4602</v>
      </c>
      <c r="C202" s="11">
        <v>4.75682659965008</v>
      </c>
      <c r="D202" s="11">
        <v>1.9789129799993299</v>
      </c>
      <c r="E202" s="11">
        <v>4.9529008110210802</v>
      </c>
      <c r="F202" s="11">
        <v>2.6050941822703799E-2</v>
      </c>
      <c r="G202" s="11">
        <v>0.39717756101872098</v>
      </c>
      <c r="I202" s="3" t="s">
        <v>4785</v>
      </c>
      <c r="J202" s="13" t="s">
        <v>4786</v>
      </c>
      <c r="K202" s="3">
        <v>-3.9854665464011001</v>
      </c>
      <c r="L202" s="3">
        <v>1.5356806647521699</v>
      </c>
      <c r="M202" s="3">
        <v>4.6479822487148699</v>
      </c>
      <c r="N202" s="3">
        <v>3.1094367026082499E-2</v>
      </c>
      <c r="O202" s="3">
        <v>0.41641790769915898</v>
      </c>
    </row>
    <row r="203" spans="1:15" x14ac:dyDescent="0.2">
      <c r="A203" s="11" t="s">
        <v>4603</v>
      </c>
      <c r="B203" s="12" t="s">
        <v>4604</v>
      </c>
      <c r="C203" s="11">
        <v>4.75682659965008</v>
      </c>
      <c r="D203" s="11">
        <v>1.9789129799993299</v>
      </c>
      <c r="E203" s="11">
        <v>4.9529008110210802</v>
      </c>
      <c r="F203" s="11">
        <v>2.6050941822703799E-2</v>
      </c>
      <c r="G203" s="11">
        <v>0.39717756101872098</v>
      </c>
      <c r="I203" s="3" t="s">
        <v>4787</v>
      </c>
      <c r="J203" s="13" t="s">
        <v>4788</v>
      </c>
      <c r="K203" s="3">
        <v>-3.9854665464011001</v>
      </c>
      <c r="L203" s="3">
        <v>1.5356806647521699</v>
      </c>
      <c r="M203" s="3">
        <v>4.6479822487148699</v>
      </c>
      <c r="N203" s="3">
        <v>3.1094367026082499E-2</v>
      </c>
      <c r="O203" s="3">
        <v>0.41641790769915898</v>
      </c>
    </row>
    <row r="204" spans="1:15" x14ac:dyDescent="0.2">
      <c r="A204" s="11" t="s">
        <v>4665</v>
      </c>
      <c r="B204" s="12" t="s">
        <v>4666</v>
      </c>
      <c r="C204" s="11">
        <v>4.7501932185003097</v>
      </c>
      <c r="D204" s="11">
        <v>1.9142311852788001</v>
      </c>
      <c r="E204" s="11">
        <v>4.8377321241761697</v>
      </c>
      <c r="F204" s="11">
        <v>2.78476084015492E-2</v>
      </c>
      <c r="G204" s="11">
        <v>0.40649283234244499</v>
      </c>
      <c r="I204" s="3" t="s">
        <v>3911</v>
      </c>
      <c r="J204" s="13" t="s">
        <v>2181</v>
      </c>
      <c r="K204" s="3">
        <v>-3.9665932464055702</v>
      </c>
      <c r="L204" s="3">
        <v>2.7679100444143598</v>
      </c>
      <c r="M204" s="3">
        <v>7.4591756052610103</v>
      </c>
      <c r="N204" s="3">
        <v>6.3133889484393996E-3</v>
      </c>
      <c r="O204" s="3">
        <v>0.20883236487335199</v>
      </c>
    </row>
    <row r="205" spans="1:15" x14ac:dyDescent="0.2">
      <c r="A205" s="11" t="s">
        <v>4648</v>
      </c>
      <c r="B205" s="12" t="s">
        <v>4649</v>
      </c>
      <c r="C205" s="11">
        <v>4.7386445964333204</v>
      </c>
      <c r="D205" s="11">
        <v>1.9417019494557799</v>
      </c>
      <c r="E205" s="11">
        <v>4.8680574256999698</v>
      </c>
      <c r="F205" s="11">
        <v>2.73623716989383E-2</v>
      </c>
      <c r="G205" s="11">
        <v>0.40366790998924101</v>
      </c>
      <c r="I205" s="3" t="s">
        <v>4277</v>
      </c>
      <c r="J205" s="13" t="s">
        <v>4278</v>
      </c>
      <c r="K205" s="3">
        <v>-3.9614057214897298</v>
      </c>
      <c r="L205" s="3">
        <v>2.2812695069527602</v>
      </c>
      <c r="M205" s="3">
        <v>5.7829183762531002</v>
      </c>
      <c r="N205" s="3">
        <v>1.6185912719898801E-2</v>
      </c>
      <c r="O205" s="3">
        <v>0.32938332384994101</v>
      </c>
    </row>
    <row r="206" spans="1:15" x14ac:dyDescent="0.2">
      <c r="A206" s="11" t="s">
        <v>4736</v>
      </c>
      <c r="B206" s="12" t="s">
        <v>4737</v>
      </c>
      <c r="C206" s="11">
        <v>4.7314265125865704</v>
      </c>
      <c r="D206" s="11">
        <v>1.8577305507938</v>
      </c>
      <c r="E206" s="11">
        <v>4.7202286547663697</v>
      </c>
      <c r="F206" s="11">
        <v>2.9814007241085402E-2</v>
      </c>
      <c r="G206" s="11">
        <v>0.41339301823861702</v>
      </c>
      <c r="I206" s="3" t="s">
        <v>4501</v>
      </c>
      <c r="J206" s="13" t="s">
        <v>4502</v>
      </c>
      <c r="K206" s="3">
        <v>-3.94381585181966</v>
      </c>
      <c r="L206" s="3">
        <v>2.0880856927561902</v>
      </c>
      <c r="M206" s="3">
        <v>5.1885392129182701</v>
      </c>
      <c r="N206" s="3">
        <v>2.2740114375535001E-2</v>
      </c>
      <c r="O206" s="3">
        <v>0.37613728986310502</v>
      </c>
    </row>
    <row r="207" spans="1:15" x14ac:dyDescent="0.2">
      <c r="A207" s="11" t="s">
        <v>4620</v>
      </c>
      <c r="B207" s="12" t="s">
        <v>4621</v>
      </c>
      <c r="C207" s="11">
        <v>4.7303056952732296</v>
      </c>
      <c r="D207" s="11">
        <v>1.97912848015689</v>
      </c>
      <c r="E207" s="11">
        <v>4.9139409582354103</v>
      </c>
      <c r="F207" s="11">
        <v>2.6644839291719701E-2</v>
      </c>
      <c r="G207" s="11">
        <v>0.39826397167473898</v>
      </c>
      <c r="I207" s="3" t="s">
        <v>4870</v>
      </c>
      <c r="J207" s="13" t="s">
        <v>4871</v>
      </c>
      <c r="K207" s="3">
        <v>-3.9419827260977902</v>
      </c>
      <c r="L207" s="3">
        <v>1.49993448293455</v>
      </c>
      <c r="M207" s="3">
        <v>4.4936366568936297</v>
      </c>
      <c r="N207" s="3">
        <v>3.40256689088375E-2</v>
      </c>
      <c r="O207" s="3">
        <v>0.43036154471818899</v>
      </c>
    </row>
    <row r="208" spans="1:15" x14ac:dyDescent="0.2">
      <c r="A208" s="11" t="s">
        <v>4644</v>
      </c>
      <c r="B208" s="12" t="s">
        <v>4645</v>
      </c>
      <c r="C208" s="11">
        <v>4.7288562035583803</v>
      </c>
      <c r="D208" s="11">
        <v>1.9675957530831301</v>
      </c>
      <c r="E208" s="11">
        <v>4.8970304369791098</v>
      </c>
      <c r="F208" s="11">
        <v>2.6906984150483901E-2</v>
      </c>
      <c r="G208" s="11">
        <v>0.39907700608188201</v>
      </c>
      <c r="I208" s="3" t="s">
        <v>4872</v>
      </c>
      <c r="J208" s="13" t="s">
        <v>4873</v>
      </c>
      <c r="K208" s="3">
        <v>-3.9419827260977902</v>
      </c>
      <c r="L208" s="3">
        <v>1.49993448293455</v>
      </c>
      <c r="M208" s="3">
        <v>4.4936366568936297</v>
      </c>
      <c r="N208" s="3">
        <v>3.40256689088375E-2</v>
      </c>
      <c r="O208" s="3">
        <v>0.43036154471818899</v>
      </c>
    </row>
    <row r="209" spans="1:15" x14ac:dyDescent="0.2">
      <c r="A209" s="11" t="s">
        <v>4646</v>
      </c>
      <c r="B209" s="12" t="s">
        <v>4647</v>
      </c>
      <c r="C209" s="11">
        <v>4.7274356569635501</v>
      </c>
      <c r="D209" s="11">
        <v>1.9557198272190801</v>
      </c>
      <c r="E209" s="11">
        <v>4.8797610108658303</v>
      </c>
      <c r="F209" s="11">
        <v>2.71774615313123E-2</v>
      </c>
      <c r="G209" s="11">
        <v>0.40179670157083303</v>
      </c>
      <c r="I209" s="3" t="s">
        <v>4874</v>
      </c>
      <c r="J209" s="13" t="s">
        <v>4875</v>
      </c>
      <c r="K209" s="3">
        <v>-3.9419827260977902</v>
      </c>
      <c r="L209" s="3">
        <v>1.49993448293455</v>
      </c>
      <c r="M209" s="3">
        <v>4.4936366568936297</v>
      </c>
      <c r="N209" s="3">
        <v>3.40256689088375E-2</v>
      </c>
      <c r="O209" s="3">
        <v>0.43036154471818899</v>
      </c>
    </row>
    <row r="210" spans="1:15" x14ac:dyDescent="0.2">
      <c r="A210" s="11" t="s">
        <v>3712</v>
      </c>
      <c r="B210" s="12" t="s">
        <v>3713</v>
      </c>
      <c r="C210" s="11">
        <v>4.7227736669762104</v>
      </c>
      <c r="D210" s="11">
        <v>3.1988450306713898</v>
      </c>
      <c r="E210" s="11">
        <v>9.9791632998237407</v>
      </c>
      <c r="F210" s="11">
        <v>1.5840672056948999E-3</v>
      </c>
      <c r="G210" s="11">
        <v>8.0589419089731204E-2</v>
      </c>
      <c r="I210" s="3" t="s">
        <v>4876</v>
      </c>
      <c r="J210" s="13" t="s">
        <v>4877</v>
      </c>
      <c r="K210" s="3">
        <v>-3.9419827260977902</v>
      </c>
      <c r="L210" s="3">
        <v>1.49993448293455</v>
      </c>
      <c r="M210" s="3">
        <v>4.4936366568936297</v>
      </c>
      <c r="N210" s="3">
        <v>3.40256689088375E-2</v>
      </c>
      <c r="O210" s="3">
        <v>0.43036154471818899</v>
      </c>
    </row>
    <row r="211" spans="1:15" x14ac:dyDescent="0.2">
      <c r="A211" s="11" t="s">
        <v>4721</v>
      </c>
      <c r="B211" s="12" t="s">
        <v>4722</v>
      </c>
      <c r="C211" s="11">
        <v>4.7183554500401002</v>
      </c>
      <c r="D211" s="11">
        <v>1.88837257311427</v>
      </c>
      <c r="E211" s="11">
        <v>4.7561918528875298</v>
      </c>
      <c r="F211" s="11">
        <v>2.9197263840259498E-2</v>
      </c>
      <c r="G211" s="11">
        <v>0.40893900508250097</v>
      </c>
      <c r="I211" s="3" t="s">
        <v>4878</v>
      </c>
      <c r="J211" s="13" t="s">
        <v>4879</v>
      </c>
      <c r="K211" s="3">
        <v>-3.9419827260977902</v>
      </c>
      <c r="L211" s="3">
        <v>1.49993448293455</v>
      </c>
      <c r="M211" s="3">
        <v>4.4936366568936297</v>
      </c>
      <c r="N211" s="3">
        <v>3.40256689088375E-2</v>
      </c>
      <c r="O211" s="3">
        <v>0.43036154471818899</v>
      </c>
    </row>
    <row r="212" spans="1:15" x14ac:dyDescent="0.2">
      <c r="A212" s="11" t="s">
        <v>4695</v>
      </c>
      <c r="B212" s="12" t="s">
        <v>1474</v>
      </c>
      <c r="C212" s="11">
        <v>4.7076029968180499</v>
      </c>
      <c r="D212" s="11">
        <v>1.9171224583174</v>
      </c>
      <c r="E212" s="11">
        <v>4.7903735547239199</v>
      </c>
      <c r="F212" s="11">
        <v>2.86233823759614E-2</v>
      </c>
      <c r="G212" s="11">
        <v>0.407500375842133</v>
      </c>
      <c r="I212" s="3" t="s">
        <v>4043</v>
      </c>
      <c r="J212" s="13" t="s">
        <v>4044</v>
      </c>
      <c r="K212" s="3">
        <v>-3.9361303947058901</v>
      </c>
      <c r="L212" s="3">
        <v>2.5743539135385798</v>
      </c>
      <c r="M212" s="3">
        <v>6.57958857347524</v>
      </c>
      <c r="N212" s="3">
        <v>1.0318084091868599E-2</v>
      </c>
      <c r="O212" s="3">
        <v>0.27458009166014902</v>
      </c>
    </row>
    <row r="213" spans="1:15" x14ac:dyDescent="0.2">
      <c r="A213" s="11" t="s">
        <v>4700</v>
      </c>
      <c r="B213" s="12" t="s">
        <v>4701</v>
      </c>
      <c r="C213" s="11">
        <v>4.7061804041356501</v>
      </c>
      <c r="D213" s="11">
        <v>1.9038574980599801</v>
      </c>
      <c r="E213" s="11">
        <v>4.7708872100685298</v>
      </c>
      <c r="F213" s="11">
        <v>2.8949087009871598E-2</v>
      </c>
      <c r="G213" s="11">
        <v>0.40864815281314698</v>
      </c>
      <c r="I213" s="3" t="s">
        <v>4997</v>
      </c>
      <c r="J213" s="13" t="s">
        <v>4998</v>
      </c>
      <c r="K213" s="3">
        <v>-3.9351724881368</v>
      </c>
      <c r="L213" s="3">
        <v>1.4567218029181099</v>
      </c>
      <c r="M213" s="3">
        <v>4.2997085736403902</v>
      </c>
      <c r="N213" s="3">
        <v>3.8123518254437598E-2</v>
      </c>
      <c r="O213" s="3">
        <v>0.44821856041198599</v>
      </c>
    </row>
    <row r="214" spans="1:15" x14ac:dyDescent="0.2">
      <c r="A214" s="11" t="s">
        <v>4702</v>
      </c>
      <c r="B214" s="12" t="s">
        <v>4703</v>
      </c>
      <c r="C214" s="11">
        <v>4.7061804041356501</v>
      </c>
      <c r="D214" s="11">
        <v>1.9038574980599801</v>
      </c>
      <c r="E214" s="11">
        <v>4.7708872100685298</v>
      </c>
      <c r="F214" s="11">
        <v>2.8949087009871598E-2</v>
      </c>
      <c r="G214" s="11">
        <v>0.40864815281314698</v>
      </c>
      <c r="I214" s="3" t="s">
        <v>4302</v>
      </c>
      <c r="J214" s="13" t="s">
        <v>4303</v>
      </c>
      <c r="K214" s="3">
        <v>-3.9309739134836499</v>
      </c>
      <c r="L214" s="3">
        <v>2.3095790631388899</v>
      </c>
      <c r="M214" s="3">
        <v>5.71823490201671</v>
      </c>
      <c r="N214" s="3">
        <v>1.6792919330493698E-2</v>
      </c>
      <c r="O214" s="3">
        <v>0.33340088622004499</v>
      </c>
    </row>
    <row r="215" spans="1:15" x14ac:dyDescent="0.2">
      <c r="A215" s="11" t="s">
        <v>4662</v>
      </c>
      <c r="B215" s="12" t="s">
        <v>4663</v>
      </c>
      <c r="C215" s="11">
        <v>4.7004799430162896</v>
      </c>
      <c r="D215" s="11">
        <v>1.9562404148888599</v>
      </c>
      <c r="E215" s="11">
        <v>4.8409892706729902</v>
      </c>
      <c r="F215" s="11">
        <v>2.7795064223674001E-2</v>
      </c>
      <c r="G215" s="11">
        <v>0.40615427531911402</v>
      </c>
      <c r="I215" s="3" t="s">
        <v>4304</v>
      </c>
      <c r="J215" s="13" t="s">
        <v>4305</v>
      </c>
      <c r="K215" s="3">
        <v>-3.9309739134836499</v>
      </c>
      <c r="L215" s="3">
        <v>2.3095790631388899</v>
      </c>
      <c r="M215" s="3">
        <v>5.71823490201671</v>
      </c>
      <c r="N215" s="3">
        <v>1.6792919330493698E-2</v>
      </c>
      <c r="O215" s="3">
        <v>0.33340088622004499</v>
      </c>
    </row>
    <row r="216" spans="1:15" x14ac:dyDescent="0.2">
      <c r="A216" s="11" t="s">
        <v>4664</v>
      </c>
      <c r="B216" s="12" t="s">
        <v>340</v>
      </c>
      <c r="C216" s="11">
        <v>4.7004799430162896</v>
      </c>
      <c r="D216" s="11">
        <v>1.9562404148888599</v>
      </c>
      <c r="E216" s="11">
        <v>4.8409892706729902</v>
      </c>
      <c r="F216" s="11">
        <v>2.7795064223674001E-2</v>
      </c>
      <c r="G216" s="11">
        <v>0.40615427531911402</v>
      </c>
      <c r="I216" s="3" t="s">
        <v>4410</v>
      </c>
      <c r="J216" s="13" t="s">
        <v>4411</v>
      </c>
      <c r="K216" s="3">
        <v>-3.9155861925049802</v>
      </c>
      <c r="L216" s="3">
        <v>2.1821533289630701</v>
      </c>
      <c r="M216" s="3">
        <v>5.4153088677618699</v>
      </c>
      <c r="N216" s="3">
        <v>1.9964509679190098E-2</v>
      </c>
      <c r="O216" s="3">
        <v>0.35693654385094598</v>
      </c>
    </row>
    <row r="217" spans="1:15" x14ac:dyDescent="0.2">
      <c r="A217" s="11" t="s">
        <v>4669</v>
      </c>
      <c r="B217" s="12" t="s">
        <v>4670</v>
      </c>
      <c r="C217" s="11">
        <v>4.6986883686691101</v>
      </c>
      <c r="D217" s="11">
        <v>1.94417300322852</v>
      </c>
      <c r="E217" s="11">
        <v>4.8228435064377697</v>
      </c>
      <c r="F217" s="11">
        <v>2.8089110366298801E-2</v>
      </c>
      <c r="G217" s="11">
        <v>0.40671906293262999</v>
      </c>
      <c r="I217" s="3" t="s">
        <v>3410</v>
      </c>
      <c r="J217" s="13" t="s">
        <v>2292</v>
      </c>
      <c r="K217" s="3">
        <v>-3.9125412443527301</v>
      </c>
      <c r="L217" s="3">
        <v>5.3112221166255402</v>
      </c>
      <c r="M217" s="3">
        <v>41.311907758049003</v>
      </c>
      <c r="N217" s="3">
        <v>1.30827928154845E-10</v>
      </c>
      <c r="O217" s="3">
        <v>4.4156021214798799E-8</v>
      </c>
    </row>
    <row r="218" spans="1:15" x14ac:dyDescent="0.2">
      <c r="A218" s="11" t="s">
        <v>4671</v>
      </c>
      <c r="B218" s="12" t="s">
        <v>4672</v>
      </c>
      <c r="C218" s="11">
        <v>4.6986883686691101</v>
      </c>
      <c r="D218" s="11">
        <v>1.94417300322852</v>
      </c>
      <c r="E218" s="11">
        <v>4.8228435064377697</v>
      </c>
      <c r="F218" s="11">
        <v>2.8089110366298801E-2</v>
      </c>
      <c r="G218" s="11">
        <v>0.40671906293262999</v>
      </c>
      <c r="I218" s="3" t="s">
        <v>3842</v>
      </c>
      <c r="J218" s="13" t="s">
        <v>3843</v>
      </c>
      <c r="K218" s="3">
        <v>-3.9098819563954499</v>
      </c>
      <c r="L218" s="3">
        <v>3.0597948072230001</v>
      </c>
      <c r="M218" s="3">
        <v>8.0302701646646195</v>
      </c>
      <c r="N218" s="3">
        <v>4.6018615377197E-3</v>
      </c>
      <c r="O218" s="3">
        <v>0.16891395214579699</v>
      </c>
    </row>
    <row r="219" spans="1:15" x14ac:dyDescent="0.2">
      <c r="A219" s="11" t="s">
        <v>4673</v>
      </c>
      <c r="B219" s="12" t="s">
        <v>4674</v>
      </c>
      <c r="C219" s="11">
        <v>4.6986883686691101</v>
      </c>
      <c r="D219" s="11">
        <v>1.94417300322852</v>
      </c>
      <c r="E219" s="11">
        <v>4.8228435064377697</v>
      </c>
      <c r="F219" s="11">
        <v>2.8089110366298801E-2</v>
      </c>
      <c r="G219" s="11">
        <v>0.40671906293262999</v>
      </c>
      <c r="I219" s="3" t="s">
        <v>4977</v>
      </c>
      <c r="J219" s="13" t="s">
        <v>4978</v>
      </c>
      <c r="K219" s="3">
        <v>-3.8911319589319699</v>
      </c>
      <c r="L219" s="3">
        <v>1.4617493624387401</v>
      </c>
      <c r="M219" s="3">
        <v>4.3028390860826402</v>
      </c>
      <c r="N219" s="3">
        <v>3.8053415556115397E-2</v>
      </c>
      <c r="O219" s="3">
        <v>0.44783653548784402</v>
      </c>
    </row>
    <row r="220" spans="1:15" x14ac:dyDescent="0.2">
      <c r="A220" s="11" t="s">
        <v>4746</v>
      </c>
      <c r="B220" s="12" t="s">
        <v>4747</v>
      </c>
      <c r="C220" s="11">
        <v>4.6865995756334504</v>
      </c>
      <c r="D220" s="11">
        <v>1.8759529701651301</v>
      </c>
      <c r="E220" s="11">
        <v>4.6931722928216404</v>
      </c>
      <c r="F220" s="11">
        <v>3.0286943221628899E-2</v>
      </c>
      <c r="G220" s="11">
        <v>0.41641790769915898</v>
      </c>
      <c r="I220" s="3" t="s">
        <v>4979</v>
      </c>
      <c r="J220" s="13" t="s">
        <v>4980</v>
      </c>
      <c r="K220" s="3">
        <v>-3.8911319589319699</v>
      </c>
      <c r="L220" s="3">
        <v>1.4617493624387401</v>
      </c>
      <c r="M220" s="3">
        <v>4.3028390860826402</v>
      </c>
      <c r="N220" s="3">
        <v>3.8053415556115397E-2</v>
      </c>
      <c r="O220" s="3">
        <v>0.44783653548784402</v>
      </c>
    </row>
    <row r="221" spans="1:15" x14ac:dyDescent="0.2">
      <c r="A221" s="11" t="s">
        <v>3488</v>
      </c>
      <c r="B221" s="12" t="s">
        <v>3489</v>
      </c>
      <c r="C221" s="11">
        <v>4.6765307132461302</v>
      </c>
      <c r="D221" s="11">
        <v>4.2632183634424097</v>
      </c>
      <c r="E221" s="11">
        <v>20.2414250593683</v>
      </c>
      <c r="F221" s="11">
        <v>6.8397407150265201E-6</v>
      </c>
      <c r="G221" s="11">
        <v>9.6579930627070003E-4</v>
      </c>
      <c r="I221" s="3" t="s">
        <v>4981</v>
      </c>
      <c r="J221" s="13" t="s">
        <v>4982</v>
      </c>
      <c r="K221" s="3">
        <v>-3.8911319589319699</v>
      </c>
      <c r="L221" s="3">
        <v>1.4617493624387401</v>
      </c>
      <c r="M221" s="3">
        <v>4.3028390860826402</v>
      </c>
      <c r="N221" s="3">
        <v>3.8053415556115397E-2</v>
      </c>
      <c r="O221" s="3">
        <v>0.44783653548784402</v>
      </c>
    </row>
    <row r="222" spans="1:15" x14ac:dyDescent="0.2">
      <c r="A222" s="11" t="s">
        <v>4685</v>
      </c>
      <c r="B222" s="12" t="s">
        <v>4686</v>
      </c>
      <c r="C222" s="11">
        <v>4.6738897499083603</v>
      </c>
      <c r="D222" s="11">
        <v>1.9567474942006999</v>
      </c>
      <c r="E222" s="11">
        <v>4.8033975515311997</v>
      </c>
      <c r="F222" s="11">
        <v>2.8407821596325801E-2</v>
      </c>
      <c r="G222" s="11">
        <v>0.407500375842133</v>
      </c>
      <c r="I222" s="3" t="s">
        <v>4983</v>
      </c>
      <c r="J222" s="13" t="s">
        <v>4984</v>
      </c>
      <c r="K222" s="3">
        <v>-3.8911319589319699</v>
      </c>
      <c r="L222" s="3">
        <v>1.4617493624387401</v>
      </c>
      <c r="M222" s="3">
        <v>4.3028390860826402</v>
      </c>
      <c r="N222" s="3">
        <v>3.8053415556115397E-2</v>
      </c>
      <c r="O222" s="3">
        <v>0.44783653548784402</v>
      </c>
    </row>
    <row r="223" spans="1:15" x14ac:dyDescent="0.2">
      <c r="A223" s="11" t="s">
        <v>4710</v>
      </c>
      <c r="B223" s="12" t="s">
        <v>1242</v>
      </c>
      <c r="C223" s="11">
        <v>4.6695058358168096</v>
      </c>
      <c r="D223" s="11">
        <v>1.9325862324262699</v>
      </c>
      <c r="E223" s="11">
        <v>4.76572966897497</v>
      </c>
      <c r="F223" s="11">
        <v>2.9035936982666401E-2</v>
      </c>
      <c r="G223" s="11">
        <v>0.40864815281314698</v>
      </c>
      <c r="I223" s="3" t="s">
        <v>5180</v>
      </c>
      <c r="J223" s="13" t="s">
        <v>5181</v>
      </c>
      <c r="K223" s="3">
        <v>-3.8739307887535701</v>
      </c>
      <c r="L223" s="3">
        <v>1.41515975534967</v>
      </c>
      <c r="M223" s="3">
        <v>4.0395856924084601</v>
      </c>
      <c r="N223" s="3">
        <v>4.4449574870283899E-2</v>
      </c>
      <c r="O223" s="3">
        <v>0.47256569089101702</v>
      </c>
    </row>
    <row r="224" spans="1:15" x14ac:dyDescent="0.2">
      <c r="A224" s="11" t="s">
        <v>4726</v>
      </c>
      <c r="B224" s="12" t="s">
        <v>4727</v>
      </c>
      <c r="C224" s="11">
        <v>4.6673424072962399</v>
      </c>
      <c r="D224" s="11">
        <v>1.91994191270679</v>
      </c>
      <c r="E224" s="11">
        <v>4.7462182232832504</v>
      </c>
      <c r="F224" s="11">
        <v>2.9366961059473399E-2</v>
      </c>
      <c r="G224" s="11">
        <v>0.40971582747662399</v>
      </c>
      <c r="I224" s="3" t="s">
        <v>5182</v>
      </c>
      <c r="J224" s="13" t="s">
        <v>5183</v>
      </c>
      <c r="K224" s="3">
        <v>-3.8739307887535701</v>
      </c>
      <c r="L224" s="3">
        <v>1.41515975534967</v>
      </c>
      <c r="M224" s="3">
        <v>4.0395856924084601</v>
      </c>
      <c r="N224" s="3">
        <v>4.4449574870283899E-2</v>
      </c>
      <c r="O224" s="3">
        <v>0.47256569089101702</v>
      </c>
    </row>
    <row r="225" spans="1:15" x14ac:dyDescent="0.2">
      <c r="A225" s="11" t="s">
        <v>4748</v>
      </c>
      <c r="B225" s="12" t="s">
        <v>4749</v>
      </c>
      <c r="C225" s="11">
        <v>4.6485360801550604</v>
      </c>
      <c r="D225" s="11">
        <v>1.90637824902486</v>
      </c>
      <c r="E225" s="11">
        <v>4.6914437678166898</v>
      </c>
      <c r="F225" s="11">
        <v>3.0317421720325099E-2</v>
      </c>
      <c r="G225" s="11">
        <v>0.41641790769915898</v>
      </c>
      <c r="I225" s="3" t="s">
        <v>5184</v>
      </c>
      <c r="J225" s="13" t="s">
        <v>5185</v>
      </c>
      <c r="K225" s="3">
        <v>-3.8739307887535701</v>
      </c>
      <c r="L225" s="3">
        <v>1.41515975534967</v>
      </c>
      <c r="M225" s="3">
        <v>4.0395856924084601</v>
      </c>
      <c r="N225" s="3">
        <v>4.4449574870283899E-2</v>
      </c>
      <c r="O225" s="3">
        <v>0.47256569089101702</v>
      </c>
    </row>
    <row r="226" spans="1:15" x14ac:dyDescent="0.2">
      <c r="A226" s="11" t="s">
        <v>4742</v>
      </c>
      <c r="B226" s="12" t="s">
        <v>4743</v>
      </c>
      <c r="C226" s="11">
        <v>4.63987993289411</v>
      </c>
      <c r="D226" s="11">
        <v>1.9209599760130001</v>
      </c>
      <c r="E226" s="11">
        <v>4.7084253431535297</v>
      </c>
      <c r="F226" s="11">
        <v>3.0019371615109099E-2</v>
      </c>
      <c r="G226" s="11">
        <v>0.41427107107570499</v>
      </c>
      <c r="I226" s="3" t="s">
        <v>5186</v>
      </c>
      <c r="J226" s="13" t="s">
        <v>5187</v>
      </c>
      <c r="K226" s="3">
        <v>-3.8739307887535701</v>
      </c>
      <c r="L226" s="3">
        <v>1.41515975534967</v>
      </c>
      <c r="M226" s="3">
        <v>4.0395856924084601</v>
      </c>
      <c r="N226" s="3">
        <v>4.4449574870283899E-2</v>
      </c>
      <c r="O226" s="3">
        <v>0.47256569089101702</v>
      </c>
    </row>
    <row r="227" spans="1:15" x14ac:dyDescent="0.2">
      <c r="A227" s="11" t="s">
        <v>4905</v>
      </c>
      <c r="B227" s="12" t="s">
        <v>4906</v>
      </c>
      <c r="C227" s="11">
        <v>4.6337547106294696</v>
      </c>
      <c r="D227" s="11">
        <v>1.7491994393079699</v>
      </c>
      <c r="E227" s="11">
        <v>4.4322539609471097</v>
      </c>
      <c r="F227" s="11">
        <v>3.5270400835462401E-2</v>
      </c>
      <c r="G227" s="11">
        <v>0.43712099641756302</v>
      </c>
      <c r="I227" s="3" t="s">
        <v>5188</v>
      </c>
      <c r="J227" s="13" t="s">
        <v>5189</v>
      </c>
      <c r="K227" s="3">
        <v>-3.8739307887535701</v>
      </c>
      <c r="L227" s="3">
        <v>1.41515975534967</v>
      </c>
      <c r="M227" s="3">
        <v>4.0395856924084601</v>
      </c>
      <c r="N227" s="3">
        <v>4.4449574870283899E-2</v>
      </c>
      <c r="O227" s="3">
        <v>0.47256569089101702</v>
      </c>
    </row>
    <row r="228" spans="1:15" x14ac:dyDescent="0.2">
      <c r="A228" s="11" t="s">
        <v>4907</v>
      </c>
      <c r="B228" s="12" t="s">
        <v>4908</v>
      </c>
      <c r="C228" s="11">
        <v>4.6337547106294696</v>
      </c>
      <c r="D228" s="11">
        <v>1.7491994393079699</v>
      </c>
      <c r="E228" s="11">
        <v>4.4322539609471097</v>
      </c>
      <c r="F228" s="11">
        <v>3.5270400835462401E-2</v>
      </c>
      <c r="G228" s="11">
        <v>0.43712099641756302</v>
      </c>
      <c r="I228" s="3" t="s">
        <v>5190</v>
      </c>
      <c r="J228" s="13" t="s">
        <v>5191</v>
      </c>
      <c r="K228" s="3">
        <v>-3.8739307887535701</v>
      </c>
      <c r="L228" s="3">
        <v>1.41515975534967</v>
      </c>
      <c r="M228" s="3">
        <v>4.0395856924084601</v>
      </c>
      <c r="N228" s="3">
        <v>4.4449574870283899E-2</v>
      </c>
      <c r="O228" s="3">
        <v>0.47256569089101702</v>
      </c>
    </row>
    <row r="229" spans="1:15" x14ac:dyDescent="0.2">
      <c r="A229" s="11" t="s">
        <v>4891</v>
      </c>
      <c r="B229" s="12" t="s">
        <v>4892</v>
      </c>
      <c r="C229" s="11">
        <v>4.6246804038914702</v>
      </c>
      <c r="D229" s="11">
        <v>1.78616632521081</v>
      </c>
      <c r="E229" s="11">
        <v>4.4787572635988901</v>
      </c>
      <c r="F229" s="11">
        <v>3.4323117790640997E-2</v>
      </c>
      <c r="G229" s="11">
        <v>0.43061042972519498</v>
      </c>
      <c r="I229" s="3" t="s">
        <v>5192</v>
      </c>
      <c r="J229" s="13" t="s">
        <v>5193</v>
      </c>
      <c r="K229" s="3">
        <v>-3.8739307887535701</v>
      </c>
      <c r="L229" s="3">
        <v>1.41515975534967</v>
      </c>
      <c r="M229" s="3">
        <v>4.0395856924084601</v>
      </c>
      <c r="N229" s="3">
        <v>4.4449574870283899E-2</v>
      </c>
      <c r="O229" s="3">
        <v>0.47256569089101702</v>
      </c>
    </row>
    <row r="230" spans="1:15" x14ac:dyDescent="0.2">
      <c r="A230" s="11" t="s">
        <v>4794</v>
      </c>
      <c r="B230" s="12" t="s">
        <v>4795</v>
      </c>
      <c r="C230" s="11">
        <v>4.6175201695166903</v>
      </c>
      <c r="D230" s="11">
        <v>1.8945244767007501</v>
      </c>
      <c r="E230" s="11">
        <v>4.6321304757103601</v>
      </c>
      <c r="F230" s="11">
        <v>3.1382886210618098E-2</v>
      </c>
      <c r="G230" s="11">
        <v>0.41745700579726303</v>
      </c>
      <c r="I230" s="3" t="s">
        <v>4406</v>
      </c>
      <c r="J230" s="13" t="s">
        <v>4407</v>
      </c>
      <c r="K230" s="3">
        <v>-3.8428549905581102</v>
      </c>
      <c r="L230" s="3">
        <v>2.2775715964221801</v>
      </c>
      <c r="M230" s="3">
        <v>5.4228635560430396</v>
      </c>
      <c r="N230" s="3">
        <v>1.9878319313216701E-2</v>
      </c>
      <c r="O230" s="3">
        <v>0.35657365066838798</v>
      </c>
    </row>
    <row r="231" spans="1:15" x14ac:dyDescent="0.2">
      <c r="A231" s="11" t="s">
        <v>4807</v>
      </c>
      <c r="B231" s="12" t="s">
        <v>4808</v>
      </c>
      <c r="C231" s="11">
        <v>4.6147134517704602</v>
      </c>
      <c r="D231" s="11">
        <v>1.88103702879338</v>
      </c>
      <c r="E231" s="11">
        <v>4.6098957836059498</v>
      </c>
      <c r="F231" s="11">
        <v>3.1792295455900003E-2</v>
      </c>
      <c r="G231" s="11">
        <v>0.41843065031319299</v>
      </c>
      <c r="I231" s="3" t="s">
        <v>5165</v>
      </c>
      <c r="J231" s="13" t="s">
        <v>5166</v>
      </c>
      <c r="K231" s="3">
        <v>-3.8302373039006099</v>
      </c>
      <c r="L231" s="3">
        <v>1.4207955187185199</v>
      </c>
      <c r="M231" s="3">
        <v>4.0579996341842</v>
      </c>
      <c r="N231" s="3">
        <v>4.3967375335030298E-2</v>
      </c>
      <c r="O231" s="3">
        <v>0.47200972838335797</v>
      </c>
    </row>
    <row r="232" spans="1:15" x14ac:dyDescent="0.2">
      <c r="A232" s="11" t="s">
        <v>4754</v>
      </c>
      <c r="B232" s="12" t="s">
        <v>4755</v>
      </c>
      <c r="C232" s="11">
        <v>4.6128470400545796</v>
      </c>
      <c r="D232" s="11">
        <v>1.9219502089337901</v>
      </c>
      <c r="E232" s="11">
        <v>4.6719035189010603</v>
      </c>
      <c r="F232" s="11">
        <v>3.06642004404282E-2</v>
      </c>
      <c r="G232" s="11">
        <v>0.41641790769915898</v>
      </c>
      <c r="I232" s="3" t="s">
        <v>5167</v>
      </c>
      <c r="J232" s="13" t="s">
        <v>5168</v>
      </c>
      <c r="K232" s="3">
        <v>-3.8302373039006099</v>
      </c>
      <c r="L232" s="3">
        <v>1.4207955187185199</v>
      </c>
      <c r="M232" s="3">
        <v>4.0579996341842</v>
      </c>
      <c r="N232" s="3">
        <v>4.3967375335030298E-2</v>
      </c>
      <c r="O232" s="3">
        <v>0.47200972838335797</v>
      </c>
    </row>
    <row r="233" spans="1:15" x14ac:dyDescent="0.2">
      <c r="A233" s="11" t="s">
        <v>4756</v>
      </c>
      <c r="B233" s="12" t="s">
        <v>4757</v>
      </c>
      <c r="C233" s="11">
        <v>4.6128470400545796</v>
      </c>
      <c r="D233" s="11">
        <v>1.9219502089337901</v>
      </c>
      <c r="E233" s="11">
        <v>4.6719035189010603</v>
      </c>
      <c r="F233" s="11">
        <v>3.06642004404282E-2</v>
      </c>
      <c r="G233" s="11">
        <v>0.41641790769915898</v>
      </c>
      <c r="I233" s="3" t="s">
        <v>5169</v>
      </c>
      <c r="J233" s="13" t="s">
        <v>5170</v>
      </c>
      <c r="K233" s="3">
        <v>-3.8302373039006099</v>
      </c>
      <c r="L233" s="3">
        <v>1.4207955187185199</v>
      </c>
      <c r="M233" s="3">
        <v>4.0579996341842</v>
      </c>
      <c r="N233" s="3">
        <v>4.3967375335030298E-2</v>
      </c>
      <c r="O233" s="3">
        <v>0.47200972838335797</v>
      </c>
    </row>
    <row r="234" spans="1:15" x14ac:dyDescent="0.2">
      <c r="A234" s="11" t="s">
        <v>4765</v>
      </c>
      <c r="B234" s="12" t="s">
        <v>4766</v>
      </c>
      <c r="C234" s="11">
        <v>4.6098025969032399</v>
      </c>
      <c r="D234" s="11">
        <v>1.90929471452955</v>
      </c>
      <c r="E234" s="11">
        <v>4.65093706531073</v>
      </c>
      <c r="F234" s="11">
        <v>3.1040892828185899E-2</v>
      </c>
      <c r="G234" s="11">
        <v>0.41641790769915898</v>
      </c>
      <c r="I234" s="3" t="s">
        <v>5171</v>
      </c>
      <c r="J234" s="13" t="s">
        <v>5172</v>
      </c>
      <c r="K234" s="3">
        <v>-3.8302373039006099</v>
      </c>
      <c r="L234" s="3">
        <v>1.4207955187185199</v>
      </c>
      <c r="M234" s="3">
        <v>4.0579996341842</v>
      </c>
      <c r="N234" s="3">
        <v>4.3967375335030298E-2</v>
      </c>
      <c r="O234" s="3">
        <v>0.47200972838335797</v>
      </c>
    </row>
    <row r="235" spans="1:15" x14ac:dyDescent="0.2">
      <c r="A235" s="11" t="s">
        <v>4767</v>
      </c>
      <c r="B235" s="12" t="s">
        <v>1954</v>
      </c>
      <c r="C235" s="11">
        <v>4.6098025969032399</v>
      </c>
      <c r="D235" s="11">
        <v>1.90929471452955</v>
      </c>
      <c r="E235" s="11">
        <v>4.65093706531073</v>
      </c>
      <c r="F235" s="11">
        <v>3.1040892828185899E-2</v>
      </c>
      <c r="G235" s="11">
        <v>0.41641790769915898</v>
      </c>
      <c r="I235" s="3" t="s">
        <v>4454</v>
      </c>
      <c r="J235" s="13" t="s">
        <v>4455</v>
      </c>
      <c r="K235" s="3">
        <v>-3.8239585440975699</v>
      </c>
      <c r="L235" s="3">
        <v>2.2074822202737101</v>
      </c>
      <c r="M235" s="3">
        <v>5.3095762693608703</v>
      </c>
      <c r="N235" s="3">
        <v>2.1212198096559401E-2</v>
      </c>
      <c r="O235" s="3">
        <v>0.36691799657523599</v>
      </c>
    </row>
    <row r="236" spans="1:15" x14ac:dyDescent="0.2">
      <c r="A236" s="11" t="s">
        <v>4768</v>
      </c>
      <c r="B236" s="12" t="s">
        <v>4769</v>
      </c>
      <c r="C236" s="11">
        <v>4.6098025969032399</v>
      </c>
      <c r="D236" s="11">
        <v>1.90929471452955</v>
      </c>
      <c r="E236" s="11">
        <v>4.65093706531073</v>
      </c>
      <c r="F236" s="11">
        <v>3.1040892828185899E-2</v>
      </c>
      <c r="G236" s="11">
        <v>0.41641790769915898</v>
      </c>
      <c r="I236" s="3" t="s">
        <v>4492</v>
      </c>
      <c r="J236" s="13" t="s">
        <v>4493</v>
      </c>
      <c r="K236" s="3">
        <v>-3.81010472488297</v>
      </c>
      <c r="L236" s="3">
        <v>2.1938133470422998</v>
      </c>
      <c r="M236" s="3">
        <v>5.2248679866557497</v>
      </c>
      <c r="N236" s="3">
        <v>2.2269897982622799E-2</v>
      </c>
      <c r="O236" s="3">
        <v>0.37308819404786198</v>
      </c>
    </row>
    <row r="237" spans="1:15" x14ac:dyDescent="0.2">
      <c r="A237" s="11" t="s">
        <v>4796</v>
      </c>
      <c r="B237" s="12" t="s">
        <v>2913</v>
      </c>
      <c r="C237" s="11">
        <v>4.6067600236197999</v>
      </c>
      <c r="D237" s="11">
        <v>1.8962358788193301</v>
      </c>
      <c r="E237" s="11">
        <v>4.6294119384224999</v>
      </c>
      <c r="F237" s="11">
        <v>3.1432646339023401E-2</v>
      </c>
      <c r="G237" s="11">
        <v>0.41745700579726303</v>
      </c>
      <c r="I237" s="3" t="s">
        <v>4713</v>
      </c>
      <c r="J237" s="13" t="s">
        <v>4714</v>
      </c>
      <c r="K237" s="3">
        <v>-3.7818106439385599</v>
      </c>
      <c r="L237" s="3">
        <v>2.03274707913554</v>
      </c>
      <c r="M237" s="3">
        <v>4.7625097360728104</v>
      </c>
      <c r="N237" s="3">
        <v>2.9090296306515901E-2</v>
      </c>
      <c r="O237" s="3">
        <v>0.40864815281314698</v>
      </c>
    </row>
    <row r="238" spans="1:15" x14ac:dyDescent="0.2">
      <c r="A238" s="11" t="s">
        <v>4805</v>
      </c>
      <c r="B238" s="12" t="s">
        <v>4806</v>
      </c>
      <c r="C238" s="11">
        <v>4.5827789703334298</v>
      </c>
      <c r="D238" s="11">
        <v>1.9104469912759401</v>
      </c>
      <c r="E238" s="11">
        <v>4.6152448922228997</v>
      </c>
      <c r="F238" s="11">
        <v>3.1693295514580798E-2</v>
      </c>
      <c r="G238" s="11">
        <v>0.41843065031319299</v>
      </c>
      <c r="I238" s="3" t="s">
        <v>5029</v>
      </c>
      <c r="J238" s="13" t="s">
        <v>5030</v>
      </c>
      <c r="K238" s="3">
        <v>-3.7707239128888701</v>
      </c>
      <c r="L238" s="3">
        <v>1.4613562526010599</v>
      </c>
      <c r="M238" s="3">
        <v>4.2290182802746497</v>
      </c>
      <c r="N238" s="3">
        <v>3.9743096392635999E-2</v>
      </c>
      <c r="O238" s="3">
        <v>0.45278544409544402</v>
      </c>
    </row>
    <row r="239" spans="1:15" x14ac:dyDescent="0.2">
      <c r="A239" s="11" t="s">
        <v>4825</v>
      </c>
      <c r="B239" s="12" t="s">
        <v>4826</v>
      </c>
      <c r="C239" s="11">
        <v>4.5792658571183997</v>
      </c>
      <c r="D239" s="11">
        <v>1.8975909479741899</v>
      </c>
      <c r="E239" s="11">
        <v>4.5932720933991904</v>
      </c>
      <c r="F239" s="11">
        <v>3.2102027445118198E-2</v>
      </c>
      <c r="G239" s="11">
        <v>0.41987509998633799</v>
      </c>
      <c r="I239" s="3" t="s">
        <v>5031</v>
      </c>
      <c r="J239" s="13" t="s">
        <v>5032</v>
      </c>
      <c r="K239" s="3">
        <v>-3.7707239128888701</v>
      </c>
      <c r="L239" s="3">
        <v>1.4613562526010599</v>
      </c>
      <c r="M239" s="3">
        <v>4.2290182802746497</v>
      </c>
      <c r="N239" s="3">
        <v>3.9743096392635999E-2</v>
      </c>
      <c r="O239" s="3">
        <v>0.45278544409544402</v>
      </c>
    </row>
    <row r="240" spans="1:15" x14ac:dyDescent="0.2">
      <c r="A240" s="11" t="s">
        <v>4867</v>
      </c>
      <c r="B240" s="12" t="s">
        <v>2563</v>
      </c>
      <c r="C240" s="11">
        <v>4.5761833762426596</v>
      </c>
      <c r="D240" s="11">
        <v>1.84008012792035</v>
      </c>
      <c r="E240" s="11">
        <v>4.5003535622545101</v>
      </c>
      <c r="F240" s="11">
        <v>3.3892277335574997E-2</v>
      </c>
      <c r="G240" s="11">
        <v>0.43036154471818899</v>
      </c>
      <c r="I240" s="3" t="s">
        <v>5033</v>
      </c>
      <c r="J240" s="13" t="s">
        <v>5034</v>
      </c>
      <c r="K240" s="3">
        <v>-3.7707239128888701</v>
      </c>
      <c r="L240" s="3">
        <v>1.4613562526010599</v>
      </c>
      <c r="M240" s="3">
        <v>4.2290182802746497</v>
      </c>
      <c r="N240" s="3">
        <v>3.9743096392635999E-2</v>
      </c>
      <c r="O240" s="3">
        <v>0.45278544409544402</v>
      </c>
    </row>
    <row r="241" spans="1:15" x14ac:dyDescent="0.2">
      <c r="A241" s="11" t="s">
        <v>4868</v>
      </c>
      <c r="B241" s="12" t="s">
        <v>2403</v>
      </c>
      <c r="C241" s="11">
        <v>4.5761833762426596</v>
      </c>
      <c r="D241" s="11">
        <v>1.84008012792035</v>
      </c>
      <c r="E241" s="11">
        <v>4.5003535622545101</v>
      </c>
      <c r="F241" s="11">
        <v>3.3892277335574997E-2</v>
      </c>
      <c r="G241" s="11">
        <v>0.43036154471818899</v>
      </c>
      <c r="I241" s="3" t="s">
        <v>5035</v>
      </c>
      <c r="J241" s="13" t="s">
        <v>5036</v>
      </c>
      <c r="K241" s="3">
        <v>-3.7707239128888701</v>
      </c>
      <c r="L241" s="3">
        <v>1.4613562526010599</v>
      </c>
      <c r="M241" s="3">
        <v>4.2290182802746497</v>
      </c>
      <c r="N241" s="3">
        <v>3.9743096392635999E-2</v>
      </c>
      <c r="O241" s="3">
        <v>0.45278544409544402</v>
      </c>
    </row>
    <row r="242" spans="1:15" x14ac:dyDescent="0.2">
      <c r="A242" s="11" t="s">
        <v>3771</v>
      </c>
      <c r="B242" s="12" t="s">
        <v>3772</v>
      </c>
      <c r="C242" s="11">
        <v>4.55764909049884</v>
      </c>
      <c r="D242" s="11">
        <v>3.1050472743256199</v>
      </c>
      <c r="E242" s="11">
        <v>8.9629975703915292</v>
      </c>
      <c r="F242" s="11">
        <v>2.7562414495503999E-3</v>
      </c>
      <c r="G242" s="11">
        <v>0.121855812073095</v>
      </c>
      <c r="I242" s="3" t="s">
        <v>5037</v>
      </c>
      <c r="J242" s="13" t="s">
        <v>5038</v>
      </c>
      <c r="K242" s="3">
        <v>-3.7707239128888701</v>
      </c>
      <c r="L242" s="3">
        <v>1.4613562526010599</v>
      </c>
      <c r="M242" s="3">
        <v>4.2290182802746497</v>
      </c>
      <c r="N242" s="3">
        <v>3.9743096392635999E-2</v>
      </c>
      <c r="O242" s="3">
        <v>0.45278544409544402</v>
      </c>
    </row>
    <row r="243" spans="1:15" x14ac:dyDescent="0.2">
      <c r="A243" s="11" t="s">
        <v>4839</v>
      </c>
      <c r="B243" s="12" t="s">
        <v>4840</v>
      </c>
      <c r="C243" s="11">
        <v>4.5522715485781502</v>
      </c>
      <c r="D243" s="11">
        <v>1.8989080347624701</v>
      </c>
      <c r="E243" s="11">
        <v>4.5584516126507104</v>
      </c>
      <c r="F243" s="11">
        <v>3.2761053256820202E-2</v>
      </c>
      <c r="G243" s="11">
        <v>0.42488046388742001</v>
      </c>
      <c r="I243" s="3" t="s">
        <v>5039</v>
      </c>
      <c r="J243" s="13" t="s">
        <v>5040</v>
      </c>
      <c r="K243" s="3">
        <v>-3.7707239128888701</v>
      </c>
      <c r="L243" s="3">
        <v>1.4613562526010599</v>
      </c>
      <c r="M243" s="3">
        <v>4.2290182802746497</v>
      </c>
      <c r="N243" s="3">
        <v>3.9743096392635999E-2</v>
      </c>
      <c r="O243" s="3">
        <v>0.45278544409544402</v>
      </c>
    </row>
    <row r="244" spans="1:15" x14ac:dyDescent="0.2">
      <c r="A244" s="11" t="s">
        <v>4845</v>
      </c>
      <c r="B244" s="12" t="s">
        <v>255</v>
      </c>
      <c r="C244" s="11">
        <v>4.5482618674991198</v>
      </c>
      <c r="D244" s="11">
        <v>1.8858491958669099</v>
      </c>
      <c r="E244" s="11">
        <v>4.5354384346984302</v>
      </c>
      <c r="F244" s="11">
        <v>3.32043502578784E-2</v>
      </c>
      <c r="G244" s="11">
        <v>0.42782290397441503</v>
      </c>
      <c r="I244" s="3" t="s">
        <v>5041</v>
      </c>
      <c r="J244" s="13" t="s">
        <v>5042</v>
      </c>
      <c r="K244" s="3">
        <v>-3.7707239128888701</v>
      </c>
      <c r="L244" s="3">
        <v>1.4613562526010599</v>
      </c>
      <c r="M244" s="3">
        <v>4.2290182802746497</v>
      </c>
      <c r="N244" s="3">
        <v>3.9743096392635999E-2</v>
      </c>
      <c r="O244" s="3">
        <v>0.45278544409544402</v>
      </c>
    </row>
    <row r="245" spans="1:15" x14ac:dyDescent="0.2">
      <c r="A245" s="11" t="s">
        <v>4846</v>
      </c>
      <c r="B245" s="12" t="s">
        <v>4847</v>
      </c>
      <c r="C245" s="11">
        <v>4.5482618674991198</v>
      </c>
      <c r="D245" s="11">
        <v>1.8858491958669099</v>
      </c>
      <c r="E245" s="11">
        <v>4.5354384346984302</v>
      </c>
      <c r="F245" s="11">
        <v>3.32043502578784E-2</v>
      </c>
      <c r="G245" s="11">
        <v>0.42782290397441503</v>
      </c>
      <c r="I245" s="3" t="s">
        <v>5043</v>
      </c>
      <c r="J245" s="13" t="s">
        <v>5044</v>
      </c>
      <c r="K245" s="3">
        <v>-3.7707239128888701</v>
      </c>
      <c r="L245" s="3">
        <v>1.4613562526010599</v>
      </c>
      <c r="M245" s="3">
        <v>4.2290182802746497</v>
      </c>
      <c r="N245" s="3">
        <v>3.9743096392635999E-2</v>
      </c>
      <c r="O245" s="3">
        <v>0.45278544409544402</v>
      </c>
    </row>
    <row r="246" spans="1:15" x14ac:dyDescent="0.2">
      <c r="A246" s="11" t="s">
        <v>4848</v>
      </c>
      <c r="B246" s="12" t="s">
        <v>4849</v>
      </c>
      <c r="C246" s="11">
        <v>4.5482618674991198</v>
      </c>
      <c r="D246" s="11">
        <v>1.8858491958669099</v>
      </c>
      <c r="E246" s="11">
        <v>4.5354384346984302</v>
      </c>
      <c r="F246" s="11">
        <v>3.32043502578784E-2</v>
      </c>
      <c r="G246" s="11">
        <v>0.42782290397441503</v>
      </c>
      <c r="I246" s="3" t="s">
        <v>5045</v>
      </c>
      <c r="J246" s="13" t="s">
        <v>5046</v>
      </c>
      <c r="K246" s="3">
        <v>-3.7707239128888701</v>
      </c>
      <c r="L246" s="3">
        <v>1.4613562526010599</v>
      </c>
      <c r="M246" s="3">
        <v>4.2290182802746497</v>
      </c>
      <c r="N246" s="3">
        <v>3.9743096392635999E-2</v>
      </c>
      <c r="O246" s="3">
        <v>0.45278544409544402</v>
      </c>
    </row>
    <row r="247" spans="1:15" x14ac:dyDescent="0.2">
      <c r="A247" s="11" t="s">
        <v>4893</v>
      </c>
      <c r="B247" s="12" t="s">
        <v>4894</v>
      </c>
      <c r="C247" s="11">
        <v>4.5462977466457302</v>
      </c>
      <c r="D247" s="11">
        <v>1.84236590746002</v>
      </c>
      <c r="E247" s="11">
        <v>4.46297799407452</v>
      </c>
      <c r="F247" s="11">
        <v>3.4641527270301099E-2</v>
      </c>
      <c r="G247" s="11">
        <v>0.43421146228842999</v>
      </c>
      <c r="I247" s="3" t="s">
        <v>5047</v>
      </c>
      <c r="J247" s="13" t="s">
        <v>5048</v>
      </c>
      <c r="K247" s="3">
        <v>-3.7707239128888701</v>
      </c>
      <c r="L247" s="3">
        <v>1.4613562526010599</v>
      </c>
      <c r="M247" s="3">
        <v>4.2290182802746497</v>
      </c>
      <c r="N247" s="3">
        <v>3.9743096392635999E-2</v>
      </c>
      <c r="O247" s="3">
        <v>0.45278544409544402</v>
      </c>
    </row>
    <row r="248" spans="1:15" x14ac:dyDescent="0.2">
      <c r="A248" s="11" t="s">
        <v>4880</v>
      </c>
      <c r="B248" s="12" t="s">
        <v>4881</v>
      </c>
      <c r="C248" s="11">
        <v>4.5401797514568401</v>
      </c>
      <c r="D248" s="11">
        <v>1.85843059844561</v>
      </c>
      <c r="E248" s="11">
        <v>4.4873472507168399</v>
      </c>
      <c r="F248" s="11">
        <v>3.4151068196096798E-2</v>
      </c>
      <c r="G248" s="11">
        <v>0.43036154471818899</v>
      </c>
      <c r="I248" s="3" t="s">
        <v>5049</v>
      </c>
      <c r="J248" s="13" t="s">
        <v>5050</v>
      </c>
      <c r="K248" s="3">
        <v>-3.7707239128888701</v>
      </c>
      <c r="L248" s="3">
        <v>1.4613562526010599</v>
      </c>
      <c r="M248" s="3">
        <v>4.2290182802746497</v>
      </c>
      <c r="N248" s="3">
        <v>3.9743096392635999E-2</v>
      </c>
      <c r="O248" s="3">
        <v>0.45278544409544402</v>
      </c>
    </row>
    <row r="249" spans="1:15" x14ac:dyDescent="0.2">
      <c r="A249" s="11" t="s">
        <v>4882</v>
      </c>
      <c r="B249" s="12" t="s">
        <v>4883</v>
      </c>
      <c r="C249" s="11">
        <v>4.5401797514568401</v>
      </c>
      <c r="D249" s="11">
        <v>1.85843059844561</v>
      </c>
      <c r="E249" s="11">
        <v>4.4873472507168399</v>
      </c>
      <c r="F249" s="11">
        <v>3.4151068196096798E-2</v>
      </c>
      <c r="G249" s="11">
        <v>0.43036154471818899</v>
      </c>
      <c r="I249" s="3" t="s">
        <v>5051</v>
      </c>
      <c r="J249" s="13" t="s">
        <v>5052</v>
      </c>
      <c r="K249" s="3">
        <v>-3.7707239128888701</v>
      </c>
      <c r="L249" s="3">
        <v>1.4613562526010599</v>
      </c>
      <c r="M249" s="3">
        <v>4.2290182802746497</v>
      </c>
      <c r="N249" s="3">
        <v>3.9743096392635999E-2</v>
      </c>
      <c r="O249" s="3">
        <v>0.45278544409544402</v>
      </c>
    </row>
    <row r="250" spans="1:15" x14ac:dyDescent="0.2">
      <c r="A250" s="11" t="s">
        <v>3710</v>
      </c>
      <c r="B250" s="12" t="s">
        <v>3711</v>
      </c>
      <c r="C250" s="11">
        <v>4.5360748687830998</v>
      </c>
      <c r="D250" s="11">
        <v>3.34716177921494</v>
      </c>
      <c r="E250" s="11">
        <v>9.98983162591942</v>
      </c>
      <c r="F250" s="11">
        <v>1.5749178145999E-3</v>
      </c>
      <c r="G250" s="11">
        <v>8.0419604127065294E-2</v>
      </c>
      <c r="I250" s="3" t="s">
        <v>5053</v>
      </c>
      <c r="J250" s="13" t="s">
        <v>5054</v>
      </c>
      <c r="K250" s="3">
        <v>-3.7707239128888701</v>
      </c>
      <c r="L250" s="3">
        <v>1.4613562526010599</v>
      </c>
      <c r="M250" s="3">
        <v>4.2290182802746497</v>
      </c>
      <c r="N250" s="3">
        <v>3.9743096392635999E-2</v>
      </c>
      <c r="O250" s="3">
        <v>0.45278544409544402</v>
      </c>
    </row>
    <row r="251" spans="1:15" x14ac:dyDescent="0.2">
      <c r="A251" s="11" t="s">
        <v>4863</v>
      </c>
      <c r="B251" s="12" t="s">
        <v>4864</v>
      </c>
      <c r="C251" s="11">
        <v>4.5213186007604103</v>
      </c>
      <c r="D251" s="11">
        <v>1.8873338678404099</v>
      </c>
      <c r="E251" s="11">
        <v>4.5015329485153002</v>
      </c>
      <c r="F251" s="11">
        <v>3.3868912265999002E-2</v>
      </c>
      <c r="G251" s="11">
        <v>0.43036154471818899</v>
      </c>
      <c r="I251" s="3" t="s">
        <v>4612</v>
      </c>
      <c r="J251" s="13" t="s">
        <v>4613</v>
      </c>
      <c r="K251" s="3">
        <v>-3.7549219188809801</v>
      </c>
      <c r="L251" s="3">
        <v>2.11737066333944</v>
      </c>
      <c r="M251" s="3">
        <v>4.9374199047144796</v>
      </c>
      <c r="N251" s="3">
        <v>2.6285265724748898E-2</v>
      </c>
      <c r="O251" s="3">
        <v>0.39826397167473898</v>
      </c>
    </row>
    <row r="252" spans="1:15" x14ac:dyDescent="0.2">
      <c r="A252" s="11" t="s">
        <v>4865</v>
      </c>
      <c r="B252" s="12" t="s">
        <v>4866</v>
      </c>
      <c r="C252" s="11">
        <v>4.5213186007604103</v>
      </c>
      <c r="D252" s="11">
        <v>1.8873338678404099</v>
      </c>
      <c r="E252" s="11">
        <v>4.5015329485153002</v>
      </c>
      <c r="F252" s="11">
        <v>3.3868912265999002E-2</v>
      </c>
      <c r="G252" s="11">
        <v>0.43036154471818899</v>
      </c>
      <c r="I252" s="3" t="s">
        <v>4444</v>
      </c>
      <c r="J252" s="13" t="s">
        <v>653</v>
      </c>
      <c r="K252" s="3">
        <v>-3.7517666042722699</v>
      </c>
      <c r="L252" s="3">
        <v>2.3083306523982299</v>
      </c>
      <c r="M252" s="3">
        <v>5.3351481641393299</v>
      </c>
      <c r="N252" s="3">
        <v>2.0903224339440401E-2</v>
      </c>
      <c r="O252" s="3">
        <v>0.36344580816420102</v>
      </c>
    </row>
    <row r="253" spans="1:15" x14ac:dyDescent="0.2">
      <c r="A253" s="11" t="s">
        <v>4952</v>
      </c>
      <c r="B253" s="12" t="s">
        <v>4953</v>
      </c>
      <c r="C253" s="11">
        <v>4.5138558819456396</v>
      </c>
      <c r="D253" s="11">
        <v>1.7974788291872801</v>
      </c>
      <c r="E253" s="11">
        <v>4.3543121769306703</v>
      </c>
      <c r="F253" s="11">
        <v>3.6919927880253299E-2</v>
      </c>
      <c r="G253" s="11">
        <v>0.44539087549693901</v>
      </c>
      <c r="I253" s="3" t="s">
        <v>4520</v>
      </c>
      <c r="J253" s="13" t="s">
        <v>227</v>
      </c>
      <c r="K253" s="3">
        <v>-3.7259415869280099</v>
      </c>
      <c r="L253" s="3">
        <v>2.2173741066013202</v>
      </c>
      <c r="M253" s="3">
        <v>5.13801663949714</v>
      </c>
      <c r="N253" s="3">
        <v>2.34112164999138E-2</v>
      </c>
      <c r="O253" s="3">
        <v>0.379499487322917</v>
      </c>
    </row>
    <row r="254" spans="1:15" x14ac:dyDescent="0.2">
      <c r="A254" s="11" t="s">
        <v>4965</v>
      </c>
      <c r="B254" s="12" t="s">
        <v>4966</v>
      </c>
      <c r="C254" s="11">
        <v>4.5091548128455496</v>
      </c>
      <c r="D254" s="11">
        <v>1.7811716149494099</v>
      </c>
      <c r="E254" s="11">
        <v>4.3301550537512696</v>
      </c>
      <c r="F254" s="11">
        <v>3.7447421122815301E-2</v>
      </c>
      <c r="G254" s="11">
        <v>0.44734224388270399</v>
      </c>
      <c r="I254" s="3" t="s">
        <v>4488</v>
      </c>
      <c r="J254" s="13" t="s">
        <v>4489</v>
      </c>
      <c r="K254" s="3">
        <v>-3.7164688159930899</v>
      </c>
      <c r="L254" s="3">
        <v>2.27963139466747</v>
      </c>
      <c r="M254" s="3">
        <v>5.2388219625168801</v>
      </c>
      <c r="N254" s="3">
        <v>2.2091974850679701E-2</v>
      </c>
      <c r="O254" s="3">
        <v>0.371005762116148</v>
      </c>
    </row>
    <row r="255" spans="1:15" x14ac:dyDescent="0.2">
      <c r="A255" s="11" t="s">
        <v>4935</v>
      </c>
      <c r="B255" s="12" t="s">
        <v>4936</v>
      </c>
      <c r="C255" s="11">
        <v>4.5081476965132596</v>
      </c>
      <c r="D255" s="11">
        <v>1.8147670487444301</v>
      </c>
      <c r="E255" s="11">
        <v>4.3767541956090898</v>
      </c>
      <c r="F255" s="11">
        <v>3.64368559245455E-2</v>
      </c>
      <c r="G255" s="11">
        <v>0.44384965870058102</v>
      </c>
      <c r="I255" s="3" t="s">
        <v>3454</v>
      </c>
      <c r="J255" s="13" t="s">
        <v>3455</v>
      </c>
      <c r="K255" s="3">
        <v>-3.7147151465932899</v>
      </c>
      <c r="L255" s="3">
        <v>4.7819393579992404</v>
      </c>
      <c r="M255" s="3">
        <v>25.304837293345599</v>
      </c>
      <c r="N255" s="3">
        <v>4.9100742441662403E-7</v>
      </c>
      <c r="O255" s="3">
        <v>9.1818388365908694E-5</v>
      </c>
    </row>
    <row r="256" spans="1:15" x14ac:dyDescent="0.2">
      <c r="A256" s="11" t="s">
        <v>4913</v>
      </c>
      <c r="B256" s="12" t="s">
        <v>4914</v>
      </c>
      <c r="C256" s="11">
        <v>4.5076007668929998</v>
      </c>
      <c r="D256" s="11">
        <v>1.8462079053118701</v>
      </c>
      <c r="E256" s="11">
        <v>4.4270031497942597</v>
      </c>
      <c r="F256" s="11">
        <v>3.5379066049116198E-2</v>
      </c>
      <c r="G256" s="11">
        <v>0.43712099641756302</v>
      </c>
      <c r="I256" s="3" t="s">
        <v>4018</v>
      </c>
      <c r="J256" s="13" t="s">
        <v>4019</v>
      </c>
      <c r="K256" s="3">
        <v>-3.71238224822</v>
      </c>
      <c r="L256" s="3">
        <v>2.7723079485400799</v>
      </c>
      <c r="M256" s="3">
        <v>6.7113414676936003</v>
      </c>
      <c r="N256" s="3">
        <v>9.5826746282930992E-3</v>
      </c>
      <c r="O256" s="3">
        <v>0.26574158618501198</v>
      </c>
    </row>
    <row r="257" spans="1:15" x14ac:dyDescent="0.2">
      <c r="A257" s="11" t="s">
        <v>4929</v>
      </c>
      <c r="B257" s="12" t="s">
        <v>4930</v>
      </c>
      <c r="C257" s="11">
        <v>4.4796701804034198</v>
      </c>
      <c r="D257" s="11">
        <v>1.84833659500884</v>
      </c>
      <c r="E257" s="11">
        <v>4.3932936277275001</v>
      </c>
      <c r="F257" s="11">
        <v>3.6085077354479397E-2</v>
      </c>
      <c r="G257" s="11">
        <v>0.44189849595689101</v>
      </c>
      <c r="I257" s="3" t="s">
        <v>4728</v>
      </c>
      <c r="J257" s="13" t="s">
        <v>4729</v>
      </c>
      <c r="K257" s="3">
        <v>-3.7041147034294801</v>
      </c>
      <c r="L257" s="3">
        <v>2.0638654593728898</v>
      </c>
      <c r="M257" s="3">
        <v>4.7459722477720696</v>
      </c>
      <c r="N257" s="3">
        <v>2.93711591889587E-2</v>
      </c>
      <c r="O257" s="3">
        <v>0.40971582747662399</v>
      </c>
    </row>
    <row r="258" spans="1:15" x14ac:dyDescent="0.2">
      <c r="A258" s="11" t="s">
        <v>4958</v>
      </c>
      <c r="B258" s="12" t="s">
        <v>4959</v>
      </c>
      <c r="C258" s="11">
        <v>4.4782758276438104</v>
      </c>
      <c r="D258" s="11">
        <v>1.81746585662409</v>
      </c>
      <c r="E258" s="11">
        <v>4.3405559177825701</v>
      </c>
      <c r="F258" s="11">
        <v>3.7219347355955501E-2</v>
      </c>
      <c r="G258" s="11">
        <v>0.44734224388270399</v>
      </c>
      <c r="I258" s="3" t="s">
        <v>5201</v>
      </c>
      <c r="J258" s="13" t="s">
        <v>5202</v>
      </c>
      <c r="K258" s="3">
        <v>-3.7029480292127799</v>
      </c>
      <c r="L258" s="3">
        <v>1.42193028013421</v>
      </c>
      <c r="M258" s="3">
        <v>4.0129829604867897</v>
      </c>
      <c r="N258" s="3">
        <v>4.5156066425877703E-2</v>
      </c>
      <c r="O258" s="3">
        <v>0.47482495987940398</v>
      </c>
    </row>
    <row r="259" spans="1:15" x14ac:dyDescent="0.2">
      <c r="A259" s="11" t="s">
        <v>4937</v>
      </c>
      <c r="B259" s="12" t="s">
        <v>4938</v>
      </c>
      <c r="C259" s="11">
        <v>4.4744705005059702</v>
      </c>
      <c r="D259" s="11">
        <v>1.83394322878208</v>
      </c>
      <c r="E259" s="11">
        <v>4.3664244555013498</v>
      </c>
      <c r="F259" s="11">
        <v>3.6658379715252598E-2</v>
      </c>
      <c r="G259" s="11">
        <v>0.44459128702862799</v>
      </c>
      <c r="I259" s="3" t="s">
        <v>5203</v>
      </c>
      <c r="J259" s="13" t="s">
        <v>5204</v>
      </c>
      <c r="K259" s="3">
        <v>-3.7029480292127799</v>
      </c>
      <c r="L259" s="3">
        <v>1.42193028013421</v>
      </c>
      <c r="M259" s="3">
        <v>4.0129829604867897</v>
      </c>
      <c r="N259" s="3">
        <v>4.5156066425877703E-2</v>
      </c>
      <c r="O259" s="3">
        <v>0.47482495987940398</v>
      </c>
    </row>
    <row r="260" spans="1:15" x14ac:dyDescent="0.2">
      <c r="A260" s="11" t="s">
        <v>4939</v>
      </c>
      <c r="B260" s="12" t="s">
        <v>4940</v>
      </c>
      <c r="C260" s="11">
        <v>4.4744705005059702</v>
      </c>
      <c r="D260" s="11">
        <v>1.83394322878208</v>
      </c>
      <c r="E260" s="11">
        <v>4.3664244555013498</v>
      </c>
      <c r="F260" s="11">
        <v>3.6658379715252598E-2</v>
      </c>
      <c r="G260" s="11">
        <v>0.44459128702862799</v>
      </c>
      <c r="I260" s="3" t="s">
        <v>5205</v>
      </c>
      <c r="J260" s="13" t="s">
        <v>5206</v>
      </c>
      <c r="K260" s="3">
        <v>-3.7029480292127799</v>
      </c>
      <c r="L260" s="3">
        <v>1.42193028013421</v>
      </c>
      <c r="M260" s="3">
        <v>4.0129829604867897</v>
      </c>
      <c r="N260" s="3">
        <v>4.5156066425877703E-2</v>
      </c>
      <c r="O260" s="3">
        <v>0.47482495987940398</v>
      </c>
    </row>
    <row r="261" spans="1:15" x14ac:dyDescent="0.2">
      <c r="A261" s="11" t="s">
        <v>4941</v>
      </c>
      <c r="B261" s="12" t="s">
        <v>4942</v>
      </c>
      <c r="C261" s="11">
        <v>4.4744705005059702</v>
      </c>
      <c r="D261" s="11">
        <v>1.83394322878208</v>
      </c>
      <c r="E261" s="11">
        <v>4.3664244555013498</v>
      </c>
      <c r="F261" s="11">
        <v>3.6658379715252598E-2</v>
      </c>
      <c r="G261" s="11">
        <v>0.44459128702862799</v>
      </c>
      <c r="I261" s="3" t="s">
        <v>5207</v>
      </c>
      <c r="J261" s="13" t="s">
        <v>5208</v>
      </c>
      <c r="K261" s="3">
        <v>-3.7029480292127799</v>
      </c>
      <c r="L261" s="3">
        <v>1.42193028013421</v>
      </c>
      <c r="M261" s="3">
        <v>4.0129829604867897</v>
      </c>
      <c r="N261" s="3">
        <v>4.5156066425877703E-2</v>
      </c>
      <c r="O261" s="3">
        <v>0.47482495987940398</v>
      </c>
    </row>
    <row r="262" spans="1:15" x14ac:dyDescent="0.2">
      <c r="A262" s="11" t="s">
        <v>4943</v>
      </c>
      <c r="B262" s="12" t="s">
        <v>4944</v>
      </c>
      <c r="C262" s="11">
        <v>4.4744705005059702</v>
      </c>
      <c r="D262" s="11">
        <v>1.83394322878208</v>
      </c>
      <c r="E262" s="11">
        <v>4.3664244555013498</v>
      </c>
      <c r="F262" s="11">
        <v>3.6658379715252598E-2</v>
      </c>
      <c r="G262" s="11">
        <v>0.44459128702862799</v>
      </c>
      <c r="I262" s="3" t="s">
        <v>5209</v>
      </c>
      <c r="J262" s="13" t="s">
        <v>5210</v>
      </c>
      <c r="K262" s="3">
        <v>-3.7029480292127799</v>
      </c>
      <c r="L262" s="3">
        <v>1.42193028013421</v>
      </c>
      <c r="M262" s="3">
        <v>4.0129829604867897</v>
      </c>
      <c r="N262" s="3">
        <v>4.5156066425877703E-2</v>
      </c>
      <c r="O262" s="3">
        <v>0.47482495987940398</v>
      </c>
    </row>
    <row r="263" spans="1:15" x14ac:dyDescent="0.2">
      <c r="A263" s="11" t="s">
        <v>4973</v>
      </c>
      <c r="B263" s="12" t="s">
        <v>4974</v>
      </c>
      <c r="C263" s="11">
        <v>4.4731360876188004</v>
      </c>
      <c r="D263" s="11">
        <v>1.8020425415827801</v>
      </c>
      <c r="E263" s="11">
        <v>4.3177835826784596</v>
      </c>
      <c r="F263" s="11">
        <v>3.77206150066502E-2</v>
      </c>
      <c r="G263" s="11">
        <v>0.44783653548784402</v>
      </c>
      <c r="I263" s="3" t="s">
        <v>5211</v>
      </c>
      <c r="J263" s="13" t="s">
        <v>5212</v>
      </c>
      <c r="K263" s="3">
        <v>-3.7029480292127799</v>
      </c>
      <c r="L263" s="3">
        <v>1.42193028013421</v>
      </c>
      <c r="M263" s="3">
        <v>4.0129829604867897</v>
      </c>
      <c r="N263" s="3">
        <v>4.5156066425877703E-2</v>
      </c>
      <c r="O263" s="3">
        <v>0.47482495987940398</v>
      </c>
    </row>
    <row r="264" spans="1:15" x14ac:dyDescent="0.2">
      <c r="A264" s="11" t="s">
        <v>4945</v>
      </c>
      <c r="B264" s="12" t="s">
        <v>4946</v>
      </c>
      <c r="C264" s="11">
        <v>4.4523705596174503</v>
      </c>
      <c r="D264" s="11">
        <v>1.85040151594277</v>
      </c>
      <c r="E264" s="11">
        <v>4.3610171461350298</v>
      </c>
      <c r="F264" s="11">
        <v>3.6774902634458699E-2</v>
      </c>
      <c r="G264" s="11">
        <v>0.44533656478245098</v>
      </c>
      <c r="I264" s="3" t="s">
        <v>5213</v>
      </c>
      <c r="J264" s="13" t="s">
        <v>5214</v>
      </c>
      <c r="K264" s="3">
        <v>-3.7029480292127799</v>
      </c>
      <c r="L264" s="3">
        <v>1.42193028013421</v>
      </c>
      <c r="M264" s="3">
        <v>4.0129829604867897</v>
      </c>
      <c r="N264" s="3">
        <v>4.5156066425877703E-2</v>
      </c>
      <c r="O264" s="3">
        <v>0.47482495987940398</v>
      </c>
    </row>
    <row r="265" spans="1:15" x14ac:dyDescent="0.2">
      <c r="A265" s="11" t="s">
        <v>3515</v>
      </c>
      <c r="B265" s="12" t="s">
        <v>3516</v>
      </c>
      <c r="C265" s="11">
        <v>4.44777540789614</v>
      </c>
      <c r="D265" s="11">
        <v>4.0551293800026498</v>
      </c>
      <c r="E265" s="11">
        <v>16.640396547452699</v>
      </c>
      <c r="F265" s="11">
        <v>4.5241654656737697E-5</v>
      </c>
      <c r="G265" s="11">
        <v>5.0366869819698E-3</v>
      </c>
      <c r="I265" s="3" t="s">
        <v>5215</v>
      </c>
      <c r="J265" s="13" t="s">
        <v>5216</v>
      </c>
      <c r="K265" s="3">
        <v>-3.7029480292127799</v>
      </c>
      <c r="L265" s="3">
        <v>1.42193028013421</v>
      </c>
      <c r="M265" s="3">
        <v>4.0129829604867897</v>
      </c>
      <c r="N265" s="3">
        <v>4.5156066425877703E-2</v>
      </c>
      <c r="O265" s="3">
        <v>0.47482495987940398</v>
      </c>
    </row>
    <row r="266" spans="1:15" x14ac:dyDescent="0.2">
      <c r="A266" s="11" t="s">
        <v>4962</v>
      </c>
      <c r="B266" s="12" t="s">
        <v>4963</v>
      </c>
      <c r="C266" s="11">
        <v>4.4466087562640499</v>
      </c>
      <c r="D266" s="11">
        <v>1.83626350503534</v>
      </c>
      <c r="E266" s="11">
        <v>4.3337906178171499</v>
      </c>
      <c r="F266" s="11">
        <v>3.7367533222652197E-2</v>
      </c>
      <c r="G266" s="11">
        <v>0.44734224388270399</v>
      </c>
      <c r="I266" s="3" t="s">
        <v>5217</v>
      </c>
      <c r="J266" s="13" t="s">
        <v>5218</v>
      </c>
      <c r="K266" s="3">
        <v>-3.7029480292127799</v>
      </c>
      <c r="L266" s="3">
        <v>1.42193028013421</v>
      </c>
      <c r="M266" s="3">
        <v>4.0129829604867897</v>
      </c>
      <c r="N266" s="3">
        <v>4.5156066425877703E-2</v>
      </c>
      <c r="O266" s="3">
        <v>0.47482495987940398</v>
      </c>
    </row>
    <row r="267" spans="1:15" x14ac:dyDescent="0.2">
      <c r="A267" s="11" t="s">
        <v>4964</v>
      </c>
      <c r="B267" s="12" t="s">
        <v>1468</v>
      </c>
      <c r="C267" s="11">
        <v>4.4466087562640499</v>
      </c>
      <c r="D267" s="11">
        <v>1.83626350503534</v>
      </c>
      <c r="E267" s="11">
        <v>4.3337906178171499</v>
      </c>
      <c r="F267" s="11">
        <v>3.7367533222652197E-2</v>
      </c>
      <c r="G267" s="11">
        <v>0.44734224388270399</v>
      </c>
      <c r="I267" s="3" t="s">
        <v>5219</v>
      </c>
      <c r="J267" s="13" t="s">
        <v>5220</v>
      </c>
      <c r="K267" s="3">
        <v>-3.7029480292127799</v>
      </c>
      <c r="L267" s="3">
        <v>1.42193028013421</v>
      </c>
      <c r="M267" s="3">
        <v>4.0129829604867897</v>
      </c>
      <c r="N267" s="3">
        <v>4.5156066425877703E-2</v>
      </c>
      <c r="O267" s="3">
        <v>0.47482495987940398</v>
      </c>
    </row>
    <row r="268" spans="1:15" x14ac:dyDescent="0.2">
      <c r="A268" s="11" t="s">
        <v>4975</v>
      </c>
      <c r="B268" s="12" t="s">
        <v>4976</v>
      </c>
      <c r="C268" s="11">
        <v>4.4408245724224802</v>
      </c>
      <c r="D268" s="11">
        <v>1.82163717355349</v>
      </c>
      <c r="E268" s="11">
        <v>4.3066759862486297</v>
      </c>
      <c r="F268" s="11">
        <v>3.79676786905511E-2</v>
      </c>
      <c r="G268" s="11">
        <v>0.44783653548784402</v>
      </c>
      <c r="I268" s="3" t="s">
        <v>3403</v>
      </c>
      <c r="J268" s="13" t="s">
        <v>3333</v>
      </c>
      <c r="K268" s="3">
        <v>-3.6650347791766</v>
      </c>
      <c r="L268" s="3">
        <v>5.5088842565062501</v>
      </c>
      <c r="M268" s="3">
        <v>43.515139372814502</v>
      </c>
      <c r="N268" s="3">
        <v>4.2446868602178801E-11</v>
      </c>
      <c r="O268" s="3">
        <v>1.6316104658804199E-8</v>
      </c>
    </row>
    <row r="269" spans="1:15" x14ac:dyDescent="0.2">
      <c r="A269" s="11" t="s">
        <v>5013</v>
      </c>
      <c r="B269" s="12" t="s">
        <v>5014</v>
      </c>
      <c r="C269" s="11">
        <v>4.43748524728547</v>
      </c>
      <c r="D269" s="11">
        <v>1.78927363943075</v>
      </c>
      <c r="E269" s="11">
        <v>4.25853926683524</v>
      </c>
      <c r="F269" s="11">
        <v>3.9058140060689202E-2</v>
      </c>
      <c r="G269" s="11">
        <v>0.45278544409544402</v>
      </c>
      <c r="I269" s="3" t="s">
        <v>4734</v>
      </c>
      <c r="J269" s="13" t="s">
        <v>4735</v>
      </c>
      <c r="K269" s="3">
        <v>-3.6510699746155399</v>
      </c>
      <c r="L269" s="3">
        <v>2.3143442857151699</v>
      </c>
      <c r="M269" s="3">
        <v>4.7248204625283998</v>
      </c>
      <c r="N269" s="3">
        <v>2.9734510948026201E-2</v>
      </c>
      <c r="O269" s="3">
        <v>0.412894319666128</v>
      </c>
    </row>
    <row r="270" spans="1:15" x14ac:dyDescent="0.2">
      <c r="A270" s="11" t="s">
        <v>5027</v>
      </c>
      <c r="B270" s="12" t="s">
        <v>5028</v>
      </c>
      <c r="C270" s="11">
        <v>4.4313297428362599</v>
      </c>
      <c r="D270" s="11">
        <v>1.77299837036542</v>
      </c>
      <c r="E270" s="11">
        <v>4.2327810721123997</v>
      </c>
      <c r="F270" s="11">
        <v>3.9655094429483798E-2</v>
      </c>
      <c r="G270" s="11">
        <v>0.45278544409544402</v>
      </c>
      <c r="I270" s="3" t="s">
        <v>4889</v>
      </c>
      <c r="J270" s="13" t="s">
        <v>4890</v>
      </c>
      <c r="K270" s="3">
        <v>-3.6239246902480402</v>
      </c>
      <c r="L270" s="3">
        <v>2.01030031227751</v>
      </c>
      <c r="M270" s="3">
        <v>4.4794161173977702</v>
      </c>
      <c r="N270" s="3">
        <v>3.4309889525526202E-2</v>
      </c>
      <c r="O270" s="3">
        <v>0.43061042972519498</v>
      </c>
    </row>
    <row r="271" spans="1:15" x14ac:dyDescent="0.2">
      <c r="A271" s="11" t="s">
        <v>4985</v>
      </c>
      <c r="B271" s="12" t="s">
        <v>4986</v>
      </c>
      <c r="C271" s="11">
        <v>4.4194228771625799</v>
      </c>
      <c r="D271" s="11">
        <v>1.83851340966688</v>
      </c>
      <c r="E271" s="11">
        <v>4.3026045880770498</v>
      </c>
      <c r="F271" s="11">
        <v>3.8058662070653601E-2</v>
      </c>
      <c r="G271" s="11">
        <v>0.44783653548784402</v>
      </c>
      <c r="I271" s="3" t="s">
        <v>4850</v>
      </c>
      <c r="J271" s="13" t="s">
        <v>4851</v>
      </c>
      <c r="K271" s="3">
        <v>-3.6080300728965198</v>
      </c>
      <c r="L271" s="3">
        <v>2.0481220169352801</v>
      </c>
      <c r="M271" s="3">
        <v>4.5265642489658999</v>
      </c>
      <c r="N271" s="3">
        <v>3.3376961127862301E-2</v>
      </c>
      <c r="O271" s="3">
        <v>0.42964687263940299</v>
      </c>
    </row>
    <row r="272" spans="1:15" x14ac:dyDescent="0.2">
      <c r="A272" s="11" t="s">
        <v>4987</v>
      </c>
      <c r="B272" s="12" t="s">
        <v>4988</v>
      </c>
      <c r="C272" s="11">
        <v>4.4194228771625799</v>
      </c>
      <c r="D272" s="11">
        <v>1.83851340966688</v>
      </c>
      <c r="E272" s="11">
        <v>4.3026045880770498</v>
      </c>
      <c r="F272" s="11">
        <v>3.8058662070653601E-2</v>
      </c>
      <c r="G272" s="11">
        <v>0.44783653548784402</v>
      </c>
      <c r="I272" s="3" t="s">
        <v>3506</v>
      </c>
      <c r="J272" s="13" t="s">
        <v>3507</v>
      </c>
      <c r="K272" s="3">
        <v>-3.5938117304194002</v>
      </c>
      <c r="L272" s="3">
        <v>4.3289893207595203</v>
      </c>
      <c r="M272" s="3">
        <v>17.411918770208398</v>
      </c>
      <c r="N272" s="3">
        <v>3.0139176681823002E-5</v>
      </c>
      <c r="O272" s="3">
        <v>3.5953959217505001E-3</v>
      </c>
    </row>
    <row r="273" spans="1:15" x14ac:dyDescent="0.2">
      <c r="A273" s="11" t="s">
        <v>4989</v>
      </c>
      <c r="B273" s="12" t="s">
        <v>2227</v>
      </c>
      <c r="C273" s="11">
        <v>4.4194228771625799</v>
      </c>
      <c r="D273" s="11">
        <v>1.83851340966688</v>
      </c>
      <c r="E273" s="11">
        <v>4.3026045880770498</v>
      </c>
      <c r="F273" s="11">
        <v>3.8058662070653601E-2</v>
      </c>
      <c r="G273" s="11">
        <v>0.44783653548784402</v>
      </c>
      <c r="I273" s="3" t="s">
        <v>4884</v>
      </c>
      <c r="J273" s="13" t="s">
        <v>4885</v>
      </c>
      <c r="K273" s="3">
        <v>-3.5931490382855502</v>
      </c>
      <c r="L273" s="3">
        <v>2.2563995031241002</v>
      </c>
      <c r="M273" s="3">
        <v>4.4849993294723003</v>
      </c>
      <c r="N273" s="3">
        <v>3.41980052006991E-2</v>
      </c>
      <c r="O273" s="3">
        <v>0.43036154471818899</v>
      </c>
    </row>
    <row r="274" spans="1:15" x14ac:dyDescent="0.2">
      <c r="A274" s="11" t="s">
        <v>4990</v>
      </c>
      <c r="B274" s="12" t="s">
        <v>4991</v>
      </c>
      <c r="C274" s="11">
        <v>4.4194228771625799</v>
      </c>
      <c r="D274" s="11">
        <v>1.83851340966688</v>
      </c>
      <c r="E274" s="11">
        <v>4.3026045880770498</v>
      </c>
      <c r="F274" s="11">
        <v>3.8058662070653601E-2</v>
      </c>
      <c r="G274" s="11">
        <v>0.44783653548784402</v>
      </c>
      <c r="I274" s="3" t="s">
        <v>4895</v>
      </c>
      <c r="J274" s="13" t="s">
        <v>4896</v>
      </c>
      <c r="K274" s="3">
        <v>-3.57896338428433</v>
      </c>
      <c r="L274" s="3">
        <v>2.05236621094258</v>
      </c>
      <c r="M274" s="3">
        <v>4.4561569499656297</v>
      </c>
      <c r="N274" s="3">
        <v>3.4780123581216002E-2</v>
      </c>
      <c r="O274" s="3">
        <v>0.43555416300168898</v>
      </c>
    </row>
    <row r="275" spans="1:15" x14ac:dyDescent="0.2">
      <c r="A275" s="11" t="s">
        <v>4992</v>
      </c>
      <c r="B275" s="12" t="s">
        <v>4993</v>
      </c>
      <c r="C275" s="11">
        <v>4.4194228771625799</v>
      </c>
      <c r="D275" s="11">
        <v>1.83851340966688</v>
      </c>
      <c r="E275" s="11">
        <v>4.3026045880770498</v>
      </c>
      <c r="F275" s="11">
        <v>3.8058662070653601E-2</v>
      </c>
      <c r="G275" s="11">
        <v>0.44783653548784402</v>
      </c>
      <c r="I275" s="3" t="s">
        <v>4484</v>
      </c>
      <c r="J275" s="13" t="s">
        <v>4485</v>
      </c>
      <c r="K275" s="3">
        <v>-3.55784474352083</v>
      </c>
      <c r="L275" s="3">
        <v>2.3734700700659301</v>
      </c>
      <c r="M275" s="3">
        <v>5.2428600746403298</v>
      </c>
      <c r="N275" s="3">
        <v>2.2040761258252099E-2</v>
      </c>
      <c r="O275" s="3">
        <v>0.371005762116148</v>
      </c>
    </row>
    <row r="276" spans="1:15" x14ac:dyDescent="0.2">
      <c r="A276" s="11" t="s">
        <v>4994</v>
      </c>
      <c r="B276" s="12" t="s">
        <v>4995</v>
      </c>
      <c r="C276" s="11">
        <v>4.4194228771625799</v>
      </c>
      <c r="D276" s="11">
        <v>1.83851340966688</v>
      </c>
      <c r="E276" s="11">
        <v>4.3026045880770498</v>
      </c>
      <c r="F276" s="11">
        <v>3.8058662070653601E-2</v>
      </c>
      <c r="G276" s="11">
        <v>0.44783653548784402</v>
      </c>
      <c r="I276" s="3" t="s">
        <v>3352</v>
      </c>
      <c r="J276" s="13" t="s">
        <v>3353</v>
      </c>
      <c r="K276" s="3">
        <v>-3.5491553534318498</v>
      </c>
      <c r="L276" s="3">
        <v>8.4577746965059202</v>
      </c>
      <c r="M276" s="3">
        <v>169.92082848041699</v>
      </c>
      <c r="N276" s="3">
        <v>8.7829688460113895E-39</v>
      </c>
      <c r="O276" s="3">
        <v>2.0256453815184299E-35</v>
      </c>
    </row>
    <row r="277" spans="1:15" x14ac:dyDescent="0.2">
      <c r="A277" s="11" t="s">
        <v>4996</v>
      </c>
      <c r="B277" s="12" t="s">
        <v>4996</v>
      </c>
      <c r="C277" s="11">
        <v>4.4194228771625799</v>
      </c>
      <c r="D277" s="11">
        <v>1.83851340966688</v>
      </c>
      <c r="E277" s="11">
        <v>4.3026045880770498</v>
      </c>
      <c r="F277" s="11">
        <v>3.8058662070653601E-2</v>
      </c>
      <c r="G277" s="11">
        <v>0.44783653548784402</v>
      </c>
      <c r="I277" s="3" t="s">
        <v>4887</v>
      </c>
      <c r="J277" s="13" t="s">
        <v>4888</v>
      </c>
      <c r="K277" s="3">
        <v>-3.5412897923236799</v>
      </c>
      <c r="L277" s="3">
        <v>2.1279709671049898</v>
      </c>
      <c r="M277" s="3">
        <v>4.4812910079936996</v>
      </c>
      <c r="N277" s="3">
        <v>3.4272275198267303E-2</v>
      </c>
      <c r="O277" s="3">
        <v>0.43061042972519498</v>
      </c>
    </row>
    <row r="278" spans="1:15" x14ac:dyDescent="0.2">
      <c r="A278" s="11" t="s">
        <v>5007</v>
      </c>
      <c r="B278" s="12" t="s">
        <v>5008</v>
      </c>
      <c r="C278" s="11">
        <v>4.4130136204150201</v>
      </c>
      <c r="D278" s="11">
        <v>1.8241523021044099</v>
      </c>
      <c r="E278" s="11">
        <v>4.2741184612480803</v>
      </c>
      <c r="F278" s="11">
        <v>3.87016682822982E-2</v>
      </c>
      <c r="G278" s="11">
        <v>0.45232574804935999</v>
      </c>
      <c r="I278" s="3" t="s">
        <v>5115</v>
      </c>
      <c r="J278" s="13" t="s">
        <v>5116</v>
      </c>
      <c r="K278" s="3">
        <v>-3.5115837091272399</v>
      </c>
      <c r="L278" s="3">
        <v>1.9405365531088901</v>
      </c>
      <c r="M278" s="3">
        <v>4.1194423124865498</v>
      </c>
      <c r="N278" s="3">
        <v>4.2397824907033199E-2</v>
      </c>
      <c r="O278" s="3">
        <v>0.46693673580727701</v>
      </c>
    </row>
    <row r="279" spans="1:15" x14ac:dyDescent="0.2">
      <c r="A279" s="11" t="s">
        <v>5009</v>
      </c>
      <c r="B279" s="12" t="s">
        <v>5010</v>
      </c>
      <c r="C279" s="11">
        <v>4.4130136204150201</v>
      </c>
      <c r="D279" s="11">
        <v>1.8241523021044099</v>
      </c>
      <c r="E279" s="11">
        <v>4.2741184612480803</v>
      </c>
      <c r="F279" s="11">
        <v>3.87016682822982E-2</v>
      </c>
      <c r="G279" s="11">
        <v>0.45232574804935999</v>
      </c>
      <c r="I279" s="3" t="s">
        <v>5067</v>
      </c>
      <c r="J279" s="13" t="s">
        <v>5068</v>
      </c>
      <c r="K279" s="3">
        <v>-3.5088713837283998</v>
      </c>
      <c r="L279" s="3">
        <v>2.02254771633205</v>
      </c>
      <c r="M279" s="3">
        <v>4.2173582674861301</v>
      </c>
      <c r="N279" s="3">
        <v>4.0017097711282597E-2</v>
      </c>
      <c r="O279" s="3">
        <v>0.45278544409544402</v>
      </c>
    </row>
    <row r="280" spans="1:15" x14ac:dyDescent="0.2">
      <c r="A280" s="11" t="s">
        <v>5017</v>
      </c>
      <c r="B280" s="12" t="s">
        <v>5018</v>
      </c>
      <c r="C280" s="11">
        <v>4.4068300333498698</v>
      </c>
      <c r="D280" s="11">
        <v>1.80929036784952</v>
      </c>
      <c r="E280" s="11">
        <v>4.25114977346768</v>
      </c>
      <c r="F280" s="11">
        <v>3.9228423492437901E-2</v>
      </c>
      <c r="G280" s="11">
        <v>0.45278544409544402</v>
      </c>
      <c r="I280" s="3" t="s">
        <v>5069</v>
      </c>
      <c r="J280" s="13" t="s">
        <v>5070</v>
      </c>
      <c r="K280" s="3">
        <v>-3.5088713837283998</v>
      </c>
      <c r="L280" s="3">
        <v>2.02254771633205</v>
      </c>
      <c r="M280" s="3">
        <v>4.2173582674861301</v>
      </c>
      <c r="N280" s="3">
        <v>4.0017097711282597E-2</v>
      </c>
      <c r="O280" s="3">
        <v>0.45278544409544402</v>
      </c>
    </row>
    <row r="281" spans="1:15" x14ac:dyDescent="0.2">
      <c r="A281" s="11" t="s">
        <v>5055</v>
      </c>
      <c r="B281" s="12" t="s">
        <v>5056</v>
      </c>
      <c r="C281" s="11">
        <v>4.4003911658179504</v>
      </c>
      <c r="D281" s="11">
        <v>1.7938922101758801</v>
      </c>
      <c r="E281" s="11">
        <v>4.2270407219001402</v>
      </c>
      <c r="F281" s="11">
        <v>3.9789428491753202E-2</v>
      </c>
      <c r="G281" s="11">
        <v>0.45278544409544402</v>
      </c>
      <c r="I281" s="3" t="s">
        <v>4311</v>
      </c>
      <c r="J281" s="13" t="s">
        <v>4312</v>
      </c>
      <c r="K281" s="3">
        <v>-3.5005816118001798</v>
      </c>
      <c r="L281" s="3">
        <v>2.6150987049984198</v>
      </c>
      <c r="M281" s="3">
        <v>5.6739359329523102</v>
      </c>
      <c r="N281" s="3">
        <v>1.7222137750450901E-2</v>
      </c>
      <c r="O281" s="3">
        <v>0.338172800865435</v>
      </c>
    </row>
    <row r="282" spans="1:15" x14ac:dyDescent="0.2">
      <c r="A282" s="11" t="s">
        <v>5057</v>
      </c>
      <c r="B282" s="12" t="s">
        <v>5058</v>
      </c>
      <c r="C282" s="11">
        <v>4.4003911658179504</v>
      </c>
      <c r="D282" s="11">
        <v>1.7938922101758801</v>
      </c>
      <c r="E282" s="11">
        <v>4.2270407219001402</v>
      </c>
      <c r="F282" s="11">
        <v>3.9789428491753202E-2</v>
      </c>
      <c r="G282" s="11">
        <v>0.45278544409544402</v>
      </c>
      <c r="I282" s="3" t="s">
        <v>4903</v>
      </c>
      <c r="J282" s="13" t="s">
        <v>4904</v>
      </c>
      <c r="K282" s="3">
        <v>-3.4913209099259301</v>
      </c>
      <c r="L282" s="3">
        <v>2.09971854571755</v>
      </c>
      <c r="M282" s="3">
        <v>4.43546996079046</v>
      </c>
      <c r="N282" s="3">
        <v>3.5204018368385201E-2</v>
      </c>
      <c r="O282" s="3">
        <v>0.43712099641756302</v>
      </c>
    </row>
    <row r="283" spans="1:15" x14ac:dyDescent="0.2">
      <c r="A283" s="11" t="s">
        <v>5059</v>
      </c>
      <c r="B283" s="12" t="s">
        <v>5060</v>
      </c>
      <c r="C283" s="11">
        <v>4.4003911658179504</v>
      </c>
      <c r="D283" s="11">
        <v>1.7938922101758801</v>
      </c>
      <c r="E283" s="11">
        <v>4.2270407219001402</v>
      </c>
      <c r="F283" s="11">
        <v>3.9789428491753202E-2</v>
      </c>
      <c r="G283" s="11">
        <v>0.45278544409544402</v>
      </c>
      <c r="I283" s="3" t="s">
        <v>5079</v>
      </c>
      <c r="J283" s="13" t="s">
        <v>5080</v>
      </c>
      <c r="K283" s="3">
        <v>-3.4907143139033301</v>
      </c>
      <c r="L283" s="3">
        <v>2.0012913706843398</v>
      </c>
      <c r="M283" s="3">
        <v>4.19379493594659</v>
      </c>
      <c r="N283" s="3">
        <v>4.05768875282616E-2</v>
      </c>
      <c r="O283" s="3">
        <v>0.45650647936267003</v>
      </c>
    </row>
    <row r="284" spans="1:15" x14ac:dyDescent="0.2">
      <c r="A284" s="11" t="s">
        <v>5087</v>
      </c>
      <c r="B284" s="12" t="s">
        <v>5088</v>
      </c>
      <c r="C284" s="11">
        <v>4.3941658076487702</v>
      </c>
      <c r="D284" s="11">
        <v>1.7599103472722899</v>
      </c>
      <c r="E284" s="11">
        <v>4.1714852058105096</v>
      </c>
      <c r="F284" s="11">
        <v>4.1114476119164099E-2</v>
      </c>
      <c r="G284" s="11">
        <v>0.45889097995218697</v>
      </c>
      <c r="I284" s="3" t="s">
        <v>5227</v>
      </c>
      <c r="J284" s="13" t="s">
        <v>5228</v>
      </c>
      <c r="K284" s="3">
        <v>-3.4825578104314898</v>
      </c>
      <c r="L284" s="3">
        <v>1.9537845654792501</v>
      </c>
      <c r="M284" s="3">
        <v>3.9874952739694498</v>
      </c>
      <c r="N284" s="3">
        <v>4.5844045629348802E-2</v>
      </c>
      <c r="O284" s="3">
        <v>0.47910274827910698</v>
      </c>
    </row>
    <row r="285" spans="1:15" x14ac:dyDescent="0.2">
      <c r="A285" s="11" t="s">
        <v>5089</v>
      </c>
      <c r="B285" s="12" t="s">
        <v>5090</v>
      </c>
      <c r="C285" s="11">
        <v>4.3941658076487702</v>
      </c>
      <c r="D285" s="11">
        <v>1.7599103472722899</v>
      </c>
      <c r="E285" s="11">
        <v>4.1714852058105096</v>
      </c>
      <c r="F285" s="11">
        <v>4.1114476119164099E-2</v>
      </c>
      <c r="G285" s="11">
        <v>0.45889097995218697</v>
      </c>
      <c r="I285" s="3" t="s">
        <v>4971</v>
      </c>
      <c r="J285" s="13" t="s">
        <v>4972</v>
      </c>
      <c r="K285" s="3">
        <v>-3.4812943281905002</v>
      </c>
      <c r="L285" s="3">
        <v>2.0939488947412799</v>
      </c>
      <c r="M285" s="3">
        <v>4.3205410409311904</v>
      </c>
      <c r="N285" s="3">
        <v>3.7659542912597398E-2</v>
      </c>
      <c r="O285" s="3">
        <v>0.44783653548784402</v>
      </c>
    </row>
    <row r="286" spans="1:15" x14ac:dyDescent="0.2">
      <c r="A286" s="11" t="s">
        <v>5091</v>
      </c>
      <c r="B286" s="12" t="s">
        <v>5092</v>
      </c>
      <c r="C286" s="11">
        <v>4.3650739018235498</v>
      </c>
      <c r="D286" s="11">
        <v>1.7812530931883599</v>
      </c>
      <c r="E286" s="11">
        <v>4.1698729916344801</v>
      </c>
      <c r="F286" s="11">
        <v>4.1153613681215798E-2</v>
      </c>
      <c r="G286" s="11">
        <v>0.45889097995218697</v>
      </c>
      <c r="I286" s="3" t="s">
        <v>3537</v>
      </c>
      <c r="J286" s="13" t="s">
        <v>3538</v>
      </c>
      <c r="K286" s="3">
        <v>-3.4508897395187499</v>
      </c>
      <c r="L286" s="3">
        <v>4.2625794151213201</v>
      </c>
      <c r="M286" s="3">
        <v>15.5740220642768</v>
      </c>
      <c r="N286" s="3">
        <v>7.9435052662550401E-5</v>
      </c>
      <c r="O286" s="3">
        <v>8.0825166084145007E-3</v>
      </c>
    </row>
    <row r="287" spans="1:15" x14ac:dyDescent="0.2">
      <c r="A287" s="11" t="s">
        <v>5093</v>
      </c>
      <c r="B287" s="12" t="s">
        <v>5094</v>
      </c>
      <c r="C287" s="11">
        <v>4.3650739018235498</v>
      </c>
      <c r="D287" s="11">
        <v>1.7812530931883599</v>
      </c>
      <c r="E287" s="11">
        <v>4.1698729916344801</v>
      </c>
      <c r="F287" s="11">
        <v>4.1153613681215798E-2</v>
      </c>
      <c r="G287" s="11">
        <v>0.45889097995218697</v>
      </c>
      <c r="I287" s="3" t="s">
        <v>3601</v>
      </c>
      <c r="J287" s="13" t="s">
        <v>3602</v>
      </c>
      <c r="K287" s="3">
        <v>-3.44299006421224</v>
      </c>
      <c r="L287" s="3">
        <v>3.8946522916868198</v>
      </c>
      <c r="M287" s="3">
        <v>12.5677751512616</v>
      </c>
      <c r="N287" s="3">
        <v>3.9277907162450001E-4</v>
      </c>
      <c r="O287" s="3">
        <v>2.9065651300218098E-2</v>
      </c>
    </row>
    <row r="288" spans="1:15" x14ac:dyDescent="0.2">
      <c r="A288" s="11" t="s">
        <v>5131</v>
      </c>
      <c r="B288" s="12" t="s">
        <v>5132</v>
      </c>
      <c r="C288" s="11">
        <v>4.3562796397501096</v>
      </c>
      <c r="D288" s="11">
        <v>1.74677614144557</v>
      </c>
      <c r="E288" s="11">
        <v>4.1098812196942598</v>
      </c>
      <c r="F288" s="11">
        <v>4.2638138795675101E-2</v>
      </c>
      <c r="G288" s="11">
        <v>0.46693673580727701</v>
      </c>
      <c r="I288" s="3" t="s">
        <v>5221</v>
      </c>
      <c r="J288" s="13" t="s">
        <v>5222</v>
      </c>
      <c r="K288" s="3">
        <v>-3.4303940186677302</v>
      </c>
      <c r="L288" s="3">
        <v>1.9400173963917899</v>
      </c>
      <c r="M288" s="3">
        <v>4.0074418720438301</v>
      </c>
      <c r="N288" s="3">
        <v>4.5304704127615801E-2</v>
      </c>
      <c r="O288" s="3">
        <v>0.47602619264840401</v>
      </c>
    </row>
    <row r="289" spans="1:15" x14ac:dyDescent="0.2">
      <c r="A289" s="11" t="s">
        <v>5194</v>
      </c>
      <c r="B289" s="12" t="s">
        <v>348</v>
      </c>
      <c r="C289" s="11">
        <v>4.3460923712875896</v>
      </c>
      <c r="D289" s="11">
        <v>1.7098127818964599</v>
      </c>
      <c r="E289" s="11">
        <v>4.0390718229197802</v>
      </c>
      <c r="F289" s="11">
        <v>4.4463110965465E-2</v>
      </c>
      <c r="G289" s="11">
        <v>0.47256569089101702</v>
      </c>
      <c r="I289" s="3" t="s">
        <v>4064</v>
      </c>
      <c r="J289" s="13" t="s">
        <v>4065</v>
      </c>
      <c r="K289" s="3">
        <v>-3.4291281160821998</v>
      </c>
      <c r="L289" s="3">
        <v>3.00041419531451</v>
      </c>
      <c r="M289" s="3">
        <v>6.5145915397524998</v>
      </c>
      <c r="N289" s="3">
        <v>1.07019500635115E-2</v>
      </c>
      <c r="O289" s="3">
        <v>0.27584542703521903</v>
      </c>
    </row>
    <row r="290" spans="1:15" x14ac:dyDescent="0.2">
      <c r="A290" s="11" t="s">
        <v>5095</v>
      </c>
      <c r="B290" s="12" t="s">
        <v>5096</v>
      </c>
      <c r="C290" s="11">
        <v>4.34497113431713</v>
      </c>
      <c r="D290" s="11">
        <v>1.7998181185839099</v>
      </c>
      <c r="E290" s="11">
        <v>4.1654312545618497</v>
      </c>
      <c r="F290" s="11">
        <v>4.12616423259798E-2</v>
      </c>
      <c r="G290" s="11">
        <v>0.45935527474409299</v>
      </c>
      <c r="I290" s="3" t="s">
        <v>5162</v>
      </c>
      <c r="J290" s="13" t="s">
        <v>5163</v>
      </c>
      <c r="K290" s="3">
        <v>-3.4202203518783998</v>
      </c>
      <c r="L290" s="3">
        <v>1.98099246575439</v>
      </c>
      <c r="M290" s="3">
        <v>4.0631121443109901</v>
      </c>
      <c r="N290" s="3">
        <v>4.3834474521252498E-2</v>
      </c>
      <c r="O290" s="3">
        <v>0.47200972838335797</v>
      </c>
    </row>
    <row r="291" spans="1:15" x14ac:dyDescent="0.2">
      <c r="A291" s="11" t="s">
        <v>5097</v>
      </c>
      <c r="B291" s="12" t="s">
        <v>5098</v>
      </c>
      <c r="C291" s="11">
        <v>4.34497113431713</v>
      </c>
      <c r="D291" s="11">
        <v>1.7998181185839099</v>
      </c>
      <c r="E291" s="11">
        <v>4.1654312545618497</v>
      </c>
      <c r="F291" s="11">
        <v>4.12616423259798E-2</v>
      </c>
      <c r="G291" s="11">
        <v>0.45935527474409299</v>
      </c>
      <c r="I291" s="3" t="s">
        <v>4167</v>
      </c>
      <c r="J291" s="13" t="s">
        <v>4168</v>
      </c>
      <c r="K291" s="3">
        <v>-3.41704650075209</v>
      </c>
      <c r="L291" s="3">
        <v>2.8028424264290499</v>
      </c>
      <c r="M291" s="3">
        <v>6.1390048256774996</v>
      </c>
      <c r="N291" s="3">
        <v>1.3226131857872501E-2</v>
      </c>
      <c r="O291" s="3">
        <v>0.30222019316031301</v>
      </c>
    </row>
    <row r="292" spans="1:15" x14ac:dyDescent="0.2">
      <c r="A292" s="11" t="s">
        <v>5121</v>
      </c>
      <c r="B292" s="12" t="s">
        <v>5122</v>
      </c>
      <c r="C292" s="11">
        <v>4.3291720074434004</v>
      </c>
      <c r="D292" s="11">
        <v>1.76857168195211</v>
      </c>
      <c r="E292" s="11">
        <v>4.1125364252408803</v>
      </c>
      <c r="F292" s="11">
        <v>4.2571258080724199E-2</v>
      </c>
      <c r="G292" s="11">
        <v>0.46693673580727701</v>
      </c>
      <c r="I292" s="3" t="s">
        <v>5141</v>
      </c>
      <c r="J292" s="13" t="s">
        <v>5142</v>
      </c>
      <c r="K292" s="3">
        <v>-3.4157414664594099</v>
      </c>
      <c r="L292" s="3">
        <v>2.0001456816994798</v>
      </c>
      <c r="M292" s="3">
        <v>4.0895779878430796</v>
      </c>
      <c r="N292" s="3">
        <v>4.3153214056154403E-2</v>
      </c>
      <c r="O292" s="3">
        <v>0.46934484980361402</v>
      </c>
    </row>
    <row r="293" spans="1:15" x14ac:dyDescent="0.2">
      <c r="A293" s="11" t="s">
        <v>5150</v>
      </c>
      <c r="B293" s="12" t="s">
        <v>5151</v>
      </c>
      <c r="C293" s="11">
        <v>4.32660410931428</v>
      </c>
      <c r="D293" s="11">
        <v>1.7507079223556401</v>
      </c>
      <c r="E293" s="11">
        <v>4.07939958947631</v>
      </c>
      <c r="F293" s="11">
        <v>4.3413889850312602E-2</v>
      </c>
      <c r="G293" s="11">
        <v>0.46934484980361402</v>
      </c>
      <c r="I293" s="3" t="s">
        <v>5143</v>
      </c>
      <c r="J293" s="13" t="s">
        <v>5144</v>
      </c>
      <c r="K293" s="3">
        <v>-3.4157414664594099</v>
      </c>
      <c r="L293" s="3">
        <v>2.0001456816994798</v>
      </c>
      <c r="M293" s="3">
        <v>4.0895779878430796</v>
      </c>
      <c r="N293" s="3">
        <v>4.3153214056154403E-2</v>
      </c>
      <c r="O293" s="3">
        <v>0.46934484980361402</v>
      </c>
    </row>
    <row r="294" spans="1:15" x14ac:dyDescent="0.2">
      <c r="A294" s="11" t="s">
        <v>5152</v>
      </c>
      <c r="B294" s="12" t="s">
        <v>5153</v>
      </c>
      <c r="C294" s="11">
        <v>4.32660410931428</v>
      </c>
      <c r="D294" s="11">
        <v>1.7507079223556401</v>
      </c>
      <c r="E294" s="11">
        <v>4.07939958947631</v>
      </c>
      <c r="F294" s="11">
        <v>4.3413889850312602E-2</v>
      </c>
      <c r="G294" s="11">
        <v>0.46934484980361402</v>
      </c>
      <c r="I294" s="3" t="s">
        <v>5085</v>
      </c>
      <c r="J294" s="13" t="s">
        <v>5086</v>
      </c>
      <c r="K294" s="3">
        <v>-3.4050836834726099</v>
      </c>
      <c r="L294" s="3">
        <v>2.0530549903988802</v>
      </c>
      <c r="M294" s="3">
        <v>4.1815391596667304</v>
      </c>
      <c r="N294" s="3">
        <v>4.0871290100475799E-2</v>
      </c>
      <c r="O294" s="3">
        <v>0.45832812999220701</v>
      </c>
    </row>
    <row r="295" spans="1:15" x14ac:dyDescent="0.2">
      <c r="A295" s="11" t="s">
        <v>5154</v>
      </c>
      <c r="B295" s="12" t="s">
        <v>5155</v>
      </c>
      <c r="C295" s="11">
        <v>4.32660410931428</v>
      </c>
      <c r="D295" s="11">
        <v>1.7507079223556401</v>
      </c>
      <c r="E295" s="11">
        <v>4.07939958947631</v>
      </c>
      <c r="F295" s="11">
        <v>4.3413889850312602E-2</v>
      </c>
      <c r="G295" s="11">
        <v>0.46934484980361402</v>
      </c>
      <c r="I295" s="3" t="s">
        <v>3417</v>
      </c>
      <c r="J295" s="13" t="s">
        <v>3418</v>
      </c>
      <c r="K295" s="3">
        <v>-3.40381248072906</v>
      </c>
      <c r="L295" s="3">
        <v>5.4737479357598096</v>
      </c>
      <c r="M295" s="3">
        <v>37.983294216785801</v>
      </c>
      <c r="N295" s="3">
        <v>7.1843601620062204E-10</v>
      </c>
      <c r="O295" s="3">
        <v>2.2092705760409299E-7</v>
      </c>
    </row>
    <row r="296" spans="1:15" x14ac:dyDescent="0.2">
      <c r="A296" s="11" t="s">
        <v>5156</v>
      </c>
      <c r="B296" s="12" t="s">
        <v>1759</v>
      </c>
      <c r="C296" s="11">
        <v>4.32660410931428</v>
      </c>
      <c r="D296" s="11">
        <v>1.7507079223556401</v>
      </c>
      <c r="E296" s="11">
        <v>4.07939958947631</v>
      </c>
      <c r="F296" s="11">
        <v>4.3413889850312602E-2</v>
      </c>
      <c r="G296" s="11">
        <v>0.46934484980361402</v>
      </c>
      <c r="I296" s="3" t="s">
        <v>5245</v>
      </c>
      <c r="J296" s="13" t="s">
        <v>5246</v>
      </c>
      <c r="K296" s="3">
        <v>-3.3902681788756901</v>
      </c>
      <c r="L296" s="3">
        <v>1.96805124756473</v>
      </c>
      <c r="M296" s="3">
        <v>3.9650576139035101</v>
      </c>
      <c r="N296" s="3">
        <v>4.6458839023295798E-2</v>
      </c>
      <c r="O296" s="3">
        <v>0.47910274827910698</v>
      </c>
    </row>
    <row r="297" spans="1:15" x14ac:dyDescent="0.2">
      <c r="A297" s="11" t="s">
        <v>5157</v>
      </c>
      <c r="B297" s="12" t="s">
        <v>5158</v>
      </c>
      <c r="C297" s="11">
        <v>4.32660410931428</v>
      </c>
      <c r="D297" s="11">
        <v>1.7507079223556401</v>
      </c>
      <c r="E297" s="11">
        <v>4.07939958947631</v>
      </c>
      <c r="F297" s="11">
        <v>4.3413889850312602E-2</v>
      </c>
      <c r="G297" s="11">
        <v>0.46934484980361402</v>
      </c>
      <c r="I297" s="3" t="s">
        <v>4533</v>
      </c>
      <c r="J297" s="13" t="s">
        <v>4534</v>
      </c>
      <c r="K297" s="3">
        <v>-3.3887851391566701</v>
      </c>
      <c r="L297" s="3">
        <v>2.4886097583929399</v>
      </c>
      <c r="M297" s="3">
        <v>5.10355563378958</v>
      </c>
      <c r="N297" s="3">
        <v>2.3880724050247399E-2</v>
      </c>
      <c r="O297" s="3">
        <v>0.382685881871353</v>
      </c>
    </row>
    <row r="298" spans="1:15" x14ac:dyDescent="0.2">
      <c r="A298" s="11" t="s">
        <v>5176</v>
      </c>
      <c r="B298" s="12" t="s">
        <v>5177</v>
      </c>
      <c r="C298" s="11">
        <v>4.3176595190783704</v>
      </c>
      <c r="D298" s="11">
        <v>1.7335965552885699</v>
      </c>
      <c r="E298" s="11">
        <v>4.0479967792370397</v>
      </c>
      <c r="F298" s="11">
        <v>4.4228629709121302E-2</v>
      </c>
      <c r="G298" s="11">
        <v>0.47256569089101702</v>
      </c>
      <c r="I298" s="3" t="s">
        <v>3346</v>
      </c>
      <c r="J298" s="13" t="s">
        <v>3347</v>
      </c>
      <c r="K298" s="3">
        <v>-3.3507355044893998</v>
      </c>
      <c r="L298" s="3">
        <v>9.27909103394183</v>
      </c>
      <c r="M298" s="3">
        <v>207.41727663793</v>
      </c>
      <c r="N298" s="3">
        <v>6.11430624727337E-47</v>
      </c>
      <c r="O298" s="3">
        <v>2.6849488097017002E-43</v>
      </c>
    </row>
    <row r="299" spans="1:15" x14ac:dyDescent="0.2">
      <c r="A299" s="11" t="s">
        <v>5178</v>
      </c>
      <c r="B299" s="12" t="s">
        <v>5179</v>
      </c>
      <c r="C299" s="11">
        <v>4.3176595190783704</v>
      </c>
      <c r="D299" s="11">
        <v>1.7335965552885699</v>
      </c>
      <c r="E299" s="11">
        <v>4.0479967792370397</v>
      </c>
      <c r="F299" s="11">
        <v>4.4228629709121302E-2</v>
      </c>
      <c r="G299" s="11">
        <v>0.47256569089101702</v>
      </c>
      <c r="I299" s="3" t="s">
        <v>4859</v>
      </c>
      <c r="J299" s="13" t="s">
        <v>4860</v>
      </c>
      <c r="K299" s="3">
        <v>-3.3418515136337898</v>
      </c>
      <c r="L299" s="3">
        <v>2.4513473241180201</v>
      </c>
      <c r="M299" s="3">
        <v>4.5022782298245296</v>
      </c>
      <c r="N299" s="3">
        <v>3.3854156020885602E-2</v>
      </c>
      <c r="O299" s="3">
        <v>0.43036154471818899</v>
      </c>
    </row>
    <row r="300" spans="1:15" x14ac:dyDescent="0.2">
      <c r="A300" s="11" t="s">
        <v>5123</v>
      </c>
      <c r="B300" s="12" t="s">
        <v>5124</v>
      </c>
      <c r="C300" s="11">
        <v>4.3102210466815398</v>
      </c>
      <c r="D300" s="11">
        <v>1.7875964722862601</v>
      </c>
      <c r="E300" s="11">
        <v>4.1110480607005897</v>
      </c>
      <c r="F300" s="11">
        <v>4.2608734194125898E-2</v>
      </c>
      <c r="G300" s="11">
        <v>0.46693673580727701</v>
      </c>
      <c r="I300" s="3" t="s">
        <v>3486</v>
      </c>
      <c r="J300" s="13" t="s">
        <v>3487</v>
      </c>
      <c r="K300" s="3">
        <v>-3.3410365625420799</v>
      </c>
      <c r="L300" s="3">
        <v>4.7913781722950901</v>
      </c>
      <c r="M300" s="3">
        <v>20.769221251084499</v>
      </c>
      <c r="N300" s="3">
        <v>5.1919532341051498E-6</v>
      </c>
      <c r="O300" s="3">
        <v>7.4839842555770003E-4</v>
      </c>
    </row>
    <row r="301" spans="1:15" x14ac:dyDescent="0.2">
      <c r="A301" s="11" t="s">
        <v>5125</v>
      </c>
      <c r="B301" s="12" t="s">
        <v>5126</v>
      </c>
      <c r="C301" s="11">
        <v>4.3102210466815398</v>
      </c>
      <c r="D301" s="11">
        <v>1.7875964722862601</v>
      </c>
      <c r="E301" s="11">
        <v>4.1110480607005897</v>
      </c>
      <c r="F301" s="11">
        <v>4.2608734194125898E-2</v>
      </c>
      <c r="G301" s="11">
        <v>0.46693673580727701</v>
      </c>
      <c r="I301" s="3" t="s">
        <v>4675</v>
      </c>
      <c r="J301" s="13" t="s">
        <v>4676</v>
      </c>
      <c r="K301" s="3">
        <v>-3.3355192466737198</v>
      </c>
      <c r="L301" s="3">
        <v>2.44975067709052</v>
      </c>
      <c r="M301" s="3">
        <v>4.8222833725833398</v>
      </c>
      <c r="N301" s="3">
        <v>2.809823848559E-2</v>
      </c>
      <c r="O301" s="3">
        <v>0.40671906293262999</v>
      </c>
    </row>
    <row r="302" spans="1:15" x14ac:dyDescent="0.2">
      <c r="A302" s="11" t="s">
        <v>5127</v>
      </c>
      <c r="B302" s="12" t="s">
        <v>5128</v>
      </c>
      <c r="C302" s="11">
        <v>4.3102210466815398</v>
      </c>
      <c r="D302" s="11">
        <v>1.7875964722862601</v>
      </c>
      <c r="E302" s="11">
        <v>4.1110480607005897</v>
      </c>
      <c r="F302" s="11">
        <v>4.2608734194125898E-2</v>
      </c>
      <c r="G302" s="11">
        <v>0.46693673580727701</v>
      </c>
      <c r="I302" s="3" t="s">
        <v>4548</v>
      </c>
      <c r="J302" s="13" t="s">
        <v>4549</v>
      </c>
      <c r="K302" s="3">
        <v>-3.32242973866706</v>
      </c>
      <c r="L302" s="3">
        <v>2.5604825251584602</v>
      </c>
      <c r="M302" s="3">
        <v>5.0727200778946298</v>
      </c>
      <c r="N302" s="3">
        <v>2.43091173441017E-2</v>
      </c>
      <c r="O302" s="3">
        <v>0.38576785069687902</v>
      </c>
    </row>
    <row r="303" spans="1:15" x14ac:dyDescent="0.2">
      <c r="A303" s="11" t="s">
        <v>5129</v>
      </c>
      <c r="B303" s="12" t="s">
        <v>5130</v>
      </c>
      <c r="C303" s="11">
        <v>4.3102210466815398</v>
      </c>
      <c r="D303" s="11">
        <v>1.7875964722862601</v>
      </c>
      <c r="E303" s="11">
        <v>4.1110480607005897</v>
      </c>
      <c r="F303" s="11">
        <v>4.2608734194125898E-2</v>
      </c>
      <c r="G303" s="11">
        <v>0.46693673580727701</v>
      </c>
      <c r="I303" s="3" t="s">
        <v>4034</v>
      </c>
      <c r="J303" s="13" t="s">
        <v>4035</v>
      </c>
      <c r="K303" s="3">
        <v>-3.3207781180752498</v>
      </c>
      <c r="L303" s="3">
        <v>2.9958350571932701</v>
      </c>
      <c r="M303" s="3">
        <v>6.64067851930771</v>
      </c>
      <c r="N303" s="3">
        <v>9.9701608977900008E-3</v>
      </c>
      <c r="O303" s="3">
        <v>0.26929142073207701</v>
      </c>
    </row>
    <row r="304" spans="1:15" x14ac:dyDescent="0.2">
      <c r="A304" s="11" t="s">
        <v>3683</v>
      </c>
      <c r="B304" s="12" t="s">
        <v>3684</v>
      </c>
      <c r="C304" s="11">
        <v>4.3032513554237397</v>
      </c>
      <c r="D304" s="11">
        <v>3.4487544744062002</v>
      </c>
      <c r="E304" s="11">
        <v>10.8062397083217</v>
      </c>
      <c r="F304" s="11">
        <v>1.012215461315E-3</v>
      </c>
      <c r="G304" s="11">
        <v>5.62531628661741E-2</v>
      </c>
      <c r="I304" s="3" t="s">
        <v>3912</v>
      </c>
      <c r="J304" s="13" t="s">
        <v>3913</v>
      </c>
      <c r="K304" s="3">
        <v>-3.3199797226761398</v>
      </c>
      <c r="L304" s="3">
        <v>3.1588418290112901</v>
      </c>
      <c r="M304" s="3">
        <v>7.42313246379923</v>
      </c>
      <c r="N304" s="3">
        <v>6.4410833066736997E-3</v>
      </c>
      <c r="O304" s="3">
        <v>0.21171427742933699</v>
      </c>
    </row>
    <row r="305" spans="1:15" x14ac:dyDescent="0.2">
      <c r="A305" s="11" t="s">
        <v>3891</v>
      </c>
      <c r="B305" s="12" t="s">
        <v>3892</v>
      </c>
      <c r="C305" s="11">
        <v>4.3018813643206002</v>
      </c>
      <c r="D305" s="11">
        <v>2.9577059669706101</v>
      </c>
      <c r="E305" s="11">
        <v>7.5821483538327996</v>
      </c>
      <c r="F305" s="11">
        <v>5.8968365902129999E-3</v>
      </c>
      <c r="G305" s="11">
        <v>0.201981249344972</v>
      </c>
      <c r="I305" s="3" t="s">
        <v>4554</v>
      </c>
      <c r="J305" s="13" t="s">
        <v>4555</v>
      </c>
      <c r="K305" s="3">
        <v>-3.3165614339275402</v>
      </c>
      <c r="L305" s="3">
        <v>2.6750653087015501</v>
      </c>
      <c r="M305" s="3">
        <v>5.05813522623043</v>
      </c>
      <c r="N305" s="3">
        <v>2.45145125647394E-2</v>
      </c>
      <c r="O305" s="3">
        <v>0.38616600404679302</v>
      </c>
    </row>
    <row r="306" spans="1:15" x14ac:dyDescent="0.2">
      <c r="A306" s="11" t="s">
        <v>5145</v>
      </c>
      <c r="B306" s="12" t="s">
        <v>5146</v>
      </c>
      <c r="C306" s="11">
        <v>4.3016550964642004</v>
      </c>
      <c r="D306" s="11">
        <v>1.7720120839525699</v>
      </c>
      <c r="E306" s="11">
        <v>4.0838653927167003</v>
      </c>
      <c r="F306" s="11">
        <v>4.3299314202574997E-2</v>
      </c>
      <c r="G306" s="11">
        <v>0.46934484980361402</v>
      </c>
      <c r="I306" s="3" t="s">
        <v>4160</v>
      </c>
      <c r="J306" s="13" t="s">
        <v>4160</v>
      </c>
      <c r="K306" s="3">
        <v>-3.3047963731509098</v>
      </c>
      <c r="L306" s="3">
        <v>2.9000892576956701</v>
      </c>
      <c r="M306" s="3">
        <v>6.1702447211254903</v>
      </c>
      <c r="N306" s="3">
        <v>1.29945985653645E-2</v>
      </c>
      <c r="O306" s="3">
        <v>0.29969875824585801</v>
      </c>
    </row>
    <row r="307" spans="1:15" x14ac:dyDescent="0.2">
      <c r="A307" s="11" t="s">
        <v>5147</v>
      </c>
      <c r="B307" s="12" t="s">
        <v>2431</v>
      </c>
      <c r="C307" s="11">
        <v>4.3016550964642004</v>
      </c>
      <c r="D307" s="11">
        <v>1.7720120839525699</v>
      </c>
      <c r="E307" s="11">
        <v>4.0838653927167003</v>
      </c>
      <c r="F307" s="11">
        <v>4.3299314202574997E-2</v>
      </c>
      <c r="G307" s="11">
        <v>0.46934484980361402</v>
      </c>
      <c r="I307" s="3" t="s">
        <v>5309</v>
      </c>
      <c r="J307" s="13" t="s">
        <v>5310</v>
      </c>
      <c r="K307" s="3">
        <v>-3.29422663147822</v>
      </c>
      <c r="L307" s="3">
        <v>2.0470979294454499</v>
      </c>
      <c r="M307" s="3">
        <v>3.8970450527009399</v>
      </c>
      <c r="N307" s="3">
        <v>4.8376078875777398E-2</v>
      </c>
      <c r="O307" s="3">
        <v>0.48579693721553502</v>
      </c>
    </row>
    <row r="308" spans="1:15" x14ac:dyDescent="0.2">
      <c r="A308" s="11" t="s">
        <v>5148</v>
      </c>
      <c r="B308" s="12" t="s">
        <v>5149</v>
      </c>
      <c r="C308" s="11">
        <v>4.3016550964642004</v>
      </c>
      <c r="D308" s="11">
        <v>1.7720120839525699</v>
      </c>
      <c r="E308" s="11">
        <v>4.0838653927167003</v>
      </c>
      <c r="F308" s="11">
        <v>4.3299314202574997E-2</v>
      </c>
      <c r="G308" s="11">
        <v>0.46934484980361402</v>
      </c>
      <c r="I308" s="3" t="s">
        <v>4060</v>
      </c>
      <c r="J308" s="13" t="s">
        <v>4061</v>
      </c>
      <c r="K308" s="3">
        <v>-3.2896316454202901</v>
      </c>
      <c r="L308" s="3">
        <v>3.0027807949993499</v>
      </c>
      <c r="M308" s="3">
        <v>6.5433732119721801</v>
      </c>
      <c r="N308" s="3">
        <v>1.0530193230121001E-2</v>
      </c>
      <c r="O308" s="3">
        <v>0.27493738475172402</v>
      </c>
    </row>
    <row r="309" spans="1:15" x14ac:dyDescent="0.2">
      <c r="A309" s="11" t="s">
        <v>5174</v>
      </c>
      <c r="B309" s="12" t="s">
        <v>5175</v>
      </c>
      <c r="C309" s="11">
        <v>4.2926807591677401</v>
      </c>
      <c r="D309" s="11">
        <v>1.75584869652715</v>
      </c>
      <c r="E309" s="11">
        <v>4.05505567584816</v>
      </c>
      <c r="F309" s="11">
        <v>4.4044096499053602E-2</v>
      </c>
      <c r="G309" s="11">
        <v>0.47210085774895799</v>
      </c>
      <c r="I309" s="3" t="s">
        <v>3603</v>
      </c>
      <c r="J309" s="13" t="s">
        <v>3604</v>
      </c>
      <c r="K309" s="3">
        <v>-3.2817443900279901</v>
      </c>
      <c r="L309" s="3">
        <v>4.0414553015551897</v>
      </c>
      <c r="M309" s="3">
        <v>12.4607978783317</v>
      </c>
      <c r="N309" s="3">
        <v>4.159195780149E-4</v>
      </c>
      <c r="O309" s="3">
        <v>3.0452355135295799E-2</v>
      </c>
    </row>
    <row r="310" spans="1:15" x14ac:dyDescent="0.2">
      <c r="A310" s="11" t="s">
        <v>3901</v>
      </c>
      <c r="B310" s="12" t="s">
        <v>3902</v>
      </c>
      <c r="C310" s="11">
        <v>4.2781593201680899</v>
      </c>
      <c r="D310" s="11">
        <v>2.9606794125872198</v>
      </c>
      <c r="E310" s="11">
        <v>7.5325261386123898</v>
      </c>
      <c r="F310" s="11">
        <v>6.0614411878609003E-3</v>
      </c>
      <c r="G310" s="11">
        <v>0.20458103209175699</v>
      </c>
      <c r="I310" s="3" t="s">
        <v>3739</v>
      </c>
      <c r="J310" s="13" t="s">
        <v>3740</v>
      </c>
      <c r="K310" s="3">
        <v>-3.27969278485882</v>
      </c>
      <c r="L310" s="3">
        <v>3.6269880396410099</v>
      </c>
      <c r="M310" s="3">
        <v>9.4294778942280697</v>
      </c>
      <c r="N310" s="3">
        <v>2.1362852035685001E-3</v>
      </c>
      <c r="O310" s="3">
        <v>0.101587335556639</v>
      </c>
    </row>
    <row r="311" spans="1:15" x14ac:dyDescent="0.2">
      <c r="A311" s="11" t="s">
        <v>3893</v>
      </c>
      <c r="B311" s="12" t="s">
        <v>3894</v>
      </c>
      <c r="C311" s="11">
        <v>4.2759745695909501</v>
      </c>
      <c r="D311" s="11">
        <v>2.9721900009611502</v>
      </c>
      <c r="E311" s="11">
        <v>7.5683402449877804</v>
      </c>
      <c r="F311" s="11">
        <v>5.9421769074456E-3</v>
      </c>
      <c r="G311" s="11">
        <v>0.20303171369193199</v>
      </c>
      <c r="I311" s="3" t="s">
        <v>4960</v>
      </c>
      <c r="J311" s="13" t="s">
        <v>4961</v>
      </c>
      <c r="K311" s="3">
        <v>-3.2346327070295402</v>
      </c>
      <c r="L311" s="3">
        <v>2.3186222587682201</v>
      </c>
      <c r="M311" s="3">
        <v>4.3353250926489597</v>
      </c>
      <c r="N311" s="3">
        <v>3.7333868266125801E-2</v>
      </c>
      <c r="O311" s="3">
        <v>0.44734224388270399</v>
      </c>
    </row>
    <row r="312" spans="1:15" x14ac:dyDescent="0.2">
      <c r="A312" s="11" t="s">
        <v>3541</v>
      </c>
      <c r="B312" s="12" t="s">
        <v>3542</v>
      </c>
      <c r="C312" s="11">
        <v>4.2735722269710799</v>
      </c>
      <c r="D312" s="11">
        <v>4.0337171122103896</v>
      </c>
      <c r="E312" s="11">
        <v>15.285517801544399</v>
      </c>
      <c r="F312" s="11">
        <v>9.2532445360939101E-5</v>
      </c>
      <c r="G312" s="11">
        <v>9.1461712778905004E-3</v>
      </c>
      <c r="I312" s="3" t="s">
        <v>3765</v>
      </c>
      <c r="J312" s="13" t="s">
        <v>3766</v>
      </c>
      <c r="K312" s="3">
        <v>-3.2154004600463599</v>
      </c>
      <c r="L312" s="3">
        <v>3.5944693853441598</v>
      </c>
      <c r="M312" s="3">
        <v>9.0511768355709794</v>
      </c>
      <c r="N312" s="3">
        <v>2.6264379740324E-3</v>
      </c>
      <c r="O312" s="3">
        <v>0.117620222280457</v>
      </c>
    </row>
    <row r="313" spans="1:15" x14ac:dyDescent="0.2">
      <c r="A313" s="11" t="s">
        <v>3868</v>
      </c>
      <c r="B313" s="12" t="s">
        <v>3869</v>
      </c>
      <c r="C313" s="11">
        <v>4.2722911048118704</v>
      </c>
      <c r="D313" s="11">
        <v>3.0799736021165698</v>
      </c>
      <c r="E313" s="11">
        <v>7.8002812398203298</v>
      </c>
      <c r="F313" s="11">
        <v>5.2256030855534997E-3</v>
      </c>
      <c r="G313" s="11">
        <v>0.184469121168086</v>
      </c>
      <c r="I313" s="3" t="s">
        <v>4843</v>
      </c>
      <c r="J313" s="13" t="s">
        <v>4844</v>
      </c>
      <c r="K313" s="3">
        <v>-3.2125496720250601</v>
      </c>
      <c r="L313" s="3">
        <v>2.3807473508374302</v>
      </c>
      <c r="M313" s="3">
        <v>4.5372780247950102</v>
      </c>
      <c r="N313" s="3">
        <v>3.31686854068887E-2</v>
      </c>
      <c r="O313" s="3">
        <v>0.42782290397441503</v>
      </c>
    </row>
    <row r="314" spans="1:15" x14ac:dyDescent="0.2">
      <c r="A314" s="11" t="s">
        <v>5264</v>
      </c>
      <c r="B314" s="12" t="s">
        <v>5265</v>
      </c>
      <c r="C314" s="11">
        <v>4.2677325949863096</v>
      </c>
      <c r="D314" s="11">
        <v>1.7022608296439501</v>
      </c>
      <c r="E314" s="11">
        <v>3.9498111408643699</v>
      </c>
      <c r="F314" s="11">
        <v>4.6881548179691701E-2</v>
      </c>
      <c r="G314" s="11">
        <v>0.48233967562124402</v>
      </c>
      <c r="I314" s="3" t="s">
        <v>5061</v>
      </c>
      <c r="J314" s="13" t="s">
        <v>3319</v>
      </c>
      <c r="K314" s="3">
        <v>-3.1988283917246401</v>
      </c>
      <c r="L314" s="3">
        <v>2.3341261294903899</v>
      </c>
      <c r="M314" s="3">
        <v>4.2220987831389598</v>
      </c>
      <c r="N314" s="3">
        <v>3.990546086348E-2</v>
      </c>
      <c r="O314" s="3">
        <v>0.45278544409544402</v>
      </c>
    </row>
    <row r="315" spans="1:15" x14ac:dyDescent="0.2">
      <c r="A315" s="11" t="s">
        <v>5266</v>
      </c>
      <c r="B315" s="12" t="s">
        <v>2845</v>
      </c>
      <c r="C315" s="11">
        <v>4.2677325949863096</v>
      </c>
      <c r="D315" s="11">
        <v>1.7022608296439501</v>
      </c>
      <c r="E315" s="11">
        <v>3.9498111408643699</v>
      </c>
      <c r="F315" s="11">
        <v>4.6881548179691701E-2</v>
      </c>
      <c r="G315" s="11">
        <v>0.48233967562124402</v>
      </c>
      <c r="I315" s="3" t="s">
        <v>4899</v>
      </c>
      <c r="J315" s="13" t="s">
        <v>4900</v>
      </c>
      <c r="K315" s="3">
        <v>-3.1963147319868699</v>
      </c>
      <c r="L315" s="3">
        <v>2.5411013786938099</v>
      </c>
      <c r="M315" s="3">
        <v>4.4379556747025504</v>
      </c>
      <c r="N315" s="3">
        <v>3.5152799510480198E-2</v>
      </c>
      <c r="O315" s="3">
        <v>0.43712099641756302</v>
      </c>
    </row>
    <row r="316" spans="1:15" x14ac:dyDescent="0.2">
      <c r="A316" s="11" t="s">
        <v>5223</v>
      </c>
      <c r="B316" s="12" t="s">
        <v>5224</v>
      </c>
      <c r="C316" s="11">
        <v>4.2555967274407296</v>
      </c>
      <c r="D316" s="11">
        <v>1.74308488295312</v>
      </c>
      <c r="E316" s="11">
        <v>3.9974578688250801</v>
      </c>
      <c r="F316" s="11">
        <v>4.5573823772049299E-2</v>
      </c>
      <c r="G316" s="11">
        <v>0.47812780391024901</v>
      </c>
      <c r="I316" s="3" t="s">
        <v>4853</v>
      </c>
      <c r="J316" s="13" t="s">
        <v>4854</v>
      </c>
      <c r="K316" s="3">
        <v>-3.1934449172299901</v>
      </c>
      <c r="L316" s="3">
        <v>2.41650804019848</v>
      </c>
      <c r="M316" s="3">
        <v>4.5166669578908998</v>
      </c>
      <c r="N316" s="3">
        <v>3.3570578509282398E-2</v>
      </c>
      <c r="O316" s="3">
        <v>0.43036154471818899</v>
      </c>
    </row>
    <row r="317" spans="1:15" x14ac:dyDescent="0.2">
      <c r="A317" s="11" t="s">
        <v>5225</v>
      </c>
      <c r="B317" s="12" t="s">
        <v>1779</v>
      </c>
      <c r="C317" s="11">
        <v>4.2555967274407296</v>
      </c>
      <c r="D317" s="11">
        <v>1.74308488295312</v>
      </c>
      <c r="E317" s="11">
        <v>3.9974578688250801</v>
      </c>
      <c r="F317" s="11">
        <v>4.5573823772049299E-2</v>
      </c>
      <c r="G317" s="11">
        <v>0.47812780391024901</v>
      </c>
      <c r="I317" s="3" t="s">
        <v>3556</v>
      </c>
      <c r="J317" s="13" t="s">
        <v>3557</v>
      </c>
      <c r="K317" s="3">
        <v>-3.18447411171383</v>
      </c>
      <c r="L317" s="3">
        <v>4.2891904259582398</v>
      </c>
      <c r="M317" s="3">
        <v>14.383628134771399</v>
      </c>
      <c r="N317" s="3">
        <v>1.4925128086819999E-4</v>
      </c>
      <c r="O317" s="3">
        <v>1.3498949180754199E-2</v>
      </c>
    </row>
    <row r="318" spans="1:15" x14ac:dyDescent="0.2">
      <c r="A318" s="11" t="s">
        <v>5247</v>
      </c>
      <c r="B318" s="12" t="s">
        <v>5248</v>
      </c>
      <c r="C318" s="11">
        <v>4.2451525338928899</v>
      </c>
      <c r="D318" s="11">
        <v>1.7260216612572401</v>
      </c>
      <c r="E318" s="11">
        <v>3.9649044805632001</v>
      </c>
      <c r="F318" s="11">
        <v>4.6463064618482597E-2</v>
      </c>
      <c r="G318" s="11">
        <v>0.47910274827910698</v>
      </c>
      <c r="I318" s="3" t="s">
        <v>5001</v>
      </c>
      <c r="J318" s="13" t="s">
        <v>5002</v>
      </c>
      <c r="K318" s="3">
        <v>-3.1803449419263599</v>
      </c>
      <c r="L318" s="3">
        <v>2.3002393865627599</v>
      </c>
      <c r="M318" s="3">
        <v>4.2867820850461698</v>
      </c>
      <c r="N318" s="3">
        <v>3.84144224483021E-2</v>
      </c>
      <c r="O318" s="3">
        <v>0.45087258510568601</v>
      </c>
    </row>
    <row r="319" spans="1:15" x14ac:dyDescent="0.2">
      <c r="A319" s="11" t="s">
        <v>5249</v>
      </c>
      <c r="B319" s="12" t="s">
        <v>2110</v>
      </c>
      <c r="C319" s="11">
        <v>4.2451525338928899</v>
      </c>
      <c r="D319" s="11">
        <v>1.7260216612572401</v>
      </c>
      <c r="E319" s="11">
        <v>3.9649044805632001</v>
      </c>
      <c r="F319" s="11">
        <v>4.6463064618482597E-2</v>
      </c>
      <c r="G319" s="11">
        <v>0.47910274827910698</v>
      </c>
      <c r="I319" s="3" t="s">
        <v>4010</v>
      </c>
      <c r="J319" s="13" t="s">
        <v>4011</v>
      </c>
      <c r="K319" s="3">
        <v>-3.1801033478074499</v>
      </c>
      <c r="L319" s="3">
        <v>3.2019330471110501</v>
      </c>
      <c r="M319" s="3">
        <v>6.76137268273202</v>
      </c>
      <c r="N319" s="3">
        <v>9.3176823239702004E-3</v>
      </c>
      <c r="O319" s="3">
        <v>0.26100827530182102</v>
      </c>
    </row>
    <row r="320" spans="1:15" x14ac:dyDescent="0.2">
      <c r="A320" s="11" t="s">
        <v>5250</v>
      </c>
      <c r="B320" s="12" t="s">
        <v>5251</v>
      </c>
      <c r="C320" s="11">
        <v>4.2451525338928899</v>
      </c>
      <c r="D320" s="11">
        <v>1.7260216612572401</v>
      </c>
      <c r="E320" s="11">
        <v>3.9649044805632001</v>
      </c>
      <c r="F320" s="11">
        <v>4.6463064618482597E-2</v>
      </c>
      <c r="G320" s="11">
        <v>0.47910274827910698</v>
      </c>
      <c r="I320" s="3" t="s">
        <v>3584</v>
      </c>
      <c r="J320" s="13" t="s">
        <v>3585</v>
      </c>
      <c r="K320" s="3">
        <v>-3.1414028317226901</v>
      </c>
      <c r="L320" s="3">
        <v>4.2420634215490702</v>
      </c>
      <c r="M320" s="3">
        <v>13.036971660289799</v>
      </c>
      <c r="N320" s="3">
        <v>3.0567117582630001E-4</v>
      </c>
      <c r="O320" s="3">
        <v>2.4309642132670398E-2</v>
      </c>
    </row>
    <row r="321" spans="1:15" x14ac:dyDescent="0.2">
      <c r="A321" s="11" t="s">
        <v>5252</v>
      </c>
      <c r="B321" s="12" t="s">
        <v>5253</v>
      </c>
      <c r="C321" s="11">
        <v>4.2451525338928899</v>
      </c>
      <c r="D321" s="11">
        <v>1.7260216612572401</v>
      </c>
      <c r="E321" s="11">
        <v>3.9649044805632001</v>
      </c>
      <c r="F321" s="11">
        <v>4.6463064618482597E-2</v>
      </c>
      <c r="G321" s="11">
        <v>0.47910274827910698</v>
      </c>
      <c r="I321" s="3" t="s">
        <v>3903</v>
      </c>
      <c r="J321" s="13" t="s">
        <v>3904</v>
      </c>
      <c r="K321" s="3">
        <v>-3.1106502544575401</v>
      </c>
      <c r="L321" s="3">
        <v>3.4731839451990401</v>
      </c>
      <c r="M321" s="3">
        <v>7.5196891295171699</v>
      </c>
      <c r="N321" s="3">
        <v>6.1047818744648001E-3</v>
      </c>
      <c r="O321" s="3">
        <v>0.20554250992419401</v>
      </c>
    </row>
    <row r="322" spans="1:15" x14ac:dyDescent="0.2">
      <c r="A322" s="11" t="s">
        <v>5254</v>
      </c>
      <c r="B322" s="12" t="s">
        <v>5255</v>
      </c>
      <c r="C322" s="11">
        <v>4.2451525338928899</v>
      </c>
      <c r="D322" s="11">
        <v>1.7260216612572401</v>
      </c>
      <c r="E322" s="11">
        <v>3.9649044805632001</v>
      </c>
      <c r="F322" s="11">
        <v>4.6463064618482597E-2</v>
      </c>
      <c r="G322" s="11">
        <v>0.47910274827910698</v>
      </c>
      <c r="I322" s="3" t="s">
        <v>3607</v>
      </c>
      <c r="J322" s="13" t="s">
        <v>3608</v>
      </c>
      <c r="K322" s="3">
        <v>-3.08743007031386</v>
      </c>
      <c r="L322" s="3">
        <v>4.1540760608735701</v>
      </c>
      <c r="M322" s="3">
        <v>12.303970834081399</v>
      </c>
      <c r="N322" s="3">
        <v>4.5235382614840003E-4</v>
      </c>
      <c r="O322" s="3">
        <v>3.2100883314063001E-2</v>
      </c>
    </row>
    <row r="323" spans="1:15" x14ac:dyDescent="0.2">
      <c r="A323" s="11" t="s">
        <v>5256</v>
      </c>
      <c r="B323" s="12" t="s">
        <v>5257</v>
      </c>
      <c r="C323" s="11">
        <v>4.2451525338928899</v>
      </c>
      <c r="D323" s="11">
        <v>1.7260216612572401</v>
      </c>
      <c r="E323" s="11">
        <v>3.9649044805632001</v>
      </c>
      <c r="F323" s="11">
        <v>4.6463064618482597E-2</v>
      </c>
      <c r="G323" s="11">
        <v>0.47910274827910698</v>
      </c>
      <c r="I323" s="3" t="s">
        <v>3519</v>
      </c>
      <c r="J323" s="13" t="s">
        <v>3520</v>
      </c>
      <c r="K323" s="3">
        <v>-3.0634632453272799</v>
      </c>
      <c r="L323" s="3">
        <v>4.6529814467157102</v>
      </c>
      <c r="M323" s="3">
        <v>16.629722896675101</v>
      </c>
      <c r="N323" s="3">
        <v>4.5496883418574302E-5</v>
      </c>
      <c r="O323" s="3">
        <v>5.0366869819698E-3</v>
      </c>
    </row>
    <row r="324" spans="1:15" x14ac:dyDescent="0.2">
      <c r="A324" s="11" t="s">
        <v>5258</v>
      </c>
      <c r="B324" s="12" t="s">
        <v>5259</v>
      </c>
      <c r="C324" s="11">
        <v>4.2451525338928899</v>
      </c>
      <c r="D324" s="11">
        <v>1.7260216612572401</v>
      </c>
      <c r="E324" s="11">
        <v>3.9649044805632001</v>
      </c>
      <c r="F324" s="11">
        <v>4.6463064618482597E-2</v>
      </c>
      <c r="G324" s="11">
        <v>0.47910274827910698</v>
      </c>
      <c r="I324" s="3" t="s">
        <v>5303</v>
      </c>
      <c r="J324" s="13" t="s">
        <v>5304</v>
      </c>
      <c r="K324" s="3">
        <v>-3.01925804879451</v>
      </c>
      <c r="L324" s="3">
        <v>2.26606549800761</v>
      </c>
      <c r="M324" s="3">
        <v>3.9043306623932001</v>
      </c>
      <c r="N324" s="3">
        <v>4.8166766574438698E-2</v>
      </c>
      <c r="O324" s="3">
        <v>0.48510314108958003</v>
      </c>
    </row>
    <row r="325" spans="1:15" x14ac:dyDescent="0.2">
      <c r="A325" s="11" t="s">
        <v>5260</v>
      </c>
      <c r="B325" s="12" t="s">
        <v>5261</v>
      </c>
      <c r="C325" s="11">
        <v>4.2451525338928899</v>
      </c>
      <c r="D325" s="11">
        <v>1.7260216612572401</v>
      </c>
      <c r="E325" s="11">
        <v>3.9649044805632001</v>
      </c>
      <c r="F325" s="11">
        <v>4.6463064618482597E-2</v>
      </c>
      <c r="G325" s="11">
        <v>0.47910274827910698</v>
      </c>
      <c r="I325" s="3" t="s">
        <v>3888</v>
      </c>
      <c r="J325" s="13" t="s">
        <v>2637</v>
      </c>
      <c r="K325" s="3">
        <v>-3.0002314505268499</v>
      </c>
      <c r="L325" s="3">
        <v>3.4587416049650499</v>
      </c>
      <c r="M325" s="3">
        <v>7.59751649097882</v>
      </c>
      <c r="N325" s="3">
        <v>5.8467885951174001E-3</v>
      </c>
      <c r="O325" s="3">
        <v>0.20119026586097599</v>
      </c>
    </row>
    <row r="326" spans="1:15" x14ac:dyDescent="0.2">
      <c r="A326" s="11" t="s">
        <v>5262</v>
      </c>
      <c r="B326" s="12" t="s">
        <v>5263</v>
      </c>
      <c r="C326" s="11">
        <v>4.2451525338928899</v>
      </c>
      <c r="D326" s="11">
        <v>1.7260216612572401</v>
      </c>
      <c r="E326" s="11">
        <v>3.9649044805632001</v>
      </c>
      <c r="F326" s="11">
        <v>4.6463064618482597E-2</v>
      </c>
      <c r="G326" s="11">
        <v>0.47910274827910698</v>
      </c>
      <c r="I326" s="3" t="s">
        <v>3825</v>
      </c>
      <c r="J326" s="13" t="s">
        <v>3826</v>
      </c>
      <c r="K326" s="3">
        <v>-2.9686845484633402</v>
      </c>
      <c r="L326" s="3">
        <v>3.5971766346010301</v>
      </c>
      <c r="M326" s="3">
        <v>8.1674783432037295</v>
      </c>
      <c r="N326" s="3">
        <v>4.266406342869E-3</v>
      </c>
      <c r="O326" s="3">
        <v>0.162529672634145</v>
      </c>
    </row>
    <row r="327" spans="1:15" x14ac:dyDescent="0.2">
      <c r="A327" s="11" t="s">
        <v>5239</v>
      </c>
      <c r="B327" s="12" t="s">
        <v>5240</v>
      </c>
      <c r="C327" s="11">
        <v>4.2288623343668998</v>
      </c>
      <c r="D327" s="11">
        <v>1.7469687208475</v>
      </c>
      <c r="E327" s="11">
        <v>3.9720037974226301</v>
      </c>
      <c r="F327" s="11">
        <v>4.6267589798125203E-2</v>
      </c>
      <c r="G327" s="11">
        <v>0.47910274827910698</v>
      </c>
      <c r="I327" s="3" t="s">
        <v>5071</v>
      </c>
      <c r="J327" s="13" t="s">
        <v>5072</v>
      </c>
      <c r="K327" s="3">
        <v>-2.9599701221400299</v>
      </c>
      <c r="L327" s="3">
        <v>2.4838994002359902</v>
      </c>
      <c r="M327" s="3">
        <v>4.2152249559747998</v>
      </c>
      <c r="N327" s="3">
        <v>4.00674430575826E-2</v>
      </c>
      <c r="O327" s="3">
        <v>0.452984703456559</v>
      </c>
    </row>
    <row r="328" spans="1:15" x14ac:dyDescent="0.2">
      <c r="A328" s="11" t="s">
        <v>5313</v>
      </c>
      <c r="B328" s="12" t="s">
        <v>5314</v>
      </c>
      <c r="C328" s="11">
        <v>4.2263739554450099</v>
      </c>
      <c r="D328" s="11">
        <v>1.6886854092499199</v>
      </c>
      <c r="E328" s="11">
        <v>3.88501866653192</v>
      </c>
      <c r="F328" s="11">
        <v>4.8723694729754602E-2</v>
      </c>
      <c r="G328" s="11">
        <v>0.48656724312983701</v>
      </c>
      <c r="I328" s="3" t="s">
        <v>5197</v>
      </c>
      <c r="J328" s="13" t="s">
        <v>5198</v>
      </c>
      <c r="K328" s="3">
        <v>-2.9228080499967302</v>
      </c>
      <c r="L328" s="3">
        <v>2.43052116947884</v>
      </c>
      <c r="M328" s="3">
        <v>4.0217255145067297</v>
      </c>
      <c r="N328" s="3">
        <v>4.49225940761162E-2</v>
      </c>
      <c r="O328" s="3">
        <v>0.47482495987940398</v>
      </c>
    </row>
    <row r="329" spans="1:15" x14ac:dyDescent="0.2">
      <c r="A329" s="11" t="s">
        <v>3934</v>
      </c>
      <c r="B329" s="12" t="s">
        <v>3935</v>
      </c>
      <c r="C329" s="11">
        <v>4.2225372841852602</v>
      </c>
      <c r="D329" s="11">
        <v>3.0977803674234798</v>
      </c>
      <c r="E329" s="11">
        <v>7.2674063215342102</v>
      </c>
      <c r="F329" s="11">
        <v>7.0238348551931E-3</v>
      </c>
      <c r="G329" s="11">
        <v>0.223438682129109</v>
      </c>
      <c r="I329" s="3" t="s">
        <v>5005</v>
      </c>
      <c r="J329" s="13" t="s">
        <v>5006</v>
      </c>
      <c r="K329" s="3">
        <v>-2.9182243276749098</v>
      </c>
      <c r="L329" s="3">
        <v>2.7072139172662002</v>
      </c>
      <c r="M329" s="3">
        <v>4.2770762786894503</v>
      </c>
      <c r="N329" s="3">
        <v>3.8634375878101597E-2</v>
      </c>
      <c r="O329" s="3">
        <v>0.45230329390961899</v>
      </c>
    </row>
    <row r="330" spans="1:15" x14ac:dyDescent="0.2">
      <c r="A330" s="11" t="s">
        <v>5269</v>
      </c>
      <c r="B330" s="12" t="s">
        <v>5270</v>
      </c>
      <c r="C330" s="11">
        <v>4.2179179546229202</v>
      </c>
      <c r="D330" s="11">
        <v>1.7302810132094599</v>
      </c>
      <c r="E330" s="11">
        <v>3.9397726026488198</v>
      </c>
      <c r="F330" s="11">
        <v>4.7162079712591898E-2</v>
      </c>
      <c r="G330" s="11">
        <v>0.48307095415458701</v>
      </c>
      <c r="I330" s="3" t="s">
        <v>4116</v>
      </c>
      <c r="J330" s="13" t="s">
        <v>283</v>
      </c>
      <c r="K330" s="3">
        <v>-2.9108219863968801</v>
      </c>
      <c r="L330" s="3">
        <v>3.23304431932026</v>
      </c>
      <c r="M330" s="3">
        <v>6.3282006718870898</v>
      </c>
      <c r="N330" s="3">
        <v>1.18860892452062E-2</v>
      </c>
      <c r="O330" s="3">
        <v>0.28836084993811101</v>
      </c>
    </row>
    <row r="331" spans="1:15" x14ac:dyDescent="0.2">
      <c r="A331" s="11" t="s">
        <v>5271</v>
      </c>
      <c r="B331" s="12" t="s">
        <v>5272</v>
      </c>
      <c r="C331" s="11">
        <v>4.2179179546229202</v>
      </c>
      <c r="D331" s="11">
        <v>1.7302810132094599</v>
      </c>
      <c r="E331" s="11">
        <v>3.9397726026488198</v>
      </c>
      <c r="F331" s="11">
        <v>4.7162079712591898E-2</v>
      </c>
      <c r="G331" s="11">
        <v>0.48307095415458701</v>
      </c>
      <c r="I331" s="3" t="s">
        <v>5278</v>
      </c>
      <c r="J331" s="13" t="s">
        <v>5279</v>
      </c>
      <c r="K331" s="3">
        <v>-2.85405531149615</v>
      </c>
      <c r="L331" s="3">
        <v>2.5336978155689298</v>
      </c>
      <c r="M331" s="3">
        <v>3.9177281053208501</v>
      </c>
      <c r="N331" s="3">
        <v>4.7784354772790798E-2</v>
      </c>
      <c r="O331" s="3">
        <v>0.484197099299706</v>
      </c>
    </row>
    <row r="332" spans="1:15" x14ac:dyDescent="0.2">
      <c r="A332" s="11" t="s">
        <v>5273</v>
      </c>
      <c r="B332" s="12" t="s">
        <v>5273</v>
      </c>
      <c r="C332" s="11">
        <v>4.2179179546229202</v>
      </c>
      <c r="D332" s="11">
        <v>1.7302810132094599</v>
      </c>
      <c r="E332" s="11">
        <v>3.9397726026488198</v>
      </c>
      <c r="F332" s="11">
        <v>4.7162079712591898E-2</v>
      </c>
      <c r="G332" s="11">
        <v>0.48307095415458701</v>
      </c>
      <c r="I332" s="3" t="s">
        <v>4002</v>
      </c>
      <c r="J332" s="13" t="s">
        <v>4003</v>
      </c>
      <c r="K332" s="3">
        <v>-2.84129482854153</v>
      </c>
      <c r="L332" s="3">
        <v>3.4231915949233298</v>
      </c>
      <c r="M332" s="3">
        <v>6.8364163063532004</v>
      </c>
      <c r="N332" s="3">
        <v>8.9342045651706007E-3</v>
      </c>
      <c r="O332" s="3">
        <v>0.25438584932681502</v>
      </c>
    </row>
    <row r="333" spans="1:15" x14ac:dyDescent="0.2">
      <c r="A333" s="11" t="s">
        <v>5300</v>
      </c>
      <c r="B333" s="12" t="s">
        <v>206</v>
      </c>
      <c r="C333" s="11">
        <v>4.2063803262783299</v>
      </c>
      <c r="D333" s="11">
        <v>1.71293757939352</v>
      </c>
      <c r="E333" s="11">
        <v>3.90526631559672</v>
      </c>
      <c r="F333" s="11">
        <v>4.8139955014856503E-2</v>
      </c>
      <c r="G333" s="11">
        <v>0.48510314108958003</v>
      </c>
      <c r="I333" s="3" t="s">
        <v>4076</v>
      </c>
      <c r="J333" s="13" t="s">
        <v>4077</v>
      </c>
      <c r="K333" s="3">
        <v>-2.8228917395611699</v>
      </c>
      <c r="L333" s="3">
        <v>3.3383030606792601</v>
      </c>
      <c r="M333" s="3">
        <v>6.5074829094840103</v>
      </c>
      <c r="N333" s="3">
        <v>1.0744812128960401E-2</v>
      </c>
      <c r="O333" s="3">
        <v>0.27585660527004402</v>
      </c>
    </row>
    <row r="334" spans="1:15" x14ac:dyDescent="0.2">
      <c r="A334" s="11" t="s">
        <v>5301</v>
      </c>
      <c r="B334" s="12" t="s">
        <v>5302</v>
      </c>
      <c r="C334" s="11">
        <v>4.2063803262783299</v>
      </c>
      <c r="D334" s="11">
        <v>1.71293757939352</v>
      </c>
      <c r="E334" s="11">
        <v>3.90526631559672</v>
      </c>
      <c r="F334" s="11">
        <v>4.8139955014856503E-2</v>
      </c>
      <c r="G334" s="11">
        <v>0.48510314108958003</v>
      </c>
      <c r="I334" s="3" t="s">
        <v>4257</v>
      </c>
      <c r="J334" s="13" t="s">
        <v>4258</v>
      </c>
      <c r="K334" s="3">
        <v>-2.8197129186309402</v>
      </c>
      <c r="L334" s="3">
        <v>3.2235320455905301</v>
      </c>
      <c r="M334" s="3">
        <v>5.8551256006444996</v>
      </c>
      <c r="N334" s="3">
        <v>1.55349493469936E-2</v>
      </c>
      <c r="O334" s="3">
        <v>0.32407074018872101</v>
      </c>
    </row>
    <row r="335" spans="1:15" x14ac:dyDescent="0.2">
      <c r="A335" s="11" t="s">
        <v>5280</v>
      </c>
      <c r="B335" s="12" t="s">
        <v>5281</v>
      </c>
      <c r="C335" s="11">
        <v>4.1916653896169596</v>
      </c>
      <c r="D335" s="11">
        <v>1.7343919248750399</v>
      </c>
      <c r="E335" s="11">
        <v>3.9160572651299401</v>
      </c>
      <c r="F335" s="11">
        <v>4.7831871277836203E-2</v>
      </c>
      <c r="G335" s="11">
        <v>0.484197099299706</v>
      </c>
      <c r="I335" s="3" t="s">
        <v>3851</v>
      </c>
      <c r="J335" s="13" t="s">
        <v>3852</v>
      </c>
      <c r="K335" s="3">
        <v>-2.8140598029283801</v>
      </c>
      <c r="L335" s="3">
        <v>3.71738492834589</v>
      </c>
      <c r="M335" s="3">
        <v>7.9878933048440004</v>
      </c>
      <c r="N335" s="3">
        <v>4.7108048147647E-3</v>
      </c>
      <c r="O335" s="3">
        <v>0.17020396090525899</v>
      </c>
    </row>
    <row r="336" spans="1:15" x14ac:dyDescent="0.2">
      <c r="A336" s="11" t="s">
        <v>5282</v>
      </c>
      <c r="B336" s="12" t="s">
        <v>5283</v>
      </c>
      <c r="C336" s="11">
        <v>4.1916653896169596</v>
      </c>
      <c r="D336" s="11">
        <v>1.7343919248750399</v>
      </c>
      <c r="E336" s="11">
        <v>3.9160572651299401</v>
      </c>
      <c r="F336" s="11">
        <v>4.7831871277836203E-2</v>
      </c>
      <c r="G336" s="11">
        <v>0.484197099299706</v>
      </c>
      <c r="I336" s="3" t="s">
        <v>3427</v>
      </c>
      <c r="J336" s="13" t="s">
        <v>3428</v>
      </c>
      <c r="K336" s="3">
        <v>-2.79892415520181</v>
      </c>
      <c r="L336" s="3">
        <v>5.94031021512758</v>
      </c>
      <c r="M336" s="3">
        <v>36.200564326762702</v>
      </c>
      <c r="N336" s="3">
        <v>1.7913321545936099E-9</v>
      </c>
      <c r="O336" s="3">
        <v>4.86048124613066E-7</v>
      </c>
    </row>
    <row r="337" spans="1:15" x14ac:dyDescent="0.2">
      <c r="A337" s="11" t="s">
        <v>5284</v>
      </c>
      <c r="B337" s="12" t="s">
        <v>5285</v>
      </c>
      <c r="C337" s="11">
        <v>4.1916653896169596</v>
      </c>
      <c r="D337" s="11">
        <v>1.7343919248750399</v>
      </c>
      <c r="E337" s="11">
        <v>3.9160572651299401</v>
      </c>
      <c r="F337" s="11">
        <v>4.7831871277836203E-2</v>
      </c>
      <c r="G337" s="11">
        <v>0.484197099299706</v>
      </c>
      <c r="I337" s="3" t="s">
        <v>4227</v>
      </c>
      <c r="J337" s="13" t="s">
        <v>4228</v>
      </c>
      <c r="K337" s="3">
        <v>-2.7817278312087299</v>
      </c>
      <c r="L337" s="3">
        <v>3.2655554856053399</v>
      </c>
      <c r="M337" s="3">
        <v>5.9342351861389497</v>
      </c>
      <c r="N337" s="3">
        <v>1.48526438285169E-2</v>
      </c>
      <c r="O337" s="3">
        <v>0.31831726652683601</v>
      </c>
    </row>
    <row r="338" spans="1:15" x14ac:dyDescent="0.2">
      <c r="A338" s="11" t="s">
        <v>5286</v>
      </c>
      <c r="B338" s="12" t="s">
        <v>5287</v>
      </c>
      <c r="C338" s="11">
        <v>4.1916653896169596</v>
      </c>
      <c r="D338" s="11">
        <v>1.7343919248750399</v>
      </c>
      <c r="E338" s="11">
        <v>3.9160572651299401</v>
      </c>
      <c r="F338" s="11">
        <v>4.7831871277836203E-2</v>
      </c>
      <c r="G338" s="11">
        <v>0.484197099299706</v>
      </c>
      <c r="I338" s="3" t="s">
        <v>4574</v>
      </c>
      <c r="J338" s="13" t="s">
        <v>305</v>
      </c>
      <c r="K338" s="3">
        <v>-2.7783779210097399</v>
      </c>
      <c r="L338" s="3">
        <v>3.01077589752482</v>
      </c>
      <c r="M338" s="3">
        <v>5.0300651809880002</v>
      </c>
      <c r="N338" s="3">
        <v>2.4914901839885199E-2</v>
      </c>
      <c r="O338" s="3">
        <v>0.387790088063378</v>
      </c>
    </row>
    <row r="339" spans="1:15" x14ac:dyDescent="0.2">
      <c r="A339" s="11" t="s">
        <v>5288</v>
      </c>
      <c r="B339" s="12" t="s">
        <v>5289</v>
      </c>
      <c r="C339" s="11">
        <v>4.1916653896169596</v>
      </c>
      <c r="D339" s="11">
        <v>1.7343919248750399</v>
      </c>
      <c r="E339" s="11">
        <v>3.9160572651299401</v>
      </c>
      <c r="F339" s="11">
        <v>4.7831871277836203E-2</v>
      </c>
      <c r="G339" s="11">
        <v>0.484197099299706</v>
      </c>
      <c r="I339" s="3" t="s">
        <v>3511</v>
      </c>
      <c r="J339" s="13" t="s">
        <v>3512</v>
      </c>
      <c r="K339" s="3">
        <v>-2.7532207041876</v>
      </c>
      <c r="L339" s="3">
        <v>4.8224957759780596</v>
      </c>
      <c r="M339" s="3">
        <v>16.938262106854499</v>
      </c>
      <c r="N339" s="3">
        <v>3.86712022616345E-5</v>
      </c>
      <c r="O339" s="3">
        <v>4.4225793131942E-3</v>
      </c>
    </row>
    <row r="340" spans="1:15" x14ac:dyDescent="0.2">
      <c r="A340" s="11" t="s">
        <v>5290</v>
      </c>
      <c r="B340" s="12" t="s">
        <v>5291</v>
      </c>
      <c r="C340" s="11">
        <v>4.1916653896169596</v>
      </c>
      <c r="D340" s="11">
        <v>1.7343919248750399</v>
      </c>
      <c r="E340" s="11">
        <v>3.9160572651299401</v>
      </c>
      <c r="F340" s="11">
        <v>4.7831871277836203E-2</v>
      </c>
      <c r="G340" s="11">
        <v>0.484197099299706</v>
      </c>
      <c r="I340" s="3" t="s">
        <v>5159</v>
      </c>
      <c r="J340" s="13" t="s">
        <v>5160</v>
      </c>
      <c r="K340" s="3">
        <v>-2.75223782018135</v>
      </c>
      <c r="L340" s="3">
        <v>2.6565917549981002</v>
      </c>
      <c r="M340" s="3">
        <v>4.0751006427539398</v>
      </c>
      <c r="N340" s="3">
        <v>4.3524485903464E-2</v>
      </c>
      <c r="O340" s="3">
        <v>0.47017317402976899</v>
      </c>
    </row>
    <row r="341" spans="1:15" x14ac:dyDescent="0.2">
      <c r="A341" s="11" t="s">
        <v>5292</v>
      </c>
      <c r="B341" s="12" t="s">
        <v>5293</v>
      </c>
      <c r="C341" s="11">
        <v>4.1916653896169596</v>
      </c>
      <c r="D341" s="11">
        <v>1.7343919248750399</v>
      </c>
      <c r="E341" s="11">
        <v>3.9160572651299401</v>
      </c>
      <c r="F341" s="11">
        <v>4.7831871277836203E-2</v>
      </c>
      <c r="G341" s="11">
        <v>0.484197099299706</v>
      </c>
      <c r="I341" s="3" t="s">
        <v>4032</v>
      </c>
      <c r="J341" s="13" t="s">
        <v>4033</v>
      </c>
      <c r="K341" s="3">
        <v>-2.74744633472387</v>
      </c>
      <c r="L341" s="3">
        <v>3.4699451551510698</v>
      </c>
      <c r="M341" s="3">
        <v>6.64968672164333</v>
      </c>
      <c r="N341" s="3">
        <v>9.9198837363725003E-3</v>
      </c>
      <c r="O341" s="3">
        <v>0.26915951204691002</v>
      </c>
    </row>
    <row r="342" spans="1:15" x14ac:dyDescent="0.2">
      <c r="A342" s="11" t="s">
        <v>5294</v>
      </c>
      <c r="B342" s="12" t="s">
        <v>5295</v>
      </c>
      <c r="C342" s="11">
        <v>4.1916653896169596</v>
      </c>
      <c r="D342" s="11">
        <v>1.7343919248750399</v>
      </c>
      <c r="E342" s="11">
        <v>3.9160572651299401</v>
      </c>
      <c r="F342" s="11">
        <v>4.7831871277836203E-2</v>
      </c>
      <c r="G342" s="11">
        <v>0.484197099299706</v>
      </c>
      <c r="I342" s="3" t="s">
        <v>3398</v>
      </c>
      <c r="J342" s="13" t="s">
        <v>3399</v>
      </c>
      <c r="K342" s="3">
        <v>-2.7454615126563602</v>
      </c>
      <c r="L342" s="3">
        <v>6.3218925491395401</v>
      </c>
      <c r="M342" s="3">
        <v>45.3562651654101</v>
      </c>
      <c r="N342" s="3">
        <v>1.6586147799495902E-11</v>
      </c>
      <c r="O342" s="3">
        <v>6.9551246439219696E-9</v>
      </c>
    </row>
    <row r="343" spans="1:15" x14ac:dyDescent="0.2">
      <c r="A343" s="11" t="s">
        <v>3468</v>
      </c>
      <c r="B343" s="12" t="s">
        <v>3469</v>
      </c>
      <c r="C343" s="11">
        <v>4.1847858197766596</v>
      </c>
      <c r="D343" s="11">
        <v>4.5835270410453397</v>
      </c>
      <c r="E343" s="11">
        <v>22.9945618244728</v>
      </c>
      <c r="F343" s="11">
        <v>1.62881920388751E-6</v>
      </c>
      <c r="G343" s="11">
        <v>2.6832857313559998E-4</v>
      </c>
      <c r="I343" s="3" t="s">
        <v>4531</v>
      </c>
      <c r="J343" s="13" t="s">
        <v>4532</v>
      </c>
      <c r="K343" s="3">
        <v>-2.7332786259713799</v>
      </c>
      <c r="L343" s="3">
        <v>3.0934109210402299</v>
      </c>
      <c r="M343" s="3">
        <v>5.1054664869475204</v>
      </c>
      <c r="N343" s="3">
        <v>2.3854435964800198E-2</v>
      </c>
      <c r="O343" s="3">
        <v>0.382685881871353</v>
      </c>
    </row>
    <row r="344" spans="1:15" x14ac:dyDescent="0.2">
      <c r="A344" s="11" t="s">
        <v>3872</v>
      </c>
      <c r="B344" s="12" t="s">
        <v>3873</v>
      </c>
      <c r="C344" s="11">
        <v>4.1800129163131299</v>
      </c>
      <c r="D344" s="11">
        <v>3.2335539009254601</v>
      </c>
      <c r="E344" s="11">
        <v>7.78025722410682</v>
      </c>
      <c r="F344" s="11">
        <v>5.2838319629500002E-3</v>
      </c>
      <c r="G344" s="11">
        <v>0.18534112756198901</v>
      </c>
      <c r="I344" s="3" t="s">
        <v>4605</v>
      </c>
      <c r="J344" s="13" t="s">
        <v>4606</v>
      </c>
      <c r="K344" s="3">
        <v>-2.72597287535118</v>
      </c>
      <c r="L344" s="3">
        <v>2.9902138547541002</v>
      </c>
      <c r="M344" s="3">
        <v>4.9520240312168298</v>
      </c>
      <c r="N344" s="3">
        <v>2.6064154875836701E-2</v>
      </c>
      <c r="O344" s="3">
        <v>0.39717756101872098</v>
      </c>
    </row>
    <row r="345" spans="1:15" x14ac:dyDescent="0.2">
      <c r="A345" s="11" t="s">
        <v>5315</v>
      </c>
      <c r="B345" s="12" t="s">
        <v>5316</v>
      </c>
      <c r="C345" s="11">
        <v>4.1796441425713899</v>
      </c>
      <c r="D345" s="11">
        <v>1.7174378851255001</v>
      </c>
      <c r="E345" s="11">
        <v>3.8820295122225299</v>
      </c>
      <c r="F345" s="11">
        <v>4.88105030420748E-2</v>
      </c>
      <c r="G345" s="11">
        <v>0.48656724312983701</v>
      </c>
      <c r="I345" s="3" t="s">
        <v>3354</v>
      </c>
      <c r="J345" s="13" t="s">
        <v>3355</v>
      </c>
      <c r="K345" s="3">
        <v>-2.7086871701816899</v>
      </c>
      <c r="L345" s="3">
        <v>9.4314027198221897</v>
      </c>
      <c r="M345" s="3">
        <v>152.14181582212899</v>
      </c>
      <c r="N345" s="3">
        <v>6.5576112593436205E-35</v>
      </c>
      <c r="O345" s="3">
        <v>1.2963460658113899E-31</v>
      </c>
    </row>
    <row r="346" spans="1:15" x14ac:dyDescent="0.2">
      <c r="A346" s="11" t="s">
        <v>5317</v>
      </c>
      <c r="B346" s="12" t="s">
        <v>5318</v>
      </c>
      <c r="C346" s="11">
        <v>4.1796441425713899</v>
      </c>
      <c r="D346" s="11">
        <v>1.7174378851255001</v>
      </c>
      <c r="E346" s="11">
        <v>3.8820295122225299</v>
      </c>
      <c r="F346" s="11">
        <v>4.88105030420748E-2</v>
      </c>
      <c r="G346" s="11">
        <v>0.48656724312983701</v>
      </c>
      <c r="I346" s="3" t="s">
        <v>4530</v>
      </c>
      <c r="J346" s="13">
        <v>1</v>
      </c>
      <c r="K346" s="3">
        <v>-2.6913551817399699</v>
      </c>
      <c r="L346" s="3">
        <v>3.1308897512079099</v>
      </c>
      <c r="M346" s="3">
        <v>5.1057109058602803</v>
      </c>
      <c r="N346" s="3">
        <v>2.3851075598657501E-2</v>
      </c>
      <c r="O346" s="3">
        <v>0.382685881871353</v>
      </c>
    </row>
    <row r="347" spans="1:15" x14ac:dyDescent="0.2">
      <c r="A347" s="11" t="s">
        <v>5319</v>
      </c>
      <c r="B347" s="12" t="s">
        <v>5320</v>
      </c>
      <c r="C347" s="11">
        <v>4.1796441425713899</v>
      </c>
      <c r="D347" s="11">
        <v>1.7174378851255001</v>
      </c>
      <c r="E347" s="11">
        <v>3.8820295122225299</v>
      </c>
      <c r="F347" s="11">
        <v>4.88105030420748E-2</v>
      </c>
      <c r="G347" s="11">
        <v>0.48656724312983701</v>
      </c>
      <c r="I347" s="3" t="s">
        <v>4667</v>
      </c>
      <c r="J347" s="13" t="s">
        <v>4668</v>
      </c>
      <c r="K347" s="3">
        <v>-2.6665193113992101</v>
      </c>
      <c r="L347" s="3">
        <v>3.0830872758468302</v>
      </c>
      <c r="M347" s="3">
        <v>4.8288876814152104</v>
      </c>
      <c r="N347" s="3">
        <v>2.7990808644283698E-2</v>
      </c>
      <c r="O347" s="3">
        <v>0.40671906293262999</v>
      </c>
    </row>
    <row r="348" spans="1:15" x14ac:dyDescent="0.2">
      <c r="A348" s="11" t="s">
        <v>5321</v>
      </c>
      <c r="B348" s="12" t="s">
        <v>5322</v>
      </c>
      <c r="C348" s="11">
        <v>4.1796441425713899</v>
      </c>
      <c r="D348" s="11">
        <v>1.7174378851255001</v>
      </c>
      <c r="E348" s="11">
        <v>3.8820295122225299</v>
      </c>
      <c r="F348" s="11">
        <v>4.88105030420748E-2</v>
      </c>
      <c r="G348" s="11">
        <v>0.48656724312983701</v>
      </c>
      <c r="I348" s="3" t="s">
        <v>3448</v>
      </c>
      <c r="J348" s="13" t="s">
        <v>3449</v>
      </c>
      <c r="K348" s="3">
        <v>-2.6557093309899198</v>
      </c>
      <c r="L348" s="3">
        <v>5.5761121252466701</v>
      </c>
      <c r="M348" s="3">
        <v>27.386465932401101</v>
      </c>
      <c r="N348" s="3">
        <v>1.6719896288853601E-7</v>
      </c>
      <c r="O348" s="3">
        <v>3.4024988947817197E-5</v>
      </c>
    </row>
    <row r="349" spans="1:15" x14ac:dyDescent="0.2">
      <c r="A349" s="11" t="s">
        <v>5323</v>
      </c>
      <c r="B349" s="12" t="s">
        <v>5324</v>
      </c>
      <c r="C349" s="11">
        <v>4.1796441425713899</v>
      </c>
      <c r="D349" s="11">
        <v>1.7174378851255001</v>
      </c>
      <c r="E349" s="11">
        <v>3.8820295122225299</v>
      </c>
      <c r="F349" s="11">
        <v>4.88105030420748E-2</v>
      </c>
      <c r="G349" s="11">
        <v>0.48656724312983701</v>
      </c>
      <c r="I349" s="3" t="s">
        <v>4105</v>
      </c>
      <c r="J349" s="13" t="s">
        <v>4106</v>
      </c>
      <c r="K349" s="3">
        <v>-2.6467374718994998</v>
      </c>
      <c r="L349" s="3">
        <v>3.49472286007079</v>
      </c>
      <c r="M349" s="3">
        <v>6.4150946194798504</v>
      </c>
      <c r="N349" s="3">
        <v>1.1318168047406501E-2</v>
      </c>
      <c r="O349" s="3">
        <v>0.279908891059094</v>
      </c>
    </row>
    <row r="350" spans="1:15" x14ac:dyDescent="0.2">
      <c r="A350" s="11" t="s">
        <v>5325</v>
      </c>
      <c r="B350" s="12" t="s">
        <v>5326</v>
      </c>
      <c r="C350" s="11">
        <v>4.1796441425713899</v>
      </c>
      <c r="D350" s="11">
        <v>1.7174378851255001</v>
      </c>
      <c r="E350" s="11">
        <v>3.8820295122225299</v>
      </c>
      <c r="F350" s="11">
        <v>4.88105030420748E-2</v>
      </c>
      <c r="G350" s="11">
        <v>0.48656724312983701</v>
      </c>
      <c r="I350" s="3" t="s">
        <v>4791</v>
      </c>
      <c r="J350" s="13" t="s">
        <v>244</v>
      </c>
      <c r="K350" s="3">
        <v>-2.6349933991248098</v>
      </c>
      <c r="L350" s="3">
        <v>3.0659308672226002</v>
      </c>
      <c r="M350" s="3">
        <v>4.6451573505499999</v>
      </c>
      <c r="N350" s="3">
        <v>3.1145579886445299E-2</v>
      </c>
      <c r="O350" s="3">
        <v>0.41641790769915898</v>
      </c>
    </row>
    <row r="351" spans="1:15" x14ac:dyDescent="0.2">
      <c r="A351" s="11" t="s">
        <v>5327</v>
      </c>
      <c r="B351" s="12" t="s">
        <v>5328</v>
      </c>
      <c r="C351" s="11">
        <v>4.1796441425713899</v>
      </c>
      <c r="D351" s="11">
        <v>1.7174378851255001</v>
      </c>
      <c r="E351" s="11">
        <v>3.8820295122225299</v>
      </c>
      <c r="F351" s="11">
        <v>4.88105030420748E-2</v>
      </c>
      <c r="G351" s="11">
        <v>0.48656724312983701</v>
      </c>
      <c r="I351" s="3" t="s">
        <v>3419</v>
      </c>
      <c r="J351" s="13" t="s">
        <v>3420</v>
      </c>
      <c r="K351" s="3">
        <v>-2.6154170121739599</v>
      </c>
      <c r="L351" s="3">
        <v>6.1523742894909503</v>
      </c>
      <c r="M351" s="3">
        <v>37.893358726879796</v>
      </c>
      <c r="N351" s="3">
        <v>7.5230552647881704E-10</v>
      </c>
      <c r="O351" s="3">
        <v>2.2631312772638899E-7</v>
      </c>
    </row>
    <row r="352" spans="1:15" x14ac:dyDescent="0.2">
      <c r="A352" s="11" t="s">
        <v>5344</v>
      </c>
      <c r="B352" s="12" t="s">
        <v>5345</v>
      </c>
      <c r="C352" s="11">
        <v>4.1669414905396502</v>
      </c>
      <c r="D352" s="11">
        <v>1.69981115864921</v>
      </c>
      <c r="E352" s="11">
        <v>3.8454931025035899</v>
      </c>
      <c r="F352" s="11">
        <v>4.9884859065909198E-2</v>
      </c>
      <c r="G352" s="11">
        <v>0.49122393038094098</v>
      </c>
      <c r="I352" s="3" t="s">
        <v>4948</v>
      </c>
      <c r="J352" s="13" t="s">
        <v>4949</v>
      </c>
      <c r="K352" s="3">
        <v>-2.5845615711629502</v>
      </c>
      <c r="L352" s="3">
        <v>2.9683845552388899</v>
      </c>
      <c r="M352" s="3">
        <v>4.3547673880071001</v>
      </c>
      <c r="N352" s="3">
        <v>3.69100629593795E-2</v>
      </c>
      <c r="O352" s="3">
        <v>0.44539087549693901</v>
      </c>
    </row>
    <row r="353" spans="1:15" x14ac:dyDescent="0.2">
      <c r="A353" s="11" t="s">
        <v>5346</v>
      </c>
      <c r="B353" s="12" t="s">
        <v>5347</v>
      </c>
      <c r="C353" s="11">
        <v>4.1669414905396502</v>
      </c>
      <c r="D353" s="11">
        <v>1.69981115864921</v>
      </c>
      <c r="E353" s="11">
        <v>3.8454931025035899</v>
      </c>
      <c r="F353" s="11">
        <v>4.9884859065909198E-2</v>
      </c>
      <c r="G353" s="11">
        <v>0.49122393038094098</v>
      </c>
      <c r="I353" s="3" t="s">
        <v>3444</v>
      </c>
      <c r="J353" s="13" t="s">
        <v>3445</v>
      </c>
      <c r="K353" s="3">
        <v>-2.5486499427037699</v>
      </c>
      <c r="L353" s="3">
        <v>5.8107911458104802</v>
      </c>
      <c r="M353" s="3">
        <v>28.331558291099999</v>
      </c>
      <c r="N353" s="3">
        <v>1.0261294370540601E-7</v>
      </c>
      <c r="O353" s="3">
        <v>2.1845506384544799E-5</v>
      </c>
    </row>
    <row r="354" spans="1:15" x14ac:dyDescent="0.2">
      <c r="A354" s="11" t="s">
        <v>5348</v>
      </c>
      <c r="B354" s="12" t="s">
        <v>5349</v>
      </c>
      <c r="C354" s="11">
        <v>4.1669414905396502</v>
      </c>
      <c r="D354" s="11">
        <v>1.69981115864921</v>
      </c>
      <c r="E354" s="11">
        <v>3.8454931025035899</v>
      </c>
      <c r="F354" s="11">
        <v>4.9884859065909198E-2</v>
      </c>
      <c r="G354" s="11">
        <v>0.49122393038094098</v>
      </c>
      <c r="I354" s="3" t="s">
        <v>5139</v>
      </c>
      <c r="J354" s="13" t="s">
        <v>5140</v>
      </c>
      <c r="K354" s="3">
        <v>-2.5413020215286202</v>
      </c>
      <c r="L354" s="3">
        <v>2.90943499767809</v>
      </c>
      <c r="M354" s="3">
        <v>4.0924373572168102</v>
      </c>
      <c r="N354" s="3">
        <v>4.3080280224579499E-2</v>
      </c>
      <c r="O354" s="3">
        <v>0.46934484980361402</v>
      </c>
    </row>
    <row r="355" spans="1:15" x14ac:dyDescent="0.2">
      <c r="A355" s="11" t="s">
        <v>5350</v>
      </c>
      <c r="B355" s="12" t="s">
        <v>5351</v>
      </c>
      <c r="C355" s="11">
        <v>4.1669414905396502</v>
      </c>
      <c r="D355" s="11">
        <v>1.69981115864921</v>
      </c>
      <c r="E355" s="11">
        <v>3.8454931025035899</v>
      </c>
      <c r="F355" s="11">
        <v>4.9884859065909198E-2</v>
      </c>
      <c r="G355" s="11">
        <v>0.49122393038094098</v>
      </c>
      <c r="I355" s="3" t="s">
        <v>3472</v>
      </c>
      <c r="J355" s="13" t="s">
        <v>3473</v>
      </c>
      <c r="K355" s="3">
        <v>-2.5370039763638301</v>
      </c>
      <c r="L355" s="3">
        <v>5.4584735533712099</v>
      </c>
      <c r="M355" s="3">
        <v>22.358903008969399</v>
      </c>
      <c r="N355" s="3">
        <v>2.2671828130863202E-6</v>
      </c>
      <c r="O355" s="3">
        <v>3.6480553217999999E-4</v>
      </c>
    </row>
    <row r="356" spans="1:15" x14ac:dyDescent="0.2">
      <c r="A356" s="11" t="s">
        <v>5352</v>
      </c>
      <c r="B356" s="12" t="s">
        <v>5353</v>
      </c>
      <c r="C356" s="11">
        <v>4.1669414905396502</v>
      </c>
      <c r="D356" s="11">
        <v>1.69981115864921</v>
      </c>
      <c r="E356" s="11">
        <v>3.8454931025035899</v>
      </c>
      <c r="F356" s="11">
        <v>4.9884859065909198E-2</v>
      </c>
      <c r="G356" s="11">
        <v>0.49122393038094098</v>
      </c>
      <c r="I356" s="3" t="s">
        <v>3521</v>
      </c>
      <c r="J356" s="13" t="s">
        <v>3522</v>
      </c>
      <c r="K356" s="3">
        <v>-2.5087837636597299</v>
      </c>
      <c r="L356" s="3">
        <v>5.05260802434921</v>
      </c>
      <c r="M356" s="3">
        <v>16.572157702960101</v>
      </c>
      <c r="N356" s="3">
        <v>4.6898553007013999E-5</v>
      </c>
      <c r="O356" s="3">
        <v>5.1506521945321997E-3</v>
      </c>
    </row>
    <row r="357" spans="1:15" x14ac:dyDescent="0.2">
      <c r="A357" s="11" t="s">
        <v>3364</v>
      </c>
      <c r="B357" s="12" t="s">
        <v>3365</v>
      </c>
      <c r="C357" s="11">
        <v>4.1344123826428198</v>
      </c>
      <c r="D357" s="11">
        <v>6.6570795941524201</v>
      </c>
      <c r="E357" s="11">
        <v>89.154903255956299</v>
      </c>
      <c r="F357" s="11">
        <v>3.78709989408932E-21</v>
      </c>
      <c r="G357" s="11">
        <v>4.0312221795698498E-18</v>
      </c>
      <c r="I357" s="3" t="s">
        <v>4279</v>
      </c>
      <c r="J357" s="13" t="s">
        <v>4280</v>
      </c>
      <c r="K357" s="3">
        <v>-2.5042646387277401</v>
      </c>
      <c r="L357" s="3">
        <v>3.5721693492864701</v>
      </c>
      <c r="M357" s="3">
        <v>5.7682318409085998</v>
      </c>
      <c r="N357" s="3">
        <v>1.6321720237913E-2</v>
      </c>
      <c r="O357" s="3">
        <v>0.32966269079229499</v>
      </c>
    </row>
    <row r="358" spans="1:15" x14ac:dyDescent="0.2">
      <c r="A358" s="11" t="s">
        <v>4038</v>
      </c>
      <c r="B358" s="12" t="s">
        <v>4039</v>
      </c>
      <c r="C358" s="11">
        <v>4.1009639090171204</v>
      </c>
      <c r="D358" s="11">
        <v>2.8342336015604599</v>
      </c>
      <c r="E358" s="11">
        <v>6.6308723561144598</v>
      </c>
      <c r="F358" s="11">
        <v>1.0025188676600299E-2</v>
      </c>
      <c r="G358" s="11">
        <v>0.26929142073207701</v>
      </c>
      <c r="I358" s="3" t="s">
        <v>3474</v>
      </c>
      <c r="J358" s="13" t="s">
        <v>3475</v>
      </c>
      <c r="K358" s="3">
        <v>-2.5042052782457702</v>
      </c>
      <c r="L358" s="3">
        <v>5.4519789560927201</v>
      </c>
      <c r="M358" s="3">
        <v>21.902704751136199</v>
      </c>
      <c r="N358" s="3">
        <v>2.8750727081324801E-6</v>
      </c>
      <c r="O358" s="3">
        <v>4.5210518335379998E-4</v>
      </c>
    </row>
    <row r="359" spans="1:15" x14ac:dyDescent="0.2">
      <c r="A359" s="11" t="s">
        <v>3992</v>
      </c>
      <c r="B359" s="12" t="s">
        <v>3993</v>
      </c>
      <c r="C359" s="11">
        <v>4.0444026358167404</v>
      </c>
      <c r="D359" s="11">
        <v>3.0013139166600999</v>
      </c>
      <c r="E359" s="11">
        <v>6.8588611148344203</v>
      </c>
      <c r="F359" s="11">
        <v>8.8226786149350998E-3</v>
      </c>
      <c r="G359" s="11">
        <v>0.25384850753617699</v>
      </c>
      <c r="I359" s="3" t="s">
        <v>3350</v>
      </c>
      <c r="J359" s="13" t="s">
        <v>3351</v>
      </c>
      <c r="K359" s="3">
        <v>-2.4907109083491701</v>
      </c>
      <c r="L359" s="3">
        <v>10.9437559891684</v>
      </c>
      <c r="M359" s="3">
        <v>198.00912942818599</v>
      </c>
      <c r="N359" s="3">
        <v>6.7887818663715E-45</v>
      </c>
      <c r="O359" s="3">
        <v>1.87886326933698E-41</v>
      </c>
    </row>
    <row r="360" spans="1:15" x14ac:dyDescent="0.2">
      <c r="A360" s="11" t="s">
        <v>4097</v>
      </c>
      <c r="B360" s="12" t="s">
        <v>4098</v>
      </c>
      <c r="C360" s="11">
        <v>4.02854256880505</v>
      </c>
      <c r="D360" s="11">
        <v>2.8952309830553098</v>
      </c>
      <c r="E360" s="11">
        <v>6.4474054601242798</v>
      </c>
      <c r="F360" s="11">
        <v>1.1114162070769901E-2</v>
      </c>
      <c r="G360" s="11">
        <v>0.27811532501864999</v>
      </c>
      <c r="I360" s="3" t="s">
        <v>3478</v>
      </c>
      <c r="J360" s="13" t="s">
        <v>3479</v>
      </c>
      <c r="K360" s="3">
        <v>-2.4247257796119599</v>
      </c>
      <c r="L360" s="3">
        <v>5.5194566965572598</v>
      </c>
      <c r="M360" s="3">
        <v>21.852741620078099</v>
      </c>
      <c r="N360" s="3">
        <v>2.9508841296090801E-6</v>
      </c>
      <c r="O360" s="3">
        <v>4.5371482872810001E-4</v>
      </c>
    </row>
    <row r="361" spans="1:15" x14ac:dyDescent="0.2">
      <c r="A361" s="11" t="s">
        <v>3752</v>
      </c>
      <c r="B361" s="12" t="s">
        <v>3753</v>
      </c>
      <c r="C361" s="11">
        <v>4.0229752567788903</v>
      </c>
      <c r="D361" s="11">
        <v>3.3441773109482198</v>
      </c>
      <c r="E361" s="11">
        <v>9.2434561284975505</v>
      </c>
      <c r="F361" s="11">
        <v>2.3644886916742002E-3</v>
      </c>
      <c r="G361" s="11">
        <v>0.109065981717961</v>
      </c>
      <c r="I361" s="3" t="s">
        <v>4852</v>
      </c>
      <c r="J361" s="13" t="s">
        <v>1813</v>
      </c>
      <c r="K361" s="3">
        <v>-2.4141349502498599</v>
      </c>
      <c r="L361" s="3">
        <v>3.2500107060657801</v>
      </c>
      <c r="M361" s="3">
        <v>4.5190214108637603</v>
      </c>
      <c r="N361" s="3">
        <v>3.3524413019036699E-2</v>
      </c>
      <c r="O361" s="3">
        <v>0.43036154471818899</v>
      </c>
    </row>
    <row r="362" spans="1:15" x14ac:dyDescent="0.2">
      <c r="A362" s="11" t="s">
        <v>4418</v>
      </c>
      <c r="B362" s="12" t="s">
        <v>4419</v>
      </c>
      <c r="C362" s="11">
        <v>4.0170343987110604</v>
      </c>
      <c r="D362" s="11">
        <v>2.46415230086357</v>
      </c>
      <c r="E362" s="11">
        <v>5.3972960364664599</v>
      </c>
      <c r="F362" s="11">
        <v>2.0171578416986101E-2</v>
      </c>
      <c r="G362" s="11">
        <v>0.35878445004402898</v>
      </c>
      <c r="I362" s="3" t="s">
        <v>4045</v>
      </c>
      <c r="J362" s="13" t="s">
        <v>4046</v>
      </c>
      <c r="K362" s="3">
        <v>-2.4121356945455301</v>
      </c>
      <c r="L362" s="3">
        <v>3.8501762591765001</v>
      </c>
      <c r="M362" s="3">
        <v>6.5727415084799103</v>
      </c>
      <c r="N362" s="3">
        <v>1.0357848033079899E-2</v>
      </c>
      <c r="O362" s="3">
        <v>0.27475035120962998</v>
      </c>
    </row>
    <row r="363" spans="1:15" x14ac:dyDescent="0.2">
      <c r="A363" s="11" t="s">
        <v>4030</v>
      </c>
      <c r="B363" s="12" t="s">
        <v>4031</v>
      </c>
      <c r="C363" s="11">
        <v>4.0062234876826004</v>
      </c>
      <c r="D363" s="11">
        <v>2.9713212147889401</v>
      </c>
      <c r="E363" s="11">
        <v>6.6548899230095602</v>
      </c>
      <c r="F363" s="11">
        <v>9.8909617565722998E-3</v>
      </c>
      <c r="G363" s="11">
        <v>0.268902021193414</v>
      </c>
      <c r="I363" s="3" t="s">
        <v>4024</v>
      </c>
      <c r="J363" s="13" t="s">
        <v>4025</v>
      </c>
      <c r="K363" s="3">
        <v>-2.4088107320708398</v>
      </c>
      <c r="L363" s="3">
        <v>3.81560807391587</v>
      </c>
      <c r="M363" s="3">
        <v>6.6765705826459802</v>
      </c>
      <c r="N363" s="3">
        <v>9.7713770337192994E-3</v>
      </c>
      <c r="O363" s="3">
        <v>0.26776953770033901</v>
      </c>
    </row>
    <row r="364" spans="1:15" x14ac:dyDescent="0.2">
      <c r="A364" s="11" t="s">
        <v>4291</v>
      </c>
      <c r="B364" s="12" t="s">
        <v>4292</v>
      </c>
      <c r="C364" s="11">
        <v>3.9955160928427902</v>
      </c>
      <c r="D364" s="11">
        <v>2.6437513260551402</v>
      </c>
      <c r="E364" s="11">
        <v>5.7554391649872496</v>
      </c>
      <c r="F364" s="11">
        <v>1.6440972319645499E-2</v>
      </c>
      <c r="G364" s="11">
        <v>0.32966269079229499</v>
      </c>
      <c r="I364" s="3" t="s">
        <v>3527</v>
      </c>
      <c r="J364" s="13" t="s">
        <v>3528</v>
      </c>
      <c r="K364" s="3">
        <v>-2.3933669132536601</v>
      </c>
      <c r="L364" s="3">
        <v>5.1112284466873099</v>
      </c>
      <c r="M364" s="3">
        <v>16.202969568099501</v>
      </c>
      <c r="N364" s="3">
        <v>5.6980513544507998E-5</v>
      </c>
      <c r="O364" s="3">
        <v>6.1123747785185997E-3</v>
      </c>
    </row>
    <row r="365" spans="1:15" x14ac:dyDescent="0.2">
      <c r="A365" s="11" t="s">
        <v>4324</v>
      </c>
      <c r="B365" s="12" t="s">
        <v>4325</v>
      </c>
      <c r="C365" s="11">
        <v>3.9902964675163601</v>
      </c>
      <c r="D365" s="11">
        <v>2.6035452906940799</v>
      </c>
      <c r="E365" s="11">
        <v>5.6361972246854801</v>
      </c>
      <c r="F365" s="11">
        <v>1.75967172755036E-2</v>
      </c>
      <c r="G365" s="11">
        <v>0.33986059427852799</v>
      </c>
      <c r="I365" s="3" t="s">
        <v>3446</v>
      </c>
      <c r="J365" s="13" t="s">
        <v>3447</v>
      </c>
      <c r="K365" s="3">
        <v>-2.3902909346522998</v>
      </c>
      <c r="L365" s="3">
        <v>5.9496236179771103</v>
      </c>
      <c r="M365" s="3">
        <v>28.266677686419001</v>
      </c>
      <c r="N365" s="3">
        <v>1.06108698200094E-7</v>
      </c>
      <c r="O365" s="3">
        <v>2.2247457055953E-5</v>
      </c>
    </row>
    <row r="366" spans="1:15" x14ac:dyDescent="0.2">
      <c r="A366" s="11" t="s">
        <v>4428</v>
      </c>
      <c r="B366" s="12" t="s">
        <v>4429</v>
      </c>
      <c r="C366" s="11">
        <v>3.9861991947353501</v>
      </c>
      <c r="D366" s="11">
        <v>2.4762827414393498</v>
      </c>
      <c r="E366" s="11">
        <v>5.3540581441689197</v>
      </c>
      <c r="F366" s="11">
        <v>2.0677741722259099E-2</v>
      </c>
      <c r="G366" s="11">
        <v>0.36344580816420102</v>
      </c>
      <c r="I366" s="3" t="s">
        <v>5305</v>
      </c>
      <c r="J366" s="13" t="s">
        <v>5306</v>
      </c>
      <c r="K366" s="3">
        <v>-2.38381256107365</v>
      </c>
      <c r="L366" s="3">
        <v>2.9988036780674499</v>
      </c>
      <c r="M366" s="3">
        <v>3.8998140132910102</v>
      </c>
      <c r="N366" s="3">
        <v>4.8296415007112597E-2</v>
      </c>
      <c r="O366" s="3">
        <v>0.48570188289856397</v>
      </c>
    </row>
    <row r="367" spans="1:15" x14ac:dyDescent="0.2">
      <c r="A367" s="11" t="s">
        <v>3421</v>
      </c>
      <c r="B367" s="12" t="s">
        <v>3422</v>
      </c>
      <c r="C367" s="11">
        <v>3.9843799604414598</v>
      </c>
      <c r="D367" s="11">
        <v>5.3389834030716896</v>
      </c>
      <c r="E367" s="11">
        <v>36.855317444713101</v>
      </c>
      <c r="F367" s="11">
        <v>1.28053333600725E-9</v>
      </c>
      <c r="G367" s="11">
        <v>3.7702170858868898E-7</v>
      </c>
      <c r="I367" s="3" t="s">
        <v>3665</v>
      </c>
      <c r="J367" s="13" t="s">
        <v>3666</v>
      </c>
      <c r="K367" s="3">
        <v>-2.3554825243228401</v>
      </c>
      <c r="L367" s="3">
        <v>4.6984462798114999</v>
      </c>
      <c r="M367" s="3">
        <v>11.131205483498601</v>
      </c>
      <c r="N367" s="3">
        <v>8.4943238837470003E-4</v>
      </c>
      <c r="O367" s="3">
        <v>4.9927177138920399E-2</v>
      </c>
    </row>
    <row r="368" spans="1:15" x14ac:dyDescent="0.2">
      <c r="A368" s="11" t="s">
        <v>4313</v>
      </c>
      <c r="B368" s="12" t="s">
        <v>1689</v>
      </c>
      <c r="C368" s="11">
        <v>3.9646064512133599</v>
      </c>
      <c r="D368" s="11">
        <v>2.6355708921390102</v>
      </c>
      <c r="E368" s="11">
        <v>5.6660684139189401</v>
      </c>
      <c r="F368" s="11">
        <v>1.7299542958876101E-2</v>
      </c>
      <c r="G368" s="11">
        <v>0.33905176623215399</v>
      </c>
      <c r="I368" s="3" t="s">
        <v>4886</v>
      </c>
      <c r="J368" s="13" t="s">
        <v>3174</v>
      </c>
      <c r="K368" s="3">
        <v>-2.3300087648520198</v>
      </c>
      <c r="L368" s="3">
        <v>3.30163882926403</v>
      </c>
      <c r="M368" s="3">
        <v>4.4844008701696403</v>
      </c>
      <c r="N368" s="3">
        <v>3.4209979707328197E-2</v>
      </c>
      <c r="O368" s="3">
        <v>0.43036154471818899</v>
      </c>
    </row>
    <row r="369" spans="1:15" x14ac:dyDescent="0.2">
      <c r="A369" s="11" t="s">
        <v>3545</v>
      </c>
      <c r="B369" s="12" t="s">
        <v>3546</v>
      </c>
      <c r="C369" s="11">
        <v>3.9639189223314801</v>
      </c>
      <c r="D369" s="11">
        <v>4.1715875784055498</v>
      </c>
      <c r="E369" s="11">
        <v>15.1124448188187</v>
      </c>
      <c r="F369" s="11">
        <v>1.014113978775E-4</v>
      </c>
      <c r="G369" s="11">
        <v>9.8826121396477003E-3</v>
      </c>
      <c r="I369" s="3" t="s">
        <v>5229</v>
      </c>
      <c r="J369" s="13" t="s">
        <v>5230</v>
      </c>
      <c r="K369" s="3">
        <v>-2.3174924655911502</v>
      </c>
      <c r="L369" s="3">
        <v>3.11292569146232</v>
      </c>
      <c r="M369" s="3">
        <v>3.9828443391457</v>
      </c>
      <c r="N369" s="3">
        <v>4.5970773458803002E-2</v>
      </c>
      <c r="O369" s="3">
        <v>0.47910274827910698</v>
      </c>
    </row>
    <row r="370" spans="1:15" x14ac:dyDescent="0.2">
      <c r="A370" s="11" t="s">
        <v>3780</v>
      </c>
      <c r="B370" s="12" t="s">
        <v>1884</v>
      </c>
      <c r="C370" s="11">
        <v>3.9328926410993601</v>
      </c>
      <c r="D370" s="11">
        <v>3.4516987759020199</v>
      </c>
      <c r="E370" s="11">
        <v>8.7759505873915504</v>
      </c>
      <c r="F370" s="11">
        <v>3.0535774485654001E-3</v>
      </c>
      <c r="G370" s="11">
        <v>0.13041791584335999</v>
      </c>
      <c r="I370" s="3" t="s">
        <v>4835</v>
      </c>
      <c r="J370" s="13" t="s">
        <v>4836</v>
      </c>
      <c r="K370" s="3">
        <v>-2.2730935006883599</v>
      </c>
      <c r="L370" s="3">
        <v>3.4006036874801699</v>
      </c>
      <c r="M370" s="3">
        <v>4.5709703752333297</v>
      </c>
      <c r="N370" s="3">
        <v>3.2522507030777803E-2</v>
      </c>
      <c r="O370" s="3">
        <v>0.42257882844310202</v>
      </c>
    </row>
    <row r="371" spans="1:15" x14ac:dyDescent="0.2">
      <c r="A371" s="11" t="s">
        <v>4255</v>
      </c>
      <c r="B371" s="12" t="s">
        <v>4256</v>
      </c>
      <c r="C371" s="11">
        <v>3.9265804722486299</v>
      </c>
      <c r="D371" s="11">
        <v>2.7240368616556001</v>
      </c>
      <c r="E371" s="11">
        <v>5.8610874344634798</v>
      </c>
      <c r="F371" s="11">
        <v>1.54824223914672E-2</v>
      </c>
      <c r="G371" s="11">
        <v>0.32363408014067002</v>
      </c>
      <c r="I371" s="3" t="s">
        <v>4575</v>
      </c>
      <c r="J371" s="13" t="s">
        <v>4576</v>
      </c>
      <c r="K371" s="3">
        <v>-2.26524835582484</v>
      </c>
      <c r="L371" s="3">
        <v>3.6176137812167601</v>
      </c>
      <c r="M371" s="3">
        <v>5.0226217253002403</v>
      </c>
      <c r="N371" s="3">
        <v>2.5022209378593001E-2</v>
      </c>
      <c r="O371" s="3">
        <v>0.387790088063378</v>
      </c>
    </row>
    <row r="372" spans="1:15" x14ac:dyDescent="0.2">
      <c r="A372" s="11" t="s">
        <v>3425</v>
      </c>
      <c r="B372" s="12" t="s">
        <v>3426</v>
      </c>
      <c r="C372" s="11">
        <v>3.89794576479304</v>
      </c>
      <c r="D372" s="11">
        <v>5.2924490792691703</v>
      </c>
      <c r="E372" s="11">
        <v>36.649358083543603</v>
      </c>
      <c r="F372" s="11">
        <v>1.42312203038936E-9</v>
      </c>
      <c r="G372" s="11">
        <v>4.01901278704652E-7</v>
      </c>
      <c r="I372" s="3" t="s">
        <v>4738</v>
      </c>
      <c r="J372" s="13" t="s">
        <v>4739</v>
      </c>
      <c r="K372" s="3">
        <v>-2.2646337520205999</v>
      </c>
      <c r="L372" s="3">
        <v>3.45973274628586</v>
      </c>
      <c r="M372" s="3">
        <v>4.71780510905079</v>
      </c>
      <c r="N372" s="3">
        <v>2.9856054459150402E-2</v>
      </c>
      <c r="O372" s="3">
        <v>0.41356164324897199</v>
      </c>
    </row>
    <row r="373" spans="1:15" x14ac:dyDescent="0.2">
      <c r="A373" s="11" t="s">
        <v>4314</v>
      </c>
      <c r="B373" s="12" t="s">
        <v>4315</v>
      </c>
      <c r="C373" s="11">
        <v>3.88773893411995</v>
      </c>
      <c r="D373" s="11">
        <v>2.6833909022491</v>
      </c>
      <c r="E373" s="11">
        <v>5.6511027132175702</v>
      </c>
      <c r="F373" s="11">
        <v>1.74477766914473E-2</v>
      </c>
      <c r="G373" s="11">
        <v>0.339581341569968</v>
      </c>
      <c r="I373" s="3" t="s">
        <v>3597</v>
      </c>
      <c r="J373" s="13" t="s">
        <v>3598</v>
      </c>
      <c r="K373" s="3">
        <v>-2.2601523586994801</v>
      </c>
      <c r="L373" s="3">
        <v>4.9373662187065701</v>
      </c>
      <c r="M373" s="3">
        <v>12.647655550920399</v>
      </c>
      <c r="N373" s="3">
        <v>3.763506515328E-4</v>
      </c>
      <c r="O373" s="3">
        <v>2.81510287346604E-2</v>
      </c>
    </row>
    <row r="374" spans="1:15" x14ac:dyDescent="0.2">
      <c r="A374" s="11" t="s">
        <v>3673</v>
      </c>
      <c r="B374" s="12" t="s">
        <v>3674</v>
      </c>
      <c r="C374" s="11">
        <v>3.8858936213935298</v>
      </c>
      <c r="D374" s="11">
        <v>3.7141567635188801</v>
      </c>
      <c r="E374" s="11">
        <v>11.044993993453399</v>
      </c>
      <c r="F374" s="11">
        <v>8.8984645539639997E-4</v>
      </c>
      <c r="G374" s="11">
        <v>5.1307063540736303E-2</v>
      </c>
      <c r="I374" s="3" t="s">
        <v>5226</v>
      </c>
      <c r="J374" s="13" t="s">
        <v>789</v>
      </c>
      <c r="K374" s="3">
        <v>-2.2581004789282</v>
      </c>
      <c r="L374" s="3">
        <v>3.14200036421229</v>
      </c>
      <c r="M374" s="3">
        <v>3.9915530983659102</v>
      </c>
      <c r="N374" s="3">
        <v>4.5733779450140503E-2</v>
      </c>
      <c r="O374" s="3">
        <v>0.47907951554204697</v>
      </c>
    </row>
    <row r="375" spans="1:15" x14ac:dyDescent="0.2">
      <c r="A375" s="11" t="s">
        <v>3716</v>
      </c>
      <c r="B375" s="12" t="s">
        <v>3717</v>
      </c>
      <c r="C375" s="11">
        <v>3.8629985263173898</v>
      </c>
      <c r="D375" s="11">
        <v>3.5072763512888199</v>
      </c>
      <c r="E375" s="11">
        <v>9.9075345765129494</v>
      </c>
      <c r="F375" s="11">
        <v>1.6469080006105E-3</v>
      </c>
      <c r="G375" s="11">
        <v>8.2872410590721604E-2</v>
      </c>
      <c r="I375" s="3" t="s">
        <v>3362</v>
      </c>
      <c r="J375" s="13" t="s">
        <v>3363</v>
      </c>
      <c r="K375" s="3">
        <v>-2.2392128820544599</v>
      </c>
      <c r="L375" s="3">
        <v>9.2756778430681397</v>
      </c>
      <c r="M375" s="3">
        <v>103.443004913932</v>
      </c>
      <c r="N375" s="3">
        <v>2.8150848899356999E-24</v>
      </c>
      <c r="O375" s="3">
        <v>3.2462620589108499E-21</v>
      </c>
    </row>
    <row r="376" spans="1:15" x14ac:dyDescent="0.2">
      <c r="A376" s="11" t="s">
        <v>4369</v>
      </c>
      <c r="B376" s="12" t="s">
        <v>4370</v>
      </c>
      <c r="C376" s="11">
        <v>3.84810398889165</v>
      </c>
      <c r="D376" s="11">
        <v>2.68010738398001</v>
      </c>
      <c r="E376" s="11">
        <v>5.5521161762938096</v>
      </c>
      <c r="F376" s="11">
        <v>1.8461822885299801E-2</v>
      </c>
      <c r="G376" s="11">
        <v>0.341543723378047</v>
      </c>
      <c r="I376" s="3" t="s">
        <v>4696</v>
      </c>
      <c r="J376" s="13" t="s">
        <v>4697</v>
      </c>
      <c r="K376" s="3">
        <v>-2.2330901731410799</v>
      </c>
      <c r="L376" s="3">
        <v>3.4970770155167399</v>
      </c>
      <c r="M376" s="3">
        <v>4.7826404473054502</v>
      </c>
      <c r="N376" s="3">
        <v>2.87521784390114E-2</v>
      </c>
      <c r="O376" s="3">
        <v>0.40849347560476301</v>
      </c>
    </row>
    <row r="377" spans="1:15" x14ac:dyDescent="0.2">
      <c r="A377" s="11" t="s">
        <v>4460</v>
      </c>
      <c r="B377" s="12" t="s">
        <v>4461</v>
      </c>
      <c r="C377" s="11">
        <v>3.7892529747678498</v>
      </c>
      <c r="D377" s="11">
        <v>2.6332942101159098</v>
      </c>
      <c r="E377" s="11">
        <v>5.28888839366601</v>
      </c>
      <c r="F377" s="11">
        <v>2.1465618166830999E-2</v>
      </c>
      <c r="G377" s="11">
        <v>0.36838554894241898</v>
      </c>
      <c r="I377" s="3" t="s">
        <v>5199</v>
      </c>
      <c r="J377" s="13" t="s">
        <v>5200</v>
      </c>
      <c r="K377" s="3">
        <v>-2.22776093008848</v>
      </c>
      <c r="L377" s="3">
        <v>3.2264843670900598</v>
      </c>
      <c r="M377" s="3">
        <v>4.0148604776219896</v>
      </c>
      <c r="N377" s="3">
        <v>4.5105819277481397E-2</v>
      </c>
      <c r="O377" s="3">
        <v>0.47482495987940398</v>
      </c>
    </row>
    <row r="378" spans="1:15" x14ac:dyDescent="0.2">
      <c r="A378" s="11" t="s">
        <v>4503</v>
      </c>
      <c r="B378" s="12" t="s">
        <v>4504</v>
      </c>
      <c r="C378" s="11">
        <v>3.7642335825160802</v>
      </c>
      <c r="D378" s="11">
        <v>2.6145483249905701</v>
      </c>
      <c r="E378" s="11">
        <v>5.18815094806732</v>
      </c>
      <c r="F378" s="11">
        <v>2.27451950267402E-2</v>
      </c>
      <c r="G378" s="11">
        <v>0.37613728986310502</v>
      </c>
      <c r="I378" s="3" t="s">
        <v>4014</v>
      </c>
      <c r="J378" s="13" t="s">
        <v>4015</v>
      </c>
      <c r="K378" s="3">
        <v>-2.2012863248914498</v>
      </c>
      <c r="L378" s="3">
        <v>4.1114006202934199</v>
      </c>
      <c r="M378" s="3">
        <v>6.73942285051284</v>
      </c>
      <c r="N378" s="3">
        <v>9.4330038124851006E-3</v>
      </c>
      <c r="O378" s="3">
        <v>0.26249236916860902</v>
      </c>
    </row>
    <row r="379" spans="1:15" x14ac:dyDescent="0.2">
      <c r="A379" s="11" t="s">
        <v>3671</v>
      </c>
      <c r="B379" s="12" t="s">
        <v>3672</v>
      </c>
      <c r="C379" s="11">
        <v>3.7578930800091599</v>
      </c>
      <c r="D379" s="11">
        <v>3.7324249014453299</v>
      </c>
      <c r="E379" s="11">
        <v>11.0645432831246</v>
      </c>
      <c r="F379" s="11">
        <v>8.8051498359150002E-4</v>
      </c>
      <c r="G379" s="11">
        <v>5.1307063540736303E-2</v>
      </c>
      <c r="I379" s="3" t="s">
        <v>4496</v>
      </c>
      <c r="J379" s="13" t="s">
        <v>4497</v>
      </c>
      <c r="K379" s="3">
        <v>-2.20034711281254</v>
      </c>
      <c r="L379" s="3">
        <v>3.7807602910481699</v>
      </c>
      <c r="M379" s="3">
        <v>5.2185174168892798</v>
      </c>
      <c r="N379" s="3">
        <v>2.23513632046448E-2</v>
      </c>
      <c r="O379" s="3">
        <v>0.37354850727762701</v>
      </c>
    </row>
    <row r="380" spans="1:15" x14ac:dyDescent="0.2">
      <c r="A380" s="11" t="s">
        <v>3733</v>
      </c>
      <c r="B380" s="12" t="s">
        <v>3734</v>
      </c>
      <c r="C380" s="11">
        <v>3.7558289685435899</v>
      </c>
      <c r="D380" s="11">
        <v>3.5271277040986</v>
      </c>
      <c r="E380" s="11">
        <v>9.6546971557081598</v>
      </c>
      <c r="F380" s="11">
        <v>1.8896357662698999E-3</v>
      </c>
      <c r="G380" s="11">
        <v>9.1147370993289303E-2</v>
      </c>
      <c r="I380" s="3" t="s">
        <v>3456</v>
      </c>
      <c r="J380" s="13" t="s">
        <v>3457</v>
      </c>
      <c r="K380" s="3">
        <v>-2.1973321644550099</v>
      </c>
      <c r="L380" s="3">
        <v>6.00801092364381</v>
      </c>
      <c r="M380" s="3">
        <v>24.907285043558701</v>
      </c>
      <c r="N380" s="3">
        <v>6.0336777928841601E-7</v>
      </c>
      <c r="O380" s="3">
        <v>1.113253777305E-4</v>
      </c>
    </row>
    <row r="381" spans="1:15" x14ac:dyDescent="0.2">
      <c r="A381" s="11" t="s">
        <v>3878</v>
      </c>
      <c r="B381" s="12" t="s">
        <v>3879</v>
      </c>
      <c r="C381" s="11">
        <v>3.74780525980339</v>
      </c>
      <c r="D381" s="11">
        <v>3.36034137223223</v>
      </c>
      <c r="E381" s="11">
        <v>7.7258612087104801</v>
      </c>
      <c r="F381" s="11">
        <v>5.4453749874700998E-3</v>
      </c>
      <c r="G381" s="11">
        <v>0.189806294903305</v>
      </c>
      <c r="I381" s="3" t="s">
        <v>3400</v>
      </c>
      <c r="J381" s="13" t="s">
        <v>3401</v>
      </c>
      <c r="K381" s="3">
        <v>-2.1948188775301198</v>
      </c>
      <c r="L381" s="3">
        <v>7.1664983719655302</v>
      </c>
      <c r="M381" s="3">
        <v>44.927500014006398</v>
      </c>
      <c r="N381" s="3">
        <v>2.0642059822168701E-11</v>
      </c>
      <c r="O381" s="3">
        <v>8.4013183476226796E-9</v>
      </c>
    </row>
    <row r="382" spans="1:15" x14ac:dyDescent="0.2">
      <c r="A382" s="11" t="s">
        <v>3936</v>
      </c>
      <c r="B382" s="12" t="s">
        <v>3937</v>
      </c>
      <c r="C382" s="11">
        <v>3.72218715085378</v>
      </c>
      <c r="D382" s="11">
        <v>3.1338965079009999</v>
      </c>
      <c r="E382" s="11">
        <v>7.2566470983575897</v>
      </c>
      <c r="F382" s="11">
        <v>7.0660342945638999E-3</v>
      </c>
      <c r="G382" s="11">
        <v>0.22426555634902601</v>
      </c>
      <c r="I382" s="3" t="s">
        <v>4909</v>
      </c>
      <c r="J382" s="13" t="s">
        <v>4910</v>
      </c>
      <c r="K382" s="3">
        <v>-2.1920444168587601</v>
      </c>
      <c r="L382" s="3">
        <v>3.4444228323294901</v>
      </c>
      <c r="M382" s="3">
        <v>4.4316014860819104</v>
      </c>
      <c r="N382" s="3">
        <v>3.5283884744742401E-2</v>
      </c>
      <c r="O382" s="3">
        <v>0.43712099641756302</v>
      </c>
    </row>
    <row r="383" spans="1:15" x14ac:dyDescent="0.2">
      <c r="A383" s="11" t="s">
        <v>4416</v>
      </c>
      <c r="B383" s="12" t="s">
        <v>4417</v>
      </c>
      <c r="C383" s="11">
        <v>3.72113616820437</v>
      </c>
      <c r="D383" s="11">
        <v>2.7878153404873798</v>
      </c>
      <c r="E383" s="11">
        <v>5.3979265755032602</v>
      </c>
      <c r="F383" s="11">
        <v>2.0164292590080801E-2</v>
      </c>
      <c r="G383" s="11">
        <v>0.35878445004402898</v>
      </c>
      <c r="I383" s="3" t="s">
        <v>4841</v>
      </c>
      <c r="J383" s="13" t="s">
        <v>4842</v>
      </c>
      <c r="K383" s="3">
        <v>-2.17186266254375</v>
      </c>
      <c r="L383" s="3">
        <v>3.5757331038401898</v>
      </c>
      <c r="M383" s="3">
        <v>4.5444011894263197</v>
      </c>
      <c r="N383" s="3">
        <v>3.3030962808916001E-2</v>
      </c>
      <c r="O383" s="3">
        <v>0.42757947927949402</v>
      </c>
    </row>
    <row r="384" spans="1:15" x14ac:dyDescent="0.2">
      <c r="A384" s="11" t="s">
        <v>3490</v>
      </c>
      <c r="B384" s="12" t="s">
        <v>3491</v>
      </c>
      <c r="C384" s="11">
        <v>3.7089994889876601</v>
      </c>
      <c r="D384" s="11">
        <v>4.5738934897351999</v>
      </c>
      <c r="E384" s="11">
        <v>19.459839173363999</v>
      </c>
      <c r="F384" s="11">
        <v>1.0293082089754E-5</v>
      </c>
      <c r="G384" s="11">
        <v>1.4243566995800999E-3</v>
      </c>
      <c r="I384" s="3" t="s">
        <v>4190</v>
      </c>
      <c r="J384" s="13" t="s">
        <v>4191</v>
      </c>
      <c r="K384" s="3">
        <v>-2.1657417184980701</v>
      </c>
      <c r="L384" s="3">
        <v>4.0163574409925999</v>
      </c>
      <c r="M384" s="3">
        <v>6.0688037701402298</v>
      </c>
      <c r="N384" s="3">
        <v>1.3762030224547901E-2</v>
      </c>
      <c r="O384" s="3">
        <v>0.30765585500370601</v>
      </c>
    </row>
    <row r="385" spans="1:15" x14ac:dyDescent="0.2">
      <c r="A385" s="11" t="s">
        <v>4723</v>
      </c>
      <c r="B385" s="12" t="s">
        <v>4724</v>
      </c>
      <c r="C385" s="11">
        <v>3.6930998280174698</v>
      </c>
      <c r="D385" s="11">
        <v>2.7090037418361499</v>
      </c>
      <c r="E385" s="11">
        <v>4.7521744567757001</v>
      </c>
      <c r="F385" s="11">
        <v>2.9265495014465098E-2</v>
      </c>
      <c r="G385" s="11">
        <v>0.40948020223475101</v>
      </c>
      <c r="I385" s="3" t="s">
        <v>3626</v>
      </c>
      <c r="J385" s="13" t="s">
        <v>3627</v>
      </c>
      <c r="K385" s="3">
        <v>-2.1629366030955701</v>
      </c>
      <c r="L385" s="3">
        <v>4.9062148641696703</v>
      </c>
      <c r="M385" s="3">
        <v>11.9231491591944</v>
      </c>
      <c r="N385" s="3">
        <v>5.5482112901239999E-4</v>
      </c>
      <c r="O385" s="3">
        <v>3.6958633002989703E-2</v>
      </c>
    </row>
    <row r="386" spans="1:15" x14ac:dyDescent="0.2">
      <c r="A386" s="11" t="s">
        <v>4715</v>
      </c>
      <c r="B386" s="12" t="s">
        <v>4716</v>
      </c>
      <c r="C386" s="11">
        <v>3.67029558180035</v>
      </c>
      <c r="D386" s="11">
        <v>2.5051228971307999</v>
      </c>
      <c r="E386" s="11">
        <v>4.7614974126895397</v>
      </c>
      <c r="F386" s="11">
        <v>2.9107408369944299E-2</v>
      </c>
      <c r="G386" s="11">
        <v>0.40864815281314698</v>
      </c>
      <c r="I386" s="3" t="s">
        <v>3382</v>
      </c>
      <c r="J386" s="13" t="s">
        <v>3383</v>
      </c>
      <c r="K386" s="3">
        <v>-2.12919103358636</v>
      </c>
      <c r="L386" s="3">
        <v>7.9952137680619799</v>
      </c>
      <c r="M386" s="3">
        <v>60.101501693793999</v>
      </c>
      <c r="N386" s="3">
        <v>9.1619670051940793E-15</v>
      </c>
      <c r="O386" s="3">
        <v>5.5123173659945903E-12</v>
      </c>
    </row>
    <row r="387" spans="1:15" x14ac:dyDescent="0.2">
      <c r="A387" s="11" t="s">
        <v>4512</v>
      </c>
      <c r="B387" s="12" t="s">
        <v>4513</v>
      </c>
      <c r="C387" s="11">
        <v>3.6657776487893599</v>
      </c>
      <c r="D387" s="11">
        <v>2.7493402834917302</v>
      </c>
      <c r="E387" s="11">
        <v>5.1712135527127501</v>
      </c>
      <c r="F387" s="11">
        <v>2.29679788780612E-2</v>
      </c>
      <c r="G387" s="11">
        <v>0.37613728986310502</v>
      </c>
      <c r="I387" s="3" t="s">
        <v>4744</v>
      </c>
      <c r="J387" s="13" t="s">
        <v>4745</v>
      </c>
      <c r="K387" s="3">
        <v>-2.1287002167965001</v>
      </c>
      <c r="L387" s="3">
        <v>3.6539132187153802</v>
      </c>
      <c r="M387" s="3">
        <v>4.6933084848698403</v>
      </c>
      <c r="N387" s="3">
        <v>3.0284543150866899E-2</v>
      </c>
      <c r="O387" s="3">
        <v>0.41641790769915898</v>
      </c>
    </row>
    <row r="388" spans="1:15" x14ac:dyDescent="0.2">
      <c r="A388" s="11" t="s">
        <v>4650</v>
      </c>
      <c r="B388" s="12" t="s">
        <v>4651</v>
      </c>
      <c r="C388" s="11">
        <v>3.6613834489996302</v>
      </c>
      <c r="D388" s="11">
        <v>2.5595832356571702</v>
      </c>
      <c r="E388" s="11">
        <v>4.8621511305369598</v>
      </c>
      <c r="F388" s="11">
        <v>2.7456184215404501E-2</v>
      </c>
      <c r="G388" s="11">
        <v>0.40426847783216802</v>
      </c>
      <c r="I388" s="3" t="s">
        <v>4525</v>
      </c>
      <c r="J388" s="13" t="s">
        <v>4526</v>
      </c>
      <c r="K388" s="3">
        <v>-2.11784088598636</v>
      </c>
      <c r="L388" s="3">
        <v>3.7643902589892502</v>
      </c>
      <c r="M388" s="3">
        <v>5.1250195097445301</v>
      </c>
      <c r="N388" s="3">
        <v>2.3587158815231601E-2</v>
      </c>
      <c r="O388" s="3">
        <v>0.38086243137126602</v>
      </c>
    </row>
    <row r="389" spans="1:15" x14ac:dyDescent="0.2">
      <c r="A389" s="11" t="s">
        <v>4572</v>
      </c>
      <c r="B389" s="12" t="s">
        <v>4573</v>
      </c>
      <c r="C389" s="11">
        <v>3.6526228111611201</v>
      </c>
      <c r="D389" s="11">
        <v>2.7123044411406898</v>
      </c>
      <c r="E389" s="11">
        <v>5.0325757636643198</v>
      </c>
      <c r="F389" s="11">
        <v>2.48788162141945E-2</v>
      </c>
      <c r="G389" s="11">
        <v>0.387790088063378</v>
      </c>
      <c r="I389" s="3" t="s">
        <v>5354</v>
      </c>
      <c r="J389" s="13" t="s">
        <v>5355</v>
      </c>
      <c r="K389" s="3">
        <v>-2.10921373699659</v>
      </c>
      <c r="L389" s="3">
        <v>3.2901143565413902</v>
      </c>
      <c r="M389" s="3">
        <v>3.84269186566826</v>
      </c>
      <c r="N389" s="3">
        <v>4.9968254237643797E-2</v>
      </c>
      <c r="O389" s="3">
        <v>0.49122393038094098</v>
      </c>
    </row>
    <row r="390" spans="1:15" x14ac:dyDescent="0.2">
      <c r="A390" s="11" t="s">
        <v>4719</v>
      </c>
      <c r="B390" s="12" t="s">
        <v>4720</v>
      </c>
      <c r="C390" s="11">
        <v>3.6495278512318099</v>
      </c>
      <c r="D390" s="11">
        <v>2.5190990801598301</v>
      </c>
      <c r="E390" s="11">
        <v>4.7591595662147999</v>
      </c>
      <c r="F390" s="11">
        <v>2.9146966817934401E-2</v>
      </c>
      <c r="G390" s="11">
        <v>0.40864815281314698</v>
      </c>
      <c r="I390" s="3" t="s">
        <v>4527</v>
      </c>
      <c r="J390" s="13" t="s">
        <v>2659</v>
      </c>
      <c r="K390" s="3">
        <v>-2.1032885245078901</v>
      </c>
      <c r="L390" s="3">
        <v>3.7995732986079598</v>
      </c>
      <c r="M390" s="3">
        <v>5.12069994748739</v>
      </c>
      <c r="N390" s="3">
        <v>2.36459359293591E-2</v>
      </c>
      <c r="O390" s="3">
        <v>0.38092253945339999</v>
      </c>
    </row>
    <row r="391" spans="1:15" x14ac:dyDescent="0.2">
      <c r="A391" s="11" t="s">
        <v>4717</v>
      </c>
      <c r="B391" s="12" t="s">
        <v>4718</v>
      </c>
      <c r="C391" s="11">
        <v>3.6463242442557902</v>
      </c>
      <c r="D391" s="11">
        <v>2.5233400778198001</v>
      </c>
      <c r="E391" s="11">
        <v>4.7607268214538596</v>
      </c>
      <c r="F391" s="11">
        <v>2.9120441279865499E-2</v>
      </c>
      <c r="G391" s="11">
        <v>0.40864815281314698</v>
      </c>
      <c r="I391" s="3" t="s">
        <v>4426</v>
      </c>
      <c r="J391" s="13" t="s">
        <v>4427</v>
      </c>
      <c r="K391" s="3">
        <v>-2.1014586408945499</v>
      </c>
      <c r="L391" s="3">
        <v>3.9201552668572801</v>
      </c>
      <c r="M391" s="3">
        <v>5.3610984025884596</v>
      </c>
      <c r="N391" s="3">
        <v>2.0594437940868598E-2</v>
      </c>
      <c r="O391" s="3">
        <v>0.36344580816420102</v>
      </c>
    </row>
    <row r="392" spans="1:15" x14ac:dyDescent="0.2">
      <c r="A392" s="11" t="s">
        <v>3358</v>
      </c>
      <c r="B392" s="12" t="s">
        <v>3359</v>
      </c>
      <c r="C392" s="11">
        <v>3.6435113675025002</v>
      </c>
      <c r="D392" s="11">
        <v>7.5121178288540698</v>
      </c>
      <c r="E392" s="11">
        <v>116.345942130061</v>
      </c>
      <c r="F392" s="11">
        <v>4.24792718382089E-27</v>
      </c>
      <c r="G392" s="11">
        <v>5.8782816369713398E-24</v>
      </c>
      <c r="I392" s="3" t="s">
        <v>5011</v>
      </c>
      <c r="J392" s="13" t="s">
        <v>5012</v>
      </c>
      <c r="K392" s="3">
        <v>-2.0904401750086898</v>
      </c>
      <c r="L392" s="3">
        <v>3.6607864992008698</v>
      </c>
      <c r="M392" s="3">
        <v>4.26188751490798</v>
      </c>
      <c r="N392" s="3">
        <v>3.8981238449190603E-2</v>
      </c>
      <c r="O392" s="3">
        <v>0.45278544409544402</v>
      </c>
    </row>
    <row r="393" spans="1:15" x14ac:dyDescent="0.2">
      <c r="A393" s="11" t="s">
        <v>4711</v>
      </c>
      <c r="B393" s="12" t="s">
        <v>4712</v>
      </c>
      <c r="C393" s="11">
        <v>3.6369268284893099</v>
      </c>
      <c r="D393" s="11">
        <v>2.5356992891063599</v>
      </c>
      <c r="E393" s="11">
        <v>4.7654704954312797</v>
      </c>
      <c r="F393" s="11">
        <v>2.9040308466891498E-2</v>
      </c>
      <c r="G393" s="11">
        <v>0.40864815281314698</v>
      </c>
      <c r="I393" s="3" t="s">
        <v>3778</v>
      </c>
      <c r="J393" s="13" t="s">
        <v>3779</v>
      </c>
      <c r="K393" s="3">
        <v>-2.05638164570103</v>
      </c>
      <c r="L393" s="3">
        <v>4.6804446199393297</v>
      </c>
      <c r="M393" s="3">
        <v>8.7867407096166001</v>
      </c>
      <c r="N393" s="3">
        <v>3.0355710684638001E-3</v>
      </c>
      <c r="O393" s="3">
        <v>0.13041791584335999</v>
      </c>
    </row>
    <row r="394" spans="1:15" x14ac:dyDescent="0.2">
      <c r="A394" s="11" t="s">
        <v>4789</v>
      </c>
      <c r="B394" s="12" t="s">
        <v>4790</v>
      </c>
      <c r="C394" s="11">
        <v>3.5946671945222</v>
      </c>
      <c r="D394" s="11">
        <v>2.7497696024986902</v>
      </c>
      <c r="E394" s="11">
        <v>4.64654821699812</v>
      </c>
      <c r="F394" s="11">
        <v>3.1120353745218401E-2</v>
      </c>
      <c r="G394" s="11">
        <v>0.41641790769915898</v>
      </c>
      <c r="I394" s="3" t="s">
        <v>3618</v>
      </c>
      <c r="J394" s="13" t="s">
        <v>3619</v>
      </c>
      <c r="K394" s="3">
        <v>-2.05113473651704</v>
      </c>
      <c r="L394" s="3">
        <v>5.1064160091150903</v>
      </c>
      <c r="M394" s="3">
        <v>12.1497023989923</v>
      </c>
      <c r="N394" s="3">
        <v>4.9133697397920001E-4</v>
      </c>
      <c r="O394" s="3">
        <v>3.3826472865300203E-2</v>
      </c>
    </row>
    <row r="395" spans="1:15" x14ac:dyDescent="0.2">
      <c r="A395" s="11" t="s">
        <v>4837</v>
      </c>
      <c r="B395" s="12" t="s">
        <v>4838</v>
      </c>
      <c r="C395" s="11">
        <v>3.5828806093230998</v>
      </c>
      <c r="D395" s="11">
        <v>2.4898517934989401</v>
      </c>
      <c r="E395" s="11">
        <v>4.5692403040828902</v>
      </c>
      <c r="F395" s="11">
        <v>3.2555365419035899E-2</v>
      </c>
      <c r="G395" s="11">
        <v>0.42260895559907902</v>
      </c>
      <c r="I395" s="3" t="s">
        <v>3366</v>
      </c>
      <c r="J395" s="13" t="s">
        <v>336</v>
      </c>
      <c r="K395" s="3">
        <v>-2.0427035412187302</v>
      </c>
      <c r="L395" s="3">
        <v>9.2519982886735193</v>
      </c>
      <c r="M395" s="3">
        <v>86.725047885159299</v>
      </c>
      <c r="N395" s="3">
        <v>1.29112330792347E-20</v>
      </c>
      <c r="O395" s="3">
        <v>1.2761831667889301E-17</v>
      </c>
    </row>
    <row r="396" spans="1:15" x14ac:dyDescent="0.2">
      <c r="A396" s="11" t="s">
        <v>4833</v>
      </c>
      <c r="B396" s="12" t="s">
        <v>4834</v>
      </c>
      <c r="C396" s="11">
        <v>3.5798464710925599</v>
      </c>
      <c r="D396" s="11">
        <v>2.4943080134432098</v>
      </c>
      <c r="E396" s="11">
        <v>4.5716481389870802</v>
      </c>
      <c r="F396" s="11">
        <v>3.2509644038546497E-2</v>
      </c>
      <c r="G396" s="11">
        <v>0.42257882844310202</v>
      </c>
      <c r="I396" s="3" t="s">
        <v>3789</v>
      </c>
      <c r="J396" s="13" t="s">
        <v>3790</v>
      </c>
      <c r="K396" s="3">
        <v>-2.04262264427389</v>
      </c>
      <c r="L396" s="3">
        <v>4.6234430756418696</v>
      </c>
      <c r="M396" s="3">
        <v>8.6429346976437103</v>
      </c>
      <c r="N396" s="3">
        <v>3.2846781045326001E-3</v>
      </c>
      <c r="O396" s="3">
        <v>0.136496623455024</v>
      </c>
    </row>
    <row r="397" spans="1:15" x14ac:dyDescent="0.2">
      <c r="A397" s="11" t="s">
        <v>4177</v>
      </c>
      <c r="B397" s="12" t="s">
        <v>4178</v>
      </c>
      <c r="C397" s="11">
        <v>3.5765095335190402</v>
      </c>
      <c r="D397" s="11">
        <v>2.9490803489251798</v>
      </c>
      <c r="E397" s="11">
        <v>6.1116442880798099</v>
      </c>
      <c r="F397" s="11">
        <v>1.3432396683728001E-2</v>
      </c>
      <c r="G397" s="11">
        <v>0.30416053236256602</v>
      </c>
      <c r="I397" s="3" t="s">
        <v>3390</v>
      </c>
      <c r="J397" s="13" t="s">
        <v>3391</v>
      </c>
      <c r="K397" s="3">
        <v>-2.0280485995433502</v>
      </c>
      <c r="L397" s="3">
        <v>7.79466113344892</v>
      </c>
      <c r="M397" s="3">
        <v>51.933283646027498</v>
      </c>
      <c r="N397" s="3">
        <v>5.8149119583684205E-13</v>
      </c>
      <c r="O397" s="3">
        <v>2.8738125599965098E-10</v>
      </c>
    </row>
    <row r="398" spans="1:15" x14ac:dyDescent="0.2">
      <c r="A398" s="11" t="s">
        <v>3905</v>
      </c>
      <c r="B398" s="12" t="s">
        <v>3906</v>
      </c>
      <c r="C398" s="11">
        <v>3.56618423051671</v>
      </c>
      <c r="D398" s="11">
        <v>3.46168969911652</v>
      </c>
      <c r="E398" s="11">
        <v>7.5129644998963601</v>
      </c>
      <c r="F398" s="11">
        <v>6.1276118584617997E-3</v>
      </c>
      <c r="G398" s="11">
        <v>0.20581041965387001</v>
      </c>
      <c r="I398" s="3" t="s">
        <v>4855</v>
      </c>
      <c r="J398" s="13" t="s">
        <v>4856</v>
      </c>
      <c r="K398" s="3">
        <v>-2.0109167653639899</v>
      </c>
      <c r="L398" s="3">
        <v>3.84711759502644</v>
      </c>
      <c r="M398" s="3">
        <v>4.5080160781726901</v>
      </c>
      <c r="N398" s="3">
        <v>3.3740773847354098E-2</v>
      </c>
      <c r="O398" s="3">
        <v>0.43036154471818899</v>
      </c>
    </row>
    <row r="399" spans="1:15" x14ac:dyDescent="0.2">
      <c r="A399" s="11" t="s">
        <v>4901</v>
      </c>
      <c r="B399" s="12" t="s">
        <v>4902</v>
      </c>
      <c r="C399" s="11">
        <v>3.5622314195912499</v>
      </c>
      <c r="D399" s="11">
        <v>2.4441570119002201</v>
      </c>
      <c r="E399" s="11">
        <v>4.4366603783114797</v>
      </c>
      <c r="F399" s="11">
        <v>3.5179479736272001E-2</v>
      </c>
      <c r="G399" s="11">
        <v>0.43712099641756302</v>
      </c>
      <c r="I399" s="3" t="s">
        <v>3549</v>
      </c>
      <c r="J399" s="13" t="s">
        <v>3550</v>
      </c>
      <c r="K399" s="3">
        <v>-2.00237977042153</v>
      </c>
      <c r="L399" s="3">
        <v>5.4226234872357404</v>
      </c>
      <c r="M399" s="3">
        <v>14.7781238438175</v>
      </c>
      <c r="N399" s="3">
        <v>1.210654227518E-4</v>
      </c>
      <c r="O399" s="3">
        <v>1.14746802742494E-2</v>
      </c>
    </row>
    <row r="400" spans="1:15" x14ac:dyDescent="0.2">
      <c r="A400" s="11" t="s">
        <v>4698</v>
      </c>
      <c r="B400" s="12" t="s">
        <v>4699</v>
      </c>
      <c r="C400" s="11">
        <v>3.5530686255741499</v>
      </c>
      <c r="D400" s="11">
        <v>2.6932924041038002</v>
      </c>
      <c r="E400" s="11">
        <v>4.7777204385720999</v>
      </c>
      <c r="F400" s="11">
        <v>2.8834435857187E-2</v>
      </c>
      <c r="G400" s="11">
        <v>0.40864815281314698</v>
      </c>
      <c r="I400" s="3" t="s">
        <v>3974</v>
      </c>
      <c r="J400" s="13" t="s">
        <v>3975</v>
      </c>
      <c r="K400" s="3">
        <v>-2.0010546883036402</v>
      </c>
      <c r="L400" s="3">
        <v>4.4381252478573803</v>
      </c>
      <c r="M400" s="3">
        <v>6.9992414567655397</v>
      </c>
      <c r="N400" s="3">
        <v>8.1567302447101003E-3</v>
      </c>
      <c r="O400" s="3">
        <v>0.244061838369203</v>
      </c>
    </row>
    <row r="401" spans="1:15" x14ac:dyDescent="0.2">
      <c r="A401" s="11" t="s">
        <v>3720</v>
      </c>
      <c r="B401" s="12" t="s">
        <v>3721</v>
      </c>
      <c r="C401" s="11">
        <v>3.5507575309988102</v>
      </c>
      <c r="D401" s="11">
        <v>3.6568117456206499</v>
      </c>
      <c r="E401" s="11">
        <v>9.8076382979247096</v>
      </c>
      <c r="F401" s="11">
        <v>1.7387903341027E-3</v>
      </c>
      <c r="G401" s="11">
        <v>8.6241507682130195E-2</v>
      </c>
      <c r="I401" s="3" t="s">
        <v>4345</v>
      </c>
      <c r="J401" s="13" t="s">
        <v>4346</v>
      </c>
      <c r="K401" s="3">
        <v>-1.9973692090680299</v>
      </c>
      <c r="L401" s="3">
        <v>4.1086693625867099</v>
      </c>
      <c r="M401" s="3">
        <v>5.5847717453208396</v>
      </c>
      <c r="N401" s="3">
        <v>1.81207303717584E-2</v>
      </c>
      <c r="O401" s="3">
        <v>0.34064828018912602</v>
      </c>
    </row>
    <row r="402" spans="1:15" x14ac:dyDescent="0.2">
      <c r="A402" s="11" t="s">
        <v>4265</v>
      </c>
      <c r="B402" s="12" t="s">
        <v>4266</v>
      </c>
      <c r="C402" s="11">
        <v>3.5497722652193802</v>
      </c>
      <c r="D402" s="11">
        <v>2.8841594423444299</v>
      </c>
      <c r="E402" s="11">
        <v>5.8310886392519103</v>
      </c>
      <c r="F402" s="11">
        <v>1.57485973991803E-2</v>
      </c>
      <c r="G402" s="11">
        <v>0.32436998879961598</v>
      </c>
      <c r="I402" s="3" t="s">
        <v>3394</v>
      </c>
      <c r="J402" s="13" t="s">
        <v>3395</v>
      </c>
      <c r="K402" s="3">
        <v>-1.95493197302405</v>
      </c>
      <c r="L402" s="3">
        <v>7.8408344151256602</v>
      </c>
      <c r="M402" s="3">
        <v>48.745851267132998</v>
      </c>
      <c r="N402" s="3">
        <v>2.9464479360337499E-12</v>
      </c>
      <c r="O402" s="3">
        <v>1.3590982179611699E-9</v>
      </c>
    </row>
    <row r="403" spans="1:15" x14ac:dyDescent="0.2">
      <c r="A403" s="11" t="s">
        <v>4143</v>
      </c>
      <c r="B403" s="12" t="s">
        <v>4144</v>
      </c>
      <c r="C403" s="11">
        <v>3.5480182658130199</v>
      </c>
      <c r="D403" s="11">
        <v>3.1429905638990498</v>
      </c>
      <c r="E403" s="11">
        <v>6.1922145505238602</v>
      </c>
      <c r="F403" s="11">
        <v>1.2834268805865599E-2</v>
      </c>
      <c r="G403" s="11">
        <v>0.299654687116096</v>
      </c>
      <c r="I403" s="3" t="s">
        <v>3509</v>
      </c>
      <c r="J403" s="13" t="s">
        <v>3510</v>
      </c>
      <c r="K403" s="3">
        <v>-1.9442853174194199</v>
      </c>
      <c r="L403" s="3">
        <v>5.7433555351828698</v>
      </c>
      <c r="M403" s="3">
        <v>17.086554007066201</v>
      </c>
      <c r="N403" s="3">
        <v>3.5766790594579701E-5</v>
      </c>
      <c r="O403" s="3">
        <v>4.1591667919982003E-3</v>
      </c>
    </row>
    <row r="404" spans="1:15" x14ac:dyDescent="0.2">
      <c r="A404" s="11" t="s">
        <v>4111</v>
      </c>
      <c r="B404" s="12" t="s">
        <v>4112</v>
      </c>
      <c r="C404" s="11">
        <v>3.5413784584158901</v>
      </c>
      <c r="D404" s="11">
        <v>3.19801437825519</v>
      </c>
      <c r="E404" s="11">
        <v>6.3999682877973703</v>
      </c>
      <c r="F404" s="11">
        <v>1.1414990348139699E-2</v>
      </c>
      <c r="G404" s="11">
        <v>0.28007205042119998</v>
      </c>
      <c r="I404" s="3" t="s">
        <v>3853</v>
      </c>
      <c r="J404" s="13" t="s">
        <v>3854</v>
      </c>
      <c r="K404" s="3">
        <v>-1.94172891943418</v>
      </c>
      <c r="L404" s="3">
        <v>4.68953534029135</v>
      </c>
      <c r="M404" s="3">
        <v>7.9588301800408301</v>
      </c>
      <c r="N404" s="3">
        <v>4.7870363288127996E-3</v>
      </c>
      <c r="O404" s="3">
        <v>0.17250783520341501</v>
      </c>
    </row>
    <row r="405" spans="1:15" x14ac:dyDescent="0.2">
      <c r="A405" s="11" t="s">
        <v>4915</v>
      </c>
      <c r="B405" s="12" t="s">
        <v>4916</v>
      </c>
      <c r="C405" s="11">
        <v>3.5366455397874801</v>
      </c>
      <c r="D405" s="11">
        <v>2.4596852394258502</v>
      </c>
      <c r="E405" s="11">
        <v>4.4220870216995696</v>
      </c>
      <c r="F405" s="11">
        <v>3.5481122495166197E-2</v>
      </c>
      <c r="G405" s="11">
        <v>0.437990876974229</v>
      </c>
      <c r="I405" s="3" t="s">
        <v>3658</v>
      </c>
      <c r="J405" s="13" t="s">
        <v>3659</v>
      </c>
      <c r="K405" s="3">
        <v>-1.94134059752521</v>
      </c>
      <c r="L405" s="3">
        <v>5.1727474365571702</v>
      </c>
      <c r="M405" s="3">
        <v>11.196823841598301</v>
      </c>
      <c r="N405" s="3">
        <v>8.1991945612040003E-4</v>
      </c>
      <c r="O405" s="3">
        <v>4.9303874036698801E-2</v>
      </c>
    </row>
    <row r="406" spans="1:15" x14ac:dyDescent="0.2">
      <c r="A406" s="11" t="s">
        <v>4183</v>
      </c>
      <c r="B406" s="12" t="s">
        <v>4184</v>
      </c>
      <c r="C406" s="11">
        <v>3.53340993080548</v>
      </c>
      <c r="D406" s="11">
        <v>2.97740685460847</v>
      </c>
      <c r="E406" s="11">
        <v>6.1000184746184196</v>
      </c>
      <c r="F406" s="11">
        <v>1.3521039724209399E-2</v>
      </c>
      <c r="G406" s="11">
        <v>0.30416053236256602</v>
      </c>
      <c r="I406" s="3" t="s">
        <v>5081</v>
      </c>
      <c r="J406" s="13" t="s">
        <v>5082</v>
      </c>
      <c r="K406" s="3">
        <v>-1.9343570598144599</v>
      </c>
      <c r="L406" s="3">
        <v>3.71600422943468</v>
      </c>
      <c r="M406" s="3">
        <v>4.1877289766028003</v>
      </c>
      <c r="N406" s="3">
        <v>4.0722321876378101E-2</v>
      </c>
      <c r="O406" s="3">
        <v>0.45768103682920702</v>
      </c>
    </row>
    <row r="407" spans="1:15" x14ac:dyDescent="0.2">
      <c r="A407" s="11" t="s">
        <v>4911</v>
      </c>
      <c r="B407" s="12" t="s">
        <v>4912</v>
      </c>
      <c r="C407" s="11">
        <v>3.5307782164549399</v>
      </c>
      <c r="D407" s="11">
        <v>2.4691049896564699</v>
      </c>
      <c r="E407" s="11">
        <v>4.4282306390528197</v>
      </c>
      <c r="F407" s="11">
        <v>3.5353631907378898E-2</v>
      </c>
      <c r="G407" s="11">
        <v>0.43712099641756302</v>
      </c>
      <c r="I407" s="3" t="s">
        <v>4967</v>
      </c>
      <c r="J407" s="13" t="s">
        <v>4968</v>
      </c>
      <c r="K407" s="3">
        <v>-1.9155592462608599</v>
      </c>
      <c r="L407" s="3">
        <v>3.78796263906426</v>
      </c>
      <c r="M407" s="3">
        <v>4.3286718410865097</v>
      </c>
      <c r="N407" s="3">
        <v>3.7480064614780199E-2</v>
      </c>
      <c r="O407" s="3">
        <v>0.44734224388270399</v>
      </c>
    </row>
    <row r="408" spans="1:15" x14ac:dyDescent="0.2">
      <c r="A408" s="11" t="s">
        <v>4857</v>
      </c>
      <c r="B408" s="12" t="s">
        <v>4858</v>
      </c>
      <c r="C408" s="11">
        <v>3.52427553790181</v>
      </c>
      <c r="D408" s="11">
        <v>2.61353421046456</v>
      </c>
      <c r="E408" s="11">
        <v>4.5072879559978603</v>
      </c>
      <c r="F408" s="11">
        <v>3.3755139823694998E-2</v>
      </c>
      <c r="G408" s="11">
        <v>0.43036154471818899</v>
      </c>
      <c r="I408" s="3" t="s">
        <v>3441</v>
      </c>
      <c r="J408" s="13" t="s">
        <v>494</v>
      </c>
      <c r="K408" s="3">
        <v>-1.9070402930277399</v>
      </c>
      <c r="L408" s="3">
        <v>6.9343869091072303</v>
      </c>
      <c r="M408" s="3">
        <v>30.9064249085183</v>
      </c>
      <c r="N408" s="3">
        <v>2.72019085142346E-8</v>
      </c>
      <c r="O408" s="3">
        <v>6.1708198363930799E-6</v>
      </c>
    </row>
    <row r="409" spans="1:15" x14ac:dyDescent="0.2">
      <c r="A409" s="11" t="s">
        <v>4956</v>
      </c>
      <c r="B409" s="12" t="s">
        <v>4957</v>
      </c>
      <c r="C409" s="11">
        <v>3.5189010132702498</v>
      </c>
      <c r="D409" s="11">
        <v>2.4416276227758602</v>
      </c>
      <c r="E409" s="11">
        <v>4.3477525906177101</v>
      </c>
      <c r="F409" s="11">
        <v>3.70623882603906E-2</v>
      </c>
      <c r="G409" s="11">
        <v>0.44597332934546602</v>
      </c>
      <c r="I409" s="3" t="s">
        <v>3388</v>
      </c>
      <c r="J409" s="13" t="s">
        <v>3389</v>
      </c>
      <c r="K409" s="3">
        <v>-1.90326630803894</v>
      </c>
      <c r="L409" s="3">
        <v>8.3077356857783595</v>
      </c>
      <c r="M409" s="3">
        <v>55.3745113360877</v>
      </c>
      <c r="N409" s="3">
        <v>1.01058302817299E-13</v>
      </c>
      <c r="O409" s="3">
        <v>5.1794251643918103E-11</v>
      </c>
    </row>
    <row r="410" spans="1:15" x14ac:dyDescent="0.2">
      <c r="A410" s="11" t="s">
        <v>4933</v>
      </c>
      <c r="B410" s="12" t="s">
        <v>4934</v>
      </c>
      <c r="C410" s="11">
        <v>3.5141077493331299</v>
      </c>
      <c r="D410" s="11">
        <v>2.4606481389406598</v>
      </c>
      <c r="E410" s="11">
        <v>4.3803522755600204</v>
      </c>
      <c r="F410" s="11">
        <v>3.6360023707790901E-2</v>
      </c>
      <c r="G410" s="11">
        <v>0.44330397186644099</v>
      </c>
      <c r="I410" s="3" t="s">
        <v>4931</v>
      </c>
      <c r="J410" s="13" t="s">
        <v>4932</v>
      </c>
      <c r="K410" s="3">
        <v>-1.9023473706607601</v>
      </c>
      <c r="L410" s="3">
        <v>3.8849299899074201</v>
      </c>
      <c r="M410" s="3">
        <v>4.3857993999474099</v>
      </c>
      <c r="N410" s="3">
        <v>3.6244030173112098E-2</v>
      </c>
      <c r="O410" s="3">
        <v>0.44243978405300499</v>
      </c>
    </row>
    <row r="411" spans="1:15" x14ac:dyDescent="0.2">
      <c r="A411" s="11" t="s">
        <v>5075</v>
      </c>
      <c r="B411" s="12" t="s">
        <v>5076</v>
      </c>
      <c r="C411" s="11">
        <v>3.5055127968218001</v>
      </c>
      <c r="D411" s="11">
        <v>2.3756802461005599</v>
      </c>
      <c r="E411" s="11">
        <v>4.1963057543230304</v>
      </c>
      <c r="F411" s="11">
        <v>4.0516849100011097E-2</v>
      </c>
      <c r="G411" s="11">
        <v>0.45650647936267003</v>
      </c>
      <c r="I411" s="3" t="s">
        <v>5062</v>
      </c>
      <c r="J411" s="13" t="s">
        <v>2129</v>
      </c>
      <c r="K411" s="3">
        <v>-1.88585202534989</v>
      </c>
      <c r="L411" s="3">
        <v>3.7772670231747099</v>
      </c>
      <c r="M411" s="3">
        <v>4.22181251276242</v>
      </c>
      <c r="N411" s="3">
        <v>3.9912193110771203E-2</v>
      </c>
      <c r="O411" s="3">
        <v>0.45278544409544402</v>
      </c>
    </row>
    <row r="412" spans="1:15" x14ac:dyDescent="0.2">
      <c r="A412" s="11" t="s">
        <v>5019</v>
      </c>
      <c r="B412" s="12" t="s">
        <v>5020</v>
      </c>
      <c r="C412" s="11">
        <v>3.4873584981747601</v>
      </c>
      <c r="D412" s="11">
        <v>2.4190469602798701</v>
      </c>
      <c r="E412" s="11">
        <v>4.2462567268170499</v>
      </c>
      <c r="F412" s="11">
        <v>3.9341607219112402E-2</v>
      </c>
      <c r="G412" s="11">
        <v>0.45278544409544402</v>
      </c>
      <c r="I412" s="3" t="s">
        <v>3402</v>
      </c>
      <c r="J412" s="13" t="s">
        <v>685</v>
      </c>
      <c r="K412" s="3">
        <v>-1.88088942364498</v>
      </c>
      <c r="L412" s="3">
        <v>7.7363329298791896</v>
      </c>
      <c r="M412" s="3">
        <v>44.125887661904599</v>
      </c>
      <c r="N412" s="3">
        <v>3.1076255890832103E-11</v>
      </c>
      <c r="O412" s="3">
        <v>1.22866636862096E-8</v>
      </c>
    </row>
    <row r="413" spans="1:15" x14ac:dyDescent="0.2">
      <c r="A413" s="11" t="s">
        <v>4339</v>
      </c>
      <c r="B413" s="12" t="s">
        <v>4340</v>
      </c>
      <c r="C413" s="11">
        <v>3.47650517784639</v>
      </c>
      <c r="D413" s="11">
        <v>2.92169165667941</v>
      </c>
      <c r="E413" s="11">
        <v>5.6082381006333204</v>
      </c>
      <c r="F413" s="11">
        <v>1.7879643925044701E-2</v>
      </c>
      <c r="G413" s="11">
        <v>0.33986059427852799</v>
      </c>
      <c r="I413" s="3" t="s">
        <v>3558</v>
      </c>
      <c r="J413" s="13" t="s">
        <v>3559</v>
      </c>
      <c r="K413" s="3">
        <v>-1.8784394579263799</v>
      </c>
      <c r="L413" s="3">
        <v>5.4936403659134401</v>
      </c>
      <c r="M413" s="3">
        <v>14.155037515425301</v>
      </c>
      <c r="N413" s="3">
        <v>1.685191919532E-4</v>
      </c>
      <c r="O413" s="3">
        <v>1.48848047171208E-2</v>
      </c>
    </row>
    <row r="414" spans="1:15" x14ac:dyDescent="0.2">
      <c r="A414" s="11" t="s">
        <v>5173</v>
      </c>
      <c r="B414" s="12" t="s">
        <v>5173</v>
      </c>
      <c r="C414" s="11">
        <v>3.4751499375838701</v>
      </c>
      <c r="D414" s="11">
        <v>2.33333423582225</v>
      </c>
      <c r="E414" s="11">
        <v>4.0564082137898598</v>
      </c>
      <c r="F414" s="11">
        <v>4.4008831140438603E-2</v>
      </c>
      <c r="G414" s="11">
        <v>0.47208853125689099</v>
      </c>
      <c r="I414" s="3" t="s">
        <v>4163</v>
      </c>
      <c r="J414" s="13" t="s">
        <v>4164</v>
      </c>
      <c r="K414" s="3">
        <v>-1.87465688401912</v>
      </c>
      <c r="L414" s="3">
        <v>4.4296629096629401</v>
      </c>
      <c r="M414" s="3">
        <v>6.16272264467728</v>
      </c>
      <c r="N414" s="3">
        <v>1.3049964532040499E-2</v>
      </c>
      <c r="O414" s="3">
        <v>0.299710486460119</v>
      </c>
    </row>
    <row r="415" spans="1:15" x14ac:dyDescent="0.2">
      <c r="A415" s="11" t="s">
        <v>4261</v>
      </c>
      <c r="B415" s="12" t="s">
        <v>4262</v>
      </c>
      <c r="C415" s="11">
        <v>3.47429078562305</v>
      </c>
      <c r="D415" s="11">
        <v>2.9418024252973698</v>
      </c>
      <c r="E415" s="11">
        <v>5.83862979357506</v>
      </c>
      <c r="F415" s="11">
        <v>1.56812452564799E-2</v>
      </c>
      <c r="G415" s="11">
        <v>0.32436998879961598</v>
      </c>
      <c r="I415" s="3" t="s">
        <v>5101</v>
      </c>
      <c r="J415" s="13" t="s">
        <v>5102</v>
      </c>
      <c r="K415" s="3">
        <v>-1.8680682865474301</v>
      </c>
      <c r="L415" s="3">
        <v>3.8256244074201899</v>
      </c>
      <c r="M415" s="3">
        <v>4.1564811778489803</v>
      </c>
      <c r="N415" s="3">
        <v>4.14802253160233E-2</v>
      </c>
      <c r="O415" s="3">
        <v>0.46104687383384002</v>
      </c>
    </row>
    <row r="416" spans="1:15" x14ac:dyDescent="0.2">
      <c r="A416" s="11" t="s">
        <v>4296</v>
      </c>
      <c r="B416" s="12" t="s">
        <v>4297</v>
      </c>
      <c r="C416" s="11">
        <v>3.47018715276324</v>
      </c>
      <c r="D416" s="11">
        <v>2.9172249584321599</v>
      </c>
      <c r="E416" s="11">
        <v>5.7483203253567998</v>
      </c>
      <c r="F416" s="11">
        <v>1.6507722163570202E-2</v>
      </c>
      <c r="G416" s="11">
        <v>0.33010673309173999</v>
      </c>
      <c r="I416" s="3" t="s">
        <v>4381</v>
      </c>
      <c r="J416" s="13" t="s">
        <v>4382</v>
      </c>
      <c r="K416" s="3">
        <v>-1.83713468594103</v>
      </c>
      <c r="L416" s="3">
        <v>4.2775668459578098</v>
      </c>
      <c r="M416" s="3">
        <v>5.4878678410586499</v>
      </c>
      <c r="N416" s="3">
        <v>1.9152404654800701E-2</v>
      </c>
      <c r="O416" s="3">
        <v>0.35007032378639502</v>
      </c>
    </row>
    <row r="417" spans="1:15" x14ac:dyDescent="0.2">
      <c r="A417" s="11" t="s">
        <v>5113</v>
      </c>
      <c r="B417" s="12" t="s">
        <v>5114</v>
      </c>
      <c r="C417" s="11">
        <v>3.43354080304008</v>
      </c>
      <c r="D417" s="11">
        <v>2.4076007654242102</v>
      </c>
      <c r="E417" s="11">
        <v>4.13170344602971</v>
      </c>
      <c r="F417" s="11">
        <v>4.2091728553063701E-2</v>
      </c>
      <c r="G417" s="11">
        <v>0.464485916839948</v>
      </c>
      <c r="I417" s="3" t="s">
        <v>3962</v>
      </c>
      <c r="J417" s="13" t="s">
        <v>3963</v>
      </c>
      <c r="K417" s="3">
        <v>-1.83270376106961</v>
      </c>
      <c r="L417" s="3">
        <v>4.6505255040166302</v>
      </c>
      <c r="M417" s="3">
        <v>7.0970915295881198</v>
      </c>
      <c r="N417" s="3">
        <v>7.7231502173800001E-3</v>
      </c>
      <c r="O417" s="3">
        <v>0.23624630910137001</v>
      </c>
    </row>
    <row r="418" spans="1:15" x14ac:dyDescent="0.2">
      <c r="A418" s="11" t="s">
        <v>5311</v>
      </c>
      <c r="B418" s="12" t="s">
        <v>5312</v>
      </c>
      <c r="C418" s="11">
        <v>3.4249747512030599</v>
      </c>
      <c r="D418" s="11">
        <v>2.2898755016213999</v>
      </c>
      <c r="E418" s="11">
        <v>3.88834190050936</v>
      </c>
      <c r="F418" s="11">
        <v>4.8627375681289199E-2</v>
      </c>
      <c r="G418" s="11">
        <v>0.48656724312983701</v>
      </c>
      <c r="I418" s="3" t="s">
        <v>3760</v>
      </c>
      <c r="J418" s="13" t="s">
        <v>810</v>
      </c>
      <c r="K418" s="3">
        <v>-1.82932418638365</v>
      </c>
      <c r="L418" s="3">
        <v>4.9503023469705001</v>
      </c>
      <c r="M418" s="3">
        <v>9.1319170097755897</v>
      </c>
      <c r="N418" s="3">
        <v>2.5130314461400001E-3</v>
      </c>
      <c r="O418" s="3">
        <v>0.114017472628476</v>
      </c>
    </row>
    <row r="419" spans="1:15" x14ac:dyDescent="0.2">
      <c r="A419" s="11" t="s">
        <v>5109</v>
      </c>
      <c r="B419" s="12" t="s">
        <v>5110</v>
      </c>
      <c r="C419" s="11">
        <v>3.42078302062317</v>
      </c>
      <c r="D419" s="11">
        <v>2.5221433566183</v>
      </c>
      <c r="E419" s="11">
        <v>4.13750275052079</v>
      </c>
      <c r="F419" s="11">
        <v>4.19477602083837E-2</v>
      </c>
      <c r="G419" s="11">
        <v>0.463432033571263</v>
      </c>
      <c r="I419" s="3" t="s">
        <v>5117</v>
      </c>
      <c r="J419" s="13" t="s">
        <v>5118</v>
      </c>
      <c r="K419" s="3">
        <v>-1.8231202377514</v>
      </c>
      <c r="L419" s="3">
        <v>3.87832815533051</v>
      </c>
      <c r="M419" s="3">
        <v>4.1177503206086898</v>
      </c>
      <c r="N419" s="3">
        <v>4.2440248463543398E-2</v>
      </c>
      <c r="O419" s="3">
        <v>0.46693673580727701</v>
      </c>
    </row>
    <row r="420" spans="1:15" x14ac:dyDescent="0.2">
      <c r="A420" s="11" t="s">
        <v>4999</v>
      </c>
      <c r="B420" s="12" t="s">
        <v>5000</v>
      </c>
      <c r="C420" s="11">
        <v>3.42012547117969</v>
      </c>
      <c r="D420" s="11">
        <v>2.6007874268356201</v>
      </c>
      <c r="E420" s="11">
        <v>4.28978466114794</v>
      </c>
      <c r="F420" s="11">
        <v>3.83466441282646E-2</v>
      </c>
      <c r="G420" s="11">
        <v>0.45045913535392601</v>
      </c>
      <c r="I420" s="3" t="s">
        <v>4123</v>
      </c>
      <c r="J420" s="13" t="s">
        <v>4124</v>
      </c>
      <c r="K420" s="3">
        <v>-1.80694464544115</v>
      </c>
      <c r="L420" s="3">
        <v>4.47496920143334</v>
      </c>
      <c r="M420" s="3">
        <v>6.2714798802906602</v>
      </c>
      <c r="N420" s="3">
        <v>1.2272515019521899E-2</v>
      </c>
      <c r="O420" s="3">
        <v>0.29331098936121702</v>
      </c>
    </row>
    <row r="421" spans="1:15" x14ac:dyDescent="0.2">
      <c r="A421" s="11" t="s">
        <v>4121</v>
      </c>
      <c r="B421" s="12" t="s">
        <v>4122</v>
      </c>
      <c r="C421" s="11">
        <v>3.3917902900247001</v>
      </c>
      <c r="D421" s="11">
        <v>3.0818004967316801</v>
      </c>
      <c r="E421" s="11">
        <v>6.27889621741505</v>
      </c>
      <c r="F421" s="11">
        <v>1.22212646041966E-2</v>
      </c>
      <c r="G421" s="11">
        <v>0.293098543488515</v>
      </c>
      <c r="I421" s="3" t="s">
        <v>4599</v>
      </c>
      <c r="J421" s="13" t="s">
        <v>4600</v>
      </c>
      <c r="K421" s="3">
        <v>-1.80455501761065</v>
      </c>
      <c r="L421" s="3">
        <v>4.25310775088019</v>
      </c>
      <c r="M421" s="3">
        <v>4.9645199088406704</v>
      </c>
      <c r="N421" s="3">
        <v>2.5876498007791501E-2</v>
      </c>
      <c r="O421" s="3">
        <v>0.395667380587645</v>
      </c>
    </row>
    <row r="422" spans="1:15" x14ac:dyDescent="0.2">
      <c r="A422" s="11" t="s">
        <v>5063</v>
      </c>
      <c r="B422" s="12" t="s">
        <v>5064</v>
      </c>
      <c r="C422" s="11">
        <v>3.3884048107020699</v>
      </c>
      <c r="D422" s="11">
        <v>2.7412140899312698</v>
      </c>
      <c r="E422" s="11">
        <v>4.2215240371043699</v>
      </c>
      <c r="F422" s="11">
        <v>3.9918978425602498E-2</v>
      </c>
      <c r="G422" s="11">
        <v>0.45278544409544402</v>
      </c>
      <c r="I422" s="3" t="s">
        <v>3622</v>
      </c>
      <c r="J422" s="13" t="s">
        <v>3623</v>
      </c>
      <c r="K422" s="3">
        <v>-1.7940424730581901</v>
      </c>
      <c r="L422" s="3">
        <v>5.3855941411741597</v>
      </c>
      <c r="M422" s="3">
        <v>11.975352000372499</v>
      </c>
      <c r="N422" s="3">
        <v>5.3949498427320001E-4</v>
      </c>
      <c r="O422" s="3">
        <v>3.6595743099867503E-2</v>
      </c>
    </row>
    <row r="423" spans="1:15" x14ac:dyDescent="0.2">
      <c r="A423" s="11" t="s">
        <v>5243</v>
      </c>
      <c r="B423" s="12" t="s">
        <v>5244</v>
      </c>
      <c r="C423" s="11">
        <v>3.38728923709788</v>
      </c>
      <c r="D423" s="11">
        <v>2.3641877475864201</v>
      </c>
      <c r="E423" s="11">
        <v>3.9704247275047702</v>
      </c>
      <c r="F423" s="11">
        <v>4.6310993318667802E-2</v>
      </c>
      <c r="G423" s="11">
        <v>0.47910274827910698</v>
      </c>
      <c r="I423" s="3" t="s">
        <v>3429</v>
      </c>
      <c r="J423" s="13" t="s">
        <v>3430</v>
      </c>
      <c r="K423" s="3">
        <v>-1.78990546806882</v>
      </c>
      <c r="L423" s="3">
        <v>7.4715815635736202</v>
      </c>
      <c r="M423" s="3">
        <v>34.866248074824597</v>
      </c>
      <c r="N423" s="3">
        <v>3.5520410429772498E-9</v>
      </c>
      <c r="O423" s="3">
        <v>9.4525276832152201E-7</v>
      </c>
    </row>
    <row r="424" spans="1:15" x14ac:dyDescent="0.2">
      <c r="A424" s="11" t="s">
        <v>4008</v>
      </c>
      <c r="B424" s="12" t="s">
        <v>4009</v>
      </c>
      <c r="C424" s="11">
        <v>3.3628264500562901</v>
      </c>
      <c r="D424" s="11">
        <v>3.21243489777101</v>
      </c>
      <c r="E424" s="11">
        <v>6.7652784083323896</v>
      </c>
      <c r="F424" s="11">
        <v>9.2973139910536001E-3</v>
      </c>
      <c r="G424" s="11">
        <v>0.26096598581785002</v>
      </c>
      <c r="I424" s="3" t="s">
        <v>3811</v>
      </c>
      <c r="J424" s="13" t="s">
        <v>3812</v>
      </c>
      <c r="K424" s="3">
        <v>-1.78578914373554</v>
      </c>
      <c r="L424" s="3">
        <v>4.92415298190258</v>
      </c>
      <c r="M424" s="3">
        <v>8.3966918241462096</v>
      </c>
      <c r="N424" s="3">
        <v>3.7605188854362001E-3</v>
      </c>
      <c r="O424" s="3">
        <v>0.14903927171538101</v>
      </c>
    </row>
    <row r="425" spans="1:15" x14ac:dyDescent="0.2">
      <c r="A425" s="11" t="s">
        <v>5330</v>
      </c>
      <c r="B425" s="12" t="s">
        <v>5331</v>
      </c>
      <c r="C425" s="11">
        <v>3.3474865640709002</v>
      </c>
      <c r="D425" s="11">
        <v>2.3518201306542301</v>
      </c>
      <c r="E425" s="11">
        <v>3.8774302357695301</v>
      </c>
      <c r="F425" s="11">
        <v>4.8944390132948899E-2</v>
      </c>
      <c r="G425" s="11">
        <v>0.48691047495308898</v>
      </c>
      <c r="I425" s="3" t="s">
        <v>4654</v>
      </c>
      <c r="J425" s="13" t="s">
        <v>4655</v>
      </c>
      <c r="K425" s="3">
        <v>-1.76309230906521</v>
      </c>
      <c r="L425" s="3">
        <v>4.3034316931699603</v>
      </c>
      <c r="M425" s="3">
        <v>4.8457164267621797</v>
      </c>
      <c r="N425" s="3">
        <v>2.7718989313032402E-2</v>
      </c>
      <c r="O425" s="3">
        <v>0.40615427531911402</v>
      </c>
    </row>
    <row r="426" spans="1:15" x14ac:dyDescent="0.2">
      <c r="A426" s="11" t="s">
        <v>4040</v>
      </c>
      <c r="B426" s="12" t="s">
        <v>1043</v>
      </c>
      <c r="C426" s="11">
        <v>3.3356763712634798</v>
      </c>
      <c r="D426" s="11">
        <v>3.1965844504857799</v>
      </c>
      <c r="E426" s="11">
        <v>6.61607570017431</v>
      </c>
      <c r="F426" s="11">
        <v>1.0108810776693501E-2</v>
      </c>
      <c r="G426" s="11">
        <v>0.270571999086818</v>
      </c>
      <c r="I426" s="3" t="s">
        <v>5332</v>
      </c>
      <c r="J426" s="13" t="s">
        <v>5333</v>
      </c>
      <c r="K426" s="3">
        <v>-1.7584839205239</v>
      </c>
      <c r="L426" s="3">
        <v>3.84204732435966</v>
      </c>
      <c r="M426" s="3">
        <v>3.86294533477556</v>
      </c>
      <c r="N426" s="3">
        <v>4.9368592261270099E-2</v>
      </c>
      <c r="O426" s="3">
        <v>0.49077771530995301</v>
      </c>
    </row>
    <row r="427" spans="1:15" x14ac:dyDescent="0.2">
      <c r="A427" s="11" t="s">
        <v>5195</v>
      </c>
      <c r="B427" s="12" t="s">
        <v>5196</v>
      </c>
      <c r="C427" s="11">
        <v>3.3266636471686701</v>
      </c>
      <c r="D427" s="11">
        <v>2.5527333714756799</v>
      </c>
      <c r="E427" s="11">
        <v>4.0242302925009197</v>
      </c>
      <c r="F427" s="11">
        <v>4.4855937810630402E-2</v>
      </c>
      <c r="G427" s="11">
        <v>0.47482495987940398</v>
      </c>
      <c r="I427" s="3" t="s">
        <v>4414</v>
      </c>
      <c r="J427" s="13" t="s">
        <v>4415</v>
      </c>
      <c r="K427" s="3">
        <v>-1.75290948401767</v>
      </c>
      <c r="L427" s="3">
        <v>4.3966178266993099</v>
      </c>
      <c r="M427" s="3">
        <v>5.4058372174854803</v>
      </c>
      <c r="N427" s="3">
        <v>2.0073116702024899E-2</v>
      </c>
      <c r="O427" s="3">
        <v>0.35795333624049003</v>
      </c>
    </row>
    <row r="428" spans="1:15" x14ac:dyDescent="0.2">
      <c r="A428" s="11" t="s">
        <v>5231</v>
      </c>
      <c r="B428" s="12" t="s">
        <v>5232</v>
      </c>
      <c r="C428" s="11">
        <v>3.31058811349414</v>
      </c>
      <c r="D428" s="11">
        <v>2.5446298711561601</v>
      </c>
      <c r="E428" s="11">
        <v>3.9798927089673501</v>
      </c>
      <c r="F428" s="11">
        <v>4.6051390379601702E-2</v>
      </c>
      <c r="G428" s="11">
        <v>0.47910274827910698</v>
      </c>
      <c r="I428" s="3" t="s">
        <v>3662</v>
      </c>
      <c r="J428" s="13" t="s">
        <v>2997</v>
      </c>
      <c r="K428" s="3">
        <v>-1.74634705753973</v>
      </c>
      <c r="L428" s="3">
        <v>5.3844191082265702</v>
      </c>
      <c r="M428" s="3">
        <v>11.1906969187638</v>
      </c>
      <c r="N428" s="3">
        <v>8.2263071114360004E-4</v>
      </c>
      <c r="O428" s="3">
        <v>4.9303874036698801E-2</v>
      </c>
    </row>
    <row r="429" spans="1:15" x14ac:dyDescent="0.2">
      <c r="A429" s="11" t="s">
        <v>4681</v>
      </c>
      <c r="B429" s="12" t="s">
        <v>4682</v>
      </c>
      <c r="C429" s="11">
        <v>3.3062989643146401</v>
      </c>
      <c r="D429" s="11">
        <v>2.73474575676279</v>
      </c>
      <c r="E429" s="11">
        <v>4.8080334819742099</v>
      </c>
      <c r="F429" s="11">
        <v>2.83315004793744E-2</v>
      </c>
      <c r="G429" s="11">
        <v>0.407500375842133</v>
      </c>
      <c r="I429" s="3" t="s">
        <v>3836</v>
      </c>
      <c r="J429" s="13" t="s">
        <v>3837</v>
      </c>
      <c r="K429" s="3">
        <v>-1.71670799190739</v>
      </c>
      <c r="L429" s="3">
        <v>4.9835107966902097</v>
      </c>
      <c r="M429" s="3">
        <v>8.0833951222267508</v>
      </c>
      <c r="N429" s="3">
        <v>4.4689025245257001E-3</v>
      </c>
      <c r="O429" s="3">
        <v>0.16713695441726301</v>
      </c>
    </row>
    <row r="430" spans="1:15" x14ac:dyDescent="0.2">
      <c r="A430" s="11" t="s">
        <v>3861</v>
      </c>
      <c r="B430" s="12" t="s">
        <v>3862</v>
      </c>
      <c r="C430" s="11">
        <v>3.25294723566524</v>
      </c>
      <c r="D430" s="11">
        <v>3.5461731722224599</v>
      </c>
      <c r="E430" s="11">
        <v>7.9128962690976303</v>
      </c>
      <c r="F430" s="11">
        <v>4.9100910923645996E-3</v>
      </c>
      <c r="G430" s="11">
        <v>0.175118145711707</v>
      </c>
      <c r="I430" s="3" t="s">
        <v>3533</v>
      </c>
      <c r="J430" s="13" t="s">
        <v>3534</v>
      </c>
      <c r="K430" s="3">
        <v>-1.7030129784016701</v>
      </c>
      <c r="L430" s="3">
        <v>5.9566205820729801</v>
      </c>
      <c r="M430" s="3">
        <v>15.8444007610477</v>
      </c>
      <c r="N430" s="3">
        <v>6.8857372679895606E-5</v>
      </c>
      <c r="O430" s="3">
        <v>7.1108083816745996E-3</v>
      </c>
    </row>
    <row r="431" spans="1:15" x14ac:dyDescent="0.2">
      <c r="A431" s="11" t="s">
        <v>4683</v>
      </c>
      <c r="B431" s="12" t="s">
        <v>4684</v>
      </c>
      <c r="C431" s="11">
        <v>3.2464677092450702</v>
      </c>
      <c r="D431" s="11">
        <v>2.7780405164198498</v>
      </c>
      <c r="E431" s="11">
        <v>4.8066372232044197</v>
      </c>
      <c r="F431" s="11">
        <v>2.83544645399929E-2</v>
      </c>
      <c r="G431" s="11">
        <v>0.407500375842133</v>
      </c>
      <c r="I431" s="3" t="s">
        <v>4156</v>
      </c>
      <c r="J431" s="13" t="s">
        <v>4157</v>
      </c>
      <c r="K431" s="3">
        <v>-1.69461655409448</v>
      </c>
      <c r="L431" s="3">
        <v>4.6245050454952104</v>
      </c>
      <c r="M431" s="3">
        <v>6.1745399227622801</v>
      </c>
      <c r="N431" s="3">
        <v>1.2963092253631001E-2</v>
      </c>
      <c r="O431" s="3">
        <v>0.29969875824585801</v>
      </c>
    </row>
    <row r="432" spans="1:15" x14ac:dyDescent="0.2">
      <c r="A432" s="11" t="s">
        <v>4456</v>
      </c>
      <c r="B432" s="12" t="s">
        <v>4457</v>
      </c>
      <c r="C432" s="11">
        <v>3.2284246223337201</v>
      </c>
      <c r="D432" s="11">
        <v>2.9249323676365799</v>
      </c>
      <c r="E432" s="11">
        <v>5.3043064588034099</v>
      </c>
      <c r="F432" s="11">
        <v>2.12764561988655E-2</v>
      </c>
      <c r="G432" s="11">
        <v>0.36757003855168602</v>
      </c>
      <c r="I432" s="3" t="s">
        <v>4514</v>
      </c>
      <c r="J432" s="13" t="s">
        <v>4514</v>
      </c>
      <c r="K432" s="3">
        <v>-1.68559660906061</v>
      </c>
      <c r="L432" s="3">
        <v>4.5020375902819998</v>
      </c>
      <c r="M432" s="3">
        <v>5.1708786794981503</v>
      </c>
      <c r="N432" s="3">
        <v>2.29724063220497E-2</v>
      </c>
      <c r="O432" s="3">
        <v>0.37613728986310502</v>
      </c>
    </row>
    <row r="433" spans="1:15" x14ac:dyDescent="0.2">
      <c r="A433" s="11" t="s">
        <v>3681</v>
      </c>
      <c r="B433" s="12" t="s">
        <v>3682</v>
      </c>
      <c r="C433" s="11">
        <v>3.2095444620396099</v>
      </c>
      <c r="D433" s="11">
        <v>4.0207966203800298</v>
      </c>
      <c r="E433" s="11">
        <v>10.8302614907868</v>
      </c>
      <c r="F433" s="11">
        <v>9.991696286536999E-4</v>
      </c>
      <c r="G433" s="11">
        <v>5.57520537149606E-2</v>
      </c>
      <c r="I433" s="3" t="s">
        <v>5296</v>
      </c>
      <c r="J433" s="13" t="s">
        <v>5297</v>
      </c>
      <c r="K433" s="3">
        <v>-1.66514116061415</v>
      </c>
      <c r="L433" s="3">
        <v>4.0609808979680597</v>
      </c>
      <c r="M433" s="3">
        <v>3.9102687587596701</v>
      </c>
      <c r="N433" s="3">
        <v>4.7996874734092199E-2</v>
      </c>
      <c r="O433" s="3">
        <v>0.48481578480246701</v>
      </c>
    </row>
    <row r="434" spans="1:15" x14ac:dyDescent="0.2">
      <c r="A434" s="11" t="s">
        <v>4614</v>
      </c>
      <c r="B434" s="12" t="s">
        <v>4615</v>
      </c>
      <c r="C434" s="11">
        <v>3.20272929376477</v>
      </c>
      <c r="D434" s="11">
        <v>2.9155853580559801</v>
      </c>
      <c r="E434" s="11">
        <v>4.9309514272823698</v>
      </c>
      <c r="F434" s="11">
        <v>2.6383822460262999E-2</v>
      </c>
      <c r="G434" s="11">
        <v>0.39826397167473898</v>
      </c>
      <c r="I434" s="3" t="s">
        <v>4544</v>
      </c>
      <c r="J434" s="13" t="s">
        <v>4545</v>
      </c>
      <c r="K434" s="3">
        <v>-1.64812579013636</v>
      </c>
      <c r="L434" s="3">
        <v>4.4645648574516503</v>
      </c>
      <c r="M434" s="3">
        <v>5.0790986276424199</v>
      </c>
      <c r="N434" s="3">
        <v>2.42198517063354E-2</v>
      </c>
      <c r="O434" s="3">
        <v>0.38523483668077002</v>
      </c>
    </row>
    <row r="435" spans="1:15" x14ac:dyDescent="0.2">
      <c r="A435" s="11" t="s">
        <v>4055</v>
      </c>
      <c r="B435" s="12" t="s">
        <v>2052</v>
      </c>
      <c r="C435" s="11">
        <v>3.2010491589869998</v>
      </c>
      <c r="D435" s="11">
        <v>3.4413617337066</v>
      </c>
      <c r="E435" s="11">
        <v>6.5487732162556398</v>
      </c>
      <c r="F435" s="11">
        <v>1.0498284568333099E-2</v>
      </c>
      <c r="G435" s="11">
        <v>0.27493738475172402</v>
      </c>
      <c r="I435" s="3" t="s">
        <v>3535</v>
      </c>
      <c r="J435" s="13" t="s">
        <v>3536</v>
      </c>
      <c r="K435" s="3">
        <v>-1.6451880310056901</v>
      </c>
      <c r="L435" s="3">
        <v>6.1311651319465996</v>
      </c>
      <c r="M435" s="3">
        <v>15.823792943460701</v>
      </c>
      <c r="N435" s="3">
        <v>6.9611152981409002E-5</v>
      </c>
      <c r="O435" s="3">
        <v>7.1354009996794998E-3</v>
      </c>
    </row>
    <row r="436" spans="1:15" x14ac:dyDescent="0.2">
      <c r="A436" s="11" t="s">
        <v>4897</v>
      </c>
      <c r="B436" s="12" t="s">
        <v>4898</v>
      </c>
      <c r="C436" s="11">
        <v>3.1963876525481401</v>
      </c>
      <c r="D436" s="11">
        <v>2.6877906185687301</v>
      </c>
      <c r="E436" s="11">
        <v>4.4483689624073302</v>
      </c>
      <c r="F436" s="11">
        <v>3.4939076382850001E-2</v>
      </c>
      <c r="G436" s="11">
        <v>0.43702340641197102</v>
      </c>
      <c r="I436" s="3" t="s">
        <v>3692</v>
      </c>
      <c r="J436" s="13" t="s">
        <v>3693</v>
      </c>
      <c r="K436" s="3">
        <v>-1.64473211418999</v>
      </c>
      <c r="L436" s="3">
        <v>5.4792210194145001</v>
      </c>
      <c r="M436" s="3">
        <v>10.505416203034899</v>
      </c>
      <c r="N436" s="3">
        <v>1.1909548752968E-3</v>
      </c>
      <c r="O436" s="3">
        <v>6.3877649474252604E-2</v>
      </c>
    </row>
    <row r="437" spans="1:15" x14ac:dyDescent="0.2">
      <c r="A437" s="11" t="s">
        <v>3741</v>
      </c>
      <c r="B437" s="12" t="s">
        <v>2756</v>
      </c>
      <c r="C437" s="11">
        <v>3.16625830954042</v>
      </c>
      <c r="D437" s="11">
        <v>3.8574115549370198</v>
      </c>
      <c r="E437" s="11">
        <v>9.3823652963943491</v>
      </c>
      <c r="F437" s="11">
        <v>2.1918786619507E-3</v>
      </c>
      <c r="G437" s="11">
        <v>0.10383870223837401</v>
      </c>
      <c r="I437" s="3" t="s">
        <v>4799</v>
      </c>
      <c r="J437" s="13" t="s">
        <v>4800</v>
      </c>
      <c r="K437" s="3">
        <v>-1.6441627340937901</v>
      </c>
      <c r="L437" s="3">
        <v>4.4101779319892902</v>
      </c>
      <c r="M437" s="3">
        <v>4.6233880941472796</v>
      </c>
      <c r="N437" s="3">
        <v>3.1543200308700697E-2</v>
      </c>
      <c r="O437" s="3">
        <v>0.41809847305727998</v>
      </c>
    </row>
    <row r="438" spans="1:15" x14ac:dyDescent="0.2">
      <c r="A438" s="11" t="s">
        <v>4451</v>
      </c>
      <c r="B438" s="12" t="s">
        <v>1636</v>
      </c>
      <c r="C438" s="11">
        <v>3.1558916721027099</v>
      </c>
      <c r="D438" s="11">
        <v>3.2114665341852802</v>
      </c>
      <c r="E438" s="11">
        <v>5.3222385425855299</v>
      </c>
      <c r="F438" s="11">
        <v>2.1058619002013602E-2</v>
      </c>
      <c r="G438" s="11">
        <v>0.36517439818278702</v>
      </c>
      <c r="I438" s="3" t="s">
        <v>3466</v>
      </c>
      <c r="J438" s="13" t="s">
        <v>3467</v>
      </c>
      <c r="K438" s="3">
        <v>-1.6320457326837401</v>
      </c>
      <c r="L438" s="3">
        <v>6.9319749041704304</v>
      </c>
      <c r="M438" s="3">
        <v>23.0836664969681</v>
      </c>
      <c r="N438" s="3">
        <v>1.5550822233991001E-6</v>
      </c>
      <c r="O438" s="3">
        <v>2.5926780490829999E-4</v>
      </c>
    </row>
    <row r="439" spans="1:15" x14ac:dyDescent="0.2">
      <c r="A439" s="11" t="s">
        <v>3476</v>
      </c>
      <c r="B439" s="12" t="s">
        <v>3477</v>
      </c>
      <c r="C439" s="11">
        <v>3.1489594422188798</v>
      </c>
      <c r="D439" s="11">
        <v>5.1174972149011699</v>
      </c>
      <c r="E439" s="11">
        <v>21.856379810005901</v>
      </c>
      <c r="F439" s="11">
        <v>2.9452966515541499E-6</v>
      </c>
      <c r="G439" s="11">
        <v>4.5371482872810001E-4</v>
      </c>
      <c r="I439" s="3" t="s">
        <v>4404</v>
      </c>
      <c r="J439" s="13" t="s">
        <v>4405</v>
      </c>
      <c r="K439" s="3">
        <v>-1.6306879115595501</v>
      </c>
      <c r="L439" s="3">
        <v>4.6105688032069496</v>
      </c>
      <c r="M439" s="3">
        <v>5.4233996404417502</v>
      </c>
      <c r="N439" s="3">
        <v>1.98722178422347E-2</v>
      </c>
      <c r="O439" s="3">
        <v>0.35657365066838798</v>
      </c>
    </row>
    <row r="440" spans="1:15" x14ac:dyDescent="0.2">
      <c r="A440" s="11" t="s">
        <v>3958</v>
      </c>
      <c r="B440" s="12" t="s">
        <v>3959</v>
      </c>
      <c r="C440" s="11">
        <v>3.13291248079631</v>
      </c>
      <c r="D440" s="11">
        <v>3.55349258904827</v>
      </c>
      <c r="E440" s="11">
        <v>7.1118770611679798</v>
      </c>
      <c r="F440" s="11">
        <v>7.6597147625514003E-3</v>
      </c>
      <c r="G440" s="11">
        <v>0.23593324293131601</v>
      </c>
      <c r="I440" s="3" t="s">
        <v>4218</v>
      </c>
      <c r="J440" s="13" t="s">
        <v>544</v>
      </c>
      <c r="K440" s="3">
        <v>-1.6303547704377099</v>
      </c>
      <c r="L440" s="3">
        <v>4.7567541218651499</v>
      </c>
      <c r="M440" s="3">
        <v>5.9675698190645496</v>
      </c>
      <c r="N440" s="3">
        <v>1.4574452518286801E-2</v>
      </c>
      <c r="O440" s="3">
        <v>0.31562014702355801</v>
      </c>
    </row>
    <row r="441" spans="1:15" x14ac:dyDescent="0.2">
      <c r="A441" s="11" t="s">
        <v>3592</v>
      </c>
      <c r="B441" s="12" t="s">
        <v>3593</v>
      </c>
      <c r="C441" s="11">
        <v>3.1069434552904398</v>
      </c>
      <c r="D441" s="11">
        <v>4.3603020523345597</v>
      </c>
      <c r="E441" s="11">
        <v>12.906949973763799</v>
      </c>
      <c r="F441" s="11">
        <v>3.2764796866930002E-4</v>
      </c>
      <c r="G441" s="11">
        <v>2.5049682820146399E-2</v>
      </c>
      <c r="I441" s="3" t="s">
        <v>3656</v>
      </c>
      <c r="J441" s="13" t="s">
        <v>3657</v>
      </c>
      <c r="K441" s="3">
        <v>-1.6233839206590801</v>
      </c>
      <c r="L441" s="3">
        <v>5.6105494807532299</v>
      </c>
      <c r="M441" s="3">
        <v>11.237538169684999</v>
      </c>
      <c r="N441" s="3">
        <v>8.021307077748E-4</v>
      </c>
      <c r="O441" s="3">
        <v>4.9114534222073299E-2</v>
      </c>
    </row>
    <row r="442" spans="1:15" x14ac:dyDescent="0.2">
      <c r="A442" s="11" t="s">
        <v>4658</v>
      </c>
      <c r="B442" s="12" t="s">
        <v>4659</v>
      </c>
      <c r="C442" s="11">
        <v>3.1012157376902598</v>
      </c>
      <c r="D442" s="11">
        <v>3.1138567292915802</v>
      </c>
      <c r="E442" s="11">
        <v>4.84312484547746</v>
      </c>
      <c r="F442" s="11">
        <v>2.7760669198335801E-2</v>
      </c>
      <c r="G442" s="11">
        <v>0.40615427531911402</v>
      </c>
      <c r="I442" s="3" t="s">
        <v>4200</v>
      </c>
      <c r="J442" s="13" t="s">
        <v>4201</v>
      </c>
      <c r="K442" s="3">
        <v>-1.6210814282975099</v>
      </c>
      <c r="L442" s="3">
        <v>4.7456222062314799</v>
      </c>
      <c r="M442" s="3">
        <v>6.0446375858873296</v>
      </c>
      <c r="N442" s="3">
        <v>1.39516349473114E-2</v>
      </c>
      <c r="O442" s="3">
        <v>0.308406907988651</v>
      </c>
    </row>
    <row r="443" spans="1:15" x14ac:dyDescent="0.2">
      <c r="A443" s="11" t="s">
        <v>3560</v>
      </c>
      <c r="B443" s="12" t="s">
        <v>3561</v>
      </c>
      <c r="C443" s="11">
        <v>3.08814600443807</v>
      </c>
      <c r="D443" s="11">
        <v>4.5913537030130502</v>
      </c>
      <c r="E443" s="11">
        <v>14.0709529642909</v>
      </c>
      <c r="F443" s="11">
        <v>1.7622093429109999E-4</v>
      </c>
      <c r="G443" s="11">
        <v>1.54338309412689E-2</v>
      </c>
      <c r="I443" s="3" t="s">
        <v>4022</v>
      </c>
      <c r="J443" s="13" t="s">
        <v>4023</v>
      </c>
      <c r="K443" s="3">
        <v>-1.6162999471648101</v>
      </c>
      <c r="L443" s="3">
        <v>4.9637445106301001</v>
      </c>
      <c r="M443" s="3">
        <v>6.6834888834360298</v>
      </c>
      <c r="N443" s="3">
        <v>9.7335301667823004E-3</v>
      </c>
      <c r="O443" s="3">
        <v>0.26776953770033901</v>
      </c>
    </row>
    <row r="444" spans="1:15" x14ac:dyDescent="0.2">
      <c r="A444" s="11" t="s">
        <v>4494</v>
      </c>
      <c r="B444" s="12" t="s">
        <v>4495</v>
      </c>
      <c r="C444" s="11">
        <v>3.0797693300875202</v>
      </c>
      <c r="D444" s="11">
        <v>3.0185836230652998</v>
      </c>
      <c r="E444" s="11">
        <v>5.2186206643220201</v>
      </c>
      <c r="F444" s="11">
        <v>2.2350036278582501E-2</v>
      </c>
      <c r="G444" s="11">
        <v>0.37354850727762701</v>
      </c>
      <c r="I444" s="3" t="s">
        <v>5077</v>
      </c>
      <c r="J444" s="13" t="s">
        <v>5078</v>
      </c>
      <c r="K444" s="3">
        <v>-1.60768715454666</v>
      </c>
      <c r="L444" s="3">
        <v>4.2771871183699197</v>
      </c>
      <c r="M444" s="3">
        <v>4.1940542015382301</v>
      </c>
      <c r="N444" s="3">
        <v>4.0570683674116897E-2</v>
      </c>
      <c r="O444" s="3">
        <v>0.45650647936267003</v>
      </c>
    </row>
    <row r="445" spans="1:15" x14ac:dyDescent="0.2">
      <c r="A445" s="11" t="s">
        <v>5105</v>
      </c>
      <c r="B445" s="12" t="s">
        <v>5106</v>
      </c>
      <c r="C445" s="11">
        <v>3.0719210848620602</v>
      </c>
      <c r="D445" s="11">
        <v>2.6703551752689001</v>
      </c>
      <c r="E445" s="11">
        <v>4.1480422407817397</v>
      </c>
      <c r="F445" s="11">
        <v>4.1687439452913901E-2</v>
      </c>
      <c r="G445" s="11">
        <v>0.46223620765178097</v>
      </c>
      <c r="I445" s="3" t="s">
        <v>3599</v>
      </c>
      <c r="J445" s="13" t="s">
        <v>3600</v>
      </c>
      <c r="K445" s="3">
        <v>-1.5963843603894601</v>
      </c>
      <c r="L445" s="3">
        <v>5.81789577595754</v>
      </c>
      <c r="M445" s="3">
        <v>12.5742309801236</v>
      </c>
      <c r="N445" s="3">
        <v>3.9142488862320001E-4</v>
      </c>
      <c r="O445" s="3">
        <v>2.9065651300218098E-2</v>
      </c>
    </row>
    <row r="446" spans="1:15" x14ac:dyDescent="0.2">
      <c r="A446" s="11" t="s">
        <v>3433</v>
      </c>
      <c r="B446" s="12" t="s">
        <v>3434</v>
      </c>
      <c r="C446" s="11">
        <v>3.0588407216479498</v>
      </c>
      <c r="D446" s="11">
        <v>5.6296713692980198</v>
      </c>
      <c r="E446" s="11">
        <v>32.852141016383598</v>
      </c>
      <c r="F446" s="11">
        <v>9.9956501941042106E-9</v>
      </c>
      <c r="G446" s="11">
        <v>2.5149055888366202E-6</v>
      </c>
      <c r="I446" s="3" t="s">
        <v>3504</v>
      </c>
      <c r="J446" s="13" t="s">
        <v>3505</v>
      </c>
      <c r="K446" s="3">
        <v>-1.5846504809616799</v>
      </c>
      <c r="L446" s="3">
        <v>6.4708327781981803</v>
      </c>
      <c r="M446" s="3">
        <v>17.816078461118799</v>
      </c>
      <c r="N446" s="3">
        <v>2.4370588577959701E-5</v>
      </c>
      <c r="O446" s="3">
        <v>3.0110732566232001E-3</v>
      </c>
    </row>
    <row r="447" spans="1:15" x14ac:dyDescent="0.2">
      <c r="A447" s="11" t="s">
        <v>3566</v>
      </c>
      <c r="B447" s="12" t="s">
        <v>3567</v>
      </c>
      <c r="C447" s="11">
        <v>3.0447175994332998</v>
      </c>
      <c r="D447" s="11">
        <v>4.5598127088637597</v>
      </c>
      <c r="E447" s="11">
        <v>13.9227049873843</v>
      </c>
      <c r="F447" s="11">
        <v>1.9067379019899999E-4</v>
      </c>
      <c r="G447" s="11">
        <v>1.6388471483067501E-2</v>
      </c>
      <c r="I447" s="3" t="s">
        <v>3708</v>
      </c>
      <c r="J447" s="13" t="s">
        <v>3709</v>
      </c>
      <c r="K447" s="3">
        <v>-1.57896566155592</v>
      </c>
      <c r="L447" s="3">
        <v>5.52952793270725</v>
      </c>
      <c r="M447" s="3">
        <v>10.0069450221404</v>
      </c>
      <c r="N447" s="3">
        <v>1.5603526517575001E-3</v>
      </c>
      <c r="O447" s="3">
        <v>7.9970962944522994E-2</v>
      </c>
    </row>
    <row r="448" spans="1:15" x14ac:dyDescent="0.2">
      <c r="A448" s="11" t="s">
        <v>3846</v>
      </c>
      <c r="B448" s="12" t="s">
        <v>3847</v>
      </c>
      <c r="C448" s="11">
        <v>3.0349594718033401</v>
      </c>
      <c r="D448" s="11">
        <v>3.7075929977718598</v>
      </c>
      <c r="E448" s="11">
        <v>8.0052915246560392</v>
      </c>
      <c r="F448" s="11">
        <v>4.6657627508427998E-3</v>
      </c>
      <c r="G448" s="11">
        <v>0.169371634543558</v>
      </c>
      <c r="I448" s="3" t="s">
        <v>4725</v>
      </c>
      <c r="J448" s="13" t="s">
        <v>1729</v>
      </c>
      <c r="K448" s="3">
        <v>-1.57529952865022</v>
      </c>
      <c r="L448" s="3">
        <v>4.4460185450295002</v>
      </c>
      <c r="M448" s="3">
        <v>4.74891047687548</v>
      </c>
      <c r="N448" s="3">
        <v>2.9321052488414701E-2</v>
      </c>
      <c r="O448" s="3">
        <v>0.40971582747662399</v>
      </c>
    </row>
    <row r="449" spans="1:15" x14ac:dyDescent="0.2">
      <c r="A449" s="11" t="s">
        <v>3539</v>
      </c>
      <c r="B449" s="12" t="s">
        <v>3540</v>
      </c>
      <c r="C449" s="11">
        <v>3.02120471105586</v>
      </c>
      <c r="D449" s="11">
        <v>4.6520155335981599</v>
      </c>
      <c r="E449" s="11">
        <v>15.384401939650299</v>
      </c>
      <c r="F449" s="11">
        <v>8.7815066372046706E-5</v>
      </c>
      <c r="G449" s="11">
        <v>8.7423373270242993E-3</v>
      </c>
      <c r="I449" s="3" t="s">
        <v>3439</v>
      </c>
      <c r="J449" s="13" t="s">
        <v>3440</v>
      </c>
      <c r="K449" s="3">
        <v>-1.5632818368532699</v>
      </c>
      <c r="L449" s="3">
        <v>7.76027936626671</v>
      </c>
      <c r="M449" s="3">
        <v>31.021823450372398</v>
      </c>
      <c r="N449" s="3">
        <v>2.5632530151784199E-8</v>
      </c>
      <c r="O449" s="3">
        <v>5.9117158706731598E-6</v>
      </c>
    </row>
    <row r="450" spans="1:15" x14ac:dyDescent="0.2">
      <c r="A450" s="11" t="s">
        <v>5025</v>
      </c>
      <c r="B450" s="12" t="s">
        <v>5026</v>
      </c>
      <c r="C450" s="11">
        <v>3.0165381844533901</v>
      </c>
      <c r="D450" s="11">
        <v>2.8094307516327701</v>
      </c>
      <c r="E450" s="11">
        <v>4.2347479211485997</v>
      </c>
      <c r="F450" s="11">
        <v>3.96091763112481E-2</v>
      </c>
      <c r="G450" s="11">
        <v>0.45278544409544402</v>
      </c>
      <c r="I450" s="3" t="s">
        <v>4752</v>
      </c>
      <c r="J450" s="13" t="s">
        <v>4753</v>
      </c>
      <c r="K450" s="3">
        <v>-1.5281493300907101</v>
      </c>
      <c r="L450" s="3">
        <v>4.5664152992010001</v>
      </c>
      <c r="M450" s="3">
        <v>4.6818719887795304</v>
      </c>
      <c r="N450" s="3">
        <v>3.04867773585842E-2</v>
      </c>
      <c r="O450" s="3">
        <v>0.41641790769915898</v>
      </c>
    </row>
    <row r="451" spans="1:15" x14ac:dyDescent="0.2">
      <c r="A451" s="11" t="s">
        <v>4758</v>
      </c>
      <c r="B451" s="12" t="s">
        <v>4759</v>
      </c>
      <c r="C451" s="11">
        <v>2.9986917362295902</v>
      </c>
      <c r="D451" s="11">
        <v>2.8981261057981902</v>
      </c>
      <c r="E451" s="11">
        <v>4.6648905859166199</v>
      </c>
      <c r="F451" s="11">
        <v>3.07896644440619E-2</v>
      </c>
      <c r="G451" s="11">
        <v>0.41641790769915898</v>
      </c>
      <c r="I451" s="3" t="s">
        <v>3508</v>
      </c>
      <c r="J451" s="13" t="s">
        <v>1727</v>
      </c>
      <c r="K451" s="3">
        <v>-1.52472581543732</v>
      </c>
      <c r="L451" s="3">
        <v>6.5285963816456301</v>
      </c>
      <c r="M451" s="3">
        <v>17.1062178477369</v>
      </c>
      <c r="N451" s="3">
        <v>3.5398492580508103E-5</v>
      </c>
      <c r="O451" s="3">
        <v>4.1512232231277002E-3</v>
      </c>
    </row>
    <row r="452" spans="1:15" x14ac:dyDescent="0.2">
      <c r="A452" s="11" t="s">
        <v>5111</v>
      </c>
      <c r="B452" s="12" t="s">
        <v>5112</v>
      </c>
      <c r="C452" s="11">
        <v>2.9956669248141701</v>
      </c>
      <c r="D452" s="11">
        <v>2.9157939230483199</v>
      </c>
      <c r="E452" s="11">
        <v>4.1368985325057404</v>
      </c>
      <c r="F452" s="11">
        <v>4.1962735804653303E-2</v>
      </c>
      <c r="G452" s="11">
        <v>0.463432033571263</v>
      </c>
      <c r="I452" s="3" t="s">
        <v>4259</v>
      </c>
      <c r="J452" s="13" t="s">
        <v>4260</v>
      </c>
      <c r="K452" s="3">
        <v>-1.51477647191203</v>
      </c>
      <c r="L452" s="3">
        <v>4.9329323872881403</v>
      </c>
      <c r="M452" s="3">
        <v>5.8416539874248103</v>
      </c>
      <c r="N452" s="3">
        <v>1.5654318789155599E-2</v>
      </c>
      <c r="O452" s="3">
        <v>0.32436998879961598</v>
      </c>
    </row>
    <row r="453" spans="1:15" x14ac:dyDescent="0.2">
      <c r="A453" s="11" t="s">
        <v>3761</v>
      </c>
      <c r="B453" s="12" t="s">
        <v>3762</v>
      </c>
      <c r="C453" s="11">
        <v>2.9917921459849701</v>
      </c>
      <c r="D453" s="11">
        <v>3.9380233689475799</v>
      </c>
      <c r="E453" s="11">
        <v>9.1186924368633697</v>
      </c>
      <c r="F453" s="11">
        <v>2.5312603202117001E-3</v>
      </c>
      <c r="G453" s="11">
        <v>0.114096352804856</v>
      </c>
      <c r="I453" s="3" t="s">
        <v>3379</v>
      </c>
      <c r="J453" s="13" t="s">
        <v>3380</v>
      </c>
      <c r="K453" s="3">
        <v>-1.5087398304592301</v>
      </c>
      <c r="L453" s="3">
        <v>10.4784012037092</v>
      </c>
      <c r="M453" s="3">
        <v>68.876305155784493</v>
      </c>
      <c r="N453" s="3">
        <v>1.07171654774226E-16</v>
      </c>
      <c r="O453" s="3">
        <v>7.0621017084082595E-14</v>
      </c>
    </row>
    <row r="454" spans="1:15" x14ac:dyDescent="0.2">
      <c r="A454" s="11" t="s">
        <v>4175</v>
      </c>
      <c r="B454" s="12" t="s">
        <v>4176</v>
      </c>
      <c r="C454" s="11">
        <v>2.9897152820935902</v>
      </c>
      <c r="D454" s="11">
        <v>3.3411728890862502</v>
      </c>
      <c r="E454" s="11">
        <v>6.1236235756016901</v>
      </c>
      <c r="F454" s="11">
        <v>1.33416835143581E-2</v>
      </c>
      <c r="G454" s="11">
        <v>0.303654961302117</v>
      </c>
    </row>
    <row r="455" spans="1:15" x14ac:dyDescent="0.2">
      <c r="A455" s="11" t="s">
        <v>5107</v>
      </c>
      <c r="B455" s="12" t="s">
        <v>5108</v>
      </c>
      <c r="C455" s="11">
        <v>2.9852285091425501</v>
      </c>
      <c r="D455" s="11">
        <v>2.7998109411821699</v>
      </c>
      <c r="E455" s="11">
        <v>4.1434425262832102</v>
      </c>
      <c r="F455" s="11">
        <v>4.1800840982095397E-2</v>
      </c>
      <c r="G455" s="11">
        <v>0.46275203000818899</v>
      </c>
    </row>
    <row r="456" spans="1:15" x14ac:dyDescent="0.2">
      <c r="A456" s="11" t="s">
        <v>4117</v>
      </c>
      <c r="B456" s="12" t="s">
        <v>4118</v>
      </c>
      <c r="C456" s="11">
        <v>2.9833209122511</v>
      </c>
      <c r="D456" s="11">
        <v>3.3907302761784801</v>
      </c>
      <c r="E456" s="11">
        <v>6.3237539708015396</v>
      </c>
      <c r="F456" s="11">
        <v>1.19159270935649E-2</v>
      </c>
      <c r="G456" s="11">
        <v>0.28836084993811101</v>
      </c>
    </row>
    <row r="457" spans="1:15" x14ac:dyDescent="0.2">
      <c r="A457" s="11" t="s">
        <v>4331</v>
      </c>
      <c r="B457" s="12" t="s">
        <v>4332</v>
      </c>
      <c r="C457" s="11">
        <v>2.9578962896759702</v>
      </c>
      <c r="D457" s="11">
        <v>3.1978781165427801</v>
      </c>
      <c r="E457" s="11">
        <v>5.6180426396009704</v>
      </c>
      <c r="F457" s="11">
        <v>1.7779898084368601E-2</v>
      </c>
      <c r="G457" s="11">
        <v>0.33986059427852799</v>
      </c>
    </row>
    <row r="458" spans="1:15" x14ac:dyDescent="0.2">
      <c r="A458" s="11" t="s">
        <v>5307</v>
      </c>
      <c r="B458" s="12" t="s">
        <v>5308</v>
      </c>
      <c r="C458" s="11">
        <v>2.9530512701392402</v>
      </c>
      <c r="D458" s="11">
        <v>2.7282492144313899</v>
      </c>
      <c r="E458" s="11">
        <v>3.8981369949614701</v>
      </c>
      <c r="F458" s="11">
        <v>4.8344646802799401E-2</v>
      </c>
      <c r="G458" s="11">
        <v>0.48579693721553502</v>
      </c>
    </row>
    <row r="459" spans="1:15" x14ac:dyDescent="0.2">
      <c r="A459" s="11" t="s">
        <v>4389</v>
      </c>
      <c r="B459" s="12" t="s">
        <v>4390</v>
      </c>
      <c r="C459" s="11">
        <v>2.94990121753129</v>
      </c>
      <c r="D459" s="11">
        <v>3.16087081197775</v>
      </c>
      <c r="E459" s="11">
        <v>5.4497128102674797</v>
      </c>
      <c r="F459" s="11">
        <v>1.95751009165641E-2</v>
      </c>
      <c r="G459" s="11">
        <v>0.35579797769451899</v>
      </c>
    </row>
    <row r="460" spans="1:15" x14ac:dyDescent="0.2">
      <c r="A460" s="11" t="s">
        <v>4004</v>
      </c>
      <c r="B460" s="12" t="s">
        <v>4005</v>
      </c>
      <c r="C460" s="11">
        <v>2.9201289469376102</v>
      </c>
      <c r="D460" s="11">
        <v>3.64829714209238</v>
      </c>
      <c r="E460" s="11">
        <v>6.8255395980708</v>
      </c>
      <c r="F460" s="11">
        <v>8.9887679845334998E-3</v>
      </c>
      <c r="G460" s="11">
        <v>0.254719041936735</v>
      </c>
    </row>
    <row r="461" spans="1:15" x14ac:dyDescent="0.2">
      <c r="A461" s="11" t="s">
        <v>5003</v>
      </c>
      <c r="B461" s="12" t="s">
        <v>5004</v>
      </c>
      <c r="C461" s="11">
        <v>2.8972424390999598</v>
      </c>
      <c r="D461" s="11">
        <v>2.8397969713303599</v>
      </c>
      <c r="E461" s="11">
        <v>4.2779427825454501</v>
      </c>
      <c r="F461" s="11">
        <v>3.8614685555486E-2</v>
      </c>
      <c r="G461" s="11">
        <v>0.45230329390961899</v>
      </c>
    </row>
    <row r="462" spans="1:15" x14ac:dyDescent="0.2">
      <c r="A462" s="11" t="s">
        <v>4831</v>
      </c>
      <c r="B462" s="12" t="s">
        <v>4832</v>
      </c>
      <c r="C462" s="11">
        <v>2.87204550482</v>
      </c>
      <c r="D462" s="11">
        <v>3.02513579734691</v>
      </c>
      <c r="E462" s="11">
        <v>4.5755238829451903</v>
      </c>
      <c r="F462" s="11">
        <v>3.2436189883401502E-2</v>
      </c>
      <c r="G462" s="11">
        <v>0.42225023105033899</v>
      </c>
    </row>
    <row r="463" spans="1:15" x14ac:dyDescent="0.2">
      <c r="A463" s="11" t="s">
        <v>4020</v>
      </c>
      <c r="B463" s="12" t="s">
        <v>4021</v>
      </c>
      <c r="C463" s="11">
        <v>2.86539294472108</v>
      </c>
      <c r="D463" s="11">
        <v>3.5226929049272502</v>
      </c>
      <c r="E463" s="11">
        <v>6.6995484209678704</v>
      </c>
      <c r="F463" s="11">
        <v>9.6462537021034002E-3</v>
      </c>
      <c r="G463" s="11">
        <v>0.266969717459415</v>
      </c>
    </row>
    <row r="464" spans="1:15" x14ac:dyDescent="0.2">
      <c r="A464" s="11" t="s">
        <v>4486</v>
      </c>
      <c r="B464" s="12" t="s">
        <v>4487</v>
      </c>
      <c r="C464" s="11">
        <v>2.80773482679249</v>
      </c>
      <c r="D464" s="11">
        <v>3.33897122262798</v>
      </c>
      <c r="E464" s="11">
        <v>5.2397491902995803</v>
      </c>
      <c r="F464" s="11">
        <v>2.2080204337700599E-2</v>
      </c>
      <c r="G464" s="11">
        <v>0.371005762116148</v>
      </c>
    </row>
    <row r="465" spans="1:7" x14ac:dyDescent="0.2">
      <c r="A465" s="11" t="s">
        <v>5336</v>
      </c>
      <c r="B465" s="12" t="s">
        <v>5337</v>
      </c>
      <c r="C465" s="11">
        <v>2.8025377714970001</v>
      </c>
      <c r="D465" s="11">
        <v>3.0096102791111199</v>
      </c>
      <c r="E465" s="11">
        <v>3.85506694987822</v>
      </c>
      <c r="F465" s="11">
        <v>4.9600945955029001E-2</v>
      </c>
      <c r="G465" s="11">
        <v>0.49122393038094098</v>
      </c>
    </row>
    <row r="466" spans="1:7" x14ac:dyDescent="0.2">
      <c r="A466" s="11" t="s">
        <v>3949</v>
      </c>
      <c r="B466" s="12" t="s">
        <v>3188</v>
      </c>
      <c r="C466" s="11">
        <v>2.7899085087095501</v>
      </c>
      <c r="D466" s="11">
        <v>3.7201873504267899</v>
      </c>
      <c r="E466" s="11">
        <v>7.1748699019288704</v>
      </c>
      <c r="F466" s="11">
        <v>7.3953644264941002E-3</v>
      </c>
      <c r="G466" s="11">
        <v>0.23027397305793701</v>
      </c>
    </row>
    <row r="467" spans="1:7" x14ac:dyDescent="0.2">
      <c r="A467" s="11" t="s">
        <v>3369</v>
      </c>
      <c r="B467" s="12" t="s">
        <v>3370</v>
      </c>
      <c r="C467" s="11">
        <v>2.7881287566067199</v>
      </c>
      <c r="D467" s="11">
        <v>7.4078363571834096</v>
      </c>
      <c r="E467" s="11">
        <v>73.757933213857498</v>
      </c>
      <c r="F467" s="11">
        <v>9.0563307701157406E-18</v>
      </c>
      <c r="G467" s="11">
        <v>7.8325940748038503E-15</v>
      </c>
    </row>
    <row r="468" spans="1:7" x14ac:dyDescent="0.2">
      <c r="A468" s="11" t="s">
        <v>4797</v>
      </c>
      <c r="B468" s="12" t="s">
        <v>4798</v>
      </c>
      <c r="C468" s="11">
        <v>2.7765572296534802</v>
      </c>
      <c r="D468" s="11">
        <v>3.0566638064218599</v>
      </c>
      <c r="E468" s="11">
        <v>4.6293123754470997</v>
      </c>
      <c r="F468" s="11">
        <v>3.14344703021208E-2</v>
      </c>
      <c r="G468" s="11">
        <v>0.41745700579726303</v>
      </c>
    </row>
    <row r="469" spans="1:7" x14ac:dyDescent="0.2">
      <c r="A469" s="11" t="s">
        <v>4505</v>
      </c>
      <c r="B469" s="12" t="s">
        <v>228</v>
      </c>
      <c r="C469" s="11">
        <v>2.7645936169727299</v>
      </c>
      <c r="D469" s="11">
        <v>3.2244900930881601</v>
      </c>
      <c r="E469" s="11">
        <v>5.1795418320004503</v>
      </c>
      <c r="F469" s="11">
        <v>2.28581526479259E-2</v>
      </c>
      <c r="G469" s="11">
        <v>0.37613728986310502</v>
      </c>
    </row>
    <row r="470" spans="1:7" x14ac:dyDescent="0.2">
      <c r="A470" s="11" t="s">
        <v>4809</v>
      </c>
      <c r="B470" s="12" t="s">
        <v>4810</v>
      </c>
      <c r="C470" s="11">
        <v>2.7615287990963</v>
      </c>
      <c r="D470" s="11">
        <v>3.0613955452228701</v>
      </c>
      <c r="E470" s="11">
        <v>4.6070758764565998</v>
      </c>
      <c r="F470" s="11">
        <v>3.1844615419900503E-2</v>
      </c>
      <c r="G470" s="11">
        <v>0.41843065031319299</v>
      </c>
    </row>
    <row r="471" spans="1:7" x14ac:dyDescent="0.2">
      <c r="A471" s="11" t="s">
        <v>5298</v>
      </c>
      <c r="B471" s="12" t="s">
        <v>5299</v>
      </c>
      <c r="C471" s="11">
        <v>2.7603510329778298</v>
      </c>
      <c r="D471" s="11">
        <v>2.8084635749403399</v>
      </c>
      <c r="E471" s="11">
        <v>3.90766635334526</v>
      </c>
      <c r="F471" s="11">
        <v>4.8071252853590797E-2</v>
      </c>
      <c r="G471" s="11">
        <v>0.48510314108958003</v>
      </c>
    </row>
    <row r="472" spans="1:7" x14ac:dyDescent="0.2">
      <c r="A472" s="11" t="s">
        <v>4129</v>
      </c>
      <c r="B472" s="12" t="s">
        <v>4130</v>
      </c>
      <c r="C472" s="11">
        <v>2.7519279141541699</v>
      </c>
      <c r="D472" s="11">
        <v>3.51379988285119</v>
      </c>
      <c r="E472" s="11">
        <v>6.2352335447519502</v>
      </c>
      <c r="F472" s="11">
        <v>1.25261895814937E-2</v>
      </c>
      <c r="G472" s="11">
        <v>0.297319745160737</v>
      </c>
    </row>
    <row r="473" spans="1:7" x14ac:dyDescent="0.2">
      <c r="A473" s="11" t="s">
        <v>4762</v>
      </c>
      <c r="B473" s="12" t="s">
        <v>4763</v>
      </c>
      <c r="C473" s="11">
        <v>2.7424127159470002</v>
      </c>
      <c r="D473" s="11">
        <v>3.1346890216170298</v>
      </c>
      <c r="E473" s="11">
        <v>4.6617260170737698</v>
      </c>
      <c r="F473" s="11">
        <v>3.0846454917276299E-2</v>
      </c>
      <c r="G473" s="11">
        <v>0.41641790769915898</v>
      </c>
    </row>
    <row r="474" spans="1:7" x14ac:dyDescent="0.2">
      <c r="A474" s="11" t="s">
        <v>3450</v>
      </c>
      <c r="B474" s="12" t="s">
        <v>3451</v>
      </c>
      <c r="C474" s="11">
        <v>2.7174158142915199</v>
      </c>
      <c r="D474" s="11">
        <v>5.5704143018468599</v>
      </c>
      <c r="E474" s="11">
        <v>26.1010767883302</v>
      </c>
      <c r="F474" s="11">
        <v>3.25076944059923E-7</v>
      </c>
      <c r="G474" s="11">
        <v>6.24779826652946E-5</v>
      </c>
    </row>
    <row r="475" spans="1:7" x14ac:dyDescent="0.2">
      <c r="A475" s="11" t="s">
        <v>5267</v>
      </c>
      <c r="B475" s="12" t="s">
        <v>5268</v>
      </c>
      <c r="C475" s="11">
        <v>2.70592234367889</v>
      </c>
      <c r="D475" s="11">
        <v>2.9268833914315899</v>
      </c>
      <c r="E475" s="11">
        <v>3.94208224610946</v>
      </c>
      <c r="F475" s="11">
        <v>4.7097379254474603E-2</v>
      </c>
      <c r="G475" s="11">
        <v>0.48307095415458701</v>
      </c>
    </row>
    <row r="476" spans="1:7" x14ac:dyDescent="0.2">
      <c r="A476" s="11" t="s">
        <v>3980</v>
      </c>
      <c r="B476" s="12" t="s">
        <v>3981</v>
      </c>
      <c r="C476" s="11">
        <v>2.6826073692357801</v>
      </c>
      <c r="D476" s="11">
        <v>3.8412797668148002</v>
      </c>
      <c r="E476" s="11">
        <v>6.9566972807794496</v>
      </c>
      <c r="F476" s="11">
        <v>8.3529379517620992E-3</v>
      </c>
      <c r="G476" s="11">
        <v>0.24698281063351299</v>
      </c>
    </row>
    <row r="477" spans="1:7" x14ac:dyDescent="0.2">
      <c r="A477" s="11" t="s">
        <v>3437</v>
      </c>
      <c r="B477" s="12" t="s">
        <v>3438</v>
      </c>
      <c r="C477" s="11">
        <v>2.6715133751909801</v>
      </c>
      <c r="D477" s="11">
        <v>5.9472856977519601</v>
      </c>
      <c r="E477" s="11">
        <v>32.412796266574901</v>
      </c>
      <c r="F477" s="11">
        <v>1.25291789106997E-8</v>
      </c>
      <c r="G477" s="11">
        <v>3.04173294326776E-6</v>
      </c>
    </row>
    <row r="478" spans="1:7" x14ac:dyDescent="0.2">
      <c r="A478" s="11" t="s">
        <v>4823</v>
      </c>
      <c r="B478" s="12" t="s">
        <v>4824</v>
      </c>
      <c r="C478" s="11">
        <v>2.6609478230958801</v>
      </c>
      <c r="D478" s="11">
        <v>3.1395257834065302</v>
      </c>
      <c r="E478" s="11">
        <v>4.59865426279661</v>
      </c>
      <c r="F478" s="11">
        <v>3.2001403791875598E-2</v>
      </c>
      <c r="G478" s="11">
        <v>0.419351728856036</v>
      </c>
    </row>
    <row r="479" spans="1:7" x14ac:dyDescent="0.2">
      <c r="A479" s="11" t="s">
        <v>4568</v>
      </c>
      <c r="B479" s="12" t="s">
        <v>4569</v>
      </c>
      <c r="C479" s="11">
        <v>2.6388590763447302</v>
      </c>
      <c r="D479" s="11">
        <v>3.2910310018903401</v>
      </c>
      <c r="E479" s="11">
        <v>5.04724288172212</v>
      </c>
      <c r="F479" s="11">
        <v>2.4669081339598602E-2</v>
      </c>
      <c r="G479" s="11">
        <v>0.38616600404679302</v>
      </c>
    </row>
    <row r="480" spans="1:7" x14ac:dyDescent="0.2">
      <c r="A480" s="11" t="s">
        <v>4267</v>
      </c>
      <c r="B480" s="12">
        <v>1</v>
      </c>
      <c r="C480" s="11">
        <v>2.6377188999565</v>
      </c>
      <c r="D480" s="11">
        <v>3.62134228621301</v>
      </c>
      <c r="E480" s="11">
        <v>5.8299020416628098</v>
      </c>
      <c r="F480" s="11">
        <v>1.5759222343834901E-2</v>
      </c>
      <c r="G480" s="11">
        <v>0.32436998879961598</v>
      </c>
    </row>
    <row r="481" spans="1:7" x14ac:dyDescent="0.2">
      <c r="A481" s="11" t="s">
        <v>4188</v>
      </c>
      <c r="B481" s="12" t="s">
        <v>4189</v>
      </c>
      <c r="C481" s="11">
        <v>2.6368136148451402</v>
      </c>
      <c r="D481" s="11">
        <v>3.5992534919100798</v>
      </c>
      <c r="E481" s="11">
        <v>6.0947096537147596</v>
      </c>
      <c r="F481" s="11">
        <v>1.35617176230455E-2</v>
      </c>
      <c r="G481" s="11">
        <v>0.30416053236256602</v>
      </c>
    </row>
    <row r="482" spans="1:7" x14ac:dyDescent="0.2">
      <c r="A482" s="11" t="s">
        <v>5164</v>
      </c>
      <c r="B482" s="12" t="s">
        <v>492</v>
      </c>
      <c r="C482" s="11">
        <v>2.6148267109662902</v>
      </c>
      <c r="D482" s="11">
        <v>3.1266078176108301</v>
      </c>
      <c r="E482" s="11">
        <v>4.0621675785317004</v>
      </c>
      <c r="F482" s="11">
        <v>4.3858996841228098E-2</v>
      </c>
      <c r="G482" s="11">
        <v>0.47200972838335797</v>
      </c>
    </row>
    <row r="483" spans="1:7" x14ac:dyDescent="0.2">
      <c r="A483" s="11" t="s">
        <v>5065</v>
      </c>
      <c r="B483" s="12" t="s">
        <v>5066</v>
      </c>
      <c r="C483" s="11">
        <v>2.5965765777610299</v>
      </c>
      <c r="D483" s="11">
        <v>3.0727310151345102</v>
      </c>
      <c r="E483" s="11">
        <v>4.2193898158008203</v>
      </c>
      <c r="F483" s="11">
        <v>3.99692156522845E-2</v>
      </c>
      <c r="G483" s="11">
        <v>0.45278544409544402</v>
      </c>
    </row>
    <row r="484" spans="1:7" x14ac:dyDescent="0.2">
      <c r="A484" s="11" t="s">
        <v>5276</v>
      </c>
      <c r="B484" s="12" t="s">
        <v>5277</v>
      </c>
      <c r="C484" s="11">
        <v>2.5956959755124802</v>
      </c>
      <c r="D484" s="11">
        <v>3.0135390207677601</v>
      </c>
      <c r="E484" s="11">
        <v>3.9237608429106401</v>
      </c>
      <c r="F484" s="11">
        <v>4.76132057293484E-2</v>
      </c>
      <c r="G484" s="11">
        <v>0.484197099299706</v>
      </c>
    </row>
    <row r="485" spans="1:7" x14ac:dyDescent="0.2">
      <c r="A485" s="11" t="s">
        <v>4326</v>
      </c>
      <c r="B485" s="12" t="s">
        <v>2447</v>
      </c>
      <c r="C485" s="11">
        <v>2.5932360806274102</v>
      </c>
      <c r="D485" s="11">
        <v>3.5023178439924498</v>
      </c>
      <c r="E485" s="11">
        <v>5.6289501800232697</v>
      </c>
      <c r="F485" s="11">
        <v>1.7669605645276899E-2</v>
      </c>
      <c r="G485" s="11">
        <v>0.33986059427852799</v>
      </c>
    </row>
    <row r="486" spans="1:7" x14ac:dyDescent="0.2">
      <c r="A486" s="11" t="s">
        <v>4316</v>
      </c>
      <c r="B486" s="12" t="s">
        <v>4317</v>
      </c>
      <c r="C486" s="11">
        <v>2.5426832905677199</v>
      </c>
      <c r="D486" s="11">
        <v>3.75435180972014</v>
      </c>
      <c r="E486" s="11">
        <v>5.64619367382788</v>
      </c>
      <c r="F486" s="11">
        <v>1.74966852168125E-2</v>
      </c>
      <c r="G486" s="11">
        <v>0.33986059427852799</v>
      </c>
    </row>
    <row r="487" spans="1:7" x14ac:dyDescent="0.2">
      <c r="A487" s="11" t="s">
        <v>4947</v>
      </c>
      <c r="B487" s="12" t="s">
        <v>3279</v>
      </c>
      <c r="C487" s="11">
        <v>2.53989516703207</v>
      </c>
      <c r="D487" s="11">
        <v>3.16990676258099</v>
      </c>
      <c r="E487" s="11">
        <v>4.3605866910276303</v>
      </c>
      <c r="F487" s="11">
        <v>3.6784195226646998E-2</v>
      </c>
      <c r="G487" s="11">
        <v>0.44533656478245098</v>
      </c>
    </row>
    <row r="488" spans="1:7" x14ac:dyDescent="0.2">
      <c r="A488" s="11" t="s">
        <v>4466</v>
      </c>
      <c r="B488" s="12" t="s">
        <v>4467</v>
      </c>
      <c r="C488" s="11">
        <v>2.5309256023769202</v>
      </c>
      <c r="D488" s="11">
        <v>3.5366934329973998</v>
      </c>
      <c r="E488" s="11">
        <v>5.2657310367510197</v>
      </c>
      <c r="F488" s="11">
        <v>2.1753010439582499E-2</v>
      </c>
      <c r="G488" s="11">
        <v>0.36965625428930199</v>
      </c>
    </row>
    <row r="489" spans="1:7" x14ac:dyDescent="0.2">
      <c r="A489" s="11" t="s">
        <v>5235</v>
      </c>
      <c r="B489" s="12" t="s">
        <v>5236</v>
      </c>
      <c r="C489" s="11">
        <v>2.5008081286334898</v>
      </c>
      <c r="D489" s="11">
        <v>3.1965181454559701</v>
      </c>
      <c r="E489" s="11">
        <v>3.97588545150658</v>
      </c>
      <c r="F489" s="11">
        <v>4.6161077827583698E-2</v>
      </c>
      <c r="G489" s="11">
        <v>0.47910274827910698</v>
      </c>
    </row>
    <row r="490" spans="1:7" x14ac:dyDescent="0.2">
      <c r="A490" s="11" t="s">
        <v>3909</v>
      </c>
      <c r="B490" s="12" t="s">
        <v>3910</v>
      </c>
      <c r="C490" s="11">
        <v>2.49954509437379</v>
      </c>
      <c r="D490" s="11">
        <v>4.1734546046307699</v>
      </c>
      <c r="E490" s="11">
        <v>7.4887488264778996</v>
      </c>
      <c r="F490" s="11">
        <v>6.2105479032508E-3</v>
      </c>
      <c r="G490" s="11">
        <v>0.20609487262634499</v>
      </c>
    </row>
    <row r="491" spans="1:7" x14ac:dyDescent="0.2">
      <c r="A491" s="11" t="s">
        <v>4049</v>
      </c>
      <c r="B491" s="12" t="s">
        <v>4050</v>
      </c>
      <c r="C491" s="11">
        <v>2.4896657673106999</v>
      </c>
      <c r="D491" s="11">
        <v>3.9180541768124599</v>
      </c>
      <c r="E491" s="11">
        <v>6.5682450551887896</v>
      </c>
      <c r="F491" s="11">
        <v>1.0384046371053401E-2</v>
      </c>
      <c r="G491" s="11">
        <v>0.27475035120962998</v>
      </c>
    </row>
    <row r="492" spans="1:7" x14ac:dyDescent="0.2">
      <c r="A492" s="11" t="s">
        <v>4012</v>
      </c>
      <c r="B492" s="12" t="s">
        <v>4013</v>
      </c>
      <c r="C492" s="11">
        <v>2.4872663911308202</v>
      </c>
      <c r="D492" s="11">
        <v>3.90090117823555</v>
      </c>
      <c r="E492" s="11">
        <v>6.7416170590422801</v>
      </c>
      <c r="F492" s="11">
        <v>9.4214102556742993E-3</v>
      </c>
      <c r="G492" s="11">
        <v>0.26249236916860902</v>
      </c>
    </row>
    <row r="493" spans="1:7" x14ac:dyDescent="0.2">
      <c r="A493" s="11" t="s">
        <v>3938</v>
      </c>
      <c r="B493" s="12" t="s">
        <v>3939</v>
      </c>
      <c r="C493" s="11">
        <v>2.4644903362764499</v>
      </c>
      <c r="D493" s="11">
        <v>4.07472885752997</v>
      </c>
      <c r="E493" s="11">
        <v>7.2447775570477804</v>
      </c>
      <c r="F493" s="11">
        <v>7.1128891978781998E-3</v>
      </c>
      <c r="G493" s="11">
        <v>0.22523606572137</v>
      </c>
    </row>
    <row r="494" spans="1:7" x14ac:dyDescent="0.2">
      <c r="A494" s="11" t="s">
        <v>4519</v>
      </c>
      <c r="B494" s="12" t="s">
        <v>231</v>
      </c>
      <c r="C494" s="11">
        <v>2.45442298121805</v>
      </c>
      <c r="D494" s="11">
        <v>3.4864730170048999</v>
      </c>
      <c r="E494" s="11">
        <v>5.15362446620966</v>
      </c>
      <c r="F494" s="11">
        <v>2.32017300725646E-2</v>
      </c>
      <c r="G494" s="11">
        <v>0.37728030639735399</v>
      </c>
    </row>
    <row r="495" spans="1:7" x14ac:dyDescent="0.2">
      <c r="A495" s="11" t="s">
        <v>3570</v>
      </c>
      <c r="B495" s="12" t="s">
        <v>3571</v>
      </c>
      <c r="C495" s="11">
        <v>2.4516835121239802</v>
      </c>
      <c r="D495" s="11">
        <v>4.9875310952555401</v>
      </c>
      <c r="E495" s="11">
        <v>13.5046658096493</v>
      </c>
      <c r="F495" s="11">
        <v>2.3819547832039999E-4</v>
      </c>
      <c r="G495" s="11">
        <v>2.0098469689017299E-2</v>
      </c>
    </row>
    <row r="496" spans="1:7" x14ac:dyDescent="0.2">
      <c r="A496" s="11" t="s">
        <v>3634</v>
      </c>
      <c r="B496" s="12" t="s">
        <v>3635</v>
      </c>
      <c r="C496" s="11">
        <v>2.4386488485342999</v>
      </c>
      <c r="D496" s="11">
        <v>4.7551927434374397</v>
      </c>
      <c r="E496" s="11">
        <v>11.7041869452855</v>
      </c>
      <c r="F496" s="11">
        <v>6.2404645597940003E-4</v>
      </c>
      <c r="G496" s="11">
        <v>4.0926800274143103E-2</v>
      </c>
    </row>
    <row r="497" spans="1:7" x14ac:dyDescent="0.2">
      <c r="A497" s="11" t="s">
        <v>4760</v>
      </c>
      <c r="B497" s="12" t="s">
        <v>4761</v>
      </c>
      <c r="C497" s="11">
        <v>2.4296505933435601</v>
      </c>
      <c r="D497" s="11">
        <v>3.3562503174666598</v>
      </c>
      <c r="E497" s="11">
        <v>4.66303356710754</v>
      </c>
      <c r="F497" s="11">
        <v>3.08229767578483E-2</v>
      </c>
      <c r="G497" s="11">
        <v>0.41641790769915898</v>
      </c>
    </row>
    <row r="498" spans="1:7" x14ac:dyDescent="0.2">
      <c r="A498" s="11" t="s">
        <v>4546</v>
      </c>
      <c r="B498" s="12" t="s">
        <v>4547</v>
      </c>
      <c r="C498" s="11">
        <v>2.4273530068192501</v>
      </c>
      <c r="D498" s="11">
        <v>3.6283543593819898</v>
      </c>
      <c r="E498" s="11">
        <v>5.0745138099906004</v>
      </c>
      <c r="F498" s="11">
        <v>2.4283980223238501E-2</v>
      </c>
      <c r="G498" s="11">
        <v>0.38576785069687902</v>
      </c>
    </row>
    <row r="499" spans="1:7" x14ac:dyDescent="0.2">
      <c r="A499" s="11" t="s">
        <v>4950</v>
      </c>
      <c r="B499" s="12" t="s">
        <v>4951</v>
      </c>
      <c r="C499" s="11">
        <v>2.4205343061980802</v>
      </c>
      <c r="D499" s="11">
        <v>3.31272796627549</v>
      </c>
      <c r="E499" s="11">
        <v>4.3544425003554297</v>
      </c>
      <c r="F499" s="11">
        <v>3.6917103347333301E-2</v>
      </c>
      <c r="G499" s="11">
        <v>0.44539087549693901</v>
      </c>
    </row>
    <row r="500" spans="1:7" x14ac:dyDescent="0.2">
      <c r="A500" s="11" t="s">
        <v>3435</v>
      </c>
      <c r="B500" s="12" t="s">
        <v>3436</v>
      </c>
      <c r="C500" s="11">
        <v>2.4190248449195599</v>
      </c>
      <c r="D500" s="11">
        <v>6.2772946528151801</v>
      </c>
      <c r="E500" s="11">
        <v>32.663100710166603</v>
      </c>
      <c r="F500" s="11">
        <v>1.1015947320489E-8</v>
      </c>
      <c r="G500" s="11">
        <v>2.7221192682308501E-6</v>
      </c>
    </row>
    <row r="501" spans="1:7" x14ac:dyDescent="0.2">
      <c r="A501" s="11" t="s">
        <v>4660</v>
      </c>
      <c r="B501" s="12" t="s">
        <v>4661</v>
      </c>
      <c r="C501" s="11">
        <v>2.4091554071697998</v>
      </c>
      <c r="D501" s="11">
        <v>3.5405627082740301</v>
      </c>
      <c r="E501" s="11">
        <v>4.8422905384235602</v>
      </c>
      <c r="F501" s="11">
        <v>2.77741010622755E-2</v>
      </c>
      <c r="G501" s="11">
        <v>0.40615427531911402</v>
      </c>
    </row>
    <row r="502" spans="1:7" x14ac:dyDescent="0.2">
      <c r="A502" s="11" t="s">
        <v>3452</v>
      </c>
      <c r="B502" s="12" t="s">
        <v>3453</v>
      </c>
      <c r="C502" s="11">
        <v>2.4016275632487898</v>
      </c>
      <c r="D502" s="11">
        <v>5.87491445238006</v>
      </c>
      <c r="E502" s="11">
        <v>25.495303773351502</v>
      </c>
      <c r="F502" s="11">
        <v>4.44865352462064E-7</v>
      </c>
      <c r="G502" s="11">
        <v>8.4329407498219804E-5</v>
      </c>
    </row>
    <row r="503" spans="1:7" x14ac:dyDescent="0.2">
      <c r="A503" s="11" t="s">
        <v>4811</v>
      </c>
      <c r="B503" s="12" t="s">
        <v>4812</v>
      </c>
      <c r="C503" s="11">
        <v>2.3975911864635799</v>
      </c>
      <c r="D503" s="11">
        <v>3.4862048588498902</v>
      </c>
      <c r="E503" s="11">
        <v>4.6057062857320403</v>
      </c>
      <c r="F503" s="11">
        <v>3.1870058925901702E-2</v>
      </c>
      <c r="G503" s="11">
        <v>0.41843065031319299</v>
      </c>
    </row>
    <row r="504" spans="1:7" x14ac:dyDescent="0.2">
      <c r="A504" s="11" t="s">
        <v>4151</v>
      </c>
      <c r="B504" s="12" t="s">
        <v>4152</v>
      </c>
      <c r="C504" s="11">
        <v>2.3898205594058499</v>
      </c>
      <c r="D504" s="11">
        <v>3.8999737512244601</v>
      </c>
      <c r="E504" s="11">
        <v>6.1817760107929596</v>
      </c>
      <c r="F504" s="11">
        <v>1.2910191306683499E-2</v>
      </c>
      <c r="G504" s="11">
        <v>0.299654687116096</v>
      </c>
    </row>
    <row r="505" spans="1:7" x14ac:dyDescent="0.2">
      <c r="A505" s="11" t="s">
        <v>4590</v>
      </c>
      <c r="B505" s="12" t="s">
        <v>4591</v>
      </c>
      <c r="C505" s="11">
        <v>2.3780400907567798</v>
      </c>
      <c r="D505" s="11">
        <v>3.5962773913864101</v>
      </c>
      <c r="E505" s="11">
        <v>5.0097645709726502</v>
      </c>
      <c r="F505" s="11">
        <v>2.5208694481242699E-2</v>
      </c>
      <c r="G505" s="11">
        <v>0.38829103322019798</v>
      </c>
    </row>
    <row r="506" spans="1:7" x14ac:dyDescent="0.2">
      <c r="A506" s="11" t="s">
        <v>3373</v>
      </c>
      <c r="B506" s="12" t="s">
        <v>3374</v>
      </c>
      <c r="C506" s="11">
        <v>2.35902027940429</v>
      </c>
      <c r="D506" s="11">
        <v>8.0764054503497995</v>
      </c>
      <c r="E506" s="11">
        <v>71.845006902205498</v>
      </c>
      <c r="F506" s="11">
        <v>2.38421236735624E-17</v>
      </c>
      <c r="G506" s="11">
        <v>1.83292948552642E-14</v>
      </c>
    </row>
    <row r="507" spans="1:7" x14ac:dyDescent="0.2">
      <c r="A507" s="11" t="s">
        <v>3898</v>
      </c>
      <c r="B507" s="12" t="s">
        <v>3899</v>
      </c>
      <c r="C507" s="11">
        <v>2.3531609634223001</v>
      </c>
      <c r="D507" s="11">
        <v>4.2037786640706702</v>
      </c>
      <c r="E507" s="11">
        <v>7.5456600472863196</v>
      </c>
      <c r="F507" s="11">
        <v>6.0174229947339E-3</v>
      </c>
      <c r="G507" s="11">
        <v>0.20385737745930099</v>
      </c>
    </row>
    <row r="508" spans="1:7" x14ac:dyDescent="0.2">
      <c r="A508" s="11" t="s">
        <v>3660</v>
      </c>
      <c r="B508" s="12" t="s">
        <v>3661</v>
      </c>
      <c r="C508" s="11">
        <v>2.3523435116590399</v>
      </c>
      <c r="D508" s="11">
        <v>4.7809334789427202</v>
      </c>
      <c r="E508" s="11">
        <v>11.191714553865401</v>
      </c>
      <c r="F508" s="11">
        <v>8.2217976566789999E-4</v>
      </c>
      <c r="G508" s="11">
        <v>4.9303874036698801E-2</v>
      </c>
    </row>
    <row r="509" spans="1:7" x14ac:dyDescent="0.2">
      <c r="A509" s="11" t="s">
        <v>3632</v>
      </c>
      <c r="B509" s="12" t="s">
        <v>3633</v>
      </c>
      <c r="C509" s="11">
        <v>2.3471879704915399</v>
      </c>
      <c r="D509" s="11">
        <v>4.8527984328389202</v>
      </c>
      <c r="E509" s="11">
        <v>11.756451096188201</v>
      </c>
      <c r="F509" s="11">
        <v>6.0676862334500001E-4</v>
      </c>
      <c r="G509" s="11">
        <v>3.9983162904039797E-2</v>
      </c>
    </row>
    <row r="510" spans="1:7" x14ac:dyDescent="0.2">
      <c r="A510" s="11" t="s">
        <v>5023</v>
      </c>
      <c r="B510" s="12" t="s">
        <v>5024</v>
      </c>
      <c r="C510" s="11">
        <v>2.3438300924662001</v>
      </c>
      <c r="D510" s="11">
        <v>3.2988130273300702</v>
      </c>
      <c r="E510" s="11">
        <v>4.2393471018200097</v>
      </c>
      <c r="F510" s="11">
        <v>3.9502021301844201E-2</v>
      </c>
      <c r="G510" s="11">
        <v>0.45278544409544402</v>
      </c>
    </row>
    <row r="511" spans="1:7" x14ac:dyDescent="0.2">
      <c r="A511" s="11" t="s">
        <v>3588</v>
      </c>
      <c r="B511" s="12" t="s">
        <v>3589</v>
      </c>
      <c r="C511" s="11">
        <v>2.3426881205413599</v>
      </c>
      <c r="D511" s="11">
        <v>4.9560040285595601</v>
      </c>
      <c r="E511" s="11">
        <v>12.9304920224002</v>
      </c>
      <c r="F511" s="11">
        <v>3.23553877087E-4</v>
      </c>
      <c r="G511" s="11">
        <v>2.5049682820146399E-2</v>
      </c>
    </row>
    <row r="512" spans="1:7" x14ac:dyDescent="0.2">
      <c r="A512" s="11" t="s">
        <v>3690</v>
      </c>
      <c r="B512" s="12" t="s">
        <v>3023</v>
      </c>
      <c r="C512" s="11">
        <v>2.2927620651110598</v>
      </c>
      <c r="D512" s="11">
        <v>4.6851097310582803</v>
      </c>
      <c r="E512" s="11">
        <v>10.585189156163199</v>
      </c>
      <c r="F512" s="11">
        <v>1.1406554971413001E-3</v>
      </c>
      <c r="G512" s="11">
        <v>6.1657776443133201E-2</v>
      </c>
    </row>
    <row r="513" spans="1:7" x14ac:dyDescent="0.2">
      <c r="A513" s="11" t="s">
        <v>4730</v>
      </c>
      <c r="B513" s="12" t="s">
        <v>4731</v>
      </c>
      <c r="C513" s="11">
        <v>2.2883132164453301</v>
      </c>
      <c r="D513" s="11">
        <v>3.5594265523239299</v>
      </c>
      <c r="E513" s="11">
        <v>4.7413608886439196</v>
      </c>
      <c r="F513" s="11">
        <v>2.9449978301843802E-2</v>
      </c>
      <c r="G513" s="11">
        <v>0.40998873213371601</v>
      </c>
    </row>
    <row r="514" spans="1:7" x14ac:dyDescent="0.2">
      <c r="A514" s="11" t="s">
        <v>3547</v>
      </c>
      <c r="B514" s="12" t="s">
        <v>3548</v>
      </c>
      <c r="C514" s="11">
        <v>2.26910123066863</v>
      </c>
      <c r="D514" s="11">
        <v>5.2894839355405399</v>
      </c>
      <c r="E514" s="11">
        <v>14.8552686351187</v>
      </c>
      <c r="F514" s="11">
        <v>1.162143515237E-4</v>
      </c>
      <c r="G514" s="11">
        <v>1.10908565267999E-2</v>
      </c>
    </row>
    <row r="515" spans="1:7" x14ac:dyDescent="0.2">
      <c r="A515" s="11" t="s">
        <v>5099</v>
      </c>
      <c r="B515" s="12" t="s">
        <v>5100</v>
      </c>
      <c r="C515" s="11">
        <v>2.26352446616165</v>
      </c>
      <c r="D515" s="11">
        <v>3.3581011202206699</v>
      </c>
      <c r="E515" s="11">
        <v>4.1628392816412001</v>
      </c>
      <c r="F515" s="11">
        <v>4.1324819964890999E-2</v>
      </c>
      <c r="G515" s="11">
        <v>0.45968879314643202</v>
      </c>
    </row>
    <row r="516" spans="1:7" x14ac:dyDescent="0.2">
      <c r="A516" s="11" t="s">
        <v>5329</v>
      </c>
      <c r="B516" s="12" t="s">
        <v>5329</v>
      </c>
      <c r="C516" s="11">
        <v>2.2620472536676401</v>
      </c>
      <c r="D516" s="11">
        <v>3.3489052711025602</v>
      </c>
      <c r="E516" s="11">
        <v>3.8790612651367602</v>
      </c>
      <c r="F516" s="11">
        <v>4.88968657851006E-2</v>
      </c>
      <c r="G516" s="11">
        <v>0.48678764657138202</v>
      </c>
    </row>
    <row r="517" spans="1:7" x14ac:dyDescent="0.2">
      <c r="A517" s="11" t="s">
        <v>3647</v>
      </c>
      <c r="B517" s="12" t="s">
        <v>3648</v>
      </c>
      <c r="C517" s="11">
        <v>2.2603528881714801</v>
      </c>
      <c r="D517" s="11">
        <v>4.8506665887119897</v>
      </c>
      <c r="E517" s="11">
        <v>11.434752438131801</v>
      </c>
      <c r="F517" s="11">
        <v>7.2132916656099996E-4</v>
      </c>
      <c r="G517" s="11">
        <v>4.5370615035165103E-2</v>
      </c>
    </row>
    <row r="518" spans="1:7" x14ac:dyDescent="0.2">
      <c r="A518" s="11" t="s">
        <v>5237</v>
      </c>
      <c r="B518" s="12" t="s">
        <v>5238</v>
      </c>
      <c r="C518" s="11">
        <v>2.2408314338173101</v>
      </c>
      <c r="D518" s="11">
        <v>3.4514255537480398</v>
      </c>
      <c r="E518" s="11">
        <v>3.9734541292840602</v>
      </c>
      <c r="F518" s="11">
        <v>4.6227762643684701E-2</v>
      </c>
      <c r="G518" s="11">
        <v>0.47910274827910698</v>
      </c>
    </row>
    <row r="519" spans="1:7" x14ac:dyDescent="0.2">
      <c r="A519" s="11" t="s">
        <v>4395</v>
      </c>
      <c r="B519" s="12" t="s">
        <v>4396</v>
      </c>
      <c r="C519" s="11">
        <v>2.2241884114955801</v>
      </c>
      <c r="D519" s="11">
        <v>3.8769753518890799</v>
      </c>
      <c r="E519" s="11">
        <v>5.4382061424133497</v>
      </c>
      <c r="F519" s="11">
        <v>1.9704460054345001E-2</v>
      </c>
      <c r="G519" s="11">
        <v>0.35651665899832502</v>
      </c>
    </row>
    <row r="520" spans="1:7" x14ac:dyDescent="0.2">
      <c r="A520" s="11" t="s">
        <v>4579</v>
      </c>
      <c r="B520" s="12" t="s">
        <v>1260</v>
      </c>
      <c r="C520" s="11">
        <v>2.22063726830772</v>
      </c>
      <c r="D520" s="11">
        <v>3.8238480347402302</v>
      </c>
      <c r="E520" s="11">
        <v>5.0151920989240297</v>
      </c>
      <c r="F520" s="11">
        <v>2.5129796135577E-2</v>
      </c>
      <c r="G520" s="11">
        <v>0.387790088063378</v>
      </c>
    </row>
    <row r="521" spans="1:7" x14ac:dyDescent="0.2">
      <c r="A521" s="11" t="s">
        <v>4058</v>
      </c>
      <c r="B521" s="12" t="s">
        <v>4059</v>
      </c>
      <c r="C521" s="11">
        <v>2.2151017355255802</v>
      </c>
      <c r="D521" s="11">
        <v>4.1523093042329897</v>
      </c>
      <c r="E521" s="11">
        <v>6.5435397858122899</v>
      </c>
      <c r="F521" s="11">
        <v>1.05292074590294E-2</v>
      </c>
      <c r="G521" s="11">
        <v>0.27493738475172402</v>
      </c>
    </row>
    <row r="522" spans="1:7" x14ac:dyDescent="0.2">
      <c r="A522" s="11" t="s">
        <v>3800</v>
      </c>
      <c r="B522" s="12" t="s">
        <v>1593</v>
      </c>
      <c r="C522" s="11">
        <v>2.2068535039518098</v>
      </c>
      <c r="D522" s="11">
        <v>4.5693020114330203</v>
      </c>
      <c r="E522" s="11">
        <v>8.5293547844063404</v>
      </c>
      <c r="F522" s="11">
        <v>3.4960455578934E-3</v>
      </c>
      <c r="G522" s="11">
        <v>0.142289054206265</v>
      </c>
    </row>
    <row r="523" spans="1:7" x14ac:dyDescent="0.2">
      <c r="A523" s="11" t="s">
        <v>5135</v>
      </c>
      <c r="B523" s="12" t="s">
        <v>5136</v>
      </c>
      <c r="C523" s="11">
        <v>2.1913516070157901</v>
      </c>
      <c r="D523" s="11">
        <v>3.4713131686059602</v>
      </c>
      <c r="E523" s="11">
        <v>4.1021068615252796</v>
      </c>
      <c r="F523" s="11">
        <v>4.2834599470014702E-2</v>
      </c>
      <c r="G523" s="11">
        <v>0.467696112038059</v>
      </c>
    </row>
    <row r="524" spans="1:7" x14ac:dyDescent="0.2">
      <c r="A524" s="11" t="s">
        <v>5137</v>
      </c>
      <c r="B524" s="12" t="s">
        <v>5138</v>
      </c>
      <c r="C524" s="11">
        <v>2.1890297153002898</v>
      </c>
      <c r="D524" s="11">
        <v>3.4415264731383601</v>
      </c>
      <c r="E524" s="11">
        <v>4.1012698418828597</v>
      </c>
      <c r="F524" s="11">
        <v>4.2855807924863397E-2</v>
      </c>
      <c r="G524" s="11">
        <v>0.467696112038059</v>
      </c>
    </row>
    <row r="525" spans="1:7" x14ac:dyDescent="0.2">
      <c r="A525" s="11" t="s">
        <v>5021</v>
      </c>
      <c r="B525" s="12" t="s">
        <v>5022</v>
      </c>
      <c r="C525" s="11">
        <v>2.1762208238507998</v>
      </c>
      <c r="D525" s="11">
        <v>3.5071711450054499</v>
      </c>
      <c r="E525" s="11">
        <v>4.24159703753699</v>
      </c>
      <c r="F525" s="11">
        <v>3.94497115123199E-2</v>
      </c>
      <c r="G525" s="11">
        <v>0.45278544409544402</v>
      </c>
    </row>
    <row r="526" spans="1:7" x14ac:dyDescent="0.2">
      <c r="A526" s="11" t="s">
        <v>4300</v>
      </c>
      <c r="B526" s="12" t="s">
        <v>4301</v>
      </c>
      <c r="C526" s="11">
        <v>2.1690751534396999</v>
      </c>
      <c r="D526" s="11">
        <v>3.9600101778048602</v>
      </c>
      <c r="E526" s="11">
        <v>5.7295218148240004</v>
      </c>
      <c r="F526" s="11">
        <v>1.6685333191940599E-2</v>
      </c>
      <c r="G526" s="11">
        <v>0.332218188072048</v>
      </c>
    </row>
    <row r="527" spans="1:7" x14ac:dyDescent="0.2">
      <c r="A527" s="11" t="s">
        <v>3415</v>
      </c>
      <c r="B527" s="12" t="s">
        <v>3416</v>
      </c>
      <c r="C527" s="11">
        <v>2.1677170938395598</v>
      </c>
      <c r="D527" s="11">
        <v>7.1351947160501696</v>
      </c>
      <c r="E527" s="11">
        <v>38.283996639481401</v>
      </c>
      <c r="F527" s="11">
        <v>6.1589273094274404E-10</v>
      </c>
      <c r="G527" s="11">
        <v>1.9369826388149299E-7</v>
      </c>
    </row>
    <row r="528" spans="1:7" x14ac:dyDescent="0.2">
      <c r="A528" s="11" t="s">
        <v>3574</v>
      </c>
      <c r="B528" s="12" t="s">
        <v>3575</v>
      </c>
      <c r="C528" s="11">
        <v>2.14884874046931</v>
      </c>
      <c r="D528" s="11">
        <v>5.2353957467812702</v>
      </c>
      <c r="E528" s="11">
        <v>13.467363682747999</v>
      </c>
      <c r="F528" s="11">
        <v>2.4297693370749999E-4</v>
      </c>
      <c r="G528" s="11">
        <v>2.0254908485813398E-2</v>
      </c>
    </row>
    <row r="529" spans="1:7" x14ac:dyDescent="0.2">
      <c r="A529" s="11" t="s">
        <v>4537</v>
      </c>
      <c r="B529" s="12" t="s">
        <v>4538</v>
      </c>
      <c r="C529" s="11">
        <v>2.1403396109584998</v>
      </c>
      <c r="D529" s="11">
        <v>3.8504265405321201</v>
      </c>
      <c r="E529" s="11">
        <v>5.0990297359330503</v>
      </c>
      <c r="F529" s="11">
        <v>2.39431079140482E-2</v>
      </c>
      <c r="G529" s="11">
        <v>0.382685881871353</v>
      </c>
    </row>
    <row r="530" spans="1:7" x14ac:dyDescent="0.2">
      <c r="A530" s="11" t="s">
        <v>4268</v>
      </c>
      <c r="B530" s="12" t="s">
        <v>1723</v>
      </c>
      <c r="C530" s="11">
        <v>2.1317797096183599</v>
      </c>
      <c r="D530" s="11">
        <v>4.17645782885372</v>
      </c>
      <c r="E530" s="11">
        <v>5.8254765401486903</v>
      </c>
      <c r="F530" s="11">
        <v>1.57989140375011E-2</v>
      </c>
      <c r="G530" s="11">
        <v>0.32436998879961598</v>
      </c>
    </row>
    <row r="531" spans="1:7" x14ac:dyDescent="0.2">
      <c r="A531" s="11" t="s">
        <v>4464</v>
      </c>
      <c r="B531" s="12" t="s">
        <v>4465</v>
      </c>
      <c r="C531" s="11">
        <v>2.10138154353595</v>
      </c>
      <c r="D531" s="11">
        <v>3.9130423289970002</v>
      </c>
      <c r="E531" s="11">
        <v>5.2693887847066696</v>
      </c>
      <c r="F531" s="11">
        <v>2.17073526495292E-2</v>
      </c>
      <c r="G531" s="11">
        <v>0.36965625428930199</v>
      </c>
    </row>
    <row r="532" spans="1:7" x14ac:dyDescent="0.2">
      <c r="A532" s="11" t="s">
        <v>4869</v>
      </c>
      <c r="B532" s="12" t="s">
        <v>2407</v>
      </c>
      <c r="C532" s="11">
        <v>2.0784634992114701</v>
      </c>
      <c r="D532" s="11">
        <v>3.7608857566032601</v>
      </c>
      <c r="E532" s="11">
        <v>4.4995725580779302</v>
      </c>
      <c r="F532" s="11">
        <v>3.39077592439498E-2</v>
      </c>
      <c r="G532" s="11">
        <v>0.43036154471818899</v>
      </c>
    </row>
    <row r="533" spans="1:7" x14ac:dyDescent="0.2">
      <c r="A533" s="11" t="s">
        <v>3994</v>
      </c>
      <c r="B533" s="12" t="s">
        <v>3995</v>
      </c>
      <c r="C533" s="11">
        <v>2.0749417916543198</v>
      </c>
      <c r="D533" s="11">
        <v>4.3634839493602602</v>
      </c>
      <c r="E533" s="11">
        <v>6.8537085088988103</v>
      </c>
      <c r="F533" s="11">
        <v>8.8481547032769007E-3</v>
      </c>
      <c r="G533" s="11">
        <v>0.25384850753617699</v>
      </c>
    </row>
    <row r="534" spans="1:7" x14ac:dyDescent="0.2">
      <c r="A534" s="11" t="s">
        <v>4969</v>
      </c>
      <c r="B534" s="12" t="s">
        <v>4970</v>
      </c>
      <c r="C534" s="11">
        <v>2.0731500624124202</v>
      </c>
      <c r="D534" s="11">
        <v>3.7313720672557298</v>
      </c>
      <c r="E534" s="11">
        <v>4.3257615805118999</v>
      </c>
      <c r="F534" s="11">
        <v>3.7544202155261101E-2</v>
      </c>
      <c r="G534" s="11">
        <v>0.447490671338935</v>
      </c>
    </row>
    <row r="535" spans="1:7" x14ac:dyDescent="0.2">
      <c r="A535" s="11" t="s">
        <v>3654</v>
      </c>
      <c r="B535" s="12" t="s">
        <v>3655</v>
      </c>
      <c r="C535" s="11">
        <v>2.0682812185405801</v>
      </c>
      <c r="D535" s="11">
        <v>5.05618179662949</v>
      </c>
      <c r="E535" s="11">
        <v>11.2948073843695</v>
      </c>
      <c r="F535" s="11">
        <v>7.7776688949139996E-4</v>
      </c>
      <c r="G535" s="11">
        <v>4.7834392074588401E-2</v>
      </c>
    </row>
    <row r="536" spans="1:7" x14ac:dyDescent="0.2">
      <c r="A536" s="11" t="s">
        <v>3611</v>
      </c>
      <c r="B536" s="12" t="s">
        <v>3612</v>
      </c>
      <c r="C536" s="11">
        <v>2.06654427234916</v>
      </c>
      <c r="D536" s="11">
        <v>5.2119953145118201</v>
      </c>
      <c r="E536" s="11">
        <v>12.185525365288999</v>
      </c>
      <c r="F536" s="11">
        <v>4.819925472548E-4</v>
      </c>
      <c r="G536" s="11">
        <v>3.3742874445349902E-2</v>
      </c>
    </row>
    <row r="537" spans="1:7" x14ac:dyDescent="0.2">
      <c r="A537" s="11" t="s">
        <v>5103</v>
      </c>
      <c r="B537" s="12" t="s">
        <v>5104</v>
      </c>
      <c r="C537" s="11">
        <v>2.0607893441345899</v>
      </c>
      <c r="D537" s="11">
        <v>3.67288376148558</v>
      </c>
      <c r="E537" s="11">
        <v>4.1522108321877296</v>
      </c>
      <c r="F537" s="11">
        <v>4.1584946060224899E-2</v>
      </c>
      <c r="G537" s="11">
        <v>0.461469513697989</v>
      </c>
    </row>
    <row r="538" spans="1:7" x14ac:dyDescent="0.2">
      <c r="A538" s="11" t="s">
        <v>4379</v>
      </c>
      <c r="B538" s="12" t="s">
        <v>4380</v>
      </c>
      <c r="C538" s="11">
        <v>2.0601027536916501</v>
      </c>
      <c r="D538" s="11">
        <v>4.0601248631842299</v>
      </c>
      <c r="E538" s="11">
        <v>5.4989883234389296</v>
      </c>
      <c r="F538" s="11">
        <v>1.90309915076655E-2</v>
      </c>
      <c r="G538" s="11">
        <v>0.34880908673254901</v>
      </c>
    </row>
    <row r="539" spans="1:7" x14ac:dyDescent="0.2">
      <c r="A539" s="11" t="s">
        <v>3494</v>
      </c>
      <c r="B539" s="12" t="s">
        <v>3495</v>
      </c>
      <c r="C539" s="11">
        <v>2.0591623871295899</v>
      </c>
      <c r="D539" s="11">
        <v>5.8113437694970997</v>
      </c>
      <c r="E539" s="11">
        <v>18.700602134686601</v>
      </c>
      <c r="F539" s="11">
        <v>1.5320127300622699E-5</v>
      </c>
      <c r="G539" s="11">
        <v>2.0384607844809001E-3</v>
      </c>
    </row>
    <row r="540" spans="1:7" x14ac:dyDescent="0.2">
      <c r="A540" s="11" t="s">
        <v>3976</v>
      </c>
      <c r="B540" s="12" t="s">
        <v>3977</v>
      </c>
      <c r="C540" s="11">
        <v>2.0526089613152299</v>
      </c>
      <c r="D540" s="11">
        <v>4.4558305166282901</v>
      </c>
      <c r="E540" s="11">
        <v>6.9865164343090003</v>
      </c>
      <c r="F540" s="11">
        <v>8.2149169481792999E-3</v>
      </c>
      <c r="G540" s="11">
        <v>0.244995734329537</v>
      </c>
    </row>
    <row r="541" spans="1:7" x14ac:dyDescent="0.2">
      <c r="A541" s="11" t="s">
        <v>4449</v>
      </c>
      <c r="B541" s="12" t="s">
        <v>4450</v>
      </c>
      <c r="C541" s="11">
        <v>2.0260821742851798</v>
      </c>
      <c r="D541" s="11">
        <v>4.11658882154744</v>
      </c>
      <c r="E541" s="11">
        <v>5.3303788037088697</v>
      </c>
      <c r="F541" s="11">
        <v>2.0960495003850301E-2</v>
      </c>
      <c r="G541" s="11">
        <v>0.36392889568793002</v>
      </c>
    </row>
    <row r="542" spans="1:7" x14ac:dyDescent="0.2">
      <c r="A542" s="11" t="s">
        <v>4341</v>
      </c>
      <c r="B542" s="12" t="s">
        <v>4342</v>
      </c>
      <c r="C542" s="11">
        <v>2.0181907765864802</v>
      </c>
      <c r="D542" s="11">
        <v>4.1104567244403896</v>
      </c>
      <c r="E542" s="11">
        <v>5.6027845994919199</v>
      </c>
      <c r="F542" s="11">
        <v>1.79353746133257E-2</v>
      </c>
      <c r="G542" s="11">
        <v>0.340293675647727</v>
      </c>
    </row>
    <row r="543" spans="1:7" x14ac:dyDescent="0.2">
      <c r="A543" s="11" t="s">
        <v>5015</v>
      </c>
      <c r="B543" s="12" t="s">
        <v>5016</v>
      </c>
      <c r="C543" s="11">
        <v>2.0134936596266</v>
      </c>
      <c r="D543" s="11">
        <v>3.7789737955242302</v>
      </c>
      <c r="E543" s="11">
        <v>4.2568025396383602</v>
      </c>
      <c r="F543" s="11">
        <v>3.90980913731694E-2</v>
      </c>
      <c r="G543" s="11">
        <v>0.45278544409544402</v>
      </c>
    </row>
    <row r="544" spans="1:7" x14ac:dyDescent="0.2">
      <c r="A544" s="11" t="s">
        <v>3596</v>
      </c>
      <c r="B544" s="12" t="s">
        <v>1659</v>
      </c>
      <c r="C544" s="11">
        <v>2.0098538946433302</v>
      </c>
      <c r="D544" s="11">
        <v>5.2671431440973899</v>
      </c>
      <c r="E544" s="11">
        <v>12.7661808697168</v>
      </c>
      <c r="F544" s="11">
        <v>3.5324232897129999E-4</v>
      </c>
      <c r="G544" s="11">
        <v>2.6566126892968198E-2</v>
      </c>
    </row>
    <row r="545" spans="1:7" x14ac:dyDescent="0.2">
      <c r="A545" s="11" t="s">
        <v>4652</v>
      </c>
      <c r="B545" s="12" t="s">
        <v>4653</v>
      </c>
      <c r="C545" s="11">
        <v>1.98571384455779</v>
      </c>
      <c r="D545" s="11">
        <v>4.0219597274592402</v>
      </c>
      <c r="E545" s="11">
        <v>4.8547458233608696</v>
      </c>
      <c r="F545" s="11">
        <v>2.7574279163624101E-2</v>
      </c>
      <c r="G545" s="11">
        <v>0.405497210484836</v>
      </c>
    </row>
    <row r="546" spans="1:7" x14ac:dyDescent="0.2">
      <c r="A546" s="11" t="s">
        <v>3484</v>
      </c>
      <c r="B546" s="12" t="s">
        <v>3485</v>
      </c>
      <c r="C546" s="11">
        <v>1.97766031261124</v>
      </c>
      <c r="D546" s="11">
        <v>6.0291339319491302</v>
      </c>
      <c r="E546" s="11">
        <v>20.784465143248401</v>
      </c>
      <c r="F546" s="11">
        <v>5.1508054730083896E-6</v>
      </c>
      <c r="G546" s="11">
        <v>7.4839842555770003E-4</v>
      </c>
    </row>
    <row r="547" spans="1:7" x14ac:dyDescent="0.2">
      <c r="A547" s="11" t="s">
        <v>5342</v>
      </c>
      <c r="B547" s="12" t="s">
        <v>5343</v>
      </c>
      <c r="C547" s="11">
        <v>1.9582114720138299</v>
      </c>
      <c r="D547" s="11">
        <v>3.6742488507377602</v>
      </c>
      <c r="E547" s="11">
        <v>3.8483605985382998</v>
      </c>
      <c r="F547" s="11">
        <v>4.9799643601681397E-2</v>
      </c>
      <c r="G547" s="11">
        <v>0.49122393038094098</v>
      </c>
    </row>
    <row r="548" spans="1:7" x14ac:dyDescent="0.2">
      <c r="A548" s="11" t="s">
        <v>4570</v>
      </c>
      <c r="B548" s="12" t="s">
        <v>4571</v>
      </c>
      <c r="C548" s="11">
        <v>1.94930411340665</v>
      </c>
      <c r="D548" s="11">
        <v>4.0452275209771296</v>
      </c>
      <c r="E548" s="11">
        <v>5.0330686100564401</v>
      </c>
      <c r="F548" s="11">
        <v>2.4871738706015702E-2</v>
      </c>
      <c r="G548" s="11">
        <v>0.387790088063378</v>
      </c>
    </row>
    <row r="549" spans="1:7" x14ac:dyDescent="0.2">
      <c r="A549" s="11" t="s">
        <v>3867</v>
      </c>
      <c r="B549" s="12" t="s">
        <v>2359</v>
      </c>
      <c r="C549" s="11">
        <v>1.94150799791873</v>
      </c>
      <c r="D549" s="11">
        <v>4.7082955697926101</v>
      </c>
      <c r="E549" s="11">
        <v>7.8035541955542804</v>
      </c>
      <c r="F549" s="11">
        <v>5.2161478687667E-3</v>
      </c>
      <c r="G549" s="11">
        <v>0.184469121168086</v>
      </c>
    </row>
    <row r="550" spans="1:7" x14ac:dyDescent="0.2">
      <c r="A550" s="11" t="s">
        <v>4829</v>
      </c>
      <c r="B550" s="12" t="s">
        <v>4830</v>
      </c>
      <c r="C550" s="11">
        <v>1.94124818639858</v>
      </c>
      <c r="D550" s="11">
        <v>3.99222733409148</v>
      </c>
      <c r="E550" s="11">
        <v>4.5811488477411197</v>
      </c>
      <c r="F550" s="11">
        <v>3.2329892069230599E-2</v>
      </c>
      <c r="G550" s="11">
        <v>0.42126275560641502</v>
      </c>
    </row>
    <row r="551" spans="1:7" x14ac:dyDescent="0.2">
      <c r="A551" s="11" t="s">
        <v>3844</v>
      </c>
      <c r="B551" s="12" t="s">
        <v>3845</v>
      </c>
      <c r="C551" s="11">
        <v>1.9380286270275999</v>
      </c>
      <c r="D551" s="11">
        <v>4.7440023770843904</v>
      </c>
      <c r="E551" s="11">
        <v>8.0191026997076502</v>
      </c>
      <c r="F551" s="11">
        <v>4.6303196246408997E-3</v>
      </c>
      <c r="G551" s="11">
        <v>0.169061643709187</v>
      </c>
    </row>
    <row r="552" spans="1:7" x14ac:dyDescent="0.2">
      <c r="A552" s="11" t="s">
        <v>5274</v>
      </c>
      <c r="B552" s="12" t="s">
        <v>5275</v>
      </c>
      <c r="C552" s="11">
        <v>1.9373854965571999</v>
      </c>
      <c r="D552" s="11">
        <v>3.7744962154984498</v>
      </c>
      <c r="E552" s="11">
        <v>3.92401575985732</v>
      </c>
      <c r="F552" s="11">
        <v>4.76059879802175E-2</v>
      </c>
      <c r="G552" s="11">
        <v>0.484197099299706</v>
      </c>
    </row>
    <row r="553" spans="1:7" x14ac:dyDescent="0.2">
      <c r="A553" s="11" t="s">
        <v>4954</v>
      </c>
      <c r="B553" s="12" t="s">
        <v>4955</v>
      </c>
      <c r="C553" s="11">
        <v>1.90954335802893</v>
      </c>
      <c r="D553" s="11">
        <v>3.9270622765374799</v>
      </c>
      <c r="E553" s="11">
        <v>4.3529432075739596</v>
      </c>
      <c r="F553" s="11">
        <v>3.6949611581911103E-2</v>
      </c>
      <c r="G553" s="11">
        <v>0.44539087549693901</v>
      </c>
    </row>
    <row r="554" spans="1:7" x14ac:dyDescent="0.2">
      <c r="A554" s="11" t="s">
        <v>4556</v>
      </c>
      <c r="B554" s="12" t="s">
        <v>4557</v>
      </c>
      <c r="C554" s="11">
        <v>1.8936962808162801</v>
      </c>
      <c r="D554" s="11">
        <v>4.2879397946375404</v>
      </c>
      <c r="E554" s="11">
        <v>5.05776352027166</v>
      </c>
      <c r="F554" s="11">
        <v>2.4519770690568099E-2</v>
      </c>
      <c r="G554" s="11">
        <v>0.38616600404679302</v>
      </c>
    </row>
    <row r="555" spans="1:7" x14ac:dyDescent="0.2">
      <c r="A555" s="11" t="s">
        <v>5340</v>
      </c>
      <c r="B555" s="12" t="s">
        <v>5341</v>
      </c>
      <c r="C555" s="11">
        <v>1.88996442629767</v>
      </c>
      <c r="D555" s="11">
        <v>3.7724111951897901</v>
      </c>
      <c r="E555" s="11">
        <v>3.8506277728326501</v>
      </c>
      <c r="F555" s="11">
        <v>4.9732377208406002E-2</v>
      </c>
      <c r="G555" s="11">
        <v>0.49122393038094098</v>
      </c>
    </row>
    <row r="556" spans="1:7" x14ac:dyDescent="0.2">
      <c r="A556" s="11" t="s">
        <v>5073</v>
      </c>
      <c r="B556" s="12" t="s">
        <v>5074</v>
      </c>
      <c r="C556" s="11">
        <v>1.8692405545455699</v>
      </c>
      <c r="D556" s="11">
        <v>3.87702055668275</v>
      </c>
      <c r="E556" s="11">
        <v>4.2078279304698398</v>
      </c>
      <c r="F556" s="11">
        <v>4.0242525574929897E-2</v>
      </c>
      <c r="G556" s="11">
        <v>0.45394406505886797</v>
      </c>
    </row>
    <row r="557" spans="1:7" x14ac:dyDescent="0.2">
      <c r="A557" s="11" t="s">
        <v>3700</v>
      </c>
      <c r="B557" s="12" t="s">
        <v>3701</v>
      </c>
      <c r="C557" s="11">
        <v>1.8675118416237499</v>
      </c>
      <c r="D557" s="11">
        <v>5.18128305278025</v>
      </c>
      <c r="E557" s="11">
        <v>10.2107098953164</v>
      </c>
      <c r="F557" s="11">
        <v>1.3970571461229999E-3</v>
      </c>
      <c r="G557" s="11">
        <v>7.2952742596420206E-2</v>
      </c>
    </row>
    <row r="558" spans="1:7" x14ac:dyDescent="0.2">
      <c r="A558" s="11" t="s">
        <v>3413</v>
      </c>
      <c r="B558" s="12" t="s">
        <v>3414</v>
      </c>
      <c r="C558" s="11">
        <v>1.85059620964301</v>
      </c>
      <c r="D558" s="11">
        <v>7.5699577641762801</v>
      </c>
      <c r="E558" s="11">
        <v>38.875791248151401</v>
      </c>
      <c r="F558" s="11">
        <v>4.5489705107691E-10</v>
      </c>
      <c r="G558" s="11">
        <v>1.4639221843726199E-7</v>
      </c>
    </row>
    <row r="559" spans="1:7" x14ac:dyDescent="0.2">
      <c r="A559" s="11" t="s">
        <v>3408</v>
      </c>
      <c r="B559" s="12" t="s">
        <v>3409</v>
      </c>
      <c r="C559" s="11">
        <v>1.8485489591469599</v>
      </c>
      <c r="D559" s="11">
        <v>7.76863406287106</v>
      </c>
      <c r="E559" s="11">
        <v>41.472393227693402</v>
      </c>
      <c r="F559" s="11">
        <v>1.20523772620364E-10</v>
      </c>
      <c r="G559" s="11">
        <v>4.1695199138014997E-8</v>
      </c>
    </row>
    <row r="560" spans="1:7" x14ac:dyDescent="0.2">
      <c r="A560" s="11" t="s">
        <v>4740</v>
      </c>
      <c r="B560" s="12" t="s">
        <v>4741</v>
      </c>
      <c r="C560" s="11">
        <v>1.8339110923087001</v>
      </c>
      <c r="D560" s="11">
        <v>4.1352361812303702</v>
      </c>
      <c r="E560" s="11">
        <v>4.7100882879863404</v>
      </c>
      <c r="F560" s="11">
        <v>2.9990349258220601E-2</v>
      </c>
      <c r="G560" s="11">
        <v>0.41427107107570499</v>
      </c>
    </row>
    <row r="561" spans="1:7" x14ac:dyDescent="0.2">
      <c r="A561" s="11" t="s">
        <v>3543</v>
      </c>
      <c r="B561" s="12" t="s">
        <v>3544</v>
      </c>
      <c r="C561" s="11">
        <v>1.8312755350257801</v>
      </c>
      <c r="D561" s="11">
        <v>5.8975459466856401</v>
      </c>
      <c r="E561" s="11">
        <v>15.201083783275401</v>
      </c>
      <c r="F561" s="11">
        <v>9.6761839148092204E-5</v>
      </c>
      <c r="G561" s="11">
        <v>9.4963853200801009E-3</v>
      </c>
    </row>
    <row r="562" spans="1:7" x14ac:dyDescent="0.2">
      <c r="A562" s="11" t="s">
        <v>4078</v>
      </c>
      <c r="B562" s="12" t="s">
        <v>2593</v>
      </c>
      <c r="C562" s="11">
        <v>1.8284758290435399</v>
      </c>
      <c r="D562" s="11">
        <v>4.6381098287059404</v>
      </c>
      <c r="E562" s="11">
        <v>6.4872839637924304</v>
      </c>
      <c r="F562" s="11">
        <v>1.0867566941708E-2</v>
      </c>
      <c r="G562" s="11">
        <v>0.27745862099590202</v>
      </c>
    </row>
    <row r="563" spans="1:7" x14ac:dyDescent="0.2">
      <c r="A563" s="11" t="s">
        <v>4750</v>
      </c>
      <c r="B563" s="12" t="s">
        <v>4751</v>
      </c>
      <c r="C563" s="11">
        <v>1.8243632795703</v>
      </c>
      <c r="D563" s="11">
        <v>4.2053095469061503</v>
      </c>
      <c r="E563" s="11">
        <v>4.68451905778727</v>
      </c>
      <c r="F563" s="11">
        <v>3.0439843751626301E-2</v>
      </c>
      <c r="G563" s="11">
        <v>0.41641790769915898</v>
      </c>
    </row>
    <row r="564" spans="1:7" x14ac:dyDescent="0.2">
      <c r="A564" s="11" t="s">
        <v>4347</v>
      </c>
      <c r="B564" s="12" t="s">
        <v>2860</v>
      </c>
      <c r="C564" s="11">
        <v>1.8240451315298101</v>
      </c>
      <c r="D564" s="11">
        <v>4.41856550310046</v>
      </c>
      <c r="E564" s="11">
        <v>5.5827246905123999</v>
      </c>
      <c r="F564" s="11">
        <v>1.8141919759972099E-2</v>
      </c>
      <c r="G564" s="11">
        <v>0.34064828018912602</v>
      </c>
    </row>
    <row r="565" spans="1:7" x14ac:dyDescent="0.2">
      <c r="A565" s="11" t="s">
        <v>4764</v>
      </c>
      <c r="B565" s="12" t="s">
        <v>371</v>
      </c>
      <c r="C565" s="11">
        <v>1.8201000413109301</v>
      </c>
      <c r="D565" s="11">
        <v>4.2530624603958396</v>
      </c>
      <c r="E565" s="11">
        <v>4.6594580709169202</v>
      </c>
      <c r="F565" s="11">
        <v>3.0887222029911999E-2</v>
      </c>
      <c r="G565" s="11">
        <v>0.41641790769915898</v>
      </c>
    </row>
    <row r="566" spans="1:7" x14ac:dyDescent="0.2">
      <c r="A566" s="11" t="s">
        <v>3460</v>
      </c>
      <c r="B566" s="12" t="s">
        <v>3461</v>
      </c>
      <c r="C566" s="11">
        <v>1.81775043908816</v>
      </c>
      <c r="D566" s="11">
        <v>6.71892045693503</v>
      </c>
      <c r="E566" s="11">
        <v>24.798916288365401</v>
      </c>
      <c r="F566" s="11">
        <v>6.3824252222034902E-7</v>
      </c>
      <c r="G566" s="11">
        <v>1.1470129899330001E-4</v>
      </c>
    </row>
    <row r="567" spans="1:7" x14ac:dyDescent="0.2">
      <c r="A567" s="11" t="s">
        <v>4229</v>
      </c>
      <c r="B567" s="12" t="s">
        <v>4230</v>
      </c>
      <c r="C567" s="11">
        <v>1.8083486301371501</v>
      </c>
      <c r="D567" s="11">
        <v>4.5046366571146201</v>
      </c>
      <c r="E567" s="11">
        <v>5.9195920972572997</v>
      </c>
      <c r="F567" s="11">
        <v>1.4976569302307801E-2</v>
      </c>
      <c r="G567" s="11">
        <v>0.31831726652683601</v>
      </c>
    </row>
    <row r="568" spans="1:7" x14ac:dyDescent="0.2">
      <c r="A568" s="11" t="s">
        <v>3966</v>
      </c>
      <c r="B568" s="12" t="s">
        <v>3967</v>
      </c>
      <c r="C568" s="11">
        <v>1.77277184854989</v>
      </c>
      <c r="D568" s="11">
        <v>4.7285531069312396</v>
      </c>
      <c r="E568" s="11">
        <v>7.0858503774683301</v>
      </c>
      <c r="F568" s="11">
        <v>7.7717382143557001E-3</v>
      </c>
      <c r="G568" s="11">
        <v>0.236883950242851</v>
      </c>
    </row>
    <row r="569" spans="1:7" x14ac:dyDescent="0.2">
      <c r="A569" s="11" t="s">
        <v>5119</v>
      </c>
      <c r="B569" s="12" t="s">
        <v>5120</v>
      </c>
      <c r="C569" s="11">
        <v>1.76603747065691</v>
      </c>
      <c r="D569" s="11">
        <v>4.0937186333569402</v>
      </c>
      <c r="E569" s="11">
        <v>4.1125768311694904</v>
      </c>
      <c r="F569" s="11">
        <v>4.2570241167332698E-2</v>
      </c>
      <c r="G569" s="11">
        <v>0.46693673580727701</v>
      </c>
    </row>
    <row r="570" spans="1:7" x14ac:dyDescent="0.2">
      <c r="A570" s="11" t="s">
        <v>3525</v>
      </c>
      <c r="B570" s="12" t="s">
        <v>3526</v>
      </c>
      <c r="C570" s="11">
        <v>1.7633667015829899</v>
      </c>
      <c r="D570" s="11">
        <v>6.00282635044546</v>
      </c>
      <c r="E570" s="11">
        <v>16.328871299790499</v>
      </c>
      <c r="F570" s="11">
        <v>5.3318355244910101E-5</v>
      </c>
      <c r="G570" s="11">
        <v>5.7642140615552003E-3</v>
      </c>
    </row>
    <row r="571" spans="1:7" x14ac:dyDescent="0.2">
      <c r="A571" s="11" t="s">
        <v>4923</v>
      </c>
      <c r="B571" s="12" t="s">
        <v>4924</v>
      </c>
      <c r="C571" s="11">
        <v>1.7624449951923</v>
      </c>
      <c r="D571" s="11">
        <v>4.15735724286625</v>
      </c>
      <c r="E571" s="11">
        <v>4.4012494984629704</v>
      </c>
      <c r="F571" s="11">
        <v>3.5917131252588899E-2</v>
      </c>
      <c r="G571" s="11">
        <v>0.44082176285999602</v>
      </c>
    </row>
    <row r="572" spans="1:7" x14ac:dyDescent="0.2">
      <c r="A572" s="11" t="s">
        <v>4861</v>
      </c>
      <c r="B572" s="12" t="s">
        <v>4862</v>
      </c>
      <c r="C572" s="11">
        <v>1.7553769701606701</v>
      </c>
      <c r="D572" s="11">
        <v>4.1982229135046696</v>
      </c>
      <c r="E572" s="11">
        <v>4.5019988411822904</v>
      </c>
      <c r="F572" s="11">
        <v>3.3859687006874098E-2</v>
      </c>
      <c r="G572" s="11">
        <v>0.43036154471818899</v>
      </c>
    </row>
    <row r="573" spans="1:7" x14ac:dyDescent="0.2">
      <c r="A573" s="11" t="s">
        <v>4677</v>
      </c>
      <c r="B573" s="12" t="s">
        <v>4678</v>
      </c>
      <c r="C573" s="11">
        <v>1.7444975551559501</v>
      </c>
      <c r="D573" s="11">
        <v>4.3160765059153698</v>
      </c>
      <c r="E573" s="11">
        <v>4.8167881264336598</v>
      </c>
      <c r="F573" s="11">
        <v>2.8187954634902999E-2</v>
      </c>
      <c r="G573" s="11">
        <v>0.407500375842133</v>
      </c>
    </row>
    <row r="574" spans="1:7" x14ac:dyDescent="0.2">
      <c r="A574" s="11" t="s">
        <v>4656</v>
      </c>
      <c r="B574" s="12" t="s">
        <v>4657</v>
      </c>
      <c r="C574" s="11">
        <v>1.7349955612025201</v>
      </c>
      <c r="D574" s="11">
        <v>4.3074171505564802</v>
      </c>
      <c r="E574" s="11">
        <v>4.8456156541444404</v>
      </c>
      <c r="F574" s="11">
        <v>2.7720608801796599E-2</v>
      </c>
      <c r="G574" s="11">
        <v>0.40615427531911402</v>
      </c>
    </row>
    <row r="575" spans="1:7" x14ac:dyDescent="0.2">
      <c r="A575" s="11" t="s">
        <v>3855</v>
      </c>
      <c r="B575" s="12" t="s">
        <v>3856</v>
      </c>
      <c r="C575" s="11">
        <v>1.69907679865793</v>
      </c>
      <c r="D575" s="11">
        <v>5.0670940959372999</v>
      </c>
      <c r="E575" s="11">
        <v>7.9514539738133596</v>
      </c>
      <c r="F575" s="11">
        <v>4.8065830206331E-3</v>
      </c>
      <c r="G575" s="11">
        <v>0.17276232685589801</v>
      </c>
    </row>
    <row r="576" spans="1:7" x14ac:dyDescent="0.2">
      <c r="A576" s="11" t="s">
        <v>4281</v>
      </c>
      <c r="B576" s="12" t="s">
        <v>4282</v>
      </c>
      <c r="C576" s="11">
        <v>1.6967512849938</v>
      </c>
      <c r="D576" s="11">
        <v>4.5701038598324697</v>
      </c>
      <c r="E576" s="11">
        <v>5.7650847993040699</v>
      </c>
      <c r="F576" s="11">
        <v>1.6350973695343201E-2</v>
      </c>
      <c r="G576" s="11">
        <v>0.32966269079229499</v>
      </c>
    </row>
    <row r="577" spans="1:7" x14ac:dyDescent="0.2">
      <c r="A577" s="11" t="s">
        <v>3480</v>
      </c>
      <c r="B577" s="12" t="s">
        <v>3481</v>
      </c>
      <c r="C577" s="11">
        <v>1.6960658963891899</v>
      </c>
      <c r="D577" s="11">
        <v>6.7998905249476698</v>
      </c>
      <c r="E577" s="11">
        <v>21.540389501417401</v>
      </c>
      <c r="F577" s="11">
        <v>3.4724752280344799E-6</v>
      </c>
      <c r="G577" s="11">
        <v>5.2230556745149999E-4</v>
      </c>
    </row>
    <row r="578" spans="1:7" x14ac:dyDescent="0.2">
      <c r="A578" s="11" t="s">
        <v>3726</v>
      </c>
      <c r="B578" s="12" t="s">
        <v>3727</v>
      </c>
      <c r="C578" s="11">
        <v>1.6929581404907601</v>
      </c>
      <c r="D578" s="11">
        <v>5.34584498364711</v>
      </c>
      <c r="E578" s="11">
        <v>9.7387779643245302</v>
      </c>
      <c r="F578" s="11">
        <v>1.8051354528065E-3</v>
      </c>
      <c r="G578" s="11">
        <v>8.8579660978499397E-2</v>
      </c>
    </row>
    <row r="579" spans="1:7" x14ac:dyDescent="0.2">
      <c r="A579" s="11" t="s">
        <v>5338</v>
      </c>
      <c r="B579" s="12" t="s">
        <v>5339</v>
      </c>
      <c r="C579" s="11">
        <v>1.69178106253447</v>
      </c>
      <c r="D579" s="11">
        <v>4.0839592756765599</v>
      </c>
      <c r="E579" s="11">
        <v>3.8512821407762101</v>
      </c>
      <c r="F579" s="11">
        <v>4.97129801603916E-2</v>
      </c>
      <c r="G579" s="11">
        <v>0.49122393038094098</v>
      </c>
    </row>
    <row r="580" spans="1:7" x14ac:dyDescent="0.2">
      <c r="A580" s="11" t="s">
        <v>4792</v>
      </c>
      <c r="B580" s="12" t="s">
        <v>4793</v>
      </c>
      <c r="C580" s="11">
        <v>1.69070084576601</v>
      </c>
      <c r="D580" s="11">
        <v>4.3516401746095497</v>
      </c>
      <c r="E580" s="11">
        <v>4.6351540346948497</v>
      </c>
      <c r="F580" s="11">
        <v>3.1327639469059303E-2</v>
      </c>
      <c r="G580" s="11">
        <v>0.41745700579726303</v>
      </c>
    </row>
    <row r="581" spans="1:7" x14ac:dyDescent="0.2">
      <c r="A581" s="11" t="s">
        <v>3396</v>
      </c>
      <c r="B581" s="12" t="s">
        <v>3397</v>
      </c>
      <c r="C581" s="11">
        <v>1.68798598394109</v>
      </c>
      <c r="D581" s="11">
        <v>8.6407888238795394</v>
      </c>
      <c r="E581" s="11">
        <v>48.300685027947203</v>
      </c>
      <c r="F581" s="11">
        <v>3.6965486866419698E-12</v>
      </c>
      <c r="G581" s="11">
        <v>1.6500916363145701E-9</v>
      </c>
    </row>
    <row r="582" spans="1:7" x14ac:dyDescent="0.2">
      <c r="A582" s="11" t="s">
        <v>5241</v>
      </c>
      <c r="B582" s="12" t="s">
        <v>5242</v>
      </c>
      <c r="C582" s="11">
        <v>1.6824520175572</v>
      </c>
      <c r="D582" s="11">
        <v>4.1852041668492799</v>
      </c>
      <c r="E582" s="11">
        <v>3.9706309958219399</v>
      </c>
      <c r="F582" s="11">
        <v>4.6305321234301901E-2</v>
      </c>
      <c r="G582" s="11">
        <v>0.47910274827910698</v>
      </c>
    </row>
    <row r="583" spans="1:7" x14ac:dyDescent="0.2">
      <c r="A583" s="11" t="s">
        <v>4917</v>
      </c>
      <c r="B583" s="12" t="s">
        <v>4918</v>
      </c>
      <c r="C583" s="11">
        <v>1.6824327158799</v>
      </c>
      <c r="D583" s="11">
        <v>4.3831615057692002</v>
      </c>
      <c r="E583" s="11">
        <v>4.4168596443869097</v>
      </c>
      <c r="F583" s="11">
        <v>3.5589978257757802E-2</v>
      </c>
      <c r="G583" s="11">
        <v>0.43894306517901299</v>
      </c>
    </row>
    <row r="584" spans="1:7" x14ac:dyDescent="0.2">
      <c r="A584" s="11" t="s">
        <v>5083</v>
      </c>
      <c r="B584" s="12" t="s">
        <v>5084</v>
      </c>
      <c r="C584" s="11">
        <v>1.66244021622064</v>
      </c>
      <c r="D584" s="11">
        <v>4.2777457591795303</v>
      </c>
      <c r="E584" s="11">
        <v>4.1864613264830499</v>
      </c>
      <c r="F584" s="11">
        <v>4.0752783489968698E-2</v>
      </c>
      <c r="G584" s="11">
        <v>0.45768103682920702</v>
      </c>
    </row>
    <row r="585" spans="1:7" x14ac:dyDescent="0.2">
      <c r="A585" s="11" t="s">
        <v>4827</v>
      </c>
      <c r="B585" s="12" t="s">
        <v>4828</v>
      </c>
      <c r="C585" s="11">
        <v>1.6529440828394</v>
      </c>
      <c r="D585" s="11">
        <v>4.4420543932296201</v>
      </c>
      <c r="E585" s="11">
        <v>4.5852756475403398</v>
      </c>
      <c r="F585" s="11">
        <v>3.22521371330673E-2</v>
      </c>
      <c r="G585" s="11">
        <v>0.420645686755311</v>
      </c>
    </row>
    <row r="586" spans="1:7" x14ac:dyDescent="0.2">
      <c r="A586" s="11" t="s">
        <v>5334</v>
      </c>
      <c r="B586" s="12" t="s">
        <v>5335</v>
      </c>
      <c r="C586" s="11">
        <v>1.64416818356292</v>
      </c>
      <c r="D586" s="11">
        <v>4.1762083643156398</v>
      </c>
      <c r="E586" s="11">
        <v>3.8576169814732499</v>
      </c>
      <c r="F586" s="11">
        <v>4.9525612832339E-2</v>
      </c>
      <c r="G586" s="11">
        <v>0.49122393038094098</v>
      </c>
    </row>
    <row r="587" spans="1:7" x14ac:dyDescent="0.2">
      <c r="A587" s="11" t="s">
        <v>4679</v>
      </c>
      <c r="B587" s="12" t="s">
        <v>4680</v>
      </c>
      <c r="C587" s="11">
        <v>1.63797457139553</v>
      </c>
      <c r="D587" s="11">
        <v>4.4966328807330598</v>
      </c>
      <c r="E587" s="11">
        <v>4.8130369539581599</v>
      </c>
      <c r="F587" s="11">
        <v>2.8249367964584399E-2</v>
      </c>
      <c r="G587" s="11">
        <v>0.407500375842133</v>
      </c>
    </row>
    <row r="588" spans="1:7" x14ac:dyDescent="0.2">
      <c r="A588" s="11" t="s">
        <v>3442</v>
      </c>
      <c r="B588" s="12" t="s">
        <v>3443</v>
      </c>
      <c r="C588" s="11">
        <v>1.6356312110401099</v>
      </c>
      <c r="D588" s="11">
        <v>7.5304720845874096</v>
      </c>
      <c r="E588" s="11">
        <v>29.825822724966301</v>
      </c>
      <c r="F588" s="11">
        <v>4.7468276092949697E-8</v>
      </c>
      <c r="G588" s="11">
        <v>1.0426444517051401E-5</v>
      </c>
    </row>
    <row r="589" spans="1:7" x14ac:dyDescent="0.2">
      <c r="A589" s="11" t="s">
        <v>4221</v>
      </c>
      <c r="B589" s="12" t="s">
        <v>4222</v>
      </c>
      <c r="C589" s="11">
        <v>1.6331142192146799</v>
      </c>
      <c r="D589" s="11">
        <v>4.77038471470558</v>
      </c>
      <c r="E589" s="11">
        <v>5.9549632496492597</v>
      </c>
      <c r="F589" s="11">
        <v>1.46790233373675E-2</v>
      </c>
      <c r="G589" s="11">
        <v>0.31689286262479199</v>
      </c>
    </row>
    <row r="590" spans="1:7" x14ac:dyDescent="0.2">
      <c r="A590" s="11" t="s">
        <v>5133</v>
      </c>
      <c r="B590" s="12" t="s">
        <v>5134</v>
      </c>
      <c r="C590" s="11">
        <v>1.63153407213308</v>
      </c>
      <c r="D590" s="11">
        <v>4.28691236445749</v>
      </c>
      <c r="E590" s="11">
        <v>4.1091174311880803</v>
      </c>
      <c r="F590" s="11">
        <v>4.2657397955341202E-2</v>
      </c>
      <c r="G590" s="11">
        <v>0.46693673580727701</v>
      </c>
    </row>
    <row r="591" spans="1:7" x14ac:dyDescent="0.2">
      <c r="A591" s="11" t="s">
        <v>3736</v>
      </c>
      <c r="B591" s="12" t="s">
        <v>3737</v>
      </c>
      <c r="C591" s="11">
        <v>1.63038860837737</v>
      </c>
      <c r="D591" s="11">
        <v>5.42157299707329</v>
      </c>
      <c r="E591" s="11">
        <v>9.5467006959862193</v>
      </c>
      <c r="F591" s="11">
        <v>2.0040841034418E-3</v>
      </c>
      <c r="G591" s="11">
        <v>9.5960262364805607E-2</v>
      </c>
    </row>
    <row r="592" spans="1:7" x14ac:dyDescent="0.2">
      <c r="A592" s="11" t="s">
        <v>3663</v>
      </c>
      <c r="B592" s="12" t="s">
        <v>3664</v>
      </c>
      <c r="C592" s="11">
        <v>1.5965925814680799</v>
      </c>
      <c r="D592" s="11">
        <v>5.7574724341297996</v>
      </c>
      <c r="E592" s="11">
        <v>11.179074400263399</v>
      </c>
      <c r="F592" s="11">
        <v>8.2779877333E-4</v>
      </c>
      <c r="G592" s="11">
        <v>4.9375342350608697E-2</v>
      </c>
    </row>
    <row r="593" spans="1:7" x14ac:dyDescent="0.2">
      <c r="A593" s="11" t="s">
        <v>3831</v>
      </c>
      <c r="B593" s="12" t="s">
        <v>3832</v>
      </c>
      <c r="C593" s="11">
        <v>1.5777526417935599</v>
      </c>
      <c r="D593" s="11">
        <v>5.3086674676289602</v>
      </c>
      <c r="E593" s="11">
        <v>8.1209959868404091</v>
      </c>
      <c r="F593" s="11">
        <v>4.3771663977642998E-3</v>
      </c>
      <c r="G593" s="11">
        <v>0.16504421965194099</v>
      </c>
    </row>
    <row r="594" spans="1:7" x14ac:dyDescent="0.2">
      <c r="A594" s="11" t="s">
        <v>3763</v>
      </c>
      <c r="B594" s="12" t="s">
        <v>3764</v>
      </c>
      <c r="C594" s="11">
        <v>1.5694890370616399</v>
      </c>
      <c r="D594" s="11">
        <v>5.4493992485462703</v>
      </c>
      <c r="E594" s="11">
        <v>9.0842884751188997</v>
      </c>
      <c r="F594" s="11">
        <v>2.5793143982970001E-3</v>
      </c>
      <c r="G594" s="11">
        <v>0.115884911180634</v>
      </c>
    </row>
    <row r="595" spans="1:7" x14ac:dyDescent="0.2">
      <c r="A595" s="11" t="s">
        <v>3850</v>
      </c>
      <c r="B595" s="12" t="s">
        <v>2485</v>
      </c>
      <c r="C595" s="11">
        <v>1.5679690679356</v>
      </c>
      <c r="D595" s="11">
        <v>5.2580244873173001</v>
      </c>
      <c r="E595" s="11">
        <v>8.0015048373831394</v>
      </c>
      <c r="F595" s="11">
        <v>4.6755285731780996E-3</v>
      </c>
      <c r="G595" s="11">
        <v>0.169371634543558</v>
      </c>
    </row>
    <row r="596" spans="1:7" x14ac:dyDescent="0.2">
      <c r="A596" s="11" t="s">
        <v>4732</v>
      </c>
      <c r="B596" s="12" t="s">
        <v>4733</v>
      </c>
      <c r="C596" s="11">
        <v>1.5675544372605801</v>
      </c>
      <c r="D596" s="11">
        <v>4.5562067099050996</v>
      </c>
      <c r="E596" s="11">
        <v>4.73310180525832</v>
      </c>
      <c r="F596" s="11">
        <v>2.9591696902146001E-2</v>
      </c>
      <c r="G596" s="11">
        <v>0.41154763993155402</v>
      </c>
    </row>
    <row r="597" spans="1:7" x14ac:dyDescent="0.2">
      <c r="A597" s="11" t="s">
        <v>3964</v>
      </c>
      <c r="B597" s="12" t="s">
        <v>3965</v>
      </c>
      <c r="C597" s="11">
        <v>1.5622489987304999</v>
      </c>
      <c r="D597" s="11">
        <v>5.0859383592456098</v>
      </c>
      <c r="E597" s="11">
        <v>7.0946339579307196</v>
      </c>
      <c r="F597" s="11">
        <v>7.7337460632258999E-3</v>
      </c>
      <c r="G597" s="11">
        <v>0.23624630910137001</v>
      </c>
    </row>
    <row r="598" spans="1:7" x14ac:dyDescent="0.2">
      <c r="A598" s="11" t="s">
        <v>3652</v>
      </c>
      <c r="B598" s="12" t="s">
        <v>3653</v>
      </c>
      <c r="C598" s="11">
        <v>1.55937301835896</v>
      </c>
      <c r="D598" s="11">
        <v>5.8008891261790101</v>
      </c>
      <c r="E598" s="11">
        <v>11.3349477105515</v>
      </c>
      <c r="F598" s="11">
        <v>7.6113716385459997E-4</v>
      </c>
      <c r="G598" s="11">
        <v>4.7020607470628202E-2</v>
      </c>
    </row>
    <row r="599" spans="1:7" x14ac:dyDescent="0.2">
      <c r="A599" s="11" t="s">
        <v>3972</v>
      </c>
      <c r="B599" s="12" t="s">
        <v>3259</v>
      </c>
      <c r="C599" s="11">
        <v>1.5572128438344499</v>
      </c>
      <c r="D599" s="11">
        <v>5.1038949811326901</v>
      </c>
      <c r="E599" s="11">
        <v>7.0565835539714099</v>
      </c>
      <c r="F599" s="11">
        <v>7.8997107844882009E-3</v>
      </c>
      <c r="G599" s="11">
        <v>0.239203933995074</v>
      </c>
    </row>
    <row r="600" spans="1:7" x14ac:dyDescent="0.2">
      <c r="A600" s="11" t="s">
        <v>5233</v>
      </c>
      <c r="B600" s="12" t="s">
        <v>5234</v>
      </c>
      <c r="C600" s="11">
        <v>1.55190113158304</v>
      </c>
      <c r="D600" s="11">
        <v>4.3886655584580598</v>
      </c>
      <c r="E600" s="11">
        <v>3.97590566557537</v>
      </c>
      <c r="F600" s="11">
        <v>4.6160523833639201E-2</v>
      </c>
      <c r="G600" s="11">
        <v>0.47910274827910698</v>
      </c>
    </row>
    <row r="601" spans="1:7" x14ac:dyDescent="0.2">
      <c r="A601" s="11" t="s">
        <v>3718</v>
      </c>
      <c r="B601" s="12" t="s">
        <v>3719</v>
      </c>
      <c r="C601" s="11">
        <v>1.55054606129686</v>
      </c>
      <c r="D601" s="11">
        <v>5.5625675193449897</v>
      </c>
      <c r="E601" s="11">
        <v>9.8337327201174904</v>
      </c>
      <c r="F601" s="11">
        <v>1.7142994444673001E-3</v>
      </c>
      <c r="G601" s="11">
        <v>8.5640706543460093E-2</v>
      </c>
    </row>
    <row r="602" spans="1:7" x14ac:dyDescent="0.2">
      <c r="A602" s="11" t="s">
        <v>3513</v>
      </c>
      <c r="B602" s="12" t="s">
        <v>3514</v>
      </c>
      <c r="C602" s="11">
        <v>1.5495843932160001</v>
      </c>
      <c r="D602" s="11">
        <v>6.5771710904474201</v>
      </c>
      <c r="E602" s="11">
        <v>16.841552362069201</v>
      </c>
      <c r="F602" s="11">
        <v>4.0691935056713699E-5</v>
      </c>
      <c r="G602" s="11">
        <v>4.6155327648754003E-3</v>
      </c>
    </row>
    <row r="603" spans="1:7" x14ac:dyDescent="0.2">
      <c r="A603" s="11" t="s">
        <v>3691</v>
      </c>
      <c r="B603" s="12">
        <v>4</v>
      </c>
      <c r="C603" s="11">
        <v>1.5478223318072899</v>
      </c>
      <c r="D603" s="11">
        <v>5.7526012715126802</v>
      </c>
      <c r="E603" s="11">
        <v>10.5502310131515</v>
      </c>
      <c r="F603" s="11">
        <v>1.1624276422787E-3</v>
      </c>
      <c r="G603" s="11">
        <v>6.2590170092812397E-2</v>
      </c>
    </row>
    <row r="604" spans="1:7" x14ac:dyDescent="0.2">
      <c r="A604" s="11" t="s">
        <v>4919</v>
      </c>
      <c r="B604" s="12" t="s">
        <v>4920</v>
      </c>
      <c r="C604" s="11">
        <v>1.5432325547871</v>
      </c>
      <c r="D604" s="11">
        <v>4.4974596719427797</v>
      </c>
      <c r="E604" s="11">
        <v>4.4063561613387296</v>
      </c>
      <c r="F604" s="11">
        <v>3.5809762309523201E-2</v>
      </c>
      <c r="G604" s="11">
        <v>0.44082176285999602</v>
      </c>
    </row>
    <row r="605" spans="1:7" x14ac:dyDescent="0.2">
      <c r="A605" s="11" t="s">
        <v>4552</v>
      </c>
      <c r="B605" s="12" t="s">
        <v>4553</v>
      </c>
      <c r="C605" s="11">
        <v>1.53760252805923</v>
      </c>
      <c r="D605" s="11">
        <v>4.6592773163052303</v>
      </c>
      <c r="E605" s="11">
        <v>5.0589316780969797</v>
      </c>
      <c r="F605" s="11">
        <v>2.45032499535059E-2</v>
      </c>
      <c r="G605" s="11">
        <v>0.38616600404679302</v>
      </c>
    </row>
    <row r="606" spans="1:7" x14ac:dyDescent="0.2">
      <c r="A606" s="11" t="s">
        <v>4607</v>
      </c>
      <c r="B606" s="12" t="s">
        <v>3182</v>
      </c>
      <c r="C606" s="11">
        <v>1.5294676181820099</v>
      </c>
      <c r="D606" s="11">
        <v>4.7252663022090404</v>
      </c>
      <c r="E606" s="11">
        <v>4.9471745627952499</v>
      </c>
      <c r="F606" s="11">
        <v>2.61373621413875E-2</v>
      </c>
      <c r="G606" s="11">
        <v>0.39717756101872098</v>
      </c>
    </row>
    <row r="607" spans="1:7" x14ac:dyDescent="0.2">
      <c r="A607" s="11" t="s">
        <v>5161</v>
      </c>
      <c r="B607" s="12" t="s">
        <v>313</v>
      </c>
      <c r="C607" s="11">
        <v>1.5237857788275899</v>
      </c>
      <c r="D607" s="11">
        <v>4.4082096342704196</v>
      </c>
      <c r="E607" s="11">
        <v>4.0666077669997698</v>
      </c>
      <c r="F607" s="11">
        <v>4.3743848421255803E-2</v>
      </c>
      <c r="G607" s="11">
        <v>0.47200972838335797</v>
      </c>
    </row>
    <row r="608" spans="1:7" x14ac:dyDescent="0.2">
      <c r="A608" s="11" t="s">
        <v>3411</v>
      </c>
      <c r="B608" s="12" t="s">
        <v>3412</v>
      </c>
      <c r="C608" s="11">
        <v>1.5106042143215099</v>
      </c>
      <c r="D608" s="11">
        <v>8.7661197521425098</v>
      </c>
      <c r="E608" s="11">
        <v>40.709113629822397</v>
      </c>
      <c r="F608" s="11">
        <v>1.78052713877678E-10</v>
      </c>
      <c r="G608" s="11">
        <v>5.86641298723644E-8</v>
      </c>
    </row>
    <row r="609" spans="1:7" x14ac:dyDescent="0.2">
      <c r="A609" s="11" t="s">
        <v>4636</v>
      </c>
      <c r="B609" s="12" t="s">
        <v>4637</v>
      </c>
      <c r="C609" s="11">
        <v>1.50035149226847</v>
      </c>
      <c r="D609" s="11">
        <v>4.7616346852587101</v>
      </c>
      <c r="E609" s="11">
        <v>4.9024188887964</v>
      </c>
      <c r="F609" s="11">
        <v>2.6823163187380501E-2</v>
      </c>
      <c r="G609" s="11">
        <v>0.398764139226715</v>
      </c>
    </row>
    <row r="610" spans="1:7" x14ac:dyDescent="0.2">
      <c r="A610" s="11" t="s">
        <v>4271</v>
      </c>
      <c r="B610" s="12" t="s">
        <v>4272</v>
      </c>
      <c r="C610" s="11">
        <v>1.50030693149826</v>
      </c>
      <c r="D610" s="11">
        <v>4.8941844646977399</v>
      </c>
      <c r="E610" s="11">
        <v>5.8093676437273798</v>
      </c>
      <c r="F610" s="11">
        <v>1.5944264590044398E-2</v>
      </c>
      <c r="G610" s="11">
        <v>0.32590359438262001</v>
      </c>
    </row>
    <row r="611" spans="1:7" x14ac:dyDescent="0.2">
      <c r="B611"/>
    </row>
    <row r="612" spans="1:7" x14ac:dyDescent="0.2">
      <c r="B612"/>
    </row>
    <row r="613" spans="1:7" x14ac:dyDescent="0.2">
      <c r="B613"/>
    </row>
    <row r="614" spans="1:7" x14ac:dyDescent="0.2">
      <c r="B614"/>
    </row>
    <row r="615" spans="1:7" x14ac:dyDescent="0.2">
      <c r="B615"/>
    </row>
    <row r="616" spans="1:7" x14ac:dyDescent="0.2">
      <c r="B616"/>
    </row>
    <row r="617" spans="1:7" x14ac:dyDescent="0.2">
      <c r="B617"/>
    </row>
    <row r="618" spans="1:7" x14ac:dyDescent="0.2">
      <c r="B618"/>
    </row>
    <row r="619" spans="1:7" x14ac:dyDescent="0.2">
      <c r="B619"/>
    </row>
    <row r="620" spans="1:7" x14ac:dyDescent="0.2">
      <c r="B620"/>
    </row>
    <row r="621" spans="1:7" x14ac:dyDescent="0.2">
      <c r="B621"/>
    </row>
    <row r="622" spans="1:7" x14ac:dyDescent="0.2">
      <c r="B622"/>
    </row>
    <row r="623" spans="1:7" x14ac:dyDescent="0.2">
      <c r="B623"/>
    </row>
    <row r="624" spans="1:7" x14ac:dyDescent="0.2">
      <c r="B624"/>
    </row>
    <row r="625" spans="2:2" x14ac:dyDescent="0.2">
      <c r="B625"/>
    </row>
    <row r="626" spans="2:2" x14ac:dyDescent="0.2">
      <c r="B626"/>
    </row>
    <row r="627" spans="2:2" x14ac:dyDescent="0.2">
      <c r="B627"/>
    </row>
    <row r="628" spans="2:2" x14ac:dyDescent="0.2">
      <c r="B628"/>
    </row>
    <row r="629" spans="2:2" x14ac:dyDescent="0.2">
      <c r="B629"/>
    </row>
    <row r="630" spans="2:2" x14ac:dyDescent="0.2">
      <c r="B630"/>
    </row>
    <row r="631" spans="2:2" x14ac:dyDescent="0.2">
      <c r="B631"/>
    </row>
    <row r="632" spans="2:2" x14ac:dyDescent="0.2">
      <c r="B632"/>
    </row>
    <row r="633" spans="2:2" x14ac:dyDescent="0.2">
      <c r="B633"/>
    </row>
    <row r="634" spans="2:2" x14ac:dyDescent="0.2">
      <c r="B634"/>
    </row>
    <row r="635" spans="2:2" x14ac:dyDescent="0.2">
      <c r="B635"/>
    </row>
    <row r="636" spans="2:2" x14ac:dyDescent="0.2">
      <c r="B636"/>
    </row>
    <row r="637" spans="2:2" x14ac:dyDescent="0.2">
      <c r="B637"/>
    </row>
    <row r="638" spans="2:2" x14ac:dyDescent="0.2">
      <c r="B638"/>
    </row>
    <row r="639" spans="2:2" x14ac:dyDescent="0.2">
      <c r="B639"/>
    </row>
    <row r="640" spans="2:2" x14ac:dyDescent="0.2">
      <c r="B640"/>
    </row>
    <row r="641" spans="2:2" x14ac:dyDescent="0.2">
      <c r="B641"/>
    </row>
    <row r="642" spans="2:2" x14ac:dyDescent="0.2">
      <c r="B642"/>
    </row>
    <row r="643" spans="2:2" x14ac:dyDescent="0.2">
      <c r="B643"/>
    </row>
    <row r="644" spans="2:2" x14ac:dyDescent="0.2">
      <c r="B644"/>
    </row>
    <row r="645" spans="2:2" x14ac:dyDescent="0.2">
      <c r="B645"/>
    </row>
    <row r="646" spans="2:2" x14ac:dyDescent="0.2">
      <c r="B646"/>
    </row>
    <row r="647" spans="2:2" x14ac:dyDescent="0.2">
      <c r="B647"/>
    </row>
    <row r="648" spans="2:2" x14ac:dyDescent="0.2">
      <c r="B648"/>
    </row>
    <row r="649" spans="2:2" x14ac:dyDescent="0.2">
      <c r="B649"/>
    </row>
    <row r="650" spans="2:2" x14ac:dyDescent="0.2">
      <c r="B650"/>
    </row>
    <row r="651" spans="2:2" x14ac:dyDescent="0.2">
      <c r="B651"/>
    </row>
    <row r="652" spans="2:2" x14ac:dyDescent="0.2">
      <c r="B652"/>
    </row>
    <row r="653" spans="2:2" x14ac:dyDescent="0.2">
      <c r="B653"/>
    </row>
    <row r="654" spans="2:2" x14ac:dyDescent="0.2">
      <c r="B654"/>
    </row>
    <row r="655" spans="2:2" x14ac:dyDescent="0.2">
      <c r="B655"/>
    </row>
    <row r="656" spans="2:2" x14ac:dyDescent="0.2">
      <c r="B656"/>
    </row>
    <row r="657" spans="2:2" x14ac:dyDescent="0.2">
      <c r="B657"/>
    </row>
    <row r="658" spans="2:2" x14ac:dyDescent="0.2">
      <c r="B658"/>
    </row>
    <row r="659" spans="2:2" x14ac:dyDescent="0.2">
      <c r="B659"/>
    </row>
    <row r="660" spans="2:2" x14ac:dyDescent="0.2">
      <c r="B660"/>
    </row>
    <row r="661" spans="2:2" x14ac:dyDescent="0.2">
      <c r="B661"/>
    </row>
    <row r="662" spans="2:2" x14ac:dyDescent="0.2">
      <c r="B662"/>
    </row>
    <row r="663" spans="2:2" x14ac:dyDescent="0.2">
      <c r="B663"/>
    </row>
    <row r="664" spans="2:2" x14ac:dyDescent="0.2">
      <c r="B664"/>
    </row>
    <row r="665" spans="2:2" x14ac:dyDescent="0.2">
      <c r="B665"/>
    </row>
    <row r="666" spans="2:2" x14ac:dyDescent="0.2">
      <c r="B666"/>
    </row>
    <row r="667" spans="2:2" x14ac:dyDescent="0.2">
      <c r="B667"/>
    </row>
    <row r="668" spans="2:2" x14ac:dyDescent="0.2">
      <c r="B668"/>
    </row>
    <row r="669" spans="2:2" x14ac:dyDescent="0.2">
      <c r="B669"/>
    </row>
    <row r="670" spans="2:2" x14ac:dyDescent="0.2">
      <c r="B670"/>
    </row>
    <row r="671" spans="2:2" x14ac:dyDescent="0.2">
      <c r="B671"/>
    </row>
    <row r="672" spans="2:2" x14ac:dyDescent="0.2">
      <c r="B672"/>
    </row>
    <row r="673" spans="2:2" x14ac:dyDescent="0.2">
      <c r="B673"/>
    </row>
    <row r="674" spans="2:2" x14ac:dyDescent="0.2">
      <c r="B674"/>
    </row>
    <row r="675" spans="2:2" x14ac:dyDescent="0.2">
      <c r="B675"/>
    </row>
    <row r="676" spans="2:2" x14ac:dyDescent="0.2">
      <c r="B676"/>
    </row>
    <row r="677" spans="2:2" x14ac:dyDescent="0.2">
      <c r="B677"/>
    </row>
    <row r="678" spans="2:2" x14ac:dyDescent="0.2">
      <c r="B678"/>
    </row>
    <row r="679" spans="2:2" x14ac:dyDescent="0.2">
      <c r="B679"/>
    </row>
    <row r="680" spans="2:2" x14ac:dyDescent="0.2">
      <c r="B680"/>
    </row>
    <row r="681" spans="2:2" x14ac:dyDescent="0.2">
      <c r="B681"/>
    </row>
    <row r="682" spans="2:2" x14ac:dyDescent="0.2">
      <c r="B682"/>
    </row>
    <row r="683" spans="2:2" x14ac:dyDescent="0.2">
      <c r="B683"/>
    </row>
    <row r="684" spans="2:2" x14ac:dyDescent="0.2">
      <c r="B684"/>
    </row>
    <row r="685" spans="2:2" x14ac:dyDescent="0.2">
      <c r="B685"/>
    </row>
    <row r="686" spans="2:2" x14ac:dyDescent="0.2">
      <c r="B686"/>
    </row>
    <row r="687" spans="2:2" x14ac:dyDescent="0.2">
      <c r="B687"/>
    </row>
    <row r="688" spans="2:2" x14ac:dyDescent="0.2">
      <c r="B688"/>
    </row>
    <row r="689" spans="2:2" x14ac:dyDescent="0.2">
      <c r="B689"/>
    </row>
    <row r="690" spans="2:2" x14ac:dyDescent="0.2">
      <c r="B690"/>
    </row>
    <row r="691" spans="2:2" x14ac:dyDescent="0.2">
      <c r="B691"/>
    </row>
    <row r="692" spans="2:2" x14ac:dyDescent="0.2">
      <c r="B692"/>
    </row>
    <row r="693" spans="2:2" x14ac:dyDescent="0.2">
      <c r="B693"/>
    </row>
    <row r="694" spans="2:2" x14ac:dyDescent="0.2">
      <c r="B694"/>
    </row>
    <row r="695" spans="2:2" x14ac:dyDescent="0.2">
      <c r="B695"/>
    </row>
    <row r="696" spans="2:2" x14ac:dyDescent="0.2">
      <c r="B696"/>
    </row>
    <row r="697" spans="2:2" x14ac:dyDescent="0.2">
      <c r="B697"/>
    </row>
    <row r="698" spans="2:2" x14ac:dyDescent="0.2">
      <c r="B698"/>
    </row>
    <row r="699" spans="2:2" x14ac:dyDescent="0.2">
      <c r="B699"/>
    </row>
    <row r="700" spans="2:2" x14ac:dyDescent="0.2">
      <c r="B700"/>
    </row>
    <row r="701" spans="2:2" x14ac:dyDescent="0.2">
      <c r="B701"/>
    </row>
    <row r="702" spans="2:2" x14ac:dyDescent="0.2">
      <c r="B702"/>
    </row>
    <row r="703" spans="2:2" x14ac:dyDescent="0.2">
      <c r="B703"/>
    </row>
    <row r="704" spans="2:2" x14ac:dyDescent="0.2">
      <c r="B704"/>
    </row>
    <row r="705" spans="2:2" x14ac:dyDescent="0.2">
      <c r="B705"/>
    </row>
    <row r="706" spans="2:2" x14ac:dyDescent="0.2">
      <c r="B706"/>
    </row>
    <row r="707" spans="2:2" x14ac:dyDescent="0.2">
      <c r="B707"/>
    </row>
    <row r="708" spans="2:2" x14ac:dyDescent="0.2">
      <c r="B708"/>
    </row>
    <row r="709" spans="2:2" x14ac:dyDescent="0.2">
      <c r="B709"/>
    </row>
    <row r="710" spans="2:2" x14ac:dyDescent="0.2">
      <c r="B710"/>
    </row>
    <row r="711" spans="2:2" x14ac:dyDescent="0.2">
      <c r="B711"/>
    </row>
    <row r="712" spans="2:2" x14ac:dyDescent="0.2">
      <c r="B712"/>
    </row>
    <row r="713" spans="2:2" x14ac:dyDescent="0.2">
      <c r="B713"/>
    </row>
    <row r="714" spans="2:2" x14ac:dyDescent="0.2">
      <c r="B714"/>
    </row>
    <row r="715" spans="2:2" x14ac:dyDescent="0.2">
      <c r="B715"/>
    </row>
    <row r="716" spans="2:2" x14ac:dyDescent="0.2">
      <c r="B716"/>
    </row>
    <row r="717" spans="2:2" x14ac:dyDescent="0.2">
      <c r="B717"/>
    </row>
    <row r="718" spans="2:2" x14ac:dyDescent="0.2">
      <c r="B718"/>
    </row>
    <row r="719" spans="2:2" x14ac:dyDescent="0.2">
      <c r="B719"/>
    </row>
    <row r="720" spans="2:2" x14ac:dyDescent="0.2">
      <c r="B720"/>
    </row>
    <row r="721" spans="2:2" x14ac:dyDescent="0.2">
      <c r="B721"/>
    </row>
    <row r="722" spans="2:2" x14ac:dyDescent="0.2">
      <c r="B722"/>
    </row>
    <row r="723" spans="2:2" x14ac:dyDescent="0.2">
      <c r="B723"/>
    </row>
    <row r="724" spans="2:2" x14ac:dyDescent="0.2">
      <c r="B724"/>
    </row>
    <row r="725" spans="2:2" x14ac:dyDescent="0.2">
      <c r="B725"/>
    </row>
    <row r="726" spans="2:2" x14ac:dyDescent="0.2">
      <c r="B726"/>
    </row>
    <row r="727" spans="2:2" x14ac:dyDescent="0.2">
      <c r="B727"/>
    </row>
    <row r="728" spans="2:2" x14ac:dyDescent="0.2">
      <c r="B728"/>
    </row>
    <row r="729" spans="2:2" x14ac:dyDescent="0.2">
      <c r="B729"/>
    </row>
    <row r="730" spans="2:2" x14ac:dyDescent="0.2">
      <c r="B730"/>
    </row>
    <row r="731" spans="2:2" x14ac:dyDescent="0.2">
      <c r="B731"/>
    </row>
    <row r="732" spans="2:2" x14ac:dyDescent="0.2">
      <c r="B732"/>
    </row>
    <row r="733" spans="2:2" x14ac:dyDescent="0.2">
      <c r="B733"/>
    </row>
    <row r="734" spans="2:2" x14ac:dyDescent="0.2">
      <c r="B734"/>
    </row>
    <row r="735" spans="2:2" x14ac:dyDescent="0.2">
      <c r="B735"/>
    </row>
    <row r="736" spans="2:2" x14ac:dyDescent="0.2">
      <c r="B736"/>
    </row>
    <row r="737" spans="2:2" x14ac:dyDescent="0.2">
      <c r="B737"/>
    </row>
    <row r="738" spans="2:2" x14ac:dyDescent="0.2">
      <c r="B738"/>
    </row>
    <row r="739" spans="2:2" x14ac:dyDescent="0.2">
      <c r="B739"/>
    </row>
    <row r="740" spans="2:2" x14ac:dyDescent="0.2">
      <c r="B740"/>
    </row>
    <row r="741" spans="2:2" x14ac:dyDescent="0.2">
      <c r="B741"/>
    </row>
    <row r="742" spans="2:2" x14ac:dyDescent="0.2">
      <c r="B742"/>
    </row>
    <row r="743" spans="2:2" x14ac:dyDescent="0.2">
      <c r="B743"/>
    </row>
    <row r="744" spans="2:2" x14ac:dyDescent="0.2">
      <c r="B744"/>
    </row>
    <row r="745" spans="2:2" x14ac:dyDescent="0.2">
      <c r="B745"/>
    </row>
    <row r="746" spans="2:2" x14ac:dyDescent="0.2">
      <c r="B746"/>
    </row>
    <row r="747" spans="2:2" x14ac:dyDescent="0.2">
      <c r="B747"/>
    </row>
    <row r="748" spans="2:2" x14ac:dyDescent="0.2">
      <c r="B748"/>
    </row>
    <row r="749" spans="2:2" x14ac:dyDescent="0.2">
      <c r="B749"/>
    </row>
    <row r="750" spans="2:2" x14ac:dyDescent="0.2">
      <c r="B750"/>
    </row>
    <row r="751" spans="2:2" x14ac:dyDescent="0.2">
      <c r="B751"/>
    </row>
    <row r="752" spans="2:2" x14ac:dyDescent="0.2">
      <c r="B752"/>
    </row>
    <row r="753" spans="2:2" x14ac:dyDescent="0.2">
      <c r="B753"/>
    </row>
    <row r="754" spans="2:2" x14ac:dyDescent="0.2">
      <c r="B754"/>
    </row>
    <row r="755" spans="2:2" x14ac:dyDescent="0.2">
      <c r="B755"/>
    </row>
    <row r="756" spans="2:2" x14ac:dyDescent="0.2">
      <c r="B756"/>
    </row>
    <row r="757" spans="2:2" x14ac:dyDescent="0.2">
      <c r="B757"/>
    </row>
    <row r="758" spans="2:2" x14ac:dyDescent="0.2">
      <c r="B758"/>
    </row>
    <row r="759" spans="2:2" x14ac:dyDescent="0.2">
      <c r="B759"/>
    </row>
    <row r="760" spans="2:2" x14ac:dyDescent="0.2">
      <c r="B760"/>
    </row>
    <row r="761" spans="2:2" x14ac:dyDescent="0.2">
      <c r="B761"/>
    </row>
    <row r="762" spans="2:2" x14ac:dyDescent="0.2">
      <c r="B762"/>
    </row>
    <row r="763" spans="2:2" x14ac:dyDescent="0.2">
      <c r="B763"/>
    </row>
    <row r="764" spans="2:2" x14ac:dyDescent="0.2">
      <c r="B764"/>
    </row>
    <row r="765" spans="2:2" x14ac:dyDescent="0.2">
      <c r="B765"/>
    </row>
    <row r="766" spans="2:2" x14ac:dyDescent="0.2">
      <c r="B766"/>
    </row>
    <row r="767" spans="2:2" x14ac:dyDescent="0.2">
      <c r="B767"/>
    </row>
    <row r="768" spans="2:2" x14ac:dyDescent="0.2">
      <c r="B768"/>
    </row>
    <row r="769" spans="2:2" x14ac:dyDescent="0.2">
      <c r="B769"/>
    </row>
    <row r="770" spans="2:2" x14ac:dyDescent="0.2">
      <c r="B770"/>
    </row>
    <row r="771" spans="2:2" x14ac:dyDescent="0.2">
      <c r="B771"/>
    </row>
    <row r="772" spans="2:2" x14ac:dyDescent="0.2">
      <c r="B772"/>
    </row>
    <row r="773" spans="2:2" x14ac:dyDescent="0.2">
      <c r="B773"/>
    </row>
    <row r="774" spans="2:2" x14ac:dyDescent="0.2">
      <c r="B774"/>
    </row>
    <row r="775" spans="2:2" x14ac:dyDescent="0.2">
      <c r="B775"/>
    </row>
    <row r="776" spans="2:2" x14ac:dyDescent="0.2">
      <c r="B776"/>
    </row>
    <row r="777" spans="2:2" x14ac:dyDescent="0.2">
      <c r="B777"/>
    </row>
    <row r="778" spans="2:2" x14ac:dyDescent="0.2">
      <c r="B778"/>
    </row>
    <row r="779" spans="2:2" x14ac:dyDescent="0.2">
      <c r="B779"/>
    </row>
    <row r="780" spans="2:2" x14ac:dyDescent="0.2">
      <c r="B780"/>
    </row>
    <row r="781" spans="2:2" x14ac:dyDescent="0.2">
      <c r="B781"/>
    </row>
    <row r="782" spans="2:2" x14ac:dyDescent="0.2">
      <c r="B782"/>
    </row>
    <row r="783" spans="2:2" x14ac:dyDescent="0.2">
      <c r="B783"/>
    </row>
    <row r="784" spans="2:2" x14ac:dyDescent="0.2">
      <c r="B784"/>
    </row>
    <row r="785" spans="2:2" x14ac:dyDescent="0.2">
      <c r="B785"/>
    </row>
    <row r="786" spans="2:2" x14ac:dyDescent="0.2">
      <c r="B786"/>
    </row>
    <row r="787" spans="2:2" x14ac:dyDescent="0.2">
      <c r="B787"/>
    </row>
    <row r="788" spans="2:2" x14ac:dyDescent="0.2">
      <c r="B788"/>
    </row>
    <row r="789" spans="2:2" x14ac:dyDescent="0.2">
      <c r="B789"/>
    </row>
    <row r="790" spans="2:2" x14ac:dyDescent="0.2">
      <c r="B790"/>
    </row>
    <row r="791" spans="2:2" x14ac:dyDescent="0.2">
      <c r="B791"/>
    </row>
    <row r="792" spans="2:2" x14ac:dyDescent="0.2">
      <c r="B792"/>
    </row>
    <row r="793" spans="2:2" x14ac:dyDescent="0.2">
      <c r="B793"/>
    </row>
    <row r="794" spans="2:2" x14ac:dyDescent="0.2">
      <c r="B794"/>
    </row>
    <row r="795" spans="2:2" x14ac:dyDescent="0.2">
      <c r="B795"/>
    </row>
    <row r="796" spans="2:2" x14ac:dyDescent="0.2">
      <c r="B796"/>
    </row>
    <row r="797" spans="2:2" x14ac:dyDescent="0.2">
      <c r="B797"/>
    </row>
    <row r="798" spans="2:2" x14ac:dyDescent="0.2">
      <c r="B798"/>
    </row>
    <row r="799" spans="2:2" x14ac:dyDescent="0.2">
      <c r="B799"/>
    </row>
    <row r="800" spans="2:2" x14ac:dyDescent="0.2">
      <c r="B800"/>
    </row>
    <row r="801" spans="2:2" x14ac:dyDescent="0.2">
      <c r="B801"/>
    </row>
    <row r="802" spans="2:2" x14ac:dyDescent="0.2">
      <c r="B802"/>
    </row>
    <row r="803" spans="2:2" x14ac:dyDescent="0.2">
      <c r="B803"/>
    </row>
    <row r="804" spans="2:2" x14ac:dyDescent="0.2">
      <c r="B804"/>
    </row>
    <row r="805" spans="2:2" x14ac:dyDescent="0.2">
      <c r="B805"/>
    </row>
    <row r="806" spans="2:2" x14ac:dyDescent="0.2">
      <c r="B806"/>
    </row>
    <row r="807" spans="2:2" x14ac:dyDescent="0.2">
      <c r="B807"/>
    </row>
    <row r="808" spans="2:2" x14ac:dyDescent="0.2">
      <c r="B808"/>
    </row>
    <row r="809" spans="2:2" x14ac:dyDescent="0.2">
      <c r="B809"/>
    </row>
    <row r="810" spans="2:2" x14ac:dyDescent="0.2">
      <c r="B810"/>
    </row>
    <row r="811" spans="2:2" x14ac:dyDescent="0.2">
      <c r="B811"/>
    </row>
    <row r="812" spans="2:2" x14ac:dyDescent="0.2">
      <c r="B812"/>
    </row>
    <row r="813" spans="2:2" x14ac:dyDescent="0.2">
      <c r="B813"/>
    </row>
    <row r="814" spans="2:2" x14ac:dyDescent="0.2">
      <c r="B814"/>
    </row>
    <row r="815" spans="2:2" x14ac:dyDescent="0.2">
      <c r="B815"/>
    </row>
    <row r="816" spans="2:2" x14ac:dyDescent="0.2">
      <c r="B816"/>
    </row>
    <row r="817" spans="2:2" x14ac:dyDescent="0.2">
      <c r="B817"/>
    </row>
    <row r="818" spans="2:2" x14ac:dyDescent="0.2">
      <c r="B818"/>
    </row>
    <row r="819" spans="2:2" x14ac:dyDescent="0.2">
      <c r="B819"/>
    </row>
    <row r="820" spans="2:2" x14ac:dyDescent="0.2">
      <c r="B820"/>
    </row>
    <row r="821" spans="2:2" x14ac:dyDescent="0.2">
      <c r="B821"/>
    </row>
    <row r="822" spans="2:2" x14ac:dyDescent="0.2">
      <c r="B822"/>
    </row>
    <row r="823" spans="2:2" x14ac:dyDescent="0.2">
      <c r="B823"/>
    </row>
    <row r="824" spans="2:2" x14ac:dyDescent="0.2">
      <c r="B824"/>
    </row>
    <row r="825" spans="2:2" x14ac:dyDescent="0.2">
      <c r="B825"/>
    </row>
    <row r="826" spans="2:2" x14ac:dyDescent="0.2">
      <c r="B826"/>
    </row>
    <row r="827" spans="2:2" x14ac:dyDescent="0.2">
      <c r="B827"/>
    </row>
    <row r="828" spans="2:2" x14ac:dyDescent="0.2">
      <c r="B828"/>
    </row>
    <row r="829" spans="2:2" x14ac:dyDescent="0.2">
      <c r="B829"/>
    </row>
    <row r="830" spans="2:2" x14ac:dyDescent="0.2">
      <c r="B830"/>
    </row>
    <row r="831" spans="2:2" x14ac:dyDescent="0.2">
      <c r="B831"/>
    </row>
    <row r="832" spans="2:2" x14ac:dyDescent="0.2">
      <c r="B832"/>
    </row>
    <row r="833" spans="2:2" x14ac:dyDescent="0.2">
      <c r="B833"/>
    </row>
    <row r="834" spans="2:2" x14ac:dyDescent="0.2">
      <c r="B834"/>
    </row>
    <row r="835" spans="2:2" x14ac:dyDescent="0.2">
      <c r="B835"/>
    </row>
    <row r="836" spans="2:2" x14ac:dyDescent="0.2">
      <c r="B836"/>
    </row>
    <row r="837" spans="2:2" x14ac:dyDescent="0.2">
      <c r="B837"/>
    </row>
    <row r="838" spans="2:2" x14ac:dyDescent="0.2">
      <c r="B838"/>
    </row>
    <row r="839" spans="2:2" x14ac:dyDescent="0.2">
      <c r="B839"/>
    </row>
    <row r="840" spans="2:2" x14ac:dyDescent="0.2">
      <c r="B840"/>
    </row>
    <row r="841" spans="2:2" x14ac:dyDescent="0.2">
      <c r="B841"/>
    </row>
    <row r="842" spans="2:2" x14ac:dyDescent="0.2">
      <c r="B842"/>
    </row>
    <row r="843" spans="2:2" x14ac:dyDescent="0.2">
      <c r="B843"/>
    </row>
    <row r="844" spans="2:2" x14ac:dyDescent="0.2">
      <c r="B844"/>
    </row>
    <row r="845" spans="2:2" x14ac:dyDescent="0.2">
      <c r="B845"/>
    </row>
    <row r="846" spans="2:2" x14ac:dyDescent="0.2">
      <c r="B846"/>
    </row>
    <row r="847" spans="2:2" x14ac:dyDescent="0.2">
      <c r="B847"/>
    </row>
    <row r="848" spans="2:2" x14ac:dyDescent="0.2">
      <c r="B848"/>
    </row>
    <row r="849" spans="2:2" x14ac:dyDescent="0.2">
      <c r="B849"/>
    </row>
    <row r="850" spans="2:2" x14ac:dyDescent="0.2">
      <c r="B850"/>
    </row>
    <row r="851" spans="2:2" x14ac:dyDescent="0.2">
      <c r="B851"/>
    </row>
    <row r="852" spans="2:2" x14ac:dyDescent="0.2">
      <c r="B852"/>
    </row>
    <row r="853" spans="2:2" x14ac:dyDescent="0.2">
      <c r="B853"/>
    </row>
    <row r="854" spans="2:2" x14ac:dyDescent="0.2">
      <c r="B854"/>
    </row>
    <row r="855" spans="2:2" x14ac:dyDescent="0.2">
      <c r="B855"/>
    </row>
    <row r="856" spans="2:2" x14ac:dyDescent="0.2">
      <c r="B856"/>
    </row>
    <row r="857" spans="2:2" x14ac:dyDescent="0.2">
      <c r="B857"/>
    </row>
    <row r="858" spans="2:2" x14ac:dyDescent="0.2">
      <c r="B858"/>
    </row>
    <row r="859" spans="2:2" x14ac:dyDescent="0.2">
      <c r="B859"/>
    </row>
    <row r="860" spans="2:2" x14ac:dyDescent="0.2">
      <c r="B860"/>
    </row>
    <row r="861" spans="2:2" x14ac:dyDescent="0.2">
      <c r="B861"/>
    </row>
    <row r="862" spans="2:2" x14ac:dyDescent="0.2">
      <c r="B862"/>
    </row>
    <row r="863" spans="2:2" x14ac:dyDescent="0.2">
      <c r="B863"/>
    </row>
    <row r="864" spans="2:2" x14ac:dyDescent="0.2">
      <c r="B864"/>
    </row>
    <row r="865" spans="2:2" x14ac:dyDescent="0.2">
      <c r="B865"/>
    </row>
    <row r="866" spans="2:2" x14ac:dyDescent="0.2">
      <c r="B866"/>
    </row>
    <row r="867" spans="2:2" x14ac:dyDescent="0.2">
      <c r="B867"/>
    </row>
    <row r="868" spans="2:2" x14ac:dyDescent="0.2">
      <c r="B868"/>
    </row>
    <row r="869" spans="2:2" x14ac:dyDescent="0.2">
      <c r="B869"/>
    </row>
    <row r="870" spans="2:2" x14ac:dyDescent="0.2">
      <c r="B870"/>
    </row>
    <row r="871" spans="2:2" x14ac:dyDescent="0.2">
      <c r="B871"/>
    </row>
    <row r="872" spans="2:2" x14ac:dyDescent="0.2">
      <c r="B872"/>
    </row>
    <row r="873" spans="2:2" x14ac:dyDescent="0.2">
      <c r="B873"/>
    </row>
    <row r="874" spans="2:2" x14ac:dyDescent="0.2">
      <c r="B874"/>
    </row>
    <row r="875" spans="2:2" x14ac:dyDescent="0.2">
      <c r="B875"/>
    </row>
    <row r="876" spans="2:2" x14ac:dyDescent="0.2">
      <c r="B876"/>
    </row>
    <row r="877" spans="2:2" x14ac:dyDescent="0.2">
      <c r="B877"/>
    </row>
    <row r="878" spans="2:2" x14ac:dyDescent="0.2">
      <c r="B878"/>
    </row>
    <row r="879" spans="2:2" x14ac:dyDescent="0.2">
      <c r="B879"/>
    </row>
    <row r="880" spans="2:2" x14ac:dyDescent="0.2">
      <c r="B880"/>
    </row>
    <row r="881" spans="2:2" x14ac:dyDescent="0.2">
      <c r="B881"/>
    </row>
    <row r="882" spans="2:2" x14ac:dyDescent="0.2">
      <c r="B882"/>
    </row>
    <row r="883" spans="2:2" x14ac:dyDescent="0.2">
      <c r="B883"/>
    </row>
    <row r="884" spans="2:2" x14ac:dyDescent="0.2">
      <c r="B884"/>
    </row>
    <row r="885" spans="2:2" x14ac:dyDescent="0.2">
      <c r="B885"/>
    </row>
    <row r="886" spans="2:2" x14ac:dyDescent="0.2">
      <c r="B886"/>
    </row>
    <row r="887" spans="2:2" x14ac:dyDescent="0.2">
      <c r="B887"/>
    </row>
    <row r="888" spans="2:2" x14ac:dyDescent="0.2">
      <c r="B888"/>
    </row>
    <row r="889" spans="2:2" x14ac:dyDescent="0.2">
      <c r="B889"/>
    </row>
    <row r="890" spans="2:2" x14ac:dyDescent="0.2">
      <c r="B890"/>
    </row>
    <row r="891" spans="2:2" x14ac:dyDescent="0.2">
      <c r="B891"/>
    </row>
    <row r="892" spans="2:2" x14ac:dyDescent="0.2">
      <c r="B892"/>
    </row>
    <row r="893" spans="2:2" x14ac:dyDescent="0.2">
      <c r="B893"/>
    </row>
    <row r="894" spans="2:2" x14ac:dyDescent="0.2">
      <c r="B894"/>
    </row>
    <row r="895" spans="2:2" x14ac:dyDescent="0.2">
      <c r="B895"/>
    </row>
    <row r="896" spans="2:2" x14ac:dyDescent="0.2">
      <c r="B896"/>
    </row>
    <row r="897" spans="2:2" x14ac:dyDescent="0.2">
      <c r="B897"/>
    </row>
    <row r="898" spans="2:2" x14ac:dyDescent="0.2">
      <c r="B898"/>
    </row>
    <row r="899" spans="2:2" x14ac:dyDescent="0.2">
      <c r="B899"/>
    </row>
    <row r="900" spans="2:2" x14ac:dyDescent="0.2">
      <c r="B900"/>
    </row>
    <row r="901" spans="2:2" x14ac:dyDescent="0.2">
      <c r="B901"/>
    </row>
    <row r="902" spans="2:2" x14ac:dyDescent="0.2">
      <c r="B902"/>
    </row>
    <row r="903" spans="2:2" x14ac:dyDescent="0.2">
      <c r="B903"/>
    </row>
    <row r="904" spans="2:2" x14ac:dyDescent="0.2">
      <c r="B904"/>
    </row>
    <row r="905" spans="2:2" x14ac:dyDescent="0.2">
      <c r="B905"/>
    </row>
    <row r="906" spans="2:2" x14ac:dyDescent="0.2">
      <c r="B906"/>
    </row>
    <row r="907" spans="2:2" x14ac:dyDescent="0.2">
      <c r="B907"/>
    </row>
    <row r="908" spans="2:2" x14ac:dyDescent="0.2">
      <c r="B908"/>
    </row>
    <row r="909" spans="2:2" x14ac:dyDescent="0.2">
      <c r="B909"/>
    </row>
    <row r="910" spans="2:2" x14ac:dyDescent="0.2">
      <c r="B910"/>
    </row>
    <row r="911" spans="2:2" x14ac:dyDescent="0.2">
      <c r="B911"/>
    </row>
    <row r="912" spans="2:2" x14ac:dyDescent="0.2">
      <c r="B912"/>
    </row>
    <row r="913" spans="2:2" x14ac:dyDescent="0.2">
      <c r="B913"/>
    </row>
    <row r="914" spans="2:2" x14ac:dyDescent="0.2">
      <c r="B914"/>
    </row>
    <row r="915" spans="2:2" x14ac:dyDescent="0.2">
      <c r="B915"/>
    </row>
    <row r="916" spans="2:2" x14ac:dyDescent="0.2">
      <c r="B916"/>
    </row>
    <row r="917" spans="2:2" x14ac:dyDescent="0.2">
      <c r="B917"/>
    </row>
    <row r="918" spans="2:2" x14ac:dyDescent="0.2">
      <c r="B918"/>
    </row>
    <row r="919" spans="2:2" x14ac:dyDescent="0.2">
      <c r="B919"/>
    </row>
    <row r="920" spans="2:2" x14ac:dyDescent="0.2">
      <c r="B920"/>
    </row>
    <row r="921" spans="2:2" x14ac:dyDescent="0.2">
      <c r="B921"/>
    </row>
    <row r="922" spans="2:2" x14ac:dyDescent="0.2">
      <c r="B922"/>
    </row>
    <row r="923" spans="2:2" x14ac:dyDescent="0.2">
      <c r="B923"/>
    </row>
    <row r="924" spans="2:2" x14ac:dyDescent="0.2">
      <c r="B924"/>
    </row>
    <row r="925" spans="2:2" x14ac:dyDescent="0.2">
      <c r="B925"/>
    </row>
    <row r="926" spans="2:2" x14ac:dyDescent="0.2">
      <c r="B926"/>
    </row>
    <row r="927" spans="2:2" x14ac:dyDescent="0.2">
      <c r="B927"/>
    </row>
    <row r="928" spans="2:2" x14ac:dyDescent="0.2">
      <c r="B928"/>
    </row>
    <row r="929" spans="2:2" x14ac:dyDescent="0.2">
      <c r="B929"/>
    </row>
    <row r="930" spans="2:2" x14ac:dyDescent="0.2">
      <c r="B930"/>
    </row>
    <row r="931" spans="2:2" x14ac:dyDescent="0.2">
      <c r="B931"/>
    </row>
    <row r="932" spans="2:2" x14ac:dyDescent="0.2">
      <c r="B932"/>
    </row>
    <row r="933" spans="2:2" x14ac:dyDescent="0.2">
      <c r="B933"/>
    </row>
    <row r="934" spans="2:2" x14ac:dyDescent="0.2">
      <c r="B934"/>
    </row>
    <row r="935" spans="2:2" x14ac:dyDescent="0.2">
      <c r="B935"/>
    </row>
    <row r="936" spans="2:2" x14ac:dyDescent="0.2">
      <c r="B936"/>
    </row>
    <row r="937" spans="2:2" x14ac:dyDescent="0.2">
      <c r="B937"/>
    </row>
    <row r="938" spans="2:2" x14ac:dyDescent="0.2">
      <c r="B938"/>
    </row>
    <row r="939" spans="2:2" x14ac:dyDescent="0.2">
      <c r="B939"/>
    </row>
    <row r="940" spans="2:2" x14ac:dyDescent="0.2">
      <c r="B940"/>
    </row>
    <row r="941" spans="2:2" x14ac:dyDescent="0.2">
      <c r="B941"/>
    </row>
    <row r="942" spans="2:2" x14ac:dyDescent="0.2">
      <c r="B942"/>
    </row>
    <row r="943" spans="2:2" x14ac:dyDescent="0.2">
      <c r="B943"/>
    </row>
    <row r="944" spans="2:2" x14ac:dyDescent="0.2">
      <c r="B944"/>
    </row>
    <row r="945" spans="2:2" x14ac:dyDescent="0.2">
      <c r="B945"/>
    </row>
    <row r="946" spans="2:2" x14ac:dyDescent="0.2">
      <c r="B946"/>
    </row>
    <row r="947" spans="2:2" x14ac:dyDescent="0.2">
      <c r="B947"/>
    </row>
    <row r="948" spans="2:2" x14ac:dyDescent="0.2">
      <c r="B948"/>
    </row>
    <row r="949" spans="2:2" x14ac:dyDescent="0.2">
      <c r="B949"/>
    </row>
    <row r="950" spans="2:2" x14ac:dyDescent="0.2">
      <c r="B950"/>
    </row>
    <row r="951" spans="2:2" x14ac:dyDescent="0.2">
      <c r="B951"/>
    </row>
    <row r="952" spans="2:2" x14ac:dyDescent="0.2">
      <c r="B952"/>
    </row>
  </sheetData>
  <sortState xmlns:xlrd2="http://schemas.microsoft.com/office/spreadsheetml/2017/richdata2" ref="Q2:Q181">
    <sortCondition ref="Q2:Q1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Interactome</vt:lpstr>
      <vt:lpstr>Proteome BD vs Cont</vt:lpstr>
      <vt:lpstr>Proteome BD (Baf) vs Cont (Baf)</vt:lpstr>
      <vt:lpstr>Transcriptome BD vs Cont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Tristan McKay</dc:creator>
  <cp:lastModifiedBy>Tristan McKay</cp:lastModifiedBy>
  <dcterms:created xsi:type="dcterms:W3CDTF">2024-08-20T10:08:15Z</dcterms:created>
  <dcterms:modified xsi:type="dcterms:W3CDTF">2025-06-27T12:45:27Z</dcterms:modified>
</cp:coreProperties>
</file>