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I:\9 Manuscript Drafts\BCL-XL Mechanism 2024\Final Files for Submission\Supplementary Tables\"/>
    </mc:Choice>
  </mc:AlternateContent>
  <xr:revisionPtr revIDLastSave="0" documentId="13_ncr:1_{19D62420-B28D-4CF9-A17E-15B14080AC62}" xr6:coauthVersionLast="47" xr6:coauthVersionMax="47" xr10:uidLastSave="{00000000-0000-0000-0000-000000000000}"/>
  <bookViews>
    <workbookView xWindow="-120" yWindow="-120" windowWidth="29040" windowHeight="15840" xr2:uid="{A13056C9-6EEB-4BEE-8AB6-CBD8C8FFD8F2}"/>
  </bookViews>
  <sheets>
    <sheet name="Heatmap" sheetId="2" r:id="rId1"/>
  </sheets>
  <definedNames>
    <definedName name="_xlnm._FilterDatabase" localSheetId="0" hidden="1">Heatmap!$B$1:$F$23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" i="2" l="1"/>
  <c r="E23" i="2"/>
  <c r="F23" i="2" s="1"/>
  <c r="E22" i="2"/>
  <c r="F22" i="2" s="1"/>
  <c r="E21" i="2"/>
  <c r="F21" i="2" s="1"/>
  <c r="E18" i="2"/>
  <c r="F18" i="2" s="1"/>
  <c r="E19" i="2"/>
  <c r="F19" i="2" s="1"/>
  <c r="E20" i="2"/>
  <c r="F20" i="2" s="1"/>
  <c r="E17" i="2"/>
  <c r="F17" i="2" s="1"/>
  <c r="E15" i="2"/>
  <c r="F15" i="2" s="1"/>
  <c r="E14" i="2"/>
  <c r="F14" i="2" s="1"/>
  <c r="E13" i="2"/>
  <c r="F13" i="2" s="1"/>
  <c r="E11" i="2"/>
  <c r="F11" i="2" s="1"/>
  <c r="E12" i="2"/>
  <c r="F12" i="2" s="1"/>
  <c r="E10" i="2"/>
  <c r="F10" i="2" s="1"/>
  <c r="E8" i="2"/>
  <c r="F8" i="2" s="1"/>
  <c r="E16" i="2"/>
  <c r="F16" i="2" s="1"/>
  <c r="E7" i="2"/>
  <c r="F7" i="2" s="1"/>
  <c r="E6" i="2"/>
  <c r="F6" i="2" s="1"/>
  <c r="E9" i="2"/>
  <c r="F9" i="2" s="1"/>
  <c r="E4" i="2"/>
  <c r="F4" i="2" s="1"/>
  <c r="E5" i="2"/>
  <c r="F5" i="2" s="1"/>
  <c r="E3" i="2"/>
  <c r="F3" i="2" s="1"/>
  <c r="E2" i="2"/>
</calcChain>
</file>

<file path=xl/sharedStrings.xml><?xml version="1.0" encoding="utf-8"?>
<sst xmlns="http://schemas.openxmlformats.org/spreadsheetml/2006/main" count="27" uniqueCount="27">
  <si>
    <t>Protein</t>
  </si>
  <si>
    <t>ZFC3H1</t>
  </si>
  <si>
    <t>MTREX</t>
  </si>
  <si>
    <t>BUB3</t>
  </si>
  <si>
    <t>MYCBP</t>
  </si>
  <si>
    <t>MAVS</t>
  </si>
  <si>
    <t>BCL2L11</t>
  </si>
  <si>
    <t>YTHDF1</t>
  </si>
  <si>
    <t>YBX3</t>
  </si>
  <si>
    <t>YBX1</t>
  </si>
  <si>
    <t>VAC14</t>
  </si>
  <si>
    <t>NFIA</t>
  </si>
  <si>
    <t>BAX</t>
  </si>
  <si>
    <t>BAD</t>
  </si>
  <si>
    <t>BAK1</t>
  </si>
  <si>
    <t>BCL2L1</t>
  </si>
  <si>
    <t>GPAA1</t>
  </si>
  <si>
    <t>MTHFD1</t>
  </si>
  <si>
    <t>CREBZF</t>
  </si>
  <si>
    <t>BBC3</t>
  </si>
  <si>
    <t>CFAP410</t>
  </si>
  <si>
    <t>CLPB</t>
  </si>
  <si>
    <t>BID</t>
  </si>
  <si>
    <t>Unt</t>
  </si>
  <si>
    <t>TGFb</t>
  </si>
  <si>
    <t>log2fc</t>
  </si>
  <si>
    <t>Normalized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</si>
</sst>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C9AC8C-B4C3-4AAF-9167-08B794538A5B}">
  <dimension ref="B1:F23"/>
  <sheetViews>
    <sheetView tabSelected="1" workbookViewId="0">
      <selection activeCell="J24" sqref="J24"/>
    </sheetView>
  </sheetViews>
  <sheetFormatPr defaultRowHeight="15" x14ac:dyDescent="0.25"/>
  <sheetData>
    <row r="1" spans="2:6" x14ac:dyDescent="0.25">
      <c r="B1" t="s">
        <v>0</v>
      </c>
      <c r="C1" t="s">
        <v>23</v>
      </c>
      <c r="D1" t="s">
        <v>24</v>
      </c>
      <c r="E1" t="s">
        <v>26</v>
      </c>
      <c r="F1" t="s">
        <v>25</v>
      </c>
    </row>
    <row r="2" spans="2:6" x14ac:dyDescent="0.25">
      <c r="B2" t="s">
        <v>1</v>
      </c>
      <c r="C2">
        <v>96498.041015625</v>
      </c>
      <c r="D2">
        <v>1408577.00390625</v>
      </c>
      <c r="E2">
        <f t="shared" ref="E2:E23" si="0">D2/C2</f>
        <v>14.596949213488932</v>
      </c>
      <c r="F2">
        <f t="shared" ref="F2:F23" si="1">LOG(E2,2)</f>
        <v>3.867594969849951</v>
      </c>
    </row>
    <row r="3" spans="2:6" x14ac:dyDescent="0.25">
      <c r="B3" t="s">
        <v>2</v>
      </c>
      <c r="C3">
        <v>130939.55078125</v>
      </c>
      <c r="D3">
        <v>833991.83268229163</v>
      </c>
      <c r="E3">
        <f t="shared" si="0"/>
        <v>6.3692889406316473</v>
      </c>
      <c r="F3">
        <f t="shared" si="1"/>
        <v>2.671132320820004</v>
      </c>
    </row>
    <row r="4" spans="2:6" x14ac:dyDescent="0.25">
      <c r="B4" t="s">
        <v>4</v>
      </c>
      <c r="C4">
        <v>275602.888671875</v>
      </c>
      <c r="D4">
        <v>1067245.6139322917</v>
      </c>
      <c r="E4">
        <f t="shared" si="0"/>
        <v>3.8724035842850841</v>
      </c>
      <c r="F4">
        <f t="shared" si="1"/>
        <v>1.9532293190134478</v>
      </c>
    </row>
    <row r="5" spans="2:6" x14ac:dyDescent="0.25">
      <c r="B5" t="s">
        <v>3</v>
      </c>
      <c r="C5">
        <v>24970.630859375</v>
      </c>
      <c r="D5">
        <v>69766.212239583343</v>
      </c>
      <c r="E5">
        <f t="shared" si="0"/>
        <v>2.7939307033322405</v>
      </c>
      <c r="F5">
        <f t="shared" si="1"/>
        <v>1.4822962386433236</v>
      </c>
    </row>
    <row r="6" spans="2:6" x14ac:dyDescent="0.25">
      <c r="B6" t="s">
        <v>6</v>
      </c>
      <c r="C6">
        <v>245495.296875</v>
      </c>
      <c r="D6">
        <v>453200.54947916663</v>
      </c>
      <c r="E6">
        <f t="shared" si="0"/>
        <v>1.8460661171440889</v>
      </c>
      <c r="F6">
        <f t="shared" si="1"/>
        <v>0.88445422425547826</v>
      </c>
    </row>
    <row r="7" spans="2:6" x14ac:dyDescent="0.25">
      <c r="B7" t="s">
        <v>7</v>
      </c>
      <c r="C7">
        <v>2421608.9873046875</v>
      </c>
      <c r="D7">
        <v>4086087.55859375</v>
      </c>
      <c r="E7">
        <f t="shared" si="0"/>
        <v>1.6873440675249844</v>
      </c>
      <c r="F7">
        <f t="shared" si="1"/>
        <v>0.75475418459141042</v>
      </c>
    </row>
    <row r="8" spans="2:6" x14ac:dyDescent="0.25">
      <c r="B8" t="s">
        <v>9</v>
      </c>
      <c r="C8">
        <v>576263.689453125</v>
      </c>
      <c r="D8">
        <v>890736.41471353685</v>
      </c>
      <c r="E8">
        <f t="shared" si="0"/>
        <v>1.5457097697042943</v>
      </c>
      <c r="F8">
        <f t="shared" si="1"/>
        <v>0.62826945696277137</v>
      </c>
    </row>
    <row r="9" spans="2:6" x14ac:dyDescent="0.25">
      <c r="B9" t="s">
        <v>5</v>
      </c>
      <c r="C9">
        <v>28635.83984375</v>
      </c>
      <c r="D9">
        <v>43959.08203125</v>
      </c>
      <c r="E9">
        <f t="shared" si="0"/>
        <v>1.535107133966054</v>
      </c>
      <c r="F9">
        <f t="shared" si="1"/>
        <v>0.61833934370492794</v>
      </c>
    </row>
    <row r="10" spans="2:6" x14ac:dyDescent="0.25">
      <c r="B10" t="s">
        <v>10</v>
      </c>
      <c r="C10">
        <v>535655.76171875</v>
      </c>
      <c r="D10">
        <v>567666.83854166663</v>
      </c>
      <c r="E10">
        <f t="shared" si="0"/>
        <v>1.0597605385970332</v>
      </c>
      <c r="F10">
        <f t="shared" si="1"/>
        <v>8.3738313084285601E-2</v>
      </c>
    </row>
    <row r="11" spans="2:6" x14ac:dyDescent="0.25">
      <c r="B11" t="s">
        <v>12</v>
      </c>
      <c r="C11">
        <v>5678338.4814453125</v>
      </c>
      <c r="D11">
        <v>4749813.5</v>
      </c>
      <c r="E11">
        <f t="shared" si="0"/>
        <v>0.83647945882772134</v>
      </c>
      <c r="F11">
        <f t="shared" si="1"/>
        <v>-0.25759798201314504</v>
      </c>
    </row>
    <row r="12" spans="2:6" x14ac:dyDescent="0.25">
      <c r="B12" t="s">
        <v>11</v>
      </c>
      <c r="C12">
        <v>7497973.10546875</v>
      </c>
      <c r="D12">
        <v>6253581.963541667</v>
      </c>
      <c r="E12">
        <f t="shared" si="0"/>
        <v>0.8340363289620939</v>
      </c>
      <c r="F12">
        <f t="shared" si="1"/>
        <v>-0.26181786892490044</v>
      </c>
    </row>
    <row r="13" spans="2:6" x14ac:dyDescent="0.25">
      <c r="B13" t="s">
        <v>13</v>
      </c>
      <c r="C13">
        <v>39905745.847167946</v>
      </c>
      <c r="D13">
        <v>25681283.97265625</v>
      </c>
      <c r="E13">
        <f t="shared" si="0"/>
        <v>0.64354852734769308</v>
      </c>
      <c r="F13">
        <f t="shared" si="1"/>
        <v>-0.63587915463997313</v>
      </c>
    </row>
    <row r="14" spans="2:6" x14ac:dyDescent="0.25">
      <c r="B14" t="s">
        <v>14</v>
      </c>
      <c r="C14">
        <v>2610671.5</v>
      </c>
      <c r="D14">
        <v>1609023.4759114583</v>
      </c>
      <c r="E14">
        <f t="shared" si="0"/>
        <v>0.61632552234605475</v>
      </c>
      <c r="F14">
        <f t="shared" si="1"/>
        <v>-0.69823555982548136</v>
      </c>
    </row>
    <row r="15" spans="2:6" x14ac:dyDescent="0.25">
      <c r="B15" t="s">
        <v>15</v>
      </c>
      <c r="C15">
        <v>37789836.14453125</v>
      </c>
      <c r="D15">
        <v>18769403.380208332</v>
      </c>
      <c r="E15">
        <f t="shared" si="0"/>
        <v>0.49667861242961603</v>
      </c>
      <c r="F15">
        <f t="shared" si="1"/>
        <v>-1.0096154709349665</v>
      </c>
    </row>
    <row r="16" spans="2:6" x14ac:dyDescent="0.25">
      <c r="B16" t="s">
        <v>8</v>
      </c>
      <c r="C16">
        <v>16769.919921875</v>
      </c>
      <c r="D16">
        <v>8110.1341145833321</v>
      </c>
      <c r="E16">
        <f t="shared" si="0"/>
        <v>0.48361197622681074</v>
      </c>
      <c r="F16">
        <f t="shared" si="1"/>
        <v>-1.0480781227794638</v>
      </c>
    </row>
    <row r="17" spans="2:6" x14ac:dyDescent="0.25">
      <c r="B17" t="s">
        <v>16</v>
      </c>
      <c r="C17">
        <v>307807.96875</v>
      </c>
      <c r="D17">
        <v>138325.484375</v>
      </c>
      <c r="E17">
        <f t="shared" si="0"/>
        <v>0.44938889963354789</v>
      </c>
      <c r="F17">
        <f t="shared" si="1"/>
        <v>-1.1539636059757226</v>
      </c>
    </row>
    <row r="18" spans="2:6" x14ac:dyDescent="0.25">
      <c r="B18" t="s">
        <v>19</v>
      </c>
      <c r="C18">
        <v>2712937.140625</v>
      </c>
      <c r="D18">
        <v>999409.51432291989</v>
      </c>
      <c r="E18">
        <f t="shared" si="0"/>
        <v>0.36838653552167389</v>
      </c>
      <c r="F18">
        <f t="shared" si="1"/>
        <v>-1.4407077628041995</v>
      </c>
    </row>
    <row r="19" spans="2:6" x14ac:dyDescent="0.25">
      <c r="B19" t="s">
        <v>18</v>
      </c>
      <c r="C19">
        <v>1687966.44921875</v>
      </c>
      <c r="D19">
        <v>614059.31119791663</v>
      </c>
      <c r="E19">
        <f t="shared" si="0"/>
        <v>0.36378644343442063</v>
      </c>
      <c r="F19">
        <f t="shared" si="1"/>
        <v>-1.458836313179833</v>
      </c>
    </row>
    <row r="20" spans="2:6" x14ac:dyDescent="0.25">
      <c r="B20" t="s">
        <v>17</v>
      </c>
      <c r="C20">
        <v>431405.388671875</v>
      </c>
      <c r="D20">
        <v>146089.06119791666</v>
      </c>
      <c r="E20">
        <f t="shared" si="0"/>
        <v>0.33863522578534905</v>
      </c>
      <c r="F20">
        <f t="shared" si="1"/>
        <v>-1.5621960406658575</v>
      </c>
    </row>
    <row r="21" spans="2:6" x14ac:dyDescent="0.25">
      <c r="B21" t="s">
        <v>20</v>
      </c>
      <c r="C21">
        <v>417970.330078125</v>
      </c>
      <c r="D21">
        <v>109771.69270833333</v>
      </c>
      <c r="E21">
        <f t="shared" si="0"/>
        <v>0.26263034672297275</v>
      </c>
      <c r="F21">
        <f t="shared" si="1"/>
        <v>-1.9288944667860017</v>
      </c>
    </row>
    <row r="22" spans="2:6" x14ac:dyDescent="0.25">
      <c r="B22" t="s">
        <v>21</v>
      </c>
      <c r="C22">
        <v>2442810.6450195313</v>
      </c>
      <c r="D22">
        <v>612173.65885416663</v>
      </c>
      <c r="E22">
        <f t="shared" si="0"/>
        <v>0.25060217422184683</v>
      </c>
      <c r="F22">
        <f t="shared" si="1"/>
        <v>-1.9965291633661804</v>
      </c>
    </row>
    <row r="23" spans="2:6" x14ac:dyDescent="0.25">
      <c r="B23" t="s">
        <v>22</v>
      </c>
      <c r="C23">
        <v>1895062.890625</v>
      </c>
      <c r="D23">
        <v>193126.2734375</v>
      </c>
      <c r="E23">
        <f t="shared" si="0"/>
        <v>0.10191021859638975</v>
      </c>
      <c r="F23">
        <f t="shared" si="1"/>
        <v>-3.2946293762668422</v>
      </c>
    </row>
  </sheetData>
  <autoFilter ref="B1:F23" xr:uid="{CCC9AC8C-B4C3-4AAF-9167-08B794538A5B}">
    <sortState xmlns:xlrd2="http://schemas.microsoft.com/office/spreadsheetml/2017/richdata2" ref="B2:F23">
      <sortCondition descending="1" ref="F1:F23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Heatmap</vt:lpstr>
    </vt:vector>
  </TitlesOfParts>
  <Company>Cleveland Clinic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Chakraborty, Abhishek</dc:creator>
  <cp:lastModifiedBy>Chakraborty, Abhishek</cp:lastModifiedBy>
  <dcterms:created xsi:type="dcterms:W3CDTF">2024-06-28T17:46:37Z</dcterms:created>
  <dcterms:modified xsi:type="dcterms:W3CDTF">2025-12-05T14:32:38Z</dcterms:modified>
</cp:coreProperties>
</file>