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HM-Research\Calcium Cancer\PhDs\Alice\TMCO1 paper 2024\Final submission files\"/>
    </mc:Choice>
  </mc:AlternateContent>
  <xr:revisionPtr revIDLastSave="0" documentId="13_ncr:1_{E9CA7273-42EE-4D60-B111-5546EED506CC}" xr6:coauthVersionLast="47" xr6:coauthVersionMax="47" xr10:uidLastSave="{00000000-0000-0000-0000-000000000000}"/>
  <bookViews>
    <workbookView xWindow="-120" yWindow="-120" windowWidth="29040" windowHeight="15720" xr2:uid="{FBD1ED74-C8C5-4D6C-813D-851F329F6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" i="1" l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<sst xmlns="http://schemas.openxmlformats.org/spreadsheetml/2006/main" count="74" uniqueCount="69">
  <si>
    <t>Replicate 1                              (Pulldown ID: 1863 TMCO1)</t>
  </si>
  <si>
    <t>Replicate 2                             (Pulldown ID: 1864 TMCO1_2)</t>
  </si>
  <si>
    <t>Replicate 3                      (Pulldown ID: 1865 TMCO1_3)</t>
  </si>
  <si>
    <t>Gene ID</t>
  </si>
  <si>
    <t xml:space="preserve">Gene Name </t>
  </si>
  <si>
    <t>Total</t>
  </si>
  <si>
    <t>Unique</t>
  </si>
  <si>
    <t xml:space="preserve">Coverage </t>
  </si>
  <si>
    <t>Coverage</t>
  </si>
  <si>
    <t xml:space="preserve">Number of pulldowns </t>
  </si>
  <si>
    <t>TMCO1</t>
  </si>
  <si>
    <t>KPNB1</t>
  </si>
  <si>
    <t>ANXA2</t>
  </si>
  <si>
    <t>IPO7</t>
  </si>
  <si>
    <t>ENO3</t>
  </si>
  <si>
    <t>XPO1</t>
  </si>
  <si>
    <t>ATP2A2</t>
  </si>
  <si>
    <t>IPO9</t>
  </si>
  <si>
    <t>NRK</t>
  </si>
  <si>
    <t>QPCTL</t>
  </si>
  <si>
    <t>SAAL1</t>
  </si>
  <si>
    <t>BZW1</t>
  </si>
  <si>
    <t>CKAP4</t>
  </si>
  <si>
    <t>DDX20</t>
  </si>
  <si>
    <t>SMN2</t>
  </si>
  <si>
    <t>PPP2R1A</t>
  </si>
  <si>
    <t>RPN1</t>
  </si>
  <si>
    <t>MYL5</t>
  </si>
  <si>
    <t>TTN</t>
  </si>
  <si>
    <t>PPP2R1B</t>
  </si>
  <si>
    <t>FOXD4L1</t>
  </si>
  <si>
    <t>PRKDC</t>
  </si>
  <si>
    <t>COPZ2</t>
  </si>
  <si>
    <t>PPA1</t>
  </si>
  <si>
    <t>MYCBP</t>
  </si>
  <si>
    <t>TUBB8</t>
  </si>
  <si>
    <t>ADGRE5</t>
  </si>
  <si>
    <t>S100A10</t>
  </si>
  <si>
    <t>ELOVL5</t>
  </si>
  <si>
    <t>RPL7</t>
  </si>
  <si>
    <t>TNPO1</t>
  </si>
  <si>
    <t>UNC13D</t>
  </si>
  <si>
    <t>YWHAE</t>
  </si>
  <si>
    <t>COG3</t>
  </si>
  <si>
    <t>CORO1C</t>
  </si>
  <si>
    <t>EMD</t>
  </si>
  <si>
    <t>TUBB4A</t>
  </si>
  <si>
    <t>OBSCN</t>
  </si>
  <si>
    <t>PTPN9</t>
  </si>
  <si>
    <t>UTP20</t>
  </si>
  <si>
    <t>GCN1</t>
  </si>
  <si>
    <t>IPO5</t>
  </si>
  <si>
    <t>SMC2</t>
  </si>
  <si>
    <t>MME</t>
  </si>
  <si>
    <t>ABCD3</t>
  </si>
  <si>
    <t>IPO4</t>
  </si>
  <si>
    <t>LONP1</t>
  </si>
  <si>
    <t>AGL</t>
  </si>
  <si>
    <t>EEF1A2</t>
  </si>
  <si>
    <t>PSMD2</t>
  </si>
  <si>
    <t>TNPO3</t>
  </si>
  <si>
    <t>XPO5</t>
  </si>
  <si>
    <t>ZNF618</t>
  </si>
  <si>
    <t xml:space="preserve">Pulldown frequency (%) </t>
  </si>
  <si>
    <t>2) identified in 2 out of 3 pull downs</t>
  </si>
  <si>
    <t xml:space="preserve">1) total peptides across three biological replicates of FLAG-TMCO1 ≥ 2 times higher than in control groups </t>
  </si>
  <si>
    <t xml:space="preserve">3) OR if only in 1 out of 3 pull downs, has at least 3 unique peptides for protein </t>
  </si>
  <si>
    <t xml:space="preserve">Genes retained in the list are: </t>
  </si>
  <si>
    <t>Table S2: Number of total and unique peptides as well as peptide coverage for proteins identified to interact with FLAG-TMCO1 in LC-MS/MS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</si>
</sst>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12" xfId="0" applyNumberFormat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7" xfId="0" applyNumberFormat="1" applyBorder="1" applyAlignment="1">
      <alignment wrapText="1"/>
    </xf>
    <xf numFmtId="0" fontId="0" fillId="0" borderId="8" xfId="0" applyBorder="1"/>
    <xf numFmtId="0" fontId="0" fillId="0" borderId="13" xfId="0" applyBorder="1"/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BA732-E70C-41D5-A73E-28A2EF57BD6C}">
  <sheetPr>
    <pageSetUpPr fitToPage="1"/>
  </sheetPr>
  <dimension ref="A1:M61"/>
  <sheetViews>
    <sheetView tabSelected="1" workbookViewId="0">
      <selection activeCell="M8" sqref="M8"/>
    </sheetView>
  </sheetViews>
  <sheetFormatPr defaultRowHeight="15" x14ac:dyDescent="0.25"/>
  <cols>
    <col min="2" max="2" width="14.85546875" customWidth="1"/>
    <col min="3" max="3" width="11.42578125" customWidth="1"/>
    <col min="12" max="12" width="10.85546875" customWidth="1"/>
    <col min="13" max="13" width="13" customWidth="1"/>
  </cols>
  <sheetData>
    <row r="1" spans="1:13" ht="16.5" thickBot="1" x14ac:dyDescent="0.3">
      <c r="A1" s="24" t="s">
        <v>68</v>
      </c>
    </row>
    <row r="2" spans="1:13" ht="42" customHeight="1" thickBot="1" x14ac:dyDescent="0.3">
      <c r="C2" s="21" t="s">
        <v>0</v>
      </c>
      <c r="D2" s="22"/>
      <c r="E2" s="23"/>
      <c r="F2" s="21" t="s">
        <v>1</v>
      </c>
      <c r="G2" s="22"/>
      <c r="H2" s="23"/>
      <c r="I2" s="21" t="s">
        <v>2</v>
      </c>
      <c r="J2" s="22"/>
      <c r="K2" s="23"/>
    </row>
    <row r="3" spans="1:13" ht="26.25" thickBot="1" x14ac:dyDescent="0.3">
      <c r="A3" s="1" t="s">
        <v>3</v>
      </c>
      <c r="B3" s="1" t="s">
        <v>4</v>
      </c>
      <c r="C3" s="2" t="s">
        <v>5</v>
      </c>
      <c r="D3" s="3" t="s">
        <v>6</v>
      </c>
      <c r="E3" s="4" t="s">
        <v>7</v>
      </c>
      <c r="F3" s="2" t="s">
        <v>5</v>
      </c>
      <c r="G3" s="3" t="s">
        <v>6</v>
      </c>
      <c r="H3" s="4" t="s">
        <v>8</v>
      </c>
      <c r="I3" s="2" t="s">
        <v>5</v>
      </c>
      <c r="J3" s="3" t="s">
        <v>6</v>
      </c>
      <c r="K3" s="4" t="s">
        <v>8</v>
      </c>
      <c r="L3" s="18" t="s">
        <v>9</v>
      </c>
      <c r="M3" s="17" t="s">
        <v>63</v>
      </c>
    </row>
    <row r="4" spans="1:13" x14ac:dyDescent="0.25">
      <c r="A4" s="15">
        <v>54499</v>
      </c>
      <c r="B4" s="13" t="s">
        <v>10</v>
      </c>
      <c r="C4" s="5">
        <v>15</v>
      </c>
      <c r="D4" s="6">
        <v>4</v>
      </c>
      <c r="E4" s="7">
        <v>17.07</v>
      </c>
      <c r="F4" s="5">
        <v>21</v>
      </c>
      <c r="G4" s="6">
        <v>4</v>
      </c>
      <c r="H4" s="7">
        <v>17.07</v>
      </c>
      <c r="I4" s="5">
        <v>23</v>
      </c>
      <c r="J4" s="6">
        <v>4</v>
      </c>
      <c r="K4" s="7">
        <v>17.07</v>
      </c>
      <c r="L4" s="19">
        <v>3</v>
      </c>
      <c r="M4" s="8">
        <f t="shared" ref="M4:M35" si="0">(L4/3)*100</f>
        <v>100</v>
      </c>
    </row>
    <row r="5" spans="1:13" x14ac:dyDescent="0.25">
      <c r="A5" s="15">
        <v>3837</v>
      </c>
      <c r="B5" s="13" t="s">
        <v>11</v>
      </c>
      <c r="C5" s="5">
        <v>17</v>
      </c>
      <c r="D5" s="6">
        <v>5</v>
      </c>
      <c r="E5" s="7">
        <v>9.36</v>
      </c>
      <c r="F5" s="5">
        <v>18</v>
      </c>
      <c r="G5" s="6">
        <v>7</v>
      </c>
      <c r="H5" s="7">
        <v>10.5</v>
      </c>
      <c r="I5" s="5">
        <v>17</v>
      </c>
      <c r="J5" s="6">
        <v>5</v>
      </c>
      <c r="K5" s="7">
        <v>6.62</v>
      </c>
      <c r="L5" s="19">
        <v>3</v>
      </c>
      <c r="M5" s="8">
        <f t="shared" si="0"/>
        <v>100</v>
      </c>
    </row>
    <row r="6" spans="1:13" x14ac:dyDescent="0.25">
      <c r="A6" s="15">
        <v>302</v>
      </c>
      <c r="B6" s="13" t="s">
        <v>12</v>
      </c>
      <c r="C6" s="5">
        <v>7</v>
      </c>
      <c r="D6" s="6">
        <v>5</v>
      </c>
      <c r="E6" s="7">
        <v>20.94</v>
      </c>
      <c r="F6" s="5">
        <v>12</v>
      </c>
      <c r="G6" s="6">
        <v>5</v>
      </c>
      <c r="H6" s="7">
        <v>23.6</v>
      </c>
      <c r="I6" s="5">
        <v>19</v>
      </c>
      <c r="J6" s="6">
        <v>9</v>
      </c>
      <c r="K6" s="7">
        <v>32.450000000000003</v>
      </c>
      <c r="L6" s="19">
        <v>3</v>
      </c>
      <c r="M6" s="8">
        <f t="shared" si="0"/>
        <v>100</v>
      </c>
    </row>
    <row r="7" spans="1:13" x14ac:dyDescent="0.25">
      <c r="A7" s="15">
        <v>10527</v>
      </c>
      <c r="B7" s="13" t="s">
        <v>13</v>
      </c>
      <c r="C7" s="5">
        <v>13</v>
      </c>
      <c r="D7" s="6">
        <v>5</v>
      </c>
      <c r="E7" s="7">
        <v>5.3</v>
      </c>
      <c r="F7" s="5">
        <v>10</v>
      </c>
      <c r="G7" s="6">
        <v>9</v>
      </c>
      <c r="H7" s="7">
        <v>14.45</v>
      </c>
      <c r="I7" s="5">
        <v>11</v>
      </c>
      <c r="J7" s="6">
        <v>5</v>
      </c>
      <c r="K7" s="7">
        <v>6.84</v>
      </c>
      <c r="L7" s="19">
        <v>3</v>
      </c>
      <c r="M7" s="8">
        <f t="shared" si="0"/>
        <v>100</v>
      </c>
    </row>
    <row r="8" spans="1:13" x14ac:dyDescent="0.25">
      <c r="A8" s="15">
        <v>2027</v>
      </c>
      <c r="B8" s="13" t="s">
        <v>14</v>
      </c>
      <c r="C8" s="5">
        <v>14</v>
      </c>
      <c r="D8" s="6">
        <v>3</v>
      </c>
      <c r="E8" s="7">
        <v>15.86</v>
      </c>
      <c r="F8" s="5">
        <v>9</v>
      </c>
      <c r="G8" s="6">
        <v>3</v>
      </c>
      <c r="H8" s="7">
        <v>15.86</v>
      </c>
      <c r="I8" s="5">
        <v>7</v>
      </c>
      <c r="J8" s="6">
        <v>3</v>
      </c>
      <c r="K8" s="7">
        <v>14.83</v>
      </c>
      <c r="L8" s="19">
        <v>3</v>
      </c>
      <c r="M8" s="8">
        <f t="shared" si="0"/>
        <v>100</v>
      </c>
    </row>
    <row r="9" spans="1:13" x14ac:dyDescent="0.25">
      <c r="A9" s="15">
        <v>7514</v>
      </c>
      <c r="B9" s="13" t="s">
        <v>15</v>
      </c>
      <c r="C9" s="5">
        <v>6</v>
      </c>
      <c r="D9" s="6">
        <v>3</v>
      </c>
      <c r="E9" s="7">
        <v>6.54</v>
      </c>
      <c r="F9" s="5">
        <v>12</v>
      </c>
      <c r="G9" s="6">
        <v>4</v>
      </c>
      <c r="H9" s="7">
        <v>7.75</v>
      </c>
      <c r="I9" s="5">
        <v>4</v>
      </c>
      <c r="J9" s="6">
        <v>3</v>
      </c>
      <c r="K9" s="7">
        <v>5.14</v>
      </c>
      <c r="L9" s="19">
        <v>3</v>
      </c>
      <c r="M9" s="8">
        <f t="shared" si="0"/>
        <v>100</v>
      </c>
    </row>
    <row r="10" spans="1:13" x14ac:dyDescent="0.25">
      <c r="A10" s="15">
        <v>488</v>
      </c>
      <c r="B10" s="13" t="s">
        <v>16</v>
      </c>
      <c r="C10" s="5">
        <v>5</v>
      </c>
      <c r="D10" s="6">
        <v>3</v>
      </c>
      <c r="E10" s="7">
        <v>6.43</v>
      </c>
      <c r="F10" s="5">
        <v>8</v>
      </c>
      <c r="G10" s="6">
        <v>4</v>
      </c>
      <c r="H10" s="7">
        <v>8.4499999999999993</v>
      </c>
      <c r="I10" s="5">
        <v>7</v>
      </c>
      <c r="J10" s="6">
        <v>4</v>
      </c>
      <c r="K10" s="7">
        <v>8.73</v>
      </c>
      <c r="L10" s="19">
        <v>3</v>
      </c>
      <c r="M10" s="8">
        <f t="shared" si="0"/>
        <v>100</v>
      </c>
    </row>
    <row r="11" spans="1:13" x14ac:dyDescent="0.25">
      <c r="A11" s="15">
        <v>55705</v>
      </c>
      <c r="B11" s="13" t="s">
        <v>17</v>
      </c>
      <c r="C11" s="5">
        <v>12</v>
      </c>
      <c r="D11" s="6">
        <v>5</v>
      </c>
      <c r="E11" s="7">
        <v>8.07</v>
      </c>
      <c r="F11" s="5">
        <v>3</v>
      </c>
      <c r="G11" s="6">
        <v>2</v>
      </c>
      <c r="H11" s="7">
        <v>3.36</v>
      </c>
      <c r="I11" s="5">
        <v>3</v>
      </c>
      <c r="J11" s="6">
        <v>2</v>
      </c>
      <c r="K11" s="7">
        <v>3.65</v>
      </c>
      <c r="L11" s="19">
        <v>3</v>
      </c>
      <c r="M11" s="8">
        <f t="shared" si="0"/>
        <v>100</v>
      </c>
    </row>
    <row r="12" spans="1:13" x14ac:dyDescent="0.25">
      <c r="A12" s="15">
        <v>203447</v>
      </c>
      <c r="B12" s="13" t="s">
        <v>18</v>
      </c>
      <c r="C12" s="5">
        <v>7</v>
      </c>
      <c r="D12" s="6">
        <v>3</v>
      </c>
      <c r="E12" s="7">
        <v>2.78</v>
      </c>
      <c r="F12" s="5">
        <v>7</v>
      </c>
      <c r="G12" s="6">
        <v>5</v>
      </c>
      <c r="H12" s="7">
        <v>6.7</v>
      </c>
      <c r="I12" s="5">
        <v>4</v>
      </c>
      <c r="J12" s="6">
        <v>2</v>
      </c>
      <c r="K12" s="7">
        <v>3.16</v>
      </c>
      <c r="L12" s="19">
        <v>3</v>
      </c>
      <c r="M12" s="8">
        <f t="shared" si="0"/>
        <v>100</v>
      </c>
    </row>
    <row r="13" spans="1:13" x14ac:dyDescent="0.25">
      <c r="A13" s="15">
        <v>54814</v>
      </c>
      <c r="B13" s="13" t="s">
        <v>19</v>
      </c>
      <c r="C13" s="5">
        <v>6</v>
      </c>
      <c r="D13" s="6">
        <v>3</v>
      </c>
      <c r="E13" s="7">
        <v>13.54</v>
      </c>
      <c r="F13" s="5">
        <v>8</v>
      </c>
      <c r="G13" s="6">
        <v>5</v>
      </c>
      <c r="H13" s="7">
        <v>24.08</v>
      </c>
      <c r="I13" s="5">
        <v>2</v>
      </c>
      <c r="J13" s="6">
        <v>1</v>
      </c>
      <c r="K13" s="7">
        <v>4.51</v>
      </c>
      <c r="L13" s="19">
        <v>3</v>
      </c>
      <c r="M13" s="8">
        <f t="shared" si="0"/>
        <v>100</v>
      </c>
    </row>
    <row r="14" spans="1:13" x14ac:dyDescent="0.25">
      <c r="A14" s="15">
        <v>113174</v>
      </c>
      <c r="B14" s="13" t="s">
        <v>20</v>
      </c>
      <c r="C14" s="5">
        <v>5</v>
      </c>
      <c r="D14" s="6">
        <v>1</v>
      </c>
      <c r="E14" s="7">
        <v>2.11</v>
      </c>
      <c r="F14" s="5">
        <v>5</v>
      </c>
      <c r="G14" s="6">
        <v>1</v>
      </c>
      <c r="H14" s="7">
        <v>2.11</v>
      </c>
      <c r="I14" s="5">
        <v>6</v>
      </c>
      <c r="J14" s="6">
        <v>1</v>
      </c>
      <c r="K14" s="7">
        <v>2.11</v>
      </c>
      <c r="L14" s="19">
        <v>3</v>
      </c>
      <c r="M14" s="8">
        <f t="shared" si="0"/>
        <v>100</v>
      </c>
    </row>
    <row r="15" spans="1:13" x14ac:dyDescent="0.25">
      <c r="A15" s="15">
        <v>9689</v>
      </c>
      <c r="B15" s="13" t="s">
        <v>21</v>
      </c>
      <c r="C15" s="5">
        <v>5</v>
      </c>
      <c r="D15" s="6">
        <v>2</v>
      </c>
      <c r="E15" s="7">
        <v>5.99</v>
      </c>
      <c r="F15" s="5">
        <v>2</v>
      </c>
      <c r="G15" s="6">
        <v>2</v>
      </c>
      <c r="H15" s="7">
        <v>8.8699999999999992</v>
      </c>
      <c r="I15" s="5">
        <v>6</v>
      </c>
      <c r="J15" s="6">
        <v>3</v>
      </c>
      <c r="K15" s="7">
        <v>11.09</v>
      </c>
      <c r="L15" s="19">
        <v>3</v>
      </c>
      <c r="M15" s="8">
        <f t="shared" si="0"/>
        <v>100</v>
      </c>
    </row>
    <row r="16" spans="1:13" x14ac:dyDescent="0.25">
      <c r="A16" s="15">
        <v>10970</v>
      </c>
      <c r="B16" s="13" t="s">
        <v>22</v>
      </c>
      <c r="C16" s="5">
        <v>6</v>
      </c>
      <c r="D16" s="6">
        <v>4</v>
      </c>
      <c r="E16" s="7">
        <v>12.13</v>
      </c>
      <c r="F16" s="5">
        <v>4</v>
      </c>
      <c r="G16" s="6">
        <v>3</v>
      </c>
      <c r="H16" s="7">
        <v>7.81</v>
      </c>
      <c r="I16" s="5">
        <v>3</v>
      </c>
      <c r="J16" s="6">
        <v>3</v>
      </c>
      <c r="K16" s="7">
        <v>9.4700000000000006</v>
      </c>
      <c r="L16" s="19">
        <v>3</v>
      </c>
      <c r="M16" s="8">
        <f t="shared" si="0"/>
        <v>100</v>
      </c>
    </row>
    <row r="17" spans="1:13" x14ac:dyDescent="0.25">
      <c r="A17" s="15">
        <v>11218</v>
      </c>
      <c r="B17" s="13" t="s">
        <v>23</v>
      </c>
      <c r="C17" s="5">
        <v>3</v>
      </c>
      <c r="D17" s="6">
        <v>2</v>
      </c>
      <c r="E17" s="7">
        <v>6.55</v>
      </c>
      <c r="F17" s="5">
        <v>6</v>
      </c>
      <c r="G17" s="6">
        <v>4</v>
      </c>
      <c r="H17" s="7">
        <v>8.3699999999999992</v>
      </c>
      <c r="I17" s="5">
        <v>4</v>
      </c>
      <c r="J17" s="6">
        <v>2</v>
      </c>
      <c r="K17" s="7">
        <v>6.55</v>
      </c>
      <c r="L17" s="19">
        <v>3</v>
      </c>
      <c r="M17" s="8">
        <f t="shared" si="0"/>
        <v>100</v>
      </c>
    </row>
    <row r="18" spans="1:13" x14ac:dyDescent="0.25">
      <c r="A18" s="15">
        <v>6607</v>
      </c>
      <c r="B18" s="13" t="s">
        <v>24</v>
      </c>
      <c r="C18" s="5">
        <v>3</v>
      </c>
      <c r="D18" s="6">
        <v>3</v>
      </c>
      <c r="E18" s="7">
        <v>26</v>
      </c>
      <c r="F18" s="5">
        <v>2</v>
      </c>
      <c r="G18" s="6">
        <v>1</v>
      </c>
      <c r="H18" s="7">
        <v>6.8</v>
      </c>
      <c r="I18" s="5">
        <v>5</v>
      </c>
      <c r="J18" s="6">
        <v>2</v>
      </c>
      <c r="K18" s="7">
        <v>15.2</v>
      </c>
      <c r="L18" s="19">
        <v>3</v>
      </c>
      <c r="M18" s="8">
        <f t="shared" si="0"/>
        <v>100</v>
      </c>
    </row>
    <row r="19" spans="1:13" x14ac:dyDescent="0.25">
      <c r="A19" s="15">
        <v>5518</v>
      </c>
      <c r="B19" s="13" t="s">
        <v>25</v>
      </c>
      <c r="C19" s="5">
        <v>3</v>
      </c>
      <c r="D19" s="6">
        <v>3</v>
      </c>
      <c r="E19" s="7">
        <v>11.38</v>
      </c>
      <c r="F19" s="5">
        <v>4</v>
      </c>
      <c r="G19" s="6">
        <v>4</v>
      </c>
      <c r="H19" s="7">
        <v>10.36</v>
      </c>
      <c r="I19" s="5">
        <v>1</v>
      </c>
      <c r="J19" s="6">
        <v>1</v>
      </c>
      <c r="K19" s="7">
        <v>3.23</v>
      </c>
      <c r="L19" s="19">
        <v>3</v>
      </c>
      <c r="M19" s="8">
        <f t="shared" si="0"/>
        <v>100</v>
      </c>
    </row>
    <row r="20" spans="1:13" x14ac:dyDescent="0.25">
      <c r="A20" s="15">
        <v>6184</v>
      </c>
      <c r="B20" s="13" t="s">
        <v>26</v>
      </c>
      <c r="C20" s="5">
        <v>1</v>
      </c>
      <c r="D20" s="6">
        <v>1</v>
      </c>
      <c r="E20" s="7">
        <v>2.31</v>
      </c>
      <c r="F20" s="5">
        <v>2</v>
      </c>
      <c r="G20" s="6">
        <v>2</v>
      </c>
      <c r="H20" s="7">
        <v>6.26</v>
      </c>
      <c r="I20" s="5">
        <v>2</v>
      </c>
      <c r="J20" s="6">
        <v>1</v>
      </c>
      <c r="K20" s="7">
        <v>2.31</v>
      </c>
      <c r="L20" s="19">
        <v>3</v>
      </c>
      <c r="M20" s="8">
        <f t="shared" si="0"/>
        <v>100</v>
      </c>
    </row>
    <row r="21" spans="1:13" x14ac:dyDescent="0.25">
      <c r="A21" s="15">
        <v>4636</v>
      </c>
      <c r="B21" s="13" t="s">
        <v>27</v>
      </c>
      <c r="C21" s="5">
        <v>62</v>
      </c>
      <c r="D21" s="6">
        <v>1</v>
      </c>
      <c r="E21" s="7">
        <v>18.5</v>
      </c>
      <c r="F21" s="5"/>
      <c r="G21" s="6"/>
      <c r="H21" s="7"/>
      <c r="I21" s="5">
        <v>59</v>
      </c>
      <c r="J21" s="6">
        <v>1</v>
      </c>
      <c r="K21" s="7">
        <v>18.5</v>
      </c>
      <c r="L21" s="19">
        <v>2</v>
      </c>
      <c r="M21" s="8">
        <f t="shared" si="0"/>
        <v>66.666666666666657</v>
      </c>
    </row>
    <row r="22" spans="1:13" x14ac:dyDescent="0.25">
      <c r="A22" s="15">
        <v>7273</v>
      </c>
      <c r="B22" s="13" t="s">
        <v>28</v>
      </c>
      <c r="C22" s="5">
        <v>13</v>
      </c>
      <c r="D22" s="6">
        <v>8</v>
      </c>
      <c r="E22" s="7">
        <v>2.16</v>
      </c>
      <c r="F22" s="5">
        <v>50</v>
      </c>
      <c r="G22" s="6">
        <v>40</v>
      </c>
      <c r="H22" s="7">
        <v>2.2999999999999998</v>
      </c>
      <c r="I22" s="5"/>
      <c r="J22" s="6"/>
      <c r="K22" s="7"/>
      <c r="L22" s="19">
        <v>2</v>
      </c>
      <c r="M22" s="8">
        <f t="shared" si="0"/>
        <v>66.666666666666657</v>
      </c>
    </row>
    <row r="23" spans="1:13" x14ac:dyDescent="0.25">
      <c r="A23" s="15">
        <v>5519</v>
      </c>
      <c r="B23" s="13" t="s">
        <v>29</v>
      </c>
      <c r="C23" s="5">
        <v>24</v>
      </c>
      <c r="D23" s="6">
        <v>4</v>
      </c>
      <c r="E23" s="7">
        <v>12.05</v>
      </c>
      <c r="F23" s="5"/>
      <c r="G23" s="6"/>
      <c r="H23" s="7"/>
      <c r="I23" s="5">
        <v>19</v>
      </c>
      <c r="J23" s="6">
        <v>3</v>
      </c>
      <c r="K23" s="7">
        <v>16.73</v>
      </c>
      <c r="L23" s="19">
        <v>2</v>
      </c>
      <c r="M23" s="8">
        <f t="shared" si="0"/>
        <v>66.666666666666657</v>
      </c>
    </row>
    <row r="24" spans="1:13" x14ac:dyDescent="0.25">
      <c r="A24" s="15">
        <v>200350</v>
      </c>
      <c r="B24" s="13" t="s">
        <v>30</v>
      </c>
      <c r="C24" s="5"/>
      <c r="D24" s="6"/>
      <c r="E24" s="7"/>
      <c r="F24" s="5">
        <v>9</v>
      </c>
      <c r="G24" s="6">
        <v>1</v>
      </c>
      <c r="H24" s="7">
        <v>2.94</v>
      </c>
      <c r="I24" s="5">
        <v>18</v>
      </c>
      <c r="J24" s="6">
        <v>1</v>
      </c>
      <c r="K24" s="7">
        <v>2.94</v>
      </c>
      <c r="L24" s="19">
        <v>2</v>
      </c>
      <c r="M24" s="8">
        <f t="shared" si="0"/>
        <v>66.666666666666657</v>
      </c>
    </row>
    <row r="25" spans="1:13" x14ac:dyDescent="0.25">
      <c r="A25" s="15">
        <v>5591</v>
      </c>
      <c r="B25" s="13" t="s">
        <v>31</v>
      </c>
      <c r="C25" s="5"/>
      <c r="D25" s="6"/>
      <c r="E25" s="7"/>
      <c r="F25" s="5">
        <v>10</v>
      </c>
      <c r="G25" s="6">
        <v>8</v>
      </c>
      <c r="H25" s="7">
        <v>3.95</v>
      </c>
      <c r="I25" s="5">
        <v>10</v>
      </c>
      <c r="J25" s="6">
        <v>10</v>
      </c>
      <c r="K25" s="7">
        <v>3.71</v>
      </c>
      <c r="L25" s="19">
        <v>2</v>
      </c>
      <c r="M25" s="8">
        <f t="shared" si="0"/>
        <v>66.666666666666657</v>
      </c>
    </row>
    <row r="26" spans="1:13" x14ac:dyDescent="0.25">
      <c r="A26" s="15">
        <v>51226</v>
      </c>
      <c r="B26" s="13" t="s">
        <v>32</v>
      </c>
      <c r="C26" s="5">
        <v>5</v>
      </c>
      <c r="D26" s="6">
        <v>1</v>
      </c>
      <c r="E26" s="7">
        <v>8.57</v>
      </c>
      <c r="F26" s="5">
        <v>10</v>
      </c>
      <c r="G26" s="6">
        <v>1</v>
      </c>
      <c r="H26" s="7">
        <v>8.57</v>
      </c>
      <c r="I26" s="5"/>
      <c r="J26" s="6"/>
      <c r="K26" s="7"/>
      <c r="L26" s="19">
        <v>2</v>
      </c>
      <c r="M26" s="8">
        <f t="shared" si="0"/>
        <v>66.666666666666657</v>
      </c>
    </row>
    <row r="27" spans="1:13" x14ac:dyDescent="0.25">
      <c r="A27" s="15">
        <v>5464</v>
      </c>
      <c r="B27" s="13" t="s">
        <v>33</v>
      </c>
      <c r="C27" s="5"/>
      <c r="D27" s="6"/>
      <c r="E27" s="7"/>
      <c r="F27" s="5">
        <v>3</v>
      </c>
      <c r="G27" s="6">
        <v>3</v>
      </c>
      <c r="H27" s="7">
        <v>10.029999999999999</v>
      </c>
      <c r="I27" s="5">
        <v>5</v>
      </c>
      <c r="J27" s="6">
        <v>4</v>
      </c>
      <c r="K27" s="7">
        <v>19.03</v>
      </c>
      <c r="L27" s="19">
        <v>2</v>
      </c>
      <c r="M27" s="8">
        <f t="shared" si="0"/>
        <v>66.666666666666657</v>
      </c>
    </row>
    <row r="28" spans="1:13" x14ac:dyDescent="0.25">
      <c r="A28" s="15">
        <v>26292</v>
      </c>
      <c r="B28" s="13" t="s">
        <v>34</v>
      </c>
      <c r="C28" s="5">
        <v>4</v>
      </c>
      <c r="D28" s="6">
        <v>1</v>
      </c>
      <c r="E28" s="7">
        <v>18.45</v>
      </c>
      <c r="F28" s="5">
        <v>2</v>
      </c>
      <c r="G28" s="6">
        <v>1</v>
      </c>
      <c r="H28" s="7">
        <v>18.45</v>
      </c>
      <c r="I28" s="5"/>
      <c r="J28" s="6"/>
      <c r="K28" s="7"/>
      <c r="L28" s="19">
        <v>2</v>
      </c>
      <c r="M28" s="8">
        <f t="shared" si="0"/>
        <v>66.666666666666657</v>
      </c>
    </row>
    <row r="29" spans="1:13" x14ac:dyDescent="0.25">
      <c r="A29" s="15">
        <v>347688</v>
      </c>
      <c r="B29" s="13" t="s">
        <v>35</v>
      </c>
      <c r="C29" s="5">
        <v>4</v>
      </c>
      <c r="D29" s="6">
        <v>2</v>
      </c>
      <c r="E29" s="7">
        <v>7.88</v>
      </c>
      <c r="F29" s="5">
        <v>2</v>
      </c>
      <c r="G29" s="6">
        <v>2</v>
      </c>
      <c r="H29" s="7">
        <v>7.66</v>
      </c>
      <c r="I29" s="5"/>
      <c r="J29" s="6"/>
      <c r="K29" s="7"/>
      <c r="L29" s="19">
        <v>2</v>
      </c>
      <c r="M29" s="8">
        <f t="shared" si="0"/>
        <v>66.666666666666657</v>
      </c>
    </row>
    <row r="30" spans="1:13" x14ac:dyDescent="0.25">
      <c r="A30" s="15">
        <v>976</v>
      </c>
      <c r="B30" s="13" t="s">
        <v>36</v>
      </c>
      <c r="C30" s="5"/>
      <c r="D30" s="6"/>
      <c r="E30" s="7"/>
      <c r="F30" s="5">
        <v>3</v>
      </c>
      <c r="G30" s="6">
        <v>1</v>
      </c>
      <c r="H30" s="7">
        <v>2.56</v>
      </c>
      <c r="I30" s="5">
        <v>2</v>
      </c>
      <c r="J30" s="6">
        <v>1</v>
      </c>
      <c r="K30" s="7">
        <v>2.56</v>
      </c>
      <c r="L30" s="19">
        <v>2</v>
      </c>
      <c r="M30" s="8">
        <f t="shared" si="0"/>
        <v>66.666666666666657</v>
      </c>
    </row>
    <row r="31" spans="1:13" x14ac:dyDescent="0.25">
      <c r="A31" s="15">
        <v>6281</v>
      </c>
      <c r="B31" s="13" t="s">
        <v>37</v>
      </c>
      <c r="C31" s="5">
        <v>2</v>
      </c>
      <c r="D31" s="6">
        <v>1</v>
      </c>
      <c r="E31" s="7">
        <v>16.489999999999998</v>
      </c>
      <c r="F31" s="5"/>
      <c r="G31" s="6"/>
      <c r="H31" s="7"/>
      <c r="I31" s="5">
        <v>3</v>
      </c>
      <c r="J31" s="6">
        <v>3</v>
      </c>
      <c r="K31" s="7">
        <v>26.8</v>
      </c>
      <c r="L31" s="19">
        <v>2</v>
      </c>
      <c r="M31" s="8">
        <f t="shared" si="0"/>
        <v>66.666666666666657</v>
      </c>
    </row>
    <row r="32" spans="1:13" x14ac:dyDescent="0.25">
      <c r="A32" s="15">
        <v>60481</v>
      </c>
      <c r="B32" s="13" t="s">
        <v>38</v>
      </c>
      <c r="C32" s="5"/>
      <c r="D32" s="6"/>
      <c r="E32" s="7"/>
      <c r="F32" s="5">
        <v>2</v>
      </c>
      <c r="G32" s="6">
        <v>2</v>
      </c>
      <c r="H32" s="7">
        <v>9.51</v>
      </c>
      <c r="I32" s="5">
        <v>2</v>
      </c>
      <c r="J32" s="6">
        <v>1</v>
      </c>
      <c r="K32" s="7">
        <v>3.68</v>
      </c>
      <c r="L32" s="19">
        <v>2</v>
      </c>
      <c r="M32" s="8">
        <f t="shared" si="0"/>
        <v>66.666666666666657</v>
      </c>
    </row>
    <row r="33" spans="1:13" x14ac:dyDescent="0.25">
      <c r="A33" s="15">
        <v>6129</v>
      </c>
      <c r="B33" s="13" t="s">
        <v>39</v>
      </c>
      <c r="C33" s="5">
        <v>2</v>
      </c>
      <c r="D33" s="6">
        <v>2</v>
      </c>
      <c r="E33" s="7">
        <v>11.69</v>
      </c>
      <c r="F33" s="5"/>
      <c r="G33" s="6"/>
      <c r="H33" s="7"/>
      <c r="I33" s="5">
        <v>2</v>
      </c>
      <c r="J33" s="6">
        <v>1</v>
      </c>
      <c r="K33" s="7">
        <v>5.24</v>
      </c>
      <c r="L33" s="19">
        <v>2</v>
      </c>
      <c r="M33" s="8">
        <f t="shared" si="0"/>
        <v>66.666666666666657</v>
      </c>
    </row>
    <row r="34" spans="1:13" x14ac:dyDescent="0.25">
      <c r="A34" s="15">
        <v>3842</v>
      </c>
      <c r="B34" s="13" t="s">
        <v>40</v>
      </c>
      <c r="C34" s="5">
        <v>1</v>
      </c>
      <c r="D34" s="6">
        <v>1</v>
      </c>
      <c r="E34" s="7">
        <v>3.12</v>
      </c>
      <c r="F34" s="5">
        <v>3</v>
      </c>
      <c r="G34" s="6">
        <v>3</v>
      </c>
      <c r="H34" s="7">
        <v>13.36</v>
      </c>
      <c r="I34" s="5"/>
      <c r="J34" s="6"/>
      <c r="K34" s="7"/>
      <c r="L34" s="19">
        <v>2</v>
      </c>
      <c r="M34" s="8">
        <f t="shared" si="0"/>
        <v>66.666666666666657</v>
      </c>
    </row>
    <row r="35" spans="1:13" x14ac:dyDescent="0.25">
      <c r="A35" s="15">
        <v>201294</v>
      </c>
      <c r="B35" s="13" t="s">
        <v>41</v>
      </c>
      <c r="C35" s="5">
        <v>2</v>
      </c>
      <c r="D35" s="6">
        <v>2</v>
      </c>
      <c r="E35" s="7">
        <v>3.58</v>
      </c>
      <c r="F35" s="5"/>
      <c r="G35" s="6"/>
      <c r="H35" s="7"/>
      <c r="I35" s="5">
        <v>2</v>
      </c>
      <c r="J35" s="6">
        <v>2</v>
      </c>
      <c r="K35" s="7">
        <v>4.22</v>
      </c>
      <c r="L35" s="19">
        <v>2</v>
      </c>
      <c r="M35" s="8">
        <f t="shared" si="0"/>
        <v>66.666666666666657</v>
      </c>
    </row>
    <row r="36" spans="1:13" x14ac:dyDescent="0.25">
      <c r="A36" s="15">
        <v>7531</v>
      </c>
      <c r="B36" s="13" t="s">
        <v>42</v>
      </c>
      <c r="C36" s="5">
        <v>2</v>
      </c>
      <c r="D36" s="6">
        <v>2</v>
      </c>
      <c r="E36" s="7">
        <v>18.43</v>
      </c>
      <c r="F36" s="5">
        <v>2</v>
      </c>
      <c r="G36" s="6">
        <v>2</v>
      </c>
      <c r="H36" s="7">
        <v>15.69</v>
      </c>
      <c r="I36" s="5"/>
      <c r="J36" s="6"/>
      <c r="K36" s="7"/>
      <c r="L36" s="19">
        <v>2</v>
      </c>
      <c r="M36" s="8">
        <f t="shared" ref="M36:M56" si="1">(L36/3)*100</f>
        <v>66.666666666666657</v>
      </c>
    </row>
    <row r="37" spans="1:13" x14ac:dyDescent="0.25">
      <c r="A37" s="15">
        <v>83548</v>
      </c>
      <c r="B37" s="13" t="s">
        <v>43</v>
      </c>
      <c r="C37" s="5"/>
      <c r="D37" s="6"/>
      <c r="E37" s="7"/>
      <c r="F37" s="5">
        <v>2</v>
      </c>
      <c r="G37" s="6">
        <v>1</v>
      </c>
      <c r="H37" s="7">
        <v>1.69</v>
      </c>
      <c r="I37" s="5">
        <v>1</v>
      </c>
      <c r="J37" s="6">
        <v>1</v>
      </c>
      <c r="K37" s="7">
        <v>1.69</v>
      </c>
      <c r="L37" s="19">
        <v>2</v>
      </c>
      <c r="M37" s="8">
        <f t="shared" si="1"/>
        <v>66.666666666666657</v>
      </c>
    </row>
    <row r="38" spans="1:13" x14ac:dyDescent="0.25">
      <c r="A38" s="15">
        <v>23603</v>
      </c>
      <c r="B38" s="13" t="s">
        <v>44</v>
      </c>
      <c r="C38" s="5"/>
      <c r="D38" s="6"/>
      <c r="E38" s="7"/>
      <c r="F38" s="5">
        <v>1</v>
      </c>
      <c r="G38" s="6">
        <v>1</v>
      </c>
      <c r="H38" s="7">
        <v>3.16</v>
      </c>
      <c r="I38" s="5">
        <v>2</v>
      </c>
      <c r="J38" s="6">
        <v>2</v>
      </c>
      <c r="K38" s="7">
        <v>4.01</v>
      </c>
      <c r="L38" s="19">
        <v>2</v>
      </c>
      <c r="M38" s="8">
        <f t="shared" si="1"/>
        <v>66.666666666666657</v>
      </c>
    </row>
    <row r="39" spans="1:13" x14ac:dyDescent="0.25">
      <c r="A39" s="15">
        <v>2010</v>
      </c>
      <c r="B39" s="13" t="s">
        <v>45</v>
      </c>
      <c r="C39" s="5">
        <v>1</v>
      </c>
      <c r="D39" s="6">
        <v>1</v>
      </c>
      <c r="E39" s="7">
        <v>6.3</v>
      </c>
      <c r="F39" s="5"/>
      <c r="G39" s="6"/>
      <c r="H39" s="7"/>
      <c r="I39" s="5">
        <v>2</v>
      </c>
      <c r="J39" s="6">
        <v>2</v>
      </c>
      <c r="K39" s="7">
        <v>9.06</v>
      </c>
      <c r="L39" s="19">
        <v>2</v>
      </c>
      <c r="M39" s="8">
        <f t="shared" si="1"/>
        <v>66.666666666666657</v>
      </c>
    </row>
    <row r="40" spans="1:13" x14ac:dyDescent="0.25">
      <c r="A40" s="15">
        <v>10382</v>
      </c>
      <c r="B40" s="13" t="s">
        <v>46</v>
      </c>
      <c r="C40" s="5">
        <v>1</v>
      </c>
      <c r="D40" s="6">
        <v>1</v>
      </c>
      <c r="E40" s="7">
        <v>3.38</v>
      </c>
      <c r="F40" s="5"/>
      <c r="G40" s="6"/>
      <c r="H40" s="7"/>
      <c r="I40" s="5">
        <v>2</v>
      </c>
      <c r="J40" s="6">
        <v>2</v>
      </c>
      <c r="K40" s="7">
        <v>8.33</v>
      </c>
      <c r="L40" s="19">
        <v>2</v>
      </c>
      <c r="M40" s="8">
        <f t="shared" si="1"/>
        <v>66.666666666666657</v>
      </c>
    </row>
    <row r="41" spans="1:13" x14ac:dyDescent="0.25">
      <c r="A41" s="15">
        <v>84033</v>
      </c>
      <c r="B41" s="13" t="s">
        <v>47</v>
      </c>
      <c r="C41" s="5"/>
      <c r="D41" s="6"/>
      <c r="E41" s="7"/>
      <c r="F41" s="5">
        <v>20</v>
      </c>
      <c r="G41" s="6">
        <v>12</v>
      </c>
      <c r="H41" s="7">
        <v>3.28</v>
      </c>
      <c r="I41" s="5"/>
      <c r="J41" s="6"/>
      <c r="K41" s="7"/>
      <c r="L41" s="19">
        <v>1</v>
      </c>
      <c r="M41" s="8">
        <f t="shared" si="1"/>
        <v>33.333333333333329</v>
      </c>
    </row>
    <row r="42" spans="1:13" x14ac:dyDescent="0.25">
      <c r="A42" s="15">
        <v>5780</v>
      </c>
      <c r="B42" s="13" t="s">
        <v>48</v>
      </c>
      <c r="C42" s="5"/>
      <c r="D42" s="6"/>
      <c r="E42" s="7"/>
      <c r="F42" s="5">
        <v>8</v>
      </c>
      <c r="G42" s="6">
        <v>3</v>
      </c>
      <c r="H42" s="7">
        <v>9.27</v>
      </c>
      <c r="I42" s="5"/>
      <c r="J42" s="6"/>
      <c r="K42" s="7"/>
      <c r="L42" s="19">
        <v>1</v>
      </c>
      <c r="M42" s="8">
        <f t="shared" si="1"/>
        <v>33.333333333333329</v>
      </c>
    </row>
    <row r="43" spans="1:13" x14ac:dyDescent="0.25">
      <c r="A43" s="15">
        <v>27340</v>
      </c>
      <c r="B43" s="13" t="s">
        <v>49</v>
      </c>
      <c r="C43" s="5">
        <v>8</v>
      </c>
      <c r="D43" s="6">
        <v>4</v>
      </c>
      <c r="E43" s="7">
        <v>3.41</v>
      </c>
      <c r="F43" s="5"/>
      <c r="G43" s="6"/>
      <c r="H43" s="7"/>
      <c r="I43" s="5"/>
      <c r="J43" s="6"/>
      <c r="K43" s="7"/>
      <c r="L43" s="19">
        <v>1</v>
      </c>
      <c r="M43" s="8">
        <f t="shared" si="1"/>
        <v>33.333333333333329</v>
      </c>
    </row>
    <row r="44" spans="1:13" x14ac:dyDescent="0.25">
      <c r="A44" s="15">
        <v>10985</v>
      </c>
      <c r="B44" s="13" t="s">
        <v>50</v>
      </c>
      <c r="C44" s="5"/>
      <c r="D44" s="6"/>
      <c r="E44" s="7"/>
      <c r="F44" s="5"/>
      <c r="G44" s="6"/>
      <c r="H44" s="7"/>
      <c r="I44" s="5">
        <v>7</v>
      </c>
      <c r="J44" s="6">
        <v>7</v>
      </c>
      <c r="K44" s="7">
        <v>3.78</v>
      </c>
      <c r="L44" s="19">
        <v>1</v>
      </c>
      <c r="M44" s="8">
        <f t="shared" si="1"/>
        <v>33.333333333333329</v>
      </c>
    </row>
    <row r="45" spans="1:13" x14ac:dyDescent="0.25">
      <c r="A45" s="15">
        <v>3843</v>
      </c>
      <c r="B45" s="13" t="s">
        <v>51</v>
      </c>
      <c r="C45" s="5">
        <v>7</v>
      </c>
      <c r="D45" s="6">
        <v>3</v>
      </c>
      <c r="E45" s="7">
        <v>4.4800000000000004</v>
      </c>
      <c r="F45" s="5"/>
      <c r="G45" s="6"/>
      <c r="H45" s="7"/>
      <c r="I45" s="5"/>
      <c r="J45" s="6"/>
      <c r="K45" s="7"/>
      <c r="L45" s="19">
        <v>1</v>
      </c>
      <c r="M45" s="8">
        <f t="shared" si="1"/>
        <v>33.333333333333329</v>
      </c>
    </row>
    <row r="46" spans="1:13" x14ac:dyDescent="0.25">
      <c r="A46" s="15">
        <v>10592</v>
      </c>
      <c r="B46" s="13" t="s">
        <v>52</v>
      </c>
      <c r="C46" s="5"/>
      <c r="D46" s="6"/>
      <c r="E46" s="7"/>
      <c r="F46" s="5"/>
      <c r="G46" s="6"/>
      <c r="H46" s="7"/>
      <c r="I46" s="5">
        <v>7</v>
      </c>
      <c r="J46" s="6">
        <v>4</v>
      </c>
      <c r="K46" s="7">
        <v>4.09</v>
      </c>
      <c r="L46" s="19">
        <v>1</v>
      </c>
      <c r="M46" s="8">
        <f t="shared" si="1"/>
        <v>33.333333333333329</v>
      </c>
    </row>
    <row r="47" spans="1:13" x14ac:dyDescent="0.25">
      <c r="A47" s="15">
        <v>4311</v>
      </c>
      <c r="B47" s="13" t="s">
        <v>53</v>
      </c>
      <c r="C47" s="5">
        <v>5</v>
      </c>
      <c r="D47" s="6">
        <v>4</v>
      </c>
      <c r="E47" s="7">
        <v>8.93</v>
      </c>
      <c r="F47" s="5"/>
      <c r="G47" s="6"/>
      <c r="H47" s="7"/>
      <c r="I47" s="5"/>
      <c r="J47" s="6"/>
      <c r="K47" s="7"/>
      <c r="L47" s="19">
        <v>1</v>
      </c>
      <c r="M47" s="8">
        <f t="shared" si="1"/>
        <v>33.333333333333329</v>
      </c>
    </row>
    <row r="48" spans="1:13" x14ac:dyDescent="0.25">
      <c r="A48" s="15">
        <v>5825</v>
      </c>
      <c r="B48" s="13" t="s">
        <v>54</v>
      </c>
      <c r="C48" s="5">
        <v>4</v>
      </c>
      <c r="D48" s="6">
        <v>3</v>
      </c>
      <c r="E48" s="7">
        <v>9.26</v>
      </c>
      <c r="F48" s="5"/>
      <c r="G48" s="6"/>
      <c r="H48" s="7"/>
      <c r="I48" s="5"/>
      <c r="J48" s="6"/>
      <c r="K48" s="7"/>
      <c r="L48" s="19">
        <v>1</v>
      </c>
      <c r="M48" s="8">
        <f t="shared" si="1"/>
        <v>33.333333333333329</v>
      </c>
    </row>
    <row r="49" spans="1:13" x14ac:dyDescent="0.25">
      <c r="A49" s="15">
        <v>79711</v>
      </c>
      <c r="B49" s="13" t="s">
        <v>55</v>
      </c>
      <c r="C49" s="5">
        <v>4</v>
      </c>
      <c r="D49" s="6">
        <v>4</v>
      </c>
      <c r="E49" s="7">
        <v>6.01</v>
      </c>
      <c r="F49" s="5"/>
      <c r="G49" s="6"/>
      <c r="H49" s="7"/>
      <c r="I49" s="5"/>
      <c r="J49" s="6"/>
      <c r="K49" s="7"/>
      <c r="L49" s="19">
        <v>1</v>
      </c>
      <c r="M49" s="8">
        <f t="shared" si="1"/>
        <v>33.333333333333329</v>
      </c>
    </row>
    <row r="50" spans="1:13" x14ac:dyDescent="0.25">
      <c r="A50" s="15">
        <v>9361</v>
      </c>
      <c r="B50" s="13" t="s">
        <v>56</v>
      </c>
      <c r="C50" s="5"/>
      <c r="D50" s="6"/>
      <c r="E50" s="7"/>
      <c r="F50" s="5">
        <v>4</v>
      </c>
      <c r="G50" s="6">
        <v>4</v>
      </c>
      <c r="H50" s="7">
        <v>6.47</v>
      </c>
      <c r="I50" s="5"/>
      <c r="J50" s="6"/>
      <c r="K50" s="7"/>
      <c r="L50" s="19">
        <v>1</v>
      </c>
      <c r="M50" s="8">
        <f t="shared" si="1"/>
        <v>33.333333333333329</v>
      </c>
    </row>
    <row r="51" spans="1:13" x14ac:dyDescent="0.25">
      <c r="A51" s="15">
        <v>178</v>
      </c>
      <c r="B51" s="13" t="s">
        <v>57</v>
      </c>
      <c r="C51" s="5"/>
      <c r="D51" s="6"/>
      <c r="E51" s="7"/>
      <c r="F51" s="5">
        <v>3</v>
      </c>
      <c r="G51" s="6">
        <v>3</v>
      </c>
      <c r="H51" s="7">
        <v>3.92</v>
      </c>
      <c r="I51" s="5"/>
      <c r="J51" s="6"/>
      <c r="K51" s="7"/>
      <c r="L51" s="19">
        <v>1</v>
      </c>
      <c r="M51" s="8">
        <f t="shared" si="1"/>
        <v>33.333333333333329</v>
      </c>
    </row>
    <row r="52" spans="1:13" x14ac:dyDescent="0.25">
      <c r="A52" s="15">
        <v>1917</v>
      </c>
      <c r="B52" s="13" t="s">
        <v>58</v>
      </c>
      <c r="C52" s="5"/>
      <c r="D52" s="6"/>
      <c r="E52" s="7"/>
      <c r="F52" s="5">
        <v>3</v>
      </c>
      <c r="G52" s="6">
        <v>3</v>
      </c>
      <c r="H52" s="7">
        <v>7.56</v>
      </c>
      <c r="I52" s="5"/>
      <c r="J52" s="6"/>
      <c r="K52" s="7"/>
      <c r="L52" s="19">
        <v>1</v>
      </c>
      <c r="M52" s="8">
        <f t="shared" si="1"/>
        <v>33.333333333333329</v>
      </c>
    </row>
    <row r="53" spans="1:13" x14ac:dyDescent="0.25">
      <c r="A53" s="15">
        <v>5708</v>
      </c>
      <c r="B53" s="13" t="s">
        <v>59</v>
      </c>
      <c r="C53" s="5">
        <v>3</v>
      </c>
      <c r="D53" s="6">
        <v>3</v>
      </c>
      <c r="E53" s="7">
        <v>6.83</v>
      </c>
      <c r="F53" s="5"/>
      <c r="G53" s="6"/>
      <c r="H53" s="7"/>
      <c r="I53" s="5"/>
      <c r="J53" s="6"/>
      <c r="K53" s="7"/>
      <c r="L53" s="19">
        <v>1</v>
      </c>
      <c r="M53" s="8">
        <f t="shared" si="1"/>
        <v>33.333333333333329</v>
      </c>
    </row>
    <row r="54" spans="1:13" x14ac:dyDescent="0.25">
      <c r="A54" s="15">
        <v>23534</v>
      </c>
      <c r="B54" s="13" t="s">
        <v>60</v>
      </c>
      <c r="C54" s="5"/>
      <c r="D54" s="6"/>
      <c r="E54" s="7"/>
      <c r="F54" s="5"/>
      <c r="G54" s="6"/>
      <c r="H54" s="7"/>
      <c r="I54" s="5">
        <v>3</v>
      </c>
      <c r="J54" s="6">
        <v>3</v>
      </c>
      <c r="K54" s="7">
        <v>6.07</v>
      </c>
      <c r="L54" s="19">
        <v>1</v>
      </c>
      <c r="M54" s="8">
        <f t="shared" si="1"/>
        <v>33.333333333333329</v>
      </c>
    </row>
    <row r="55" spans="1:13" x14ac:dyDescent="0.25">
      <c r="A55" s="15">
        <v>57510</v>
      </c>
      <c r="B55" s="13" t="s">
        <v>61</v>
      </c>
      <c r="C55" s="5"/>
      <c r="D55" s="6"/>
      <c r="E55" s="7"/>
      <c r="F55" s="5"/>
      <c r="G55" s="6"/>
      <c r="H55" s="7"/>
      <c r="I55" s="5">
        <v>3</v>
      </c>
      <c r="J55" s="6">
        <v>3</v>
      </c>
      <c r="K55" s="7">
        <v>3.57</v>
      </c>
      <c r="L55" s="19">
        <v>1</v>
      </c>
      <c r="M55" s="8">
        <f t="shared" si="1"/>
        <v>33.333333333333329</v>
      </c>
    </row>
    <row r="56" spans="1:13" ht="15.75" thickBot="1" x14ac:dyDescent="0.3">
      <c r="A56" s="16">
        <v>114991</v>
      </c>
      <c r="B56" s="14" t="s">
        <v>62</v>
      </c>
      <c r="C56" s="9"/>
      <c r="D56" s="10"/>
      <c r="E56" s="11"/>
      <c r="F56" s="9">
        <v>3</v>
      </c>
      <c r="G56" s="10">
        <v>3</v>
      </c>
      <c r="H56" s="11">
        <v>11.03</v>
      </c>
      <c r="I56" s="9"/>
      <c r="J56" s="10"/>
      <c r="K56" s="11"/>
      <c r="L56" s="20">
        <v>1</v>
      </c>
      <c r="M56" s="12">
        <f t="shared" si="1"/>
        <v>33.333333333333329</v>
      </c>
    </row>
    <row r="58" spans="1:13" x14ac:dyDescent="0.25">
      <c r="A58" t="s">
        <v>67</v>
      </c>
    </row>
    <row r="59" spans="1:13" x14ac:dyDescent="0.25">
      <c r="A59" t="s">
        <v>65</v>
      </c>
    </row>
    <row r="60" spans="1:13" x14ac:dyDescent="0.25">
      <c r="A60" t="s">
        <v>64</v>
      </c>
    </row>
    <row r="61" spans="1:13" x14ac:dyDescent="0.25">
      <c r="A61" t="s">
        <v>66</v>
      </c>
    </row>
  </sheetData>
  <mergeCells count="3">
    <mergeCell ref="C2:E2"/>
    <mergeCell ref="F2:H2"/>
    <mergeCell ref="I2:K2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Bong</dc:creator>
  <cp:lastModifiedBy>Alice Bong</cp:lastModifiedBy>
  <cp:lastPrinted>2023-12-14T06:47:40Z</cp:lastPrinted>
  <dcterms:created xsi:type="dcterms:W3CDTF">2023-12-14T03:31:28Z</dcterms:created>
  <dcterms:modified xsi:type="dcterms:W3CDTF">2024-04-24T07:07:33Z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2023-12-14T03:54:12Z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9597e958-450c-449c-9674-0c0be7cb7395</vt:lpwstr>
  </property>
  <property fmtid="{D5CDD505-2E9C-101B-9397-08002B2CF9AE}" pid="8" name="MSIP_Label_0f488380-630a-4f55-a077-a19445e3f360_ContentBits">
    <vt:lpwstr>0</vt:lpwstr>
  </property>
</Properties>
</file>