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66995FCB-8C0C-4BB8-80C2-9E4CBF592B9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Table S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F39" i="1"/>
  <c r="G39" i="1"/>
</calcChain>
</file>

<file path=xl/sharedStrings.xml><?xml version="1.0" encoding="utf-8"?>
<sst xmlns="http://schemas.openxmlformats.org/spreadsheetml/2006/main" count="287" uniqueCount="71">
  <si>
    <t>Age</t>
    <phoneticPr fontId="1" type="noConversion"/>
  </si>
  <si>
    <t>Sex</t>
    <phoneticPr fontId="1" type="noConversion"/>
  </si>
  <si>
    <t>Tissue</t>
    <phoneticPr fontId="1" type="noConversion"/>
  </si>
  <si>
    <t>Disease</t>
    <phoneticPr fontId="1" type="noConversion"/>
  </si>
  <si>
    <t>P1</t>
  </si>
  <si>
    <t>P2</t>
  </si>
  <si>
    <t>P3</t>
  </si>
  <si>
    <t>P4</t>
  </si>
  <si>
    <t>P5</t>
  </si>
  <si>
    <t>P6</t>
  </si>
  <si>
    <t>P7</t>
  </si>
  <si>
    <t>P8</t>
  </si>
  <si>
    <t>No. of cells (scRNA-seq)</t>
    <phoneticPr fontId="1" type="noConversion"/>
  </si>
  <si>
    <t>No. of cells (scTCR-seq)</t>
    <phoneticPr fontId="1" type="noConversion"/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</si>
  <si>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</si>
  <si>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</si>
  <si>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</si>
  <si>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</si>
  <si>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</si>
  <si>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</si>
  <si>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</si>
  <si>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</si>
  <si>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</si>
  <si>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N2</t>
  </si>
  <si>
    <t>N4</t>
  </si>
  <si>
    <t>N5</t>
  </si>
  <si>
    <t>N7</t>
  </si>
  <si>
    <t>N8</t>
  </si>
  <si>
    <t>PD1</t>
    <phoneticPr fontId="1" type="noConversion"/>
  </si>
  <si>
    <t>PD2</t>
  </si>
  <si>
    <t>PD3</t>
  </si>
  <si>
    <t>PD4</t>
  </si>
  <si>
    <t>PD5</t>
  </si>
  <si>
    <t>PD6</t>
  </si>
  <si>
    <t>Parkinson's</t>
    <phoneticPr fontId="1" type="noConversion"/>
  </si>
  <si>
    <t>Healthy control</t>
    <phoneticPr fontId="1" type="noConversion"/>
  </si>
  <si>
    <t>Parkinson's</t>
    <phoneticPr fontId="1" type="noConversion"/>
  </si>
  <si>
    <t>Blood</t>
    <phoneticPr fontId="1" type="noConversion"/>
  </si>
  <si>
    <t xml:space="preserve">Cerebrospinal fluid (CSF) </t>
    <phoneticPr fontId="1" type="noConversion"/>
  </si>
  <si>
    <t>NA</t>
    <phoneticPr fontId="1" type="noConversion"/>
  </si>
  <si>
    <t>Median genes per cell</t>
    <phoneticPr fontId="1" type="noConversion"/>
  </si>
  <si>
    <t>Female</t>
    <phoneticPr fontId="1" type="noConversion"/>
  </si>
  <si>
    <t>Male</t>
    <phoneticPr fontId="1" type="noConversion"/>
  </si>
  <si>
    <t>Male</t>
    <phoneticPr fontId="1" type="noConversion"/>
  </si>
  <si>
    <t>NA</t>
    <phoneticPr fontId="1" type="noConversion"/>
  </si>
  <si>
    <t>NA</t>
    <phoneticPr fontId="1" type="noConversion"/>
  </si>
  <si>
    <t>Total</t>
    <phoneticPr fontId="1" type="noConversion"/>
  </si>
  <si>
    <t>NA</t>
    <phoneticPr fontId="1" type="noConversion"/>
  </si>
  <si>
    <t>NA</t>
    <phoneticPr fontId="1" type="noConversion"/>
  </si>
  <si>
    <t>Total genes</t>
    <phoneticPr fontId="1" type="noConversion"/>
  </si>
  <si>
    <t>No. of cells (scRNA &amp; scTCR)</t>
    <phoneticPr fontId="1" type="noConversion"/>
  </si>
  <si>
    <t>Source</t>
    <phoneticPr fontId="1" type="noConversion"/>
  </si>
  <si>
    <t>Local output</t>
    <phoneticPr fontId="1" type="noConversion"/>
  </si>
  <si>
    <t>10X Genomics (https://support.10xgenomics.com/single-cellvdj/datasets)</t>
    <phoneticPr fontId="1" type="noConversion"/>
  </si>
  <si>
    <t>Hashimoto et al. Single-cell transcriptomics reveals expansion of cytotoxic CD4 T cells in supercentenarians. Proceedings of the National Academy of Sciences of the United States of America 116, 24242-24251 (2019)</t>
    <phoneticPr fontId="1" type="noConversion"/>
  </si>
  <si>
    <t>Gate et al. Clonally expanded CD8 T cells patrol the cerebrospinal fluid in Alzheimer's disease. Nature 577, 399-404 (2020)</t>
    <phoneticPr fontId="1" type="noConversion"/>
  </si>
  <si>
    <t>N1</t>
    <phoneticPr fontId="1" type="noConversion"/>
  </si>
  <si>
    <t>N3</t>
  </si>
  <si>
    <t>N6</t>
  </si>
  <si>
    <t>N9</t>
  </si>
  <si>
    <t>N10</t>
  </si>
  <si>
    <t>N11</t>
  </si>
  <si>
    <t>N12</t>
  </si>
  <si>
    <t>N13</t>
  </si>
  <si>
    <t>SampleID</t>
    <phoneticPr fontId="1" type="noConversion"/>
  </si>
  <si>
    <t>Mean age was 68.71 (8.61 SD)</t>
    <phoneticPr fontId="1" type="noConversion"/>
  </si>
  <si>
    <t>ranging from 50 to 80</t>
    <phoneticPr fontId="1" type="noConversion"/>
  </si>
  <si>
    <t>The ratio of males to females was 1:1.1</t>
    <phoneticPr fontId="1" type="noConversion"/>
  </si>
  <si>
    <t>Total counts (UMI)</t>
    <phoneticPr fontId="1" type="noConversion"/>
  </si>
  <si>
    <t>Median counts per cell</t>
    <phoneticPr fontId="1" type="noConversion"/>
  </si>
  <si>
    <t>Supplementary Table S1. Summary of single-cell RNA and TCR sequencing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</si>
</sst>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7"/>
      <color rgb="FF000000"/>
      <name val="Consolas"/>
      <family val="3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sqref="A1:M1"/>
    </sheetView>
  </sheetViews>
  <sheetFormatPr defaultRowHeight="13.8" x14ac:dyDescent="0.25"/>
  <cols>
    <col min="1" max="1" width="11.88671875" customWidth="1"/>
    <col min="4" max="4" width="12.77734375" customWidth="1"/>
    <col min="6" max="6" width="12.5546875" customWidth="1"/>
    <col min="7" max="7" width="13.109375" customWidth="1"/>
    <col min="8" max="8" width="16.5546875" customWidth="1"/>
    <col min="9" max="9" width="12.44140625" customWidth="1"/>
    <col min="10" max="10" width="15.88671875" customWidth="1"/>
    <col min="11" max="12" width="14.5546875" customWidth="1"/>
  </cols>
  <sheetData>
    <row r="1" spans="1:14" ht="27.6" customHeight="1" x14ac:dyDescent="0.25">
      <c r="A1" s="9" t="s">
        <v>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s="4" customFormat="1" ht="33" customHeight="1" x14ac:dyDescent="0.25">
      <c r="A2" s="4" t="s">
        <v>64</v>
      </c>
      <c r="B2" s="4" t="s">
        <v>0</v>
      </c>
      <c r="C2" s="4" t="s">
        <v>1</v>
      </c>
      <c r="D2" s="4" t="s">
        <v>3</v>
      </c>
      <c r="E2" s="4" t="s">
        <v>2</v>
      </c>
      <c r="F2" s="4" t="s">
        <v>12</v>
      </c>
      <c r="G2" s="4" t="s">
        <v>13</v>
      </c>
      <c r="H2" s="4" t="s">
        <v>50</v>
      </c>
      <c r="I2" s="4" t="s">
        <v>68</v>
      </c>
      <c r="J2" s="4" t="s">
        <v>69</v>
      </c>
      <c r="K2" s="4" t="s">
        <v>49</v>
      </c>
      <c r="L2" s="4" t="s">
        <v>40</v>
      </c>
      <c r="M2" s="4" t="s">
        <v>51</v>
      </c>
    </row>
    <row r="3" spans="1:14" x14ac:dyDescent="0.25">
      <c r="A3" t="s">
        <v>4</v>
      </c>
      <c r="B3" s="1">
        <v>56</v>
      </c>
      <c r="C3" t="s">
        <v>41</v>
      </c>
      <c r="D3" t="s">
        <v>34</v>
      </c>
      <c r="E3" t="s">
        <v>37</v>
      </c>
      <c r="F3">
        <v>7511</v>
      </c>
      <c r="G3">
        <v>7227</v>
      </c>
      <c r="H3">
        <v>5938</v>
      </c>
      <c r="I3" s="7">
        <v>31941783</v>
      </c>
      <c r="J3">
        <v>4048</v>
      </c>
      <c r="K3">
        <v>15334</v>
      </c>
      <c r="L3">
        <v>1476</v>
      </c>
      <c r="M3" t="s">
        <v>52</v>
      </c>
      <c r="N3" s="2"/>
    </row>
    <row r="4" spans="1:14" x14ac:dyDescent="0.25">
      <c r="A4" t="s">
        <v>5</v>
      </c>
      <c r="B4" s="1">
        <v>63</v>
      </c>
      <c r="C4" t="s">
        <v>41</v>
      </c>
      <c r="D4" t="s">
        <v>34</v>
      </c>
      <c r="E4" t="s">
        <v>37</v>
      </c>
      <c r="F4">
        <v>6359</v>
      </c>
      <c r="G4">
        <v>5819</v>
      </c>
      <c r="H4">
        <v>4831</v>
      </c>
      <c r="I4" s="7">
        <v>28193405</v>
      </c>
      <c r="J4">
        <v>4184</v>
      </c>
      <c r="K4">
        <v>15265</v>
      </c>
      <c r="L4">
        <v>1531</v>
      </c>
      <c r="M4" t="s">
        <v>52</v>
      </c>
      <c r="N4" s="2"/>
    </row>
    <row r="5" spans="1:14" x14ac:dyDescent="0.25">
      <c r="A5" t="s">
        <v>6</v>
      </c>
      <c r="B5" s="1">
        <v>68</v>
      </c>
      <c r="C5" t="s">
        <v>41</v>
      </c>
      <c r="D5" t="s">
        <v>34</v>
      </c>
      <c r="E5" t="s">
        <v>37</v>
      </c>
      <c r="F5">
        <v>4681</v>
      </c>
      <c r="G5">
        <v>5219</v>
      </c>
      <c r="H5">
        <v>4402</v>
      </c>
      <c r="I5" s="7">
        <v>21511031</v>
      </c>
      <c r="J5">
        <v>4343</v>
      </c>
      <c r="K5">
        <v>15224</v>
      </c>
      <c r="L5">
        <v>1546</v>
      </c>
      <c r="M5" t="s">
        <v>52</v>
      </c>
      <c r="N5" s="2"/>
    </row>
    <row r="6" spans="1:14" x14ac:dyDescent="0.25">
      <c r="A6" t="s">
        <v>7</v>
      </c>
      <c r="B6" s="1">
        <v>61</v>
      </c>
      <c r="C6" t="s">
        <v>41</v>
      </c>
      <c r="D6" t="s">
        <v>34</v>
      </c>
      <c r="E6" t="s">
        <v>37</v>
      </c>
      <c r="F6">
        <v>5455</v>
      </c>
      <c r="G6">
        <v>5996</v>
      </c>
      <c r="H6">
        <v>5090</v>
      </c>
      <c r="I6" s="7">
        <v>26702431</v>
      </c>
      <c r="J6">
        <v>4607</v>
      </c>
      <c r="K6">
        <v>15303</v>
      </c>
      <c r="L6">
        <v>1501</v>
      </c>
      <c r="M6" t="s">
        <v>52</v>
      </c>
      <c r="N6" s="2"/>
    </row>
    <row r="7" spans="1:14" x14ac:dyDescent="0.25">
      <c r="A7" t="s">
        <v>8</v>
      </c>
      <c r="B7" s="1">
        <v>69</v>
      </c>
      <c r="C7" t="s">
        <v>42</v>
      </c>
      <c r="D7" t="s">
        <v>34</v>
      </c>
      <c r="E7" t="s">
        <v>37</v>
      </c>
      <c r="F7">
        <v>6000</v>
      </c>
      <c r="G7">
        <v>6803</v>
      </c>
      <c r="H7">
        <v>5605</v>
      </c>
      <c r="I7" s="7">
        <v>22338286</v>
      </c>
      <c r="J7">
        <v>3616</v>
      </c>
      <c r="K7">
        <v>15164</v>
      </c>
      <c r="L7">
        <v>1177</v>
      </c>
      <c r="M7" t="s">
        <v>52</v>
      </c>
      <c r="N7" s="2"/>
    </row>
    <row r="8" spans="1:14" x14ac:dyDescent="0.25">
      <c r="A8" t="s">
        <v>9</v>
      </c>
      <c r="B8" s="1">
        <v>65</v>
      </c>
      <c r="C8" t="s">
        <v>42</v>
      </c>
      <c r="D8" t="s">
        <v>34</v>
      </c>
      <c r="E8" t="s">
        <v>37</v>
      </c>
      <c r="F8">
        <v>5628</v>
      </c>
      <c r="G8">
        <v>6183</v>
      </c>
      <c r="H8">
        <v>5059</v>
      </c>
      <c r="I8" s="7">
        <v>24263362</v>
      </c>
      <c r="J8">
        <v>4138</v>
      </c>
      <c r="K8">
        <v>15174</v>
      </c>
      <c r="L8">
        <v>1509</v>
      </c>
      <c r="M8" t="s">
        <v>52</v>
      </c>
      <c r="N8" s="2"/>
    </row>
    <row r="9" spans="1:14" x14ac:dyDescent="0.25">
      <c r="A9" t="s">
        <v>10</v>
      </c>
      <c r="B9" s="1">
        <v>68</v>
      </c>
      <c r="C9" t="s">
        <v>42</v>
      </c>
      <c r="D9" t="s">
        <v>34</v>
      </c>
      <c r="E9" t="s">
        <v>37</v>
      </c>
      <c r="F9">
        <v>5796</v>
      </c>
      <c r="G9">
        <v>6633</v>
      </c>
      <c r="H9">
        <v>5556</v>
      </c>
      <c r="I9" s="7">
        <v>25715083</v>
      </c>
      <c r="J9">
        <v>4238</v>
      </c>
      <c r="K9">
        <v>15150</v>
      </c>
      <c r="L9">
        <v>1469</v>
      </c>
      <c r="M9" t="s">
        <v>52</v>
      </c>
      <c r="N9" s="2"/>
    </row>
    <row r="10" spans="1:14" x14ac:dyDescent="0.25">
      <c r="A10" t="s">
        <v>11</v>
      </c>
      <c r="B10" s="1">
        <v>50</v>
      </c>
      <c r="C10" t="s">
        <v>42</v>
      </c>
      <c r="D10" t="s">
        <v>34</v>
      </c>
      <c r="E10" t="s">
        <v>37</v>
      </c>
      <c r="F10">
        <v>6639</v>
      </c>
      <c r="G10">
        <v>7624</v>
      </c>
      <c r="H10">
        <v>6250</v>
      </c>
      <c r="I10" s="7">
        <v>29994018</v>
      </c>
      <c r="J10">
        <v>4356</v>
      </c>
      <c r="K10">
        <v>15278</v>
      </c>
      <c r="L10">
        <v>1426</v>
      </c>
      <c r="M10" t="s">
        <v>52</v>
      </c>
      <c r="N10" s="2"/>
    </row>
    <row r="11" spans="1:14" x14ac:dyDescent="0.25">
      <c r="A11" t="s">
        <v>56</v>
      </c>
      <c r="B11" s="1">
        <v>71</v>
      </c>
      <c r="C11" t="s">
        <v>41</v>
      </c>
      <c r="D11" t="s">
        <v>35</v>
      </c>
      <c r="E11" t="s">
        <v>37</v>
      </c>
      <c r="F11">
        <v>6647</v>
      </c>
      <c r="G11">
        <v>7616</v>
      </c>
      <c r="H11">
        <v>6292</v>
      </c>
      <c r="I11" s="7">
        <v>25897711</v>
      </c>
      <c r="J11">
        <v>3736</v>
      </c>
      <c r="K11">
        <v>15319</v>
      </c>
      <c r="L11">
        <v>1392</v>
      </c>
      <c r="M11" t="s">
        <v>52</v>
      </c>
      <c r="N11" s="2"/>
    </row>
    <row r="12" spans="1:14" x14ac:dyDescent="0.25">
      <c r="A12" t="s">
        <v>23</v>
      </c>
      <c r="B12" s="1">
        <v>54</v>
      </c>
      <c r="C12" t="s">
        <v>41</v>
      </c>
      <c r="D12" t="s">
        <v>35</v>
      </c>
      <c r="E12" t="s">
        <v>37</v>
      </c>
      <c r="F12">
        <v>7570</v>
      </c>
      <c r="G12">
        <v>8231</v>
      </c>
      <c r="H12">
        <v>6892</v>
      </c>
      <c r="I12" s="7">
        <v>29790345</v>
      </c>
      <c r="J12">
        <v>3777</v>
      </c>
      <c r="K12">
        <v>15318</v>
      </c>
      <c r="L12">
        <v>1330</v>
      </c>
      <c r="M12" t="s">
        <v>52</v>
      </c>
      <c r="N12" s="2"/>
    </row>
    <row r="13" spans="1:14" x14ac:dyDescent="0.25">
      <c r="A13" t="s">
        <v>57</v>
      </c>
      <c r="B13" s="1">
        <v>65</v>
      </c>
      <c r="C13" t="s">
        <v>41</v>
      </c>
      <c r="D13" t="s">
        <v>35</v>
      </c>
      <c r="E13" t="s">
        <v>37</v>
      </c>
      <c r="F13">
        <v>7050</v>
      </c>
      <c r="G13">
        <v>7930</v>
      </c>
      <c r="H13">
        <v>6588</v>
      </c>
      <c r="I13" s="7">
        <v>29284571</v>
      </c>
      <c r="J13">
        <v>3991</v>
      </c>
      <c r="K13">
        <v>15316</v>
      </c>
      <c r="L13">
        <v>1441</v>
      </c>
      <c r="M13" t="s">
        <v>52</v>
      </c>
      <c r="N13" s="2"/>
    </row>
    <row r="14" spans="1:14" x14ac:dyDescent="0.25">
      <c r="A14" t="s">
        <v>24</v>
      </c>
      <c r="B14" s="1">
        <v>51</v>
      </c>
      <c r="C14" t="s">
        <v>43</v>
      </c>
      <c r="D14" t="s">
        <v>35</v>
      </c>
      <c r="E14" t="s">
        <v>37</v>
      </c>
      <c r="F14">
        <v>4719</v>
      </c>
      <c r="G14">
        <v>3899</v>
      </c>
      <c r="H14">
        <v>2963</v>
      </c>
      <c r="I14" s="7">
        <v>14123742</v>
      </c>
      <c r="J14">
        <v>2921</v>
      </c>
      <c r="K14">
        <v>15227</v>
      </c>
      <c r="L14">
        <v>1144</v>
      </c>
      <c r="M14" t="s">
        <v>52</v>
      </c>
      <c r="N14" s="2"/>
    </row>
    <row r="15" spans="1:14" x14ac:dyDescent="0.25">
      <c r="A15" t="s">
        <v>25</v>
      </c>
      <c r="B15" s="1">
        <v>65</v>
      </c>
      <c r="C15" t="s">
        <v>43</v>
      </c>
      <c r="D15" t="s">
        <v>35</v>
      </c>
      <c r="E15" t="s">
        <v>37</v>
      </c>
      <c r="F15">
        <v>6432</v>
      </c>
      <c r="G15">
        <v>6995</v>
      </c>
      <c r="H15">
        <v>5848</v>
      </c>
      <c r="I15" s="7">
        <v>27254759</v>
      </c>
      <c r="J15">
        <v>4107</v>
      </c>
      <c r="K15">
        <v>15319</v>
      </c>
      <c r="L15">
        <v>1487</v>
      </c>
      <c r="M15" t="s">
        <v>52</v>
      </c>
      <c r="N15" s="2"/>
    </row>
    <row r="16" spans="1:14" x14ac:dyDescent="0.25">
      <c r="A16" t="s">
        <v>58</v>
      </c>
      <c r="B16" s="1">
        <v>65</v>
      </c>
      <c r="C16" t="s">
        <v>43</v>
      </c>
      <c r="D16" t="s">
        <v>35</v>
      </c>
      <c r="E16" t="s">
        <v>37</v>
      </c>
      <c r="F16">
        <v>4293</v>
      </c>
      <c r="G16">
        <v>4851</v>
      </c>
      <c r="H16">
        <v>4009</v>
      </c>
      <c r="I16" s="7">
        <v>16874345</v>
      </c>
      <c r="J16">
        <v>3839</v>
      </c>
      <c r="K16">
        <v>15196</v>
      </c>
      <c r="L16">
        <v>1401</v>
      </c>
      <c r="M16" t="s">
        <v>52</v>
      </c>
      <c r="N16" s="2"/>
    </row>
    <row r="17" spans="1:14" x14ac:dyDescent="0.25">
      <c r="A17" t="s">
        <v>26</v>
      </c>
      <c r="B17" t="s">
        <v>39</v>
      </c>
      <c r="C17" t="s">
        <v>44</v>
      </c>
      <c r="D17" t="s">
        <v>35</v>
      </c>
      <c r="E17" t="s">
        <v>37</v>
      </c>
      <c r="F17">
        <v>3910</v>
      </c>
      <c r="G17">
        <v>3925</v>
      </c>
      <c r="H17">
        <v>3439</v>
      </c>
      <c r="I17" s="7">
        <v>16676894</v>
      </c>
      <c r="J17">
        <v>4334</v>
      </c>
      <c r="K17" s="6">
        <v>14567</v>
      </c>
      <c r="L17" s="6">
        <v>1330</v>
      </c>
      <c r="M17" t="s">
        <v>53</v>
      </c>
      <c r="N17" s="2"/>
    </row>
    <row r="18" spans="1:14" x14ac:dyDescent="0.25">
      <c r="A18" t="s">
        <v>27</v>
      </c>
      <c r="B18" t="s">
        <v>39</v>
      </c>
      <c r="C18" t="s">
        <v>44</v>
      </c>
      <c r="D18" t="s">
        <v>35</v>
      </c>
      <c r="E18" t="s">
        <v>37</v>
      </c>
      <c r="F18">
        <v>6357</v>
      </c>
      <c r="G18">
        <v>6648</v>
      </c>
      <c r="H18">
        <v>5622</v>
      </c>
      <c r="I18" s="7">
        <v>25907704</v>
      </c>
      <c r="J18">
        <v>4158</v>
      </c>
      <c r="K18" s="6">
        <v>14947</v>
      </c>
      <c r="L18" s="6">
        <v>1352</v>
      </c>
      <c r="M18" t="s">
        <v>53</v>
      </c>
      <c r="N18" s="2"/>
    </row>
    <row r="19" spans="1:14" x14ac:dyDescent="0.25">
      <c r="A19" t="s">
        <v>59</v>
      </c>
      <c r="B19" s="8" t="s">
        <v>66</v>
      </c>
      <c r="C19" s="8" t="s">
        <v>44</v>
      </c>
      <c r="D19" t="s">
        <v>35</v>
      </c>
      <c r="E19" t="s">
        <v>37</v>
      </c>
      <c r="F19">
        <v>2115</v>
      </c>
      <c r="G19" t="s">
        <v>45</v>
      </c>
      <c r="H19" t="s">
        <v>39</v>
      </c>
      <c r="I19" s="7">
        <v>6700944</v>
      </c>
      <c r="J19">
        <v>3178</v>
      </c>
      <c r="K19" s="6">
        <v>13498</v>
      </c>
      <c r="L19" s="6">
        <v>913</v>
      </c>
      <c r="M19" t="s">
        <v>54</v>
      </c>
      <c r="N19" s="2"/>
    </row>
    <row r="20" spans="1:14" x14ac:dyDescent="0.25">
      <c r="A20" t="s">
        <v>60</v>
      </c>
      <c r="B20" s="8"/>
      <c r="C20" s="8"/>
      <c r="D20" t="s">
        <v>35</v>
      </c>
      <c r="E20" t="s">
        <v>37</v>
      </c>
      <c r="F20">
        <v>1510</v>
      </c>
      <c r="G20" t="s">
        <v>45</v>
      </c>
      <c r="H20" t="s">
        <v>39</v>
      </c>
      <c r="I20" s="7">
        <v>2645516</v>
      </c>
      <c r="J20">
        <v>1720</v>
      </c>
      <c r="K20" s="6">
        <v>13076</v>
      </c>
      <c r="L20" s="6">
        <v>606</v>
      </c>
      <c r="M20" t="s">
        <v>54</v>
      </c>
      <c r="N20" s="2"/>
    </row>
    <row r="21" spans="1:14" x14ac:dyDescent="0.25">
      <c r="A21" t="s">
        <v>61</v>
      </c>
      <c r="B21" s="8"/>
      <c r="C21" s="8"/>
      <c r="D21" t="s">
        <v>35</v>
      </c>
      <c r="E21" t="s">
        <v>37</v>
      </c>
      <c r="F21">
        <v>966</v>
      </c>
      <c r="G21" t="s">
        <v>45</v>
      </c>
      <c r="H21" t="s">
        <v>39</v>
      </c>
      <c r="I21" s="7">
        <v>1348017</v>
      </c>
      <c r="J21">
        <v>1365</v>
      </c>
      <c r="K21" s="6">
        <v>12283</v>
      </c>
      <c r="L21" s="6">
        <v>510</v>
      </c>
      <c r="M21" t="s">
        <v>54</v>
      </c>
      <c r="N21" s="2"/>
    </row>
    <row r="22" spans="1:14" x14ac:dyDescent="0.25">
      <c r="A22" t="s">
        <v>62</v>
      </c>
      <c r="B22" s="8"/>
      <c r="C22" s="8"/>
      <c r="D22" t="s">
        <v>35</v>
      </c>
      <c r="E22" t="s">
        <v>37</v>
      </c>
      <c r="F22">
        <v>1757</v>
      </c>
      <c r="G22" t="s">
        <v>45</v>
      </c>
      <c r="H22" t="s">
        <v>39</v>
      </c>
      <c r="I22" s="7">
        <v>4022530</v>
      </c>
      <c r="J22">
        <v>2252</v>
      </c>
      <c r="K22" s="6">
        <v>13515</v>
      </c>
      <c r="L22" s="6">
        <v>765</v>
      </c>
      <c r="M22" t="s">
        <v>54</v>
      </c>
      <c r="N22" s="2"/>
    </row>
    <row r="23" spans="1:14" x14ac:dyDescent="0.25">
      <c r="A23" t="s">
        <v>63</v>
      </c>
      <c r="B23" s="8"/>
      <c r="C23" s="8"/>
      <c r="D23" t="s">
        <v>35</v>
      </c>
      <c r="E23" t="s">
        <v>37</v>
      </c>
      <c r="F23">
        <v>1970</v>
      </c>
      <c r="G23" t="s">
        <v>45</v>
      </c>
      <c r="H23" t="s">
        <v>39</v>
      </c>
      <c r="I23" s="7">
        <v>5601694</v>
      </c>
      <c r="J23">
        <v>2844</v>
      </c>
      <c r="K23" s="6">
        <v>13708</v>
      </c>
      <c r="L23" s="6">
        <v>863</v>
      </c>
      <c r="M23" t="s">
        <v>54</v>
      </c>
      <c r="N23" s="2"/>
    </row>
    <row r="24" spans="1:14" x14ac:dyDescent="0.25">
      <c r="A24" t="s">
        <v>28</v>
      </c>
      <c r="B24" s="8" t="s">
        <v>65</v>
      </c>
      <c r="C24" s="8" t="s">
        <v>67</v>
      </c>
      <c r="D24" t="s">
        <v>36</v>
      </c>
      <c r="E24" t="s">
        <v>38</v>
      </c>
      <c r="F24" t="s">
        <v>39</v>
      </c>
      <c r="G24">
        <v>645</v>
      </c>
      <c r="H24" t="s">
        <v>39</v>
      </c>
      <c r="I24" t="s">
        <v>39</v>
      </c>
      <c r="J24" t="s">
        <v>39</v>
      </c>
      <c r="K24" t="s">
        <v>39</v>
      </c>
      <c r="L24" t="s">
        <v>39</v>
      </c>
      <c r="M24" t="s">
        <v>55</v>
      </c>
      <c r="N24" s="2"/>
    </row>
    <row r="25" spans="1:14" x14ac:dyDescent="0.25">
      <c r="A25" t="s">
        <v>29</v>
      </c>
      <c r="B25" s="8"/>
      <c r="C25" s="8"/>
      <c r="D25" t="s">
        <v>36</v>
      </c>
      <c r="E25" t="s">
        <v>38</v>
      </c>
      <c r="F25" t="s">
        <v>39</v>
      </c>
      <c r="G25">
        <v>41</v>
      </c>
      <c r="H25" t="s">
        <v>39</v>
      </c>
      <c r="I25" t="s">
        <v>39</v>
      </c>
      <c r="J25" t="s">
        <v>39</v>
      </c>
      <c r="K25" t="s">
        <v>39</v>
      </c>
      <c r="L25" t="s">
        <v>39</v>
      </c>
      <c r="M25" t="s">
        <v>55</v>
      </c>
      <c r="N25" s="2"/>
    </row>
    <row r="26" spans="1:14" x14ac:dyDescent="0.25">
      <c r="A26" t="s">
        <v>30</v>
      </c>
      <c r="B26" s="8"/>
      <c r="C26" s="8"/>
      <c r="D26" t="s">
        <v>36</v>
      </c>
      <c r="E26" t="s">
        <v>38</v>
      </c>
      <c r="F26" t="s">
        <v>39</v>
      </c>
      <c r="G26">
        <v>71</v>
      </c>
      <c r="H26" t="s">
        <v>39</v>
      </c>
      <c r="I26" t="s">
        <v>39</v>
      </c>
      <c r="J26" t="s">
        <v>39</v>
      </c>
      <c r="K26" t="s">
        <v>39</v>
      </c>
      <c r="L26" t="s">
        <v>39</v>
      </c>
      <c r="M26" t="s">
        <v>55</v>
      </c>
      <c r="N26" s="2"/>
    </row>
    <row r="27" spans="1:14" x14ac:dyDescent="0.25">
      <c r="A27" t="s">
        <v>31</v>
      </c>
      <c r="B27" s="8"/>
      <c r="C27" s="8"/>
      <c r="D27" t="s">
        <v>36</v>
      </c>
      <c r="E27" t="s">
        <v>38</v>
      </c>
      <c r="F27" t="s">
        <v>39</v>
      </c>
      <c r="G27">
        <v>973</v>
      </c>
      <c r="H27" t="s">
        <v>39</v>
      </c>
      <c r="I27" t="s">
        <v>39</v>
      </c>
      <c r="J27" t="s">
        <v>39</v>
      </c>
      <c r="K27" t="s">
        <v>39</v>
      </c>
      <c r="L27" t="s">
        <v>39</v>
      </c>
      <c r="M27" t="s">
        <v>55</v>
      </c>
      <c r="N27" s="2"/>
    </row>
    <row r="28" spans="1:14" x14ac:dyDescent="0.25">
      <c r="A28" t="s">
        <v>32</v>
      </c>
      <c r="B28" s="8"/>
      <c r="C28" s="8"/>
      <c r="D28" t="s">
        <v>36</v>
      </c>
      <c r="E28" t="s">
        <v>38</v>
      </c>
      <c r="F28" t="s">
        <v>39</v>
      </c>
      <c r="G28">
        <v>1212</v>
      </c>
      <c r="H28" t="s">
        <v>39</v>
      </c>
      <c r="I28" t="s">
        <v>39</v>
      </c>
      <c r="J28" t="s">
        <v>39</v>
      </c>
      <c r="K28" t="s">
        <v>39</v>
      </c>
      <c r="L28" t="s">
        <v>39</v>
      </c>
      <c r="M28" t="s">
        <v>55</v>
      </c>
      <c r="N28" s="2"/>
    </row>
    <row r="29" spans="1:14" x14ac:dyDescent="0.25">
      <c r="A29" t="s">
        <v>33</v>
      </c>
      <c r="B29" s="8"/>
      <c r="C29" s="8"/>
      <c r="D29" t="s">
        <v>36</v>
      </c>
      <c r="E29" t="s">
        <v>38</v>
      </c>
      <c r="F29" t="s">
        <v>39</v>
      </c>
      <c r="G29">
        <v>898</v>
      </c>
      <c r="H29" t="s">
        <v>39</v>
      </c>
      <c r="I29" t="s">
        <v>39</v>
      </c>
      <c r="J29" t="s">
        <v>39</v>
      </c>
      <c r="K29" t="s">
        <v>39</v>
      </c>
      <c r="L29" t="s">
        <v>39</v>
      </c>
      <c r="M29" t="s">
        <v>55</v>
      </c>
      <c r="N29" s="2"/>
    </row>
    <row r="30" spans="1:14" x14ac:dyDescent="0.25">
      <c r="A30" t="s">
        <v>14</v>
      </c>
      <c r="B30" s="8"/>
      <c r="C30" s="8"/>
      <c r="D30" t="s">
        <v>35</v>
      </c>
      <c r="E30" t="s">
        <v>38</v>
      </c>
      <c r="F30" t="s">
        <v>39</v>
      </c>
      <c r="G30">
        <v>1197</v>
      </c>
      <c r="H30" t="s">
        <v>39</v>
      </c>
      <c r="I30" t="s">
        <v>39</v>
      </c>
      <c r="J30" t="s">
        <v>39</v>
      </c>
      <c r="K30" t="s">
        <v>39</v>
      </c>
      <c r="L30" t="s">
        <v>39</v>
      </c>
      <c r="M30" t="s">
        <v>55</v>
      </c>
      <c r="N30" s="2"/>
    </row>
    <row r="31" spans="1:14" x14ac:dyDescent="0.25">
      <c r="A31" t="s">
        <v>15</v>
      </c>
      <c r="B31" s="8"/>
      <c r="C31" s="8"/>
      <c r="D31" t="s">
        <v>35</v>
      </c>
      <c r="E31" t="s">
        <v>38</v>
      </c>
      <c r="F31" t="s">
        <v>39</v>
      </c>
      <c r="G31">
        <v>1251</v>
      </c>
      <c r="H31" t="s">
        <v>39</v>
      </c>
      <c r="I31" t="s">
        <v>39</v>
      </c>
      <c r="J31" t="s">
        <v>39</v>
      </c>
      <c r="K31" t="s">
        <v>39</v>
      </c>
      <c r="L31" t="s">
        <v>39</v>
      </c>
      <c r="M31" t="s">
        <v>55</v>
      </c>
      <c r="N31" s="2"/>
    </row>
    <row r="32" spans="1:14" x14ac:dyDescent="0.25">
      <c r="A32" t="s">
        <v>16</v>
      </c>
      <c r="B32" s="8"/>
      <c r="C32" s="8"/>
      <c r="D32" t="s">
        <v>35</v>
      </c>
      <c r="E32" t="s">
        <v>38</v>
      </c>
      <c r="F32" t="s">
        <v>39</v>
      </c>
      <c r="G32">
        <v>1651</v>
      </c>
      <c r="H32" t="s">
        <v>39</v>
      </c>
      <c r="I32" t="s">
        <v>39</v>
      </c>
      <c r="J32" t="s">
        <v>39</v>
      </c>
      <c r="K32" t="s">
        <v>39</v>
      </c>
      <c r="L32" t="s">
        <v>39</v>
      </c>
      <c r="M32" t="s">
        <v>55</v>
      </c>
      <c r="N32" s="3"/>
    </row>
    <row r="33" spans="1:13" x14ac:dyDescent="0.25">
      <c r="A33" t="s">
        <v>17</v>
      </c>
      <c r="B33" s="8"/>
      <c r="C33" s="8"/>
      <c r="D33" t="s">
        <v>35</v>
      </c>
      <c r="E33" t="s">
        <v>38</v>
      </c>
      <c r="F33" t="s">
        <v>39</v>
      </c>
      <c r="G33">
        <v>1762</v>
      </c>
      <c r="H33" t="s">
        <v>39</v>
      </c>
      <c r="I33" t="s">
        <v>39</v>
      </c>
      <c r="J33" t="s">
        <v>39</v>
      </c>
      <c r="K33" t="s">
        <v>39</v>
      </c>
      <c r="L33" t="s">
        <v>39</v>
      </c>
      <c r="M33" t="s">
        <v>55</v>
      </c>
    </row>
    <row r="34" spans="1:13" x14ac:dyDescent="0.25">
      <c r="A34" t="s">
        <v>18</v>
      </c>
      <c r="B34" s="8"/>
      <c r="C34" s="8"/>
      <c r="D34" t="s">
        <v>35</v>
      </c>
      <c r="E34" t="s">
        <v>38</v>
      </c>
      <c r="F34" t="s">
        <v>39</v>
      </c>
      <c r="G34">
        <v>15</v>
      </c>
      <c r="H34" t="s">
        <v>39</v>
      </c>
      <c r="I34" t="s">
        <v>39</v>
      </c>
      <c r="J34" t="s">
        <v>39</v>
      </c>
      <c r="K34" t="s">
        <v>39</v>
      </c>
      <c r="L34" t="s">
        <v>39</v>
      </c>
      <c r="M34" t="s">
        <v>55</v>
      </c>
    </row>
    <row r="35" spans="1:13" x14ac:dyDescent="0.25">
      <c r="A35" t="s">
        <v>19</v>
      </c>
      <c r="B35" s="8"/>
      <c r="C35" s="8"/>
      <c r="D35" t="s">
        <v>35</v>
      </c>
      <c r="E35" t="s">
        <v>38</v>
      </c>
      <c r="F35" t="s">
        <v>39</v>
      </c>
      <c r="G35">
        <v>40</v>
      </c>
      <c r="H35" t="s">
        <v>39</v>
      </c>
      <c r="I35" t="s">
        <v>39</v>
      </c>
      <c r="J35" t="s">
        <v>39</v>
      </c>
      <c r="K35" t="s">
        <v>39</v>
      </c>
      <c r="L35" t="s">
        <v>39</v>
      </c>
      <c r="M35" t="s">
        <v>55</v>
      </c>
    </row>
    <row r="36" spans="1:13" x14ac:dyDescent="0.25">
      <c r="A36" t="s">
        <v>20</v>
      </c>
      <c r="B36" s="8"/>
      <c r="C36" s="8"/>
      <c r="D36" t="s">
        <v>35</v>
      </c>
      <c r="E36" t="s">
        <v>38</v>
      </c>
      <c r="F36" t="s">
        <v>39</v>
      </c>
      <c r="G36">
        <v>85</v>
      </c>
      <c r="H36" t="s">
        <v>39</v>
      </c>
      <c r="I36" t="s">
        <v>39</v>
      </c>
      <c r="J36" t="s">
        <v>39</v>
      </c>
      <c r="K36" t="s">
        <v>39</v>
      </c>
      <c r="L36" t="s">
        <v>39</v>
      </c>
      <c r="M36" t="s">
        <v>55</v>
      </c>
    </row>
    <row r="37" spans="1:13" x14ac:dyDescent="0.25">
      <c r="A37" t="s">
        <v>21</v>
      </c>
      <c r="B37" s="8"/>
      <c r="C37" s="8"/>
      <c r="D37" t="s">
        <v>35</v>
      </c>
      <c r="E37" t="s">
        <v>38</v>
      </c>
      <c r="F37" t="s">
        <v>39</v>
      </c>
      <c r="G37">
        <v>1178</v>
      </c>
      <c r="H37" t="s">
        <v>39</v>
      </c>
      <c r="I37" t="s">
        <v>39</v>
      </c>
      <c r="J37" t="s">
        <v>39</v>
      </c>
      <c r="K37" t="s">
        <v>39</v>
      </c>
      <c r="L37" t="s">
        <v>39</v>
      </c>
      <c r="M37" t="s">
        <v>55</v>
      </c>
    </row>
    <row r="38" spans="1:13" x14ac:dyDescent="0.25">
      <c r="A38" t="s">
        <v>22</v>
      </c>
      <c r="B38" s="8"/>
      <c r="C38" s="8"/>
      <c r="D38" t="s">
        <v>35</v>
      </c>
      <c r="E38" t="s">
        <v>38</v>
      </c>
      <c r="F38" t="s">
        <v>39</v>
      </c>
      <c r="G38">
        <v>1072</v>
      </c>
      <c r="H38" t="s">
        <v>39</v>
      </c>
      <c r="I38" t="s">
        <v>39</v>
      </c>
      <c r="J38" t="s">
        <v>39</v>
      </c>
      <c r="K38" t="s">
        <v>39</v>
      </c>
      <c r="L38" t="s">
        <v>39</v>
      </c>
      <c r="M38" t="s">
        <v>55</v>
      </c>
    </row>
    <row r="39" spans="1:13" s="5" customFormat="1" x14ac:dyDescent="0.25">
      <c r="A39" s="5" t="s">
        <v>46</v>
      </c>
      <c r="B39" s="5" t="s">
        <v>47</v>
      </c>
      <c r="C39" s="5" t="s">
        <v>48</v>
      </c>
      <c r="D39" s="5" t="s">
        <v>47</v>
      </c>
      <c r="E39" s="5" t="s">
        <v>47</v>
      </c>
      <c r="F39" s="5">
        <f>SUM(F3:F38)</f>
        <v>103365</v>
      </c>
      <c r="G39" s="5">
        <f>SUM(G3:G38)</f>
        <v>113690</v>
      </c>
      <c r="H39" s="5">
        <f>SUM(H3:H38)</f>
        <v>84384</v>
      </c>
      <c r="I39" t="s">
        <v>39</v>
      </c>
      <c r="J39" t="s">
        <v>39</v>
      </c>
      <c r="K39" s="5">
        <v>15769</v>
      </c>
      <c r="L39" s="5">
        <v>1391</v>
      </c>
    </row>
  </sheetData>
  <mergeCells count="5">
    <mergeCell ref="B24:B38"/>
    <mergeCell ref="B19:B23"/>
    <mergeCell ref="C24:C38"/>
    <mergeCell ref="C19:C23"/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2021-04-21T08:45:50Z</dcterms:modified>
</cp:coreProperties>
</file>