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 stockage\Dropbox\SMYD2-BCAR3\Cancer Discovery version\"/>
    </mc:Choice>
  </mc:AlternateContent>
  <xr:revisionPtr revIDLastSave="0" documentId="13_ncr:1_{BCEC4CCF-CAA6-4F56-9486-84C9B0184A7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andidates" sheetId="4" r:id="rId1"/>
  </sheets>
  <definedNames>
    <definedName name="_xlnm.Print_Area" localSheetId="0">Candidates!$A$1:$H$8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4" l="1"/>
  <c r="G8" i="4"/>
  <c r="H7" i="4"/>
  <c r="G7" i="4"/>
  <c r="H3" i="4"/>
  <c r="G3" i="4"/>
  <c r="H5" i="4"/>
  <c r="G5" i="4"/>
  <c r="H4" i="4"/>
  <c r="G4" i="4"/>
  <c r="H6" i="4"/>
  <c r="G6" i="4"/>
  <c r="H2" i="4"/>
  <c r="G2" i="4"/>
</calcChain>
</file>

<file path=xl/sharedStrings.xml><?xml version="1.0" encoding="utf-8"?>
<sst xmlns="http://schemas.openxmlformats.org/spreadsheetml/2006/main" count="15" uniqueCount="15">
  <si>
    <t>Fasta headers</t>
  </si>
  <si>
    <t>Razor + unique peptides forward</t>
  </si>
  <si>
    <t>Razor + unique peptides reverse</t>
  </si>
  <si>
    <t>Mol. weight [kDa]</t>
  </si>
  <si>
    <t>Ratio H/L normalized forward</t>
  </si>
  <si>
    <t>Ratio H/L normalized reverse</t>
  </si>
  <si>
    <t>sp|P38646|GRP75_HUMAN</t>
  </si>
  <si>
    <t>sp|Q6NZI2|CAVN1_HUMAN</t>
  </si>
  <si>
    <t>sp|Q8TEQ6|GEMI5_HUMAN</t>
  </si>
  <si>
    <t>sp|Q9H4L5|OSBL3_HUMAN</t>
  </si>
  <si>
    <t>Log2 Ratio H/L normalized forward</t>
  </si>
  <si>
    <t>Log2 Ratio H/L normalized reverse</t>
  </si>
  <si>
    <t>sp|Q8IVF7|FMNL3_HUMAN</t>
  </si>
  <si>
    <t>sp|O95466|FMNL1_HUMAN</t>
  </si>
  <si>
    <t>sp|Q96PY5|FMNL2_HUMAN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</si>
</sst>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wrapText="1"/>
    </xf>
    <xf numFmtId="0" fontId="18" fillId="0" borderId="0" xfId="0" applyFont="1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0" fillId="0" borderId="10" xfId="0" applyFont="1" applyBorder="1"/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8939-0F27-4C36-9A21-49F25D0C7E3B}">
  <dimension ref="A1:H8"/>
  <sheetViews>
    <sheetView tabSelected="1" workbookViewId="0">
      <selection sqref="A1:H8"/>
    </sheetView>
  </sheetViews>
  <sheetFormatPr baseColWidth="10" defaultRowHeight="15" x14ac:dyDescent="0.25"/>
  <cols>
    <col min="1" max="1" width="25.85546875" bestFit="1" customWidth="1"/>
    <col min="2" max="3" width="14" bestFit="1" customWidth="1"/>
    <col min="4" max="4" width="7.140625" bestFit="1" customWidth="1"/>
    <col min="5" max="6" width="9.85546875" bestFit="1" customWidth="1"/>
    <col min="7" max="8" width="13.42578125" bestFit="1" customWidth="1"/>
  </cols>
  <sheetData>
    <row r="1" spans="1:8" s="1" customFormat="1" ht="45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10</v>
      </c>
      <c r="H1" s="3" t="s">
        <v>11</v>
      </c>
    </row>
    <row r="2" spans="1:8" s="2" customFormat="1" x14ac:dyDescent="0.25">
      <c r="A2" s="4" t="s">
        <v>12</v>
      </c>
      <c r="B2" s="4">
        <v>21</v>
      </c>
      <c r="C2" s="4">
        <v>16</v>
      </c>
      <c r="D2" s="4">
        <v>117.08</v>
      </c>
      <c r="E2" s="4">
        <v>75.787000000000006</v>
      </c>
      <c r="F2" s="4">
        <v>0.12126000000000001</v>
      </c>
      <c r="G2" s="4">
        <f t="shared" ref="G2:H8" si="0">LOG(E2,2)</f>
        <v>6.2438784941544831</v>
      </c>
      <c r="H2" s="4">
        <f t="shared" si="0"/>
        <v>-3.0438243673359202</v>
      </c>
    </row>
    <row r="3" spans="1:8" x14ac:dyDescent="0.25">
      <c r="A3" s="4" t="s">
        <v>13</v>
      </c>
      <c r="B3" s="4">
        <v>14</v>
      </c>
      <c r="C3" s="4">
        <v>9</v>
      </c>
      <c r="D3" s="4">
        <v>121.85</v>
      </c>
      <c r="E3" s="4">
        <v>6.3140000000000001</v>
      </c>
      <c r="F3" s="4">
        <v>0.12236</v>
      </c>
      <c r="G3" s="4">
        <f t="shared" si="0"/>
        <v>2.6585542606508983</v>
      </c>
      <c r="H3" s="4">
        <f t="shared" si="0"/>
        <v>-3.0307960828786094</v>
      </c>
    </row>
    <row r="4" spans="1:8" x14ac:dyDescent="0.25">
      <c r="A4" s="4" t="s">
        <v>14</v>
      </c>
      <c r="B4" s="4">
        <v>9</v>
      </c>
      <c r="C4" s="4">
        <v>3</v>
      </c>
      <c r="D4" s="4">
        <v>123.32</v>
      </c>
      <c r="E4" s="4">
        <v>7.9218999999999999</v>
      </c>
      <c r="F4" s="4">
        <v>0.18590999999999999</v>
      </c>
      <c r="G4" s="4">
        <f t="shared" si="0"/>
        <v>2.9858464898799149</v>
      </c>
      <c r="H4" s="4">
        <f t="shared" si="0"/>
        <v>-2.4273237207440457</v>
      </c>
    </row>
    <row r="5" spans="1:8" x14ac:dyDescent="0.25">
      <c r="A5" s="5" t="s">
        <v>9</v>
      </c>
      <c r="B5" s="5">
        <v>17</v>
      </c>
      <c r="C5" s="5">
        <v>5</v>
      </c>
      <c r="D5" s="5">
        <v>101.22</v>
      </c>
      <c r="E5" s="5">
        <v>6.4180999999999999</v>
      </c>
      <c r="F5" s="5">
        <v>0.50407999999999997</v>
      </c>
      <c r="G5" s="5">
        <f t="shared" si="0"/>
        <v>2.6821462683327395</v>
      </c>
      <c r="H5" s="5">
        <f t="shared" si="0"/>
        <v>-0.98827538012194882</v>
      </c>
    </row>
    <row r="6" spans="1:8" x14ac:dyDescent="0.25">
      <c r="A6" s="5" t="s">
        <v>7</v>
      </c>
      <c r="B6" s="5">
        <v>12</v>
      </c>
      <c r="C6" s="5">
        <v>3</v>
      </c>
      <c r="D6" s="5">
        <v>43.475999999999999</v>
      </c>
      <c r="E6" s="5">
        <v>10.875999999999999</v>
      </c>
      <c r="F6" s="5">
        <v>0.64898</v>
      </c>
      <c r="G6" s="5">
        <f t="shared" si="0"/>
        <v>3.4430761513626731</v>
      </c>
      <c r="H6" s="5">
        <f t="shared" si="0"/>
        <v>-0.62375407636312896</v>
      </c>
    </row>
    <row r="7" spans="1:8" x14ac:dyDescent="0.25">
      <c r="A7" s="6" t="s">
        <v>8</v>
      </c>
      <c r="B7" s="6">
        <v>3</v>
      </c>
      <c r="C7" s="6">
        <v>3</v>
      </c>
      <c r="D7" s="6">
        <v>168.59</v>
      </c>
      <c r="E7" s="6">
        <v>0.63249</v>
      </c>
      <c r="F7" s="6">
        <v>1.5504</v>
      </c>
      <c r="G7" s="6">
        <f t="shared" si="0"/>
        <v>-0.6608854246684891</v>
      </c>
      <c r="H7" s="6">
        <f t="shared" si="0"/>
        <v>0.63264047586563177</v>
      </c>
    </row>
    <row r="8" spans="1:8" x14ac:dyDescent="0.25">
      <c r="A8" s="6" t="s">
        <v>6</v>
      </c>
      <c r="B8" s="6">
        <v>25</v>
      </c>
      <c r="C8" s="6">
        <v>25</v>
      </c>
      <c r="D8" s="6">
        <v>73.680000000000007</v>
      </c>
      <c r="E8" s="6">
        <v>0.58640000000000003</v>
      </c>
      <c r="F8" s="6">
        <v>1.9846999999999999</v>
      </c>
      <c r="G8" s="6">
        <f t="shared" si="0"/>
        <v>-0.77004299141563748</v>
      </c>
      <c r="H8" s="6">
        <f t="shared" si="0"/>
        <v>0.988920951337253</v>
      </c>
    </row>
  </sheetData>
  <sortState xmlns:xlrd2="http://schemas.microsoft.com/office/spreadsheetml/2017/richdata2" ref="A2:H617">
    <sortCondition ref="H1:H617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Candidates</vt:lpstr>
      <vt:lpstr>Candidates!Zone_d_impression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Nicolas Reynoird</cp:lastModifiedBy>
  <dcterms:created xsi:type="dcterms:W3CDTF">2018-08-28T10:22:30Z</dcterms:created>
  <dcterms:modified xsi:type="dcterms:W3CDTF">2022-08-05T12:44:56Z</dcterms:modified>
</cp:coreProperties>
</file>