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635" windowHeight="13080"/>
  </bookViews>
  <sheets>
    <sheet name="Table S4" sheetId="1" r:id="rId1"/>
    <sheet name="Sheet1" sheetId="2" r:id="rId2"/>
  </sheets>
  <calcPr calcId="179017"/>
  <customWorkbookViews>
    <customWorkbookView name="Ankit Kumar3 - Personal View" guid="{BEA03DF2-BB5E-4D33-BFBF-B6F448EA5745}" mergeInterval="0" personalView="1" maximized="1" windowWidth="1280" windowHeight="798" activeSheetId="1"/>
    <customWorkbookView name="ealtena - Personal View" guid="{81BAA61D-33C4-4CA9-913F-6DEF723A1AAB}" mergeInterval="0" personalView="1" xWindow="3" windowWidth="816" windowHeight="1036" activeSheetId="1"/>
    <customWorkbookView name="Altena, E. (FLDO) - Personal View" guid="{89CAD80B-CE26-41D9-A825-DA354310D084}" mergeInterval="0" personalView="1" xWindow="598" windowWidth="1341" windowHeight="11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O68" i="1" l="1"/>
  <c r="O67" i="1"/>
  <c r="O66" i="1"/>
  <c r="O65" i="1"/>
  <c r="O64" i="1"/>
  <c r="O63" i="1"/>
  <c r="O62" i="1"/>
  <c r="O61" i="1"/>
  <c r="O58" i="1"/>
  <c r="O57" i="1"/>
  <c r="O56" i="1"/>
  <c r="O55" i="1"/>
  <c r="O54" i="1"/>
  <c r="O53" i="1"/>
  <c r="O52" i="1"/>
  <c r="O51" i="1"/>
  <c r="O50" i="1"/>
  <c r="O49" i="1"/>
  <c r="O48" i="1"/>
</calcChain>
</file>

<file path=xl/sharedStrings.xml><?xml version="1.0" encoding="utf-8"?>
<sst xmlns="http://schemas.openxmlformats.org/spreadsheetml/2006/main" count="864" uniqueCount="580">
  <si>
    <t>Assay</t>
  </si>
  <si>
    <t>SNP</t>
  </si>
  <si>
    <t>Forward Amplification primer (5’ --&gt; 3’)</t>
  </si>
  <si>
    <t>Reverse Amplification primer (5’ --&gt; 3’)</t>
  </si>
  <si>
    <t>Multiplex concentration (µM)</t>
  </si>
  <si>
    <t>Amplicon size (bp)</t>
  </si>
  <si>
    <t>Minisequencing primers (target specific sequence in capitals)</t>
  </si>
  <si>
    <t>Orientation</t>
  </si>
  <si>
    <t>Primer size (nt)</t>
  </si>
  <si>
    <t xml:space="preserve">Core set multiplex </t>
  </si>
  <si>
    <t>gtctgacaaTTGCTATTCTGTTTTTTTT</t>
  </si>
  <si>
    <t>Forward</t>
  </si>
  <si>
    <t>T &gt; A</t>
  </si>
  <si>
    <t>TCTGGCCTCTTGTATCTGACTTTTTCACACAGT</t>
  </si>
  <si>
    <t>Reverse</t>
  </si>
  <si>
    <t>B</t>
  </si>
  <si>
    <t>M181</t>
  </si>
  <si>
    <t>CCCCCCaactgactaaactaggtgccacgtcgtgaaagtctgacaaCAAGCTACTACCTTAAAGCA</t>
  </si>
  <si>
    <t>A &gt; G</t>
  </si>
  <si>
    <t>P143</t>
  </si>
  <si>
    <t>ctaggtgccacgtcgtgaaagtctgacaaGAAAATGTGTGGGGTT</t>
  </si>
  <si>
    <t>G &gt; A</t>
  </si>
  <si>
    <t>DE</t>
  </si>
  <si>
    <t>M145</t>
  </si>
  <si>
    <t>gactaaactaggtgccacgtcgtgaaagtctgacaaTAGACACCAGAAAGAAAGGC</t>
  </si>
  <si>
    <t>D</t>
  </si>
  <si>
    <t>M174</t>
  </si>
  <si>
    <t>gtcgtgaaagtctgacaaCCTTCTGGAGTGCCC</t>
  </si>
  <si>
    <t>E</t>
  </si>
  <si>
    <t>M96</t>
  </si>
  <si>
    <t>GGAAAACAGGTCTCTCATAATA</t>
  </si>
  <si>
    <t>G &gt; C</t>
  </si>
  <si>
    <t>F</t>
  </si>
  <si>
    <t>M213</t>
  </si>
  <si>
    <t>acaaTCAGAACTTAAAACATCTCGTTAC</t>
  </si>
  <si>
    <t>G</t>
  </si>
  <si>
    <t>M201</t>
  </si>
  <si>
    <t>CaactgactaaactaggtgccacgtcgtgaaagtctgacaaCTAAGTACCTATTACGAAAA</t>
  </si>
  <si>
    <t>C &gt; A</t>
  </si>
  <si>
    <t>H</t>
  </si>
  <si>
    <t>M69</t>
  </si>
  <si>
    <t>tgccacgtcgtgaaagtctgacaaGGCTGTTTACACTCCTGAAA</t>
  </si>
  <si>
    <t>T &gt; C</t>
  </si>
  <si>
    <t>I</t>
  </si>
  <si>
    <t>M170</t>
  </si>
  <si>
    <t>CAACCCACACTGAAAAAAA</t>
  </si>
  <si>
    <t>T &gt; G</t>
  </si>
  <si>
    <t>J</t>
  </si>
  <si>
    <t>M304</t>
  </si>
  <si>
    <t>gccacgtcgtgaaagtctgacaaAATTTGAAAGTAACTTGTGA</t>
  </si>
  <si>
    <t>A &gt; C</t>
  </si>
  <si>
    <t>K</t>
  </si>
  <si>
    <t>M9</t>
  </si>
  <si>
    <t>ACTGCAAAGAAACGGCCTAAGATGGTTGAAT</t>
  </si>
  <si>
    <t>C &gt; G</t>
  </si>
  <si>
    <t>L</t>
  </si>
  <si>
    <t>M20</t>
  </si>
  <si>
    <t>cgtgaaagtctgacaaCACATTTGTAGGTTCAACCAACTGTGGATTGAAAAT</t>
  </si>
  <si>
    <t>M</t>
  </si>
  <si>
    <t>P256</t>
  </si>
  <si>
    <t>CCCaactgactaaactaggtgccacgtcgtgaaagtctgacaaCCTACACTAGATAGAAAGG</t>
  </si>
  <si>
    <t>NO</t>
  </si>
  <si>
    <t>M214</t>
  </si>
  <si>
    <t>actaaactaggtgccacgtcgtgaaagtctgacaaAGACACTGTCTGAAAACAAC</t>
  </si>
  <si>
    <t>N</t>
  </si>
  <si>
    <t>M231</t>
  </si>
  <si>
    <t>ctgactaaactaggtgccacgtcgtgaaagtctgacaaTTTACTGTTTCTACTGCTTTC</t>
  </si>
  <si>
    <t>O</t>
  </si>
  <si>
    <t>M175</t>
  </si>
  <si>
    <t>acgtcgtgaaagtctgacaaCACATGCCTTCTCACTTCTC</t>
  </si>
  <si>
    <t>P</t>
  </si>
  <si>
    <t>M45</t>
  </si>
  <si>
    <t>aacaaCTCAGAAGGAGCTTTTTGC</t>
  </si>
  <si>
    <t>C &gt; T</t>
  </si>
  <si>
    <t>Q</t>
  </si>
  <si>
    <t>M242</t>
  </si>
  <si>
    <t>acgtcgtgaaagtctgacaACGTTAAGACCAATGCCAA</t>
  </si>
  <si>
    <t>R</t>
  </si>
  <si>
    <t>M207</t>
  </si>
  <si>
    <t>tgacaaAAGGTATTGTTATTCTCTTT</t>
  </si>
  <si>
    <t>R1</t>
  </si>
  <si>
    <t>M173</t>
  </si>
  <si>
    <t>CaactgactaaactaggtgccacgtcgtgaaagtctgacaaTACAATTCAAGGGCATTTAGAAC</t>
  </si>
  <si>
    <t>R1b</t>
  </si>
  <si>
    <t>M343</t>
  </si>
  <si>
    <t>ctaaactaggtgccacgtcgtgaaagtctgacaaTGCCCTCGTGTTCCA</t>
  </si>
  <si>
    <t>R2</t>
  </si>
  <si>
    <t>M124</t>
  </si>
  <si>
    <t>CCCCCCCCCCCCCCaggtgccacgtcgtgaaagtctgacaaGGGGAACAGGGAAGT</t>
  </si>
  <si>
    <t>S</t>
  </si>
  <si>
    <t>P202</t>
  </si>
  <si>
    <t>tcgtgaaagtctgacaaTGTTACTTTTCTCAGGCTTAT</t>
  </si>
  <si>
    <t>A &gt; T</t>
  </si>
  <si>
    <t>T</t>
  </si>
  <si>
    <t>M70</t>
  </si>
  <si>
    <t>cgtcgtgaaagtctgacaaATTCTGTTGTGGTAGTCTTAG</t>
  </si>
  <si>
    <t>E-M96 multiplex</t>
  </si>
  <si>
    <t>E1a</t>
  </si>
  <si>
    <t>M33</t>
  </si>
  <si>
    <t>CCGTCATAGGCTGAGACAAGA</t>
  </si>
  <si>
    <t>CCCCAAGAGAGACAACTGAC</t>
  </si>
  <si>
    <t>ccacgtcgtgaaagtctgacaaCAGTTACAAAAGTATAATATGTCTGAGAT</t>
  </si>
  <si>
    <t>E1b</t>
  </si>
  <si>
    <t>P2</t>
  </si>
  <si>
    <t>GAGAATCAGCTCCAGCCATC</t>
  </si>
  <si>
    <t>TTTTGGATCTTCATGCTGGTT</t>
  </si>
  <si>
    <t>gacaaAGGTGCCCCTAGGAGGAGAA</t>
  </si>
  <si>
    <t>M2</t>
  </si>
  <si>
    <t>ACGGAAGGAGTTCTAAAATTCAGG</t>
  </si>
  <si>
    <t>AAAATACAGCTCCCCCTTTATCCT</t>
  </si>
  <si>
    <t>cacgtcgtgaaagtctgacaaTTCATTGTTAACAAAAGTCC</t>
  </si>
  <si>
    <t>M154</t>
  </si>
  <si>
    <t>AGGCTACAAATTAGTGCGACA</t>
  </si>
  <si>
    <t>GAGGCACAGATACTTAAACCATTG</t>
  </si>
  <si>
    <t>acaaGTTACATGGCCTATAATATTCAGTACA</t>
  </si>
  <si>
    <t>M191</t>
  </si>
  <si>
    <t>AAAAATGGAGTGTTTATCAGAGCTT</t>
  </si>
  <si>
    <t>CCCAGACACACCAAAATATCTC</t>
  </si>
  <si>
    <t>gaaagtctgacaaAAAATATCTCATATTTTCAT</t>
  </si>
  <si>
    <t>M215</t>
  </si>
  <si>
    <t>TCAAACTGTTGGTAAATTTTAGAGAAA</t>
  </si>
  <si>
    <t>CAGAAGCATCAGCTGGAACA</t>
  </si>
  <si>
    <t>gtcgtgaaagtctgacaaCAGCTGGAACAGTTAGAAAG</t>
  </si>
  <si>
    <t>AGGGCATGGTCCCTTTCTAT</t>
  </si>
  <si>
    <t>TCCATGCAGACTTTCGGAGT</t>
  </si>
  <si>
    <t>actgactaaactaggtgccacgtcgtgaaagtctgacaaTCGGAGTCTCTGCCTGTGTC</t>
  </si>
  <si>
    <t>TGCATTACTCCGTATGTTCGAC</t>
  </si>
  <si>
    <t>TGGAAGCTTACCATCTTTTTATGA</t>
  </si>
  <si>
    <t>aagtctgacaaCTTATTTTGAAATATTTGGAAGGGC</t>
  </si>
  <si>
    <t>V12</t>
  </si>
  <si>
    <t>CTGAGTTGGATTGTTTTAAGTTGA</t>
  </si>
  <si>
    <t>TTGGTCTCTCTTCATGTGCTG</t>
  </si>
  <si>
    <t>acaaTTGTGTAGATAATTCAAAGT</t>
  </si>
  <si>
    <t>cgtgaaagtctgacaaAATTGATACACTTAACAAAGATACTTC</t>
  </si>
  <si>
    <t>V32</t>
  </si>
  <si>
    <t>GCAAATGTTCCATGAATGGTG</t>
  </si>
  <si>
    <t>CCAGCCAGAGAGGCACTTTA</t>
  </si>
  <si>
    <t>CCCaactgactaaactaggtgccacgtcgtgaaagtctgacaaCACACATGTATATACACACC</t>
  </si>
  <si>
    <t>V13</t>
  </si>
  <si>
    <t>CAACAGTGGAGGACAAAGCA</t>
  </si>
  <si>
    <t>AAGACCAGCCTGACCAACAT</t>
  </si>
  <si>
    <t>cgtcgtgaaagtctgacaaGCTCAAACTTCCCTTG</t>
  </si>
  <si>
    <t>V22</t>
  </si>
  <si>
    <t>TGGCAATGCCTCAACTTACA</t>
  </si>
  <si>
    <t>ATTCCCCAAGGTTTCAGAGG</t>
  </si>
  <si>
    <t>CaactgactaaactaggtgccacgtcgtgaaagtctgacaaCCAAGGTTTCAGAGGTC</t>
  </si>
  <si>
    <t>M81</t>
  </si>
  <si>
    <t>GCACTATCATACTCAGCTACACATCTC</t>
  </si>
  <si>
    <t>TTGTTTCTTCTTGGTTTGTGTGA</t>
  </si>
  <si>
    <t>CTTGGTTTGTGTGAGTATACTCTATGAC</t>
  </si>
  <si>
    <t>M123</t>
  </si>
  <si>
    <t>GTTGCCCAGGAATTTGCAT</t>
  </si>
  <si>
    <t>CACAGAGCAAGTGACTCTCAAAG</t>
  </si>
  <si>
    <t>taaactaggtgccacgtcgtgaaagtctgacaaCATTTCTAGGTATTCAGGCGATG</t>
  </si>
  <si>
    <t>M281</t>
  </si>
  <si>
    <t>AGCAAAGTTGAGGTTGCACA</t>
  </si>
  <si>
    <t>TGGGCAACACCAGAATCTAA</t>
  </si>
  <si>
    <t>gtgccacgtcgtgaaagtctgacaaGCACAAACTCAGTATTATTAAAC</t>
  </si>
  <si>
    <t>V6</t>
  </si>
  <si>
    <t>GATGGCACAGTGTTCGACAG</t>
  </si>
  <si>
    <t>CTTCTCTCCAAATGCCTGCT</t>
  </si>
  <si>
    <t>taggtgccacgtcgtgaaagtctgacaaCCTGCTGCCGCATCTGCA</t>
  </si>
  <si>
    <t>E2</t>
  </si>
  <si>
    <t>M75</t>
  </si>
  <si>
    <t>TGACTTGTCAAAAGCCAAAACA</t>
  </si>
  <si>
    <t>TTGAACAGAGGCATTTGTGA</t>
  </si>
  <si>
    <t>taggtgccacgtcgtgaaagtctgacaaGAAAAGACAATTATCAAACCACATCC</t>
  </si>
  <si>
    <t>E1b-M2 multiplex</t>
  </si>
  <si>
    <t>GGCCACCCATTTATTGTCTT</t>
  </si>
  <si>
    <t>TGCAAGACTGACAGGAAAAACT</t>
  </si>
  <si>
    <t>gacaaAGGATTCCTCTCCATTCT</t>
  </si>
  <si>
    <t>AAAGAGCTTATTAGATGATAGAAAAACAT</t>
  </si>
  <si>
    <t>TCACCAAAGGAATGCACATC</t>
  </si>
  <si>
    <t>gaaagtctgacaaAAAAAATAATTTCAAACTGATA</t>
  </si>
  <si>
    <t>T &gt; A/G</t>
  </si>
  <si>
    <t>CCAAAAGTTGAATGGTAAAACAGA</t>
  </si>
  <si>
    <t>TCACCTCTTTTGTATTGGCTTCT</t>
  </si>
  <si>
    <t>gccacgtcgtgaaagtctgacaaGAGAGGAATCCTCACCTATC</t>
  </si>
  <si>
    <t>M10</t>
  </si>
  <si>
    <t>GCTCATCATTGCTTAGTTTCCA</t>
  </si>
  <si>
    <t>TGTTTCTTTCACTTCAAATTGCAT</t>
  </si>
  <si>
    <t>aactgactaaactaggtgccacgtcgtgaaagtctgacaaGTTTATTCCCAATGATCTTA</t>
  </si>
  <si>
    <t>U174</t>
  </si>
  <si>
    <t>TCCCTGCAGTGAAATAGTTTTG</t>
  </si>
  <si>
    <t>TGCTTCACTGTCTCTGTTCTTCA</t>
  </si>
  <si>
    <t>GCATACCAGATTAACCCAT</t>
  </si>
  <si>
    <t>U175</t>
  </si>
  <si>
    <t>CTGGTCACACTAAGGCACCA</t>
  </si>
  <si>
    <t>GCCTTTGTCACAAGGTGATTT</t>
  </si>
  <si>
    <t>CCCaactgactaaactaggtgccacgtcgtgaaagtctgacaaGACCAGGAGAAGTCAAGA</t>
  </si>
  <si>
    <t>U181</t>
  </si>
  <si>
    <t>AAAACACTGACACATGGAACTGA</t>
  </si>
  <si>
    <t>AGGAACCCCCATCCCCTA</t>
  </si>
  <si>
    <t>TCTTTGTTTTGGCAAGGA</t>
  </si>
  <si>
    <t>GCCAGACACAGGAAACCCTA</t>
  </si>
  <si>
    <t>ATGGGAGTGGAATGGATTGA</t>
  </si>
  <si>
    <t>agtctgacaaGAAACCCTAGGCTGG</t>
  </si>
  <si>
    <t>tcgtgaaagtctgacaaTCTGACTTCCATGTTTCT</t>
  </si>
  <si>
    <t>ATTTGCCAAGCATGGTGGT</t>
  </si>
  <si>
    <t>TCAAGCCATCCTCCACTCTC</t>
  </si>
  <si>
    <t>tgccacgtcgtgaaagtctgacaaCCATCCTCCACTCTCAGC</t>
  </si>
  <si>
    <t>P116</t>
  </si>
  <si>
    <t>CCCACAAAGTGCTGGGATT</t>
  </si>
  <si>
    <t>GAACGGGTAGCCAGGCTTAT</t>
  </si>
  <si>
    <t>tgactaaactaggtgccacgtcgtgaaagtctgacaaTGCGGTGGCTGACGCCTG</t>
  </si>
  <si>
    <t>P277</t>
  </si>
  <si>
    <t>ATTTTGCCCAATGTCTGACC</t>
  </si>
  <si>
    <t>TCCAAGGAAATTGTTTTGAAGG</t>
  </si>
  <si>
    <t>taaactaggtgccacgtcgtgaaagtctgaaaGAAGGTTATTTTGTTGTGTTTTGT</t>
  </si>
  <si>
    <t>ATCCTGGCCATCTTTCACTG</t>
  </si>
  <si>
    <t>CATGGGGACTGGAATTTGAT</t>
  </si>
  <si>
    <t>actgactaaactaggtgccacgtcgtgaaagtctgacaaCAATCATCCAAAATACCTC</t>
  </si>
  <si>
    <t>U209</t>
  </si>
  <si>
    <t>CCCACAGGAATGCAAAAGAT</t>
  </si>
  <si>
    <t>CACCTGCAGCATTAAATGGA</t>
  </si>
  <si>
    <t>aactgactaaactaggtgccacgtcgtgaaagtctgacaaAAGACTGCAAGTTAAAATCA</t>
  </si>
  <si>
    <t>U290</t>
  </si>
  <si>
    <t>CACCCTGGTTGTTTCCTGTT</t>
  </si>
  <si>
    <t>GTGCAGACAAAAGCGTACCA</t>
  </si>
  <si>
    <t>CCCCCCCCCCCcgtcgtgaaagtctgacaaGTGGGAATTGATGGCGT</t>
  </si>
  <si>
    <t>P113</t>
  </si>
  <si>
    <t>ACTGAATCTCCTGGGGTGCT</t>
  </si>
  <si>
    <t>GCTTCTGAGATGCCTCCACT</t>
  </si>
  <si>
    <t>agtctgacaaCCCCAGCTGTACCAAATC</t>
  </si>
  <si>
    <t>P115</t>
  </si>
  <si>
    <t>GGTGTGATGGCACACAAAGT</t>
  </si>
  <si>
    <t>GGCACTAAGAGCAAGGTCCA</t>
  </si>
  <si>
    <t>acgtcgtgaaagtctgacaaAGTGATGATGTGCCTGTA</t>
  </si>
  <si>
    <t>R1b-M415 multiplex</t>
  </si>
  <si>
    <t>M415</t>
  </si>
  <si>
    <t>CCCATGTGTTTACTGGCACTC</t>
  </si>
  <si>
    <t>GCAATGGCCTAAAAATGCAA</t>
  </si>
  <si>
    <t>ctgactaaactaggtgccacgtcgtgaaagtctgacaaATGTGTTTACTGGCACTCTTTAA</t>
  </si>
  <si>
    <t>P297</t>
  </si>
  <si>
    <t>TCAATGACTTTTTAGGGTCAGGA</t>
  </si>
  <si>
    <t>TGTTGGAAAGGAACATAGCC</t>
  </si>
  <si>
    <t>actaggtgccacgtcgtgaaagtctgacaaTAGCCAAAGATGTATAAGAGGAA</t>
  </si>
  <si>
    <t>M73</t>
  </si>
  <si>
    <t>AAACAATAGTTCCAAAAACTTCTGA</t>
  </si>
  <si>
    <t>CCTTTGTGATTCCTCTGAACG</t>
  </si>
  <si>
    <t>aaactaggtgccacgtcgtgaaagtctgacaaTACAACTTCAATTTTCAACTACATTG</t>
  </si>
  <si>
    <t>2bp deletion (T &gt; G)</t>
  </si>
  <si>
    <t>M269</t>
  </si>
  <si>
    <t>AAGGGGAATGATCAGGGTTT</t>
  </si>
  <si>
    <t>TCTTTTGTGTGCCTTCTGAGG</t>
  </si>
  <si>
    <t>caaGGAATGATCAGGGTTTGGTTAAT</t>
  </si>
  <si>
    <t>M412</t>
  </si>
  <si>
    <t>ACGGGGGTACAATCTGATGA</t>
  </si>
  <si>
    <t>TGGATTTGGAAGCACCTTCT</t>
  </si>
  <si>
    <t>aaGGGTACAATCTGATGAGGC</t>
  </si>
  <si>
    <t>forward</t>
  </si>
  <si>
    <t>L11</t>
  </si>
  <si>
    <t>TTCTCCACCTAGGTTTCTGTGA</t>
  </si>
  <si>
    <t>CCTGGAGAGAGCAAGGATTG</t>
  </si>
  <si>
    <t>cgtcgtgaaagtctgacaaCAGACAGAACCAAAAGTTCTTC</t>
  </si>
  <si>
    <t>M405</t>
  </si>
  <si>
    <t>CATGCTCTGGTGCATAGGG</t>
  </si>
  <si>
    <t>GGGAAGGCAGGTATTCAGAG</t>
  </si>
  <si>
    <t>ctaggtgccacgtcgtgaaagtctgacaaATAGCAAATCCCAAAGCTCCA</t>
  </si>
  <si>
    <t>U198</t>
  </si>
  <si>
    <t>CCCACTTGCTTCACTTTGTG</t>
  </si>
  <si>
    <t>TGAGGCTCAGTTTCAAATGC</t>
  </si>
  <si>
    <t>gccacgtcgtgaaagtctgacaaCATCATTGCATGGGTATAACTG</t>
  </si>
  <si>
    <t>L48</t>
  </si>
  <si>
    <t>CTTTCCCTTAATAGGTCTAATTGCT</t>
  </si>
  <si>
    <t>GATTCTCATGCCAGGAAAGG</t>
  </si>
  <si>
    <t>aaagtctgacaaCTCATGCCAGGAAAGGGAT</t>
  </si>
  <si>
    <t>L47</t>
  </si>
  <si>
    <t>CCTGGACACCATGGGATATT</t>
  </si>
  <si>
    <t>TGAAAGGATGAACCCAAATG</t>
  </si>
  <si>
    <t>aggtgccacgtcgtgaaagtctgacaaTATTAGCTTACAGTAACTGGGTA</t>
  </si>
  <si>
    <t>S116</t>
  </si>
  <si>
    <t>CCTGCTAATGTATCTGCTGCAC</t>
  </si>
  <si>
    <t>GAAGACACAAGATGCCTTGG</t>
  </si>
  <si>
    <t>gaaagtctgacaaGAGTTGGGGCTAAAGTGAAAG</t>
  </si>
  <si>
    <t>G &gt; T</t>
  </si>
  <si>
    <t>U152</t>
  </si>
  <si>
    <t>CGCTTGAGGATAAGAAAAATGAG</t>
  </si>
  <si>
    <t>TGGTAGTTTAATGGGAGTAGCATTG</t>
  </si>
  <si>
    <t>actaggtgccacgtcgtgaaagtctgacaaCTATACATTACTTTGAGAAGTATGG</t>
  </si>
  <si>
    <t>M529</t>
  </si>
  <si>
    <t>AAACCCTCCTCAGCAACAGT</t>
  </si>
  <si>
    <t>TCTTGATTCCCAATTTTATTGC</t>
  </si>
  <si>
    <t>acaaCAACCGCTCTCTCAGACA</t>
  </si>
  <si>
    <t>M222</t>
  </si>
  <si>
    <t>GCCCTTCAGAGCATTCCTAA</t>
  </si>
  <si>
    <t>TCCTGAGCAAGAAGTATGGACTC</t>
  </si>
  <si>
    <t>ggtgccacgtcgtgaaagtctgacaaGGACTCATTTCTAAGTACGCA</t>
  </si>
  <si>
    <t>AAGGCTACCCATTCCCAAAT</t>
  </si>
  <si>
    <t>CGAAAATAAGGCCCATAGCA</t>
  </si>
  <si>
    <t>aaagtctgacaaCCGCCCACCCGCGGTAAG</t>
  </si>
  <si>
    <t>M153</t>
  </si>
  <si>
    <t>TCTCAGACACCAATGGTCCTA</t>
  </si>
  <si>
    <t>TGACTTGGAAAGGGGAAAAA</t>
  </si>
  <si>
    <t>ccacgtcgtgaaagtctgacaaAGCTCAAAGGGTATGTGAACA</t>
  </si>
  <si>
    <t>M167</t>
  </si>
  <si>
    <t>CTGTAGGGCATGGGGCTTC</t>
  </si>
  <si>
    <t>GAGGCTGGGCCAAGTTAAG</t>
  </si>
  <si>
    <t>tcgtgaaagtctgacaaGGAAGCCCCACAGGGTGC</t>
  </si>
  <si>
    <t>V88</t>
  </si>
  <si>
    <t>GAGCAGGGAACGAGTTCAAA</t>
  </si>
  <si>
    <t>GGCCTTACAACACCATCAAAA</t>
  </si>
  <si>
    <t>gtcgtgaaagtctgacaaCTTTTCCCAATTATTGGCCCAAA</t>
  </si>
  <si>
    <t>Monoplexes</t>
  </si>
  <si>
    <t>J2</t>
  </si>
  <si>
    <t>M172</t>
  </si>
  <si>
    <t>TGAGCCCTCTCCATCAGAAG</t>
  </si>
  <si>
    <t>GCCAGGTACAGAGAAAGTTTGG</t>
  </si>
  <si>
    <t>ccaactgactaaactaggtgccacgtcgtgaaagtctgacaaCAAACCCATTTTGATGCTT</t>
  </si>
  <si>
    <t>F1</t>
  </si>
  <si>
    <t>P104</t>
  </si>
  <si>
    <t>CACCTAGGCTGGAGTGCAAG</t>
  </si>
  <si>
    <t>AAAGGAGAATGGCGTGAGC</t>
  </si>
  <si>
    <t>GTGATCTCAGCTCACTGCAA</t>
  </si>
  <si>
    <t>F2</t>
  </si>
  <si>
    <t>M428</t>
  </si>
  <si>
    <t>taggtgccacgtcgtgaaagtctgacaaGGTGAAACCCTGTCTCTA</t>
  </si>
  <si>
    <t>F3</t>
  </si>
  <si>
    <t>P96</t>
  </si>
  <si>
    <t>aactaggtgccacgtcgtgaaagtctgacaaAATAGTATGCCAATTCCTC</t>
  </si>
  <si>
    <t>F4</t>
  </si>
  <si>
    <t>agtctgacaaCACACAGGGCAGGGG</t>
  </si>
  <si>
    <t>Q1a</t>
  </si>
  <si>
    <t>MEH2</t>
  </si>
  <si>
    <t>TTTGAGTAAGCCATCACCCC</t>
  </si>
  <si>
    <t>TGCAAAAACTGCATTGATGA</t>
  </si>
  <si>
    <t>CCCaactgactaaactaggtgccacgtcgtgaaagtctgacaaATGTAATTTAAAGCATAGTG</t>
  </si>
  <si>
    <t>M3</t>
  </si>
  <si>
    <t>TGAAATTTAAGGGCATCTTTCA</t>
  </si>
  <si>
    <t>CCTGACAATGGGTCACCTCT</t>
  </si>
  <si>
    <t>TGGGTCACCTCTGGGACTGA</t>
  </si>
  <si>
    <t>L23</t>
  </si>
  <si>
    <t>AATTGTGCCACTGCACTCC</t>
  </si>
  <si>
    <t>AAGATTGTGGGGACAAAGGA</t>
  </si>
  <si>
    <t>gcaaGCGACAGAGCGAGACTCT</t>
  </si>
  <si>
    <t>-</t>
  </si>
  <si>
    <t>rs372706460</t>
  </si>
  <si>
    <t>rs369616152</t>
  </si>
  <si>
    <t>rs368762706</t>
  </si>
  <si>
    <t>rs9785756</t>
  </si>
  <si>
    <t>rs9785941</t>
  </si>
  <si>
    <t>rs2032590</t>
  </si>
  <si>
    <t>rs2032654</t>
  </si>
  <si>
    <t>rs375228668</t>
  </si>
  <si>
    <t>rs368977028</t>
  </si>
  <si>
    <t>rs371254614</t>
  </si>
  <si>
    <t>rs368031074</t>
  </si>
  <si>
    <t>rs368511174</t>
  </si>
  <si>
    <t>rs2032640</t>
  </si>
  <si>
    <t>rs371143248</t>
  </si>
  <si>
    <t>rs13447370</t>
  </si>
  <si>
    <t>rs369197260</t>
  </si>
  <si>
    <t>rs2032639</t>
  </si>
  <si>
    <t>rs16980586</t>
  </si>
  <si>
    <t>rs16980588</t>
  </si>
  <si>
    <t>rs16980589</t>
  </si>
  <si>
    <t>rs16980502</t>
  </si>
  <si>
    <t>rs16980406</t>
  </si>
  <si>
    <t>rs9786194</t>
  </si>
  <si>
    <t>rs9785702</t>
  </si>
  <si>
    <t>rs2032634</t>
  </si>
  <si>
    <t>rs9786153</t>
  </si>
  <si>
    <t>rs9786140</t>
  </si>
  <si>
    <t>rs9786076</t>
  </si>
  <si>
    <t>rs16981293</t>
  </si>
  <si>
    <t>rs17222279</t>
  </si>
  <si>
    <t>rs13303755</t>
  </si>
  <si>
    <t>rs34283263</t>
  </si>
  <si>
    <t>rs34276300</t>
  </si>
  <si>
    <t>rs1236440</t>
  </si>
  <si>
    <t>rs11799226</t>
  </si>
  <si>
    <t>rs20321</t>
  </si>
  <si>
    <t>rs180946844</t>
  </si>
  <si>
    <t>rs9785971</t>
  </si>
  <si>
    <t>rs4252209</t>
  </si>
  <si>
    <t>rs3894</t>
  </si>
  <si>
    <t>rs2032604</t>
  </si>
  <si>
    <t>rs1800865</t>
  </si>
  <si>
    <t>rs2032651</t>
  </si>
  <si>
    <t>rs2534636</t>
  </si>
  <si>
    <t>rs2032599</t>
  </si>
  <si>
    <t xml:space="preserve">rs4141886 </t>
  </si>
  <si>
    <t>rs3848982</t>
  </si>
  <si>
    <t>rs2032602</t>
  </si>
  <si>
    <t>rs9306841</t>
  </si>
  <si>
    <t>rs2032665</t>
  </si>
  <si>
    <t>rs2032636</t>
  </si>
  <si>
    <t>rs2032673</t>
  </si>
  <si>
    <t>rs2032597</t>
  </si>
  <si>
    <t>rs13447352</t>
  </si>
  <si>
    <t>rs3900</t>
  </si>
  <si>
    <t>rs3911</t>
  </si>
  <si>
    <t>rs2032674</t>
  </si>
  <si>
    <t>rs9341278</t>
  </si>
  <si>
    <t>rs2032678</t>
  </si>
  <si>
    <t>rs2032631</t>
  </si>
  <si>
    <t>rs8179021</t>
  </si>
  <si>
    <t>rs2032658</t>
  </si>
  <si>
    <t>rs2032624</t>
  </si>
  <si>
    <t>rs9786184</t>
  </si>
  <si>
    <t>4bp deletion T &gt; A</t>
  </si>
  <si>
    <t>rs3901</t>
  </si>
  <si>
    <t>rs16980558</t>
  </si>
  <si>
    <t>rs7067418</t>
  </si>
  <si>
    <t>6: These SNPs are amplified within the same amplicon.</t>
  </si>
  <si>
    <t>NC_000024.9:g.21730257G&gt;C</t>
  </si>
  <si>
    <t>NC_000024.9:g.2657176C&gt;T</t>
  </si>
  <si>
    <t>NC_000024.9:g.14197867A&gt;G</t>
  </si>
  <si>
    <t>NC_000024.9:g.21717208C&gt;T</t>
  </si>
  <si>
    <t>NC_000024.9:g.14954280T&gt;C</t>
  </si>
  <si>
    <t>NC_000024.9:g.21778998C&gt;G</t>
  </si>
  <si>
    <t>NC_000024.9:g.15526751C&gt;T</t>
  </si>
  <si>
    <t>NC_000024.9:g.15027529T&gt;G</t>
  </si>
  <si>
    <t>NC_000024.9:g.21894058T&gt;C</t>
  </si>
  <si>
    <t>NC_000024.9:g.14847792A&gt;C</t>
  </si>
  <si>
    <t>NC_000024.9:g.22749853A&gt;C</t>
  </si>
  <si>
    <t>NC_000024.9:g.21733454A&gt;G</t>
  </si>
  <si>
    <t>NC_000024.9:g.15471925T&gt;C</t>
  </si>
  <si>
    <t>NC_000024.9:g.15469724G&gt;A</t>
  </si>
  <si>
    <t>NC_000024.9:g.21867787A&gt;G</t>
  </si>
  <si>
    <t>NC_000024.9:g.15018582C&gt;T</t>
  </si>
  <si>
    <t>NC_000024.9:g.15581983G&gt;A</t>
  </si>
  <si>
    <t>NC_000024.9:g.15026424A&gt;C </t>
  </si>
  <si>
    <t>NC_000024.9:g.2887824A&gt;C</t>
  </si>
  <si>
    <t>NC_000024.9:g.21764501G&gt;A</t>
  </si>
  <si>
    <t>NC_000024.9:g.21740450A&gt;C</t>
  </si>
  <si>
    <t>NC_000024.9:g.21610831G&gt;A</t>
  </si>
  <si>
    <t>NC_000024.9:g.14096577A&gt;G</t>
  </si>
  <si>
    <t>NC_000024.9:g.15019613T&gt;G</t>
  </si>
  <si>
    <t>NC_000024.9:g.15467824A&gt;G</t>
  </si>
  <si>
    <t>NC_000024.9:g.21741703G&gt;C</t>
  </si>
  <si>
    <t>NC_000024.9:g.21893303C&gt;T</t>
  </si>
  <si>
    <t>NC_000024.9:g.6932821G&gt;C</t>
  </si>
  <si>
    <t>NC_000024.9:g.6842263G&gt;A</t>
  </si>
  <si>
    <t>NC_000024.9:g.6859957T&gt;C</t>
  </si>
  <si>
    <t>NC_000024.9:g.21892572C&gt;T</t>
  </si>
  <si>
    <t>NC_000024.9:g.21764586C&gt;T</t>
  </si>
  <si>
    <t>NC_000024.9:g.21764500C&gt;T</t>
  </si>
  <si>
    <t>NC_000024.9:g.21890177G&gt;A</t>
  </si>
  <si>
    <t>NC_000024.9:g.21722998T&gt;C</t>
  </si>
  <si>
    <t>NC_000024.9:g.16251357G&gt;A</t>
  </si>
  <si>
    <t>NC_000024.9:g.16253694G&gt;A</t>
  </si>
  <si>
    <t>NC_000024.9:g.16374426C&gt;T</t>
  </si>
  <si>
    <t>NC_000024.9:g.15579215A&gt;G</t>
  </si>
  <si>
    <t>NC_000024.9:g.8467053G&gt;A</t>
  </si>
  <si>
    <t>NC_000024.9:g.17294958C&gt;T</t>
  </si>
  <si>
    <t>NC_000024.9:g.21646058T&gt;A</t>
  </si>
  <si>
    <t>NC_000024.9:g.9170545A&gt;C</t>
  </si>
  <si>
    <t>NC_000024.9:g.18656508C&gt;G</t>
  </si>
  <si>
    <t>NC_000024.9:g.21888874_21888875delGT</t>
  </si>
  <si>
    <t>NC_000024.9:g.22739367C&gt;T</t>
  </si>
  <si>
    <t>NC_000024.9:g.8502236A&gt;G</t>
  </si>
  <si>
    <t>NC_000024.9:g.17844018C&gt;T</t>
  </si>
  <si>
    <t>NC_000024.9:g.8796078C&gt;T</t>
  </si>
  <si>
    <t>NC_000024.9:g.16839499G&gt;A</t>
  </si>
  <si>
    <t>NC_000024.9:g.23612197G&gt;T</t>
  </si>
  <si>
    <t>NC_000024.9:g.22178569G&gt;A</t>
  </si>
  <si>
    <t>NC_000024.9:g.22157311A&gt;C</t>
  </si>
  <si>
    <t>NC_000024.9:g.15333149C&gt;T</t>
  </si>
  <si>
    <t>NC_000024.9:g.15654428C&gt;G</t>
  </si>
  <si>
    <t>NC_000024.9:g.2658271G&gt;A</t>
  </si>
  <si>
    <t>NC_000024.9:g.14902414G&gt;A</t>
  </si>
  <si>
    <t>NC_000024.9:g.4862861C&gt;T</t>
  </si>
  <si>
    <t>NC_000024.9:g.14969634T&gt;G</t>
  </si>
  <si>
    <t>NC_000024.9:g.4925637G&gt;T</t>
  </si>
  <si>
    <t>NC_000024.9:g.19096363G&gt;A</t>
  </si>
  <si>
    <t>NC_000024.9:g.6753511A&gt;G</t>
  </si>
  <si>
    <t>NC_000024.9:g.21892677T&gt;C</t>
  </si>
  <si>
    <t>NC_000024.9:g.6823099A&gt;G</t>
  </si>
  <si>
    <t>NC_000024.9:g.21893299T&gt;C</t>
  </si>
  <si>
    <t>NC_000024.9:g.6932007G&gt;C</t>
  </si>
  <si>
    <t>NC_000024.9:g.21736304G&gt;A</t>
  </si>
  <si>
    <t>NC_000024.9:g.21896248G&gt;A</t>
  </si>
  <si>
    <t>NC_000024.9:g.21736331G&gt;A</t>
  </si>
  <si>
    <t>NC_000024.9:g.23989677T&gt;A</t>
  </si>
  <si>
    <t>NC_000024.9:g.23989678A&gt;G</t>
  </si>
  <si>
    <t>NC_000024.9:g.14484537A&gt;G</t>
  </si>
  <si>
    <t>NC_000024.9:g.14869690A&gt;G</t>
  </si>
  <si>
    <t>NC_000024.9:g.6740171A&gt;C</t>
  </si>
  <si>
    <t>NC_000024.9:g.14869250G&gt;A</t>
  </si>
  <si>
    <t>NC_000024.9:g.21906265A&gt;T</t>
  </si>
  <si>
    <t>NC_000024.9:g.21706360A&gt;T</t>
  </si>
  <si>
    <t>NC_000024.9:g.15477825C&gt;T</t>
  </si>
  <si>
    <t>NC_000024.9:g.19092559C&gt;T</t>
  </si>
  <si>
    <t>NC_000024.9:g.14869743C&gt;A</t>
  </si>
  <si>
    <t>NC_000024.9:g.3544898C&gt;T</t>
  </si>
  <si>
    <t>CF</t>
  </si>
  <si>
    <t>BT/R1a</t>
  </si>
  <si>
    <t>M35.1</t>
  </si>
  <si>
    <t>P278.1</t>
  </si>
  <si>
    <t>NC_000024.9:g.21907538delT</t>
  </si>
  <si>
    <t>NC_000024.9:g.15508706_15508710delTTCTC</t>
  </si>
  <si>
    <t>NC_000024.9:g.14851554T&gt;C</t>
  </si>
  <si>
    <t>NC_000024.9:g.21765281T&gt;G</t>
  </si>
  <si>
    <t xml:space="preserve">SNP position GRCh37/hg19 </t>
  </si>
  <si>
    <t>rsSNP ID             (if known)</t>
  </si>
  <si>
    <t>TCCCCCTACATTGCTATTCTG</t>
  </si>
  <si>
    <t>CTTACCTTTTGCGTATTTTTCAA</t>
  </si>
  <si>
    <t>CCACATAGGTGAACCTTGAAAATG</t>
  </si>
  <si>
    <t>TCATCCAGTCCTTAGCAACCATTA</t>
  </si>
  <si>
    <t>CAAAGTTGGCTTGGGATTTT</t>
  </si>
  <si>
    <t>TGGCAATATTTACTATTTGGCAAT</t>
  </si>
  <si>
    <t>CCCAACTTCGGTTTTTGGTA</t>
  </si>
  <si>
    <t>TCATCCAAGGAGCAACACAG</t>
  </si>
  <si>
    <t>CCTCCCACTCCTTTTTGGAT</t>
  </si>
  <si>
    <t>GCATACTTGCCTCCACGACT</t>
  </si>
  <si>
    <t>CGCTTCTCTGAATACCTTCTGG</t>
  </si>
  <si>
    <t>GACCCATCTTGCAAGGAAAA</t>
  </si>
  <si>
    <t>GCCAGCCAAGAATGAAGAGA</t>
  </si>
  <si>
    <t>TGAGCTGTGATGTGTAACTTGG</t>
  </si>
  <si>
    <t>GGCCATATAAAAACGCAGCA</t>
  </si>
  <si>
    <t>AAAATATTCAGAACTTAAAACATCTCG</t>
  </si>
  <si>
    <t>GATCTAATAATCCAGTATCAACTGAGG</t>
  </si>
  <si>
    <t>CCAGCATCCTATCAGCTTCA</t>
  </si>
  <si>
    <t>TGGGTAGCCTGTTCAAATCC</t>
  </si>
  <si>
    <t>TCTCCCCTTAGCTCTCCTGTT</t>
  </si>
  <si>
    <t>TTATGTTTTCATATTCTGTGCATTATAC</t>
  </si>
  <si>
    <t>TGAGACACAACCCACACTGAA</t>
  </si>
  <si>
    <t>AGGCAAAGAAAAGCAGGAGA</t>
  </si>
  <si>
    <t>AAACGTCTTATACCAAAATATCACCA</t>
  </si>
  <si>
    <t>CTGCAAAGAAACGGCCTAAG</t>
  </si>
  <si>
    <t>GAACGTTTGAACATGTCTAAATTAAAG</t>
  </si>
  <si>
    <t>AGTTGGCCCTTTGTGTCTGT</t>
  </si>
  <si>
    <t>CATGTTCAGTGCAAATGCAAC</t>
  </si>
  <si>
    <t>TCTTGGTTTTCCCATTGACC</t>
  </si>
  <si>
    <t>CCCAACTTGTCTGTGCCTTC</t>
  </si>
  <si>
    <t>GGAAAGAAAAAGAATGCTGTCAA</t>
  </si>
  <si>
    <t>AGCCTGGGAGACAGTGTGAG</t>
  </si>
  <si>
    <t>TGGAAAATGTGGGCTCGT</t>
  </si>
  <si>
    <t>TGACGATCTTTCCCCCAAT</t>
  </si>
  <si>
    <t>GATTTAAACTCTCTGAATCAGGCACAT</t>
  </si>
  <si>
    <t>TTCTACTGATACCTTTGTTTCTGTTCATTC</t>
  </si>
  <si>
    <t>GAGAGAGGATATCAAAAATTGGCAGT</t>
  </si>
  <si>
    <t>TGACAGTGGCACCAAAGGTC</t>
  </si>
  <si>
    <t>GCAAAAAGGTGACCAAGGTG</t>
  </si>
  <si>
    <t>GGGCTTTCAGCATAATACCTTA</t>
  </si>
  <si>
    <t>GGGGCAAATGTAAGTCAAGC</t>
  </si>
  <si>
    <t>TCACTTCAACCTCTTGTTGGAA</t>
  </si>
  <si>
    <t>TTTTCTTACAATTCAAGGGCATTTAG</t>
  </si>
  <si>
    <t>CTGAAAACAAAACACTGGCTTATCA</t>
  </si>
  <si>
    <t>CGTAGCCCGAGAGAAAACTG</t>
  </si>
  <si>
    <t>CATAGCCACCCCCACATATC</t>
  </si>
  <si>
    <t>TTTTTAAACTTCCCAGTTTGTGG</t>
  </si>
  <si>
    <t>TGTGTCACAAAACCATCTGCT</t>
  </si>
  <si>
    <t>AGGCACCATCTGTGAAAACA</t>
  </si>
  <si>
    <t>CTGAGGGCTGGACTATAGGG</t>
  </si>
  <si>
    <t>GTGCATGGATCACAAGGACA</t>
  </si>
  <si>
    <t>CCATCACACCCAGCTAATTTTC</t>
  </si>
  <si>
    <t>CCCACAAAGTGCTGGGATTA</t>
  </si>
  <si>
    <t>GGCTGGATAGCACACTCAGC</t>
  </si>
  <si>
    <t>AAGGAAGCCTCCCACCTAAG</t>
  </si>
  <si>
    <t>1: Bases are described as how they will appear in the SNaPshot-profile.</t>
  </si>
  <si>
    <t>2: YHG A if the ancestral allele is typed.</t>
  </si>
  <si>
    <t>YHG as in paper</t>
  </si>
  <si>
    <t>M91</t>
  </si>
  <si>
    <r>
      <t>A</t>
    </r>
    <r>
      <rPr>
        <vertAlign val="superscript"/>
        <sz val="10"/>
        <rFont val="Arial"/>
        <family val="2"/>
      </rPr>
      <t>2</t>
    </r>
  </si>
  <si>
    <t>A&gt;G&gt;A</t>
  </si>
  <si>
    <t>3: Recurrent SNP, appears in ancestral state in haplogroup R1a.</t>
  </si>
  <si>
    <t>4: These SNPs have similar fragments on the X chromosome, male samples with a derived allele on the Y chromosome will score heterozygous for these SNPs.</t>
  </si>
  <si>
    <r>
      <t>G/G - G/T</t>
    </r>
    <r>
      <rPr>
        <vertAlign val="superscript"/>
        <sz val="10"/>
        <rFont val="Arial"/>
        <family val="2"/>
      </rPr>
      <t>4</t>
    </r>
  </si>
  <si>
    <r>
      <t>M78</t>
    </r>
    <r>
      <rPr>
        <vertAlign val="superscript"/>
        <sz val="10"/>
        <rFont val="Arial"/>
        <family val="2"/>
      </rPr>
      <t>5</t>
    </r>
  </si>
  <si>
    <r>
      <t>M224</t>
    </r>
    <r>
      <rPr>
        <vertAlign val="superscript"/>
        <sz val="10"/>
        <rFont val="Arial"/>
        <family val="2"/>
      </rPr>
      <t>5</t>
    </r>
  </si>
  <si>
    <t>5: These SNPs are amplified within the same amplicon.</t>
  </si>
  <si>
    <r>
      <t>M58</t>
    </r>
    <r>
      <rPr>
        <vertAlign val="superscript"/>
        <sz val="10"/>
        <rFont val="Arial"/>
        <family val="2"/>
      </rPr>
      <t>6</t>
    </r>
  </si>
  <si>
    <r>
      <t>P59</t>
    </r>
    <r>
      <rPr>
        <vertAlign val="superscript"/>
        <sz val="10"/>
        <rFont val="Arial"/>
        <family val="2"/>
      </rPr>
      <t>9</t>
    </r>
  </si>
  <si>
    <t>M116.2</t>
  </si>
  <si>
    <t>M149</t>
  </si>
  <si>
    <r>
      <t>M155</t>
    </r>
    <r>
      <rPr>
        <vertAlign val="superscript"/>
        <sz val="10"/>
        <rFont val="Arial"/>
        <family val="2"/>
      </rPr>
      <t>6</t>
    </r>
  </si>
  <si>
    <t>7: These SNPs are amplified within the same amplicon.</t>
  </si>
  <si>
    <r>
      <t>P268</t>
    </r>
    <r>
      <rPr>
        <vertAlign val="superscript"/>
        <sz val="10"/>
        <rFont val="Arial"/>
        <family val="2"/>
      </rPr>
      <t>7</t>
    </r>
  </si>
  <si>
    <r>
      <t>P269</t>
    </r>
    <r>
      <rPr>
        <vertAlign val="superscript"/>
        <sz val="10"/>
        <rFont val="Arial"/>
        <family val="2"/>
      </rPr>
      <t>7</t>
    </r>
  </si>
  <si>
    <t>rs35699596</t>
  </si>
  <si>
    <t>M65</t>
  </si>
  <si>
    <t>P254</t>
  </si>
  <si>
    <t>8: With this primer design the extension-primer is self-extending (G).</t>
  </si>
  <si>
    <r>
      <t>G/G &gt; G/A</t>
    </r>
    <r>
      <rPr>
        <vertAlign val="superscript"/>
        <sz val="10"/>
        <rFont val="Arial"/>
        <family val="2"/>
      </rPr>
      <t>8</t>
    </r>
  </si>
  <si>
    <r>
      <t>SRY10831</t>
    </r>
    <r>
      <rPr>
        <vertAlign val="superscript"/>
        <sz val="10"/>
        <rFont val="Arial"/>
        <family val="2"/>
      </rPr>
      <t>3</t>
    </r>
  </si>
  <si>
    <r>
      <t>Variant:             Ancestral &gt; derived</t>
    </r>
    <r>
      <rPr>
        <b/>
        <vertAlign val="superscript"/>
        <sz val="10"/>
        <rFont val="Arial"/>
        <family val="2"/>
      </rPr>
      <t>1</t>
    </r>
  </si>
  <si>
    <r>
      <t>T/T - T/C</t>
    </r>
    <r>
      <rPr>
        <vertAlign val="superscript"/>
        <sz val="10"/>
        <rFont val="Arial"/>
        <family val="2"/>
      </rPr>
      <t>4</t>
    </r>
  </si>
  <si>
    <t>NC_000024.9:g.8685231G&gt;A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</si>
</sst>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0" fillId="0" borderId="0" xfId="0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right"/>
    </xf>
    <xf numFmtId="0" fontId="2" fillId="0" borderId="7" xfId="0" applyFont="1" applyFill="1" applyBorder="1" applyAlignment="1"/>
    <xf numFmtId="0" fontId="2" fillId="0" borderId="7" xfId="0" applyFont="1" applyFill="1" applyBorder="1" applyAlignment="1">
      <alignment horizontal="left"/>
    </xf>
    <xf numFmtId="2" fontId="2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2" xfId="0" applyFont="1" applyFill="1" applyBorder="1" applyAlignment="1"/>
    <xf numFmtId="0" fontId="0" fillId="0" borderId="2" xfId="0" applyFill="1" applyBorder="1" applyAlignment="1"/>
    <xf numFmtId="0" fontId="2" fillId="0" borderId="2" xfId="0" applyFont="1" applyFill="1" applyBorder="1" applyAlignment="1">
      <alignment horizontal="right"/>
    </xf>
    <xf numFmtId="0" fontId="0" fillId="0" borderId="7" xfId="0" applyFill="1" applyBorder="1" applyAlignment="1"/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1" applyFont="1" applyFill="1" applyAlignment="1"/>
    <xf numFmtId="20" fontId="2" fillId="0" borderId="0" xfId="1" applyNumberFormat="1" applyFont="1" applyFill="1" applyAlignment="1"/>
    <xf numFmtId="0" fontId="1" fillId="0" borderId="9" xfId="0" applyFont="1" applyFill="1" applyBorder="1" applyAlignment="1">
      <alignment horizontal="left" wrapText="1"/>
    </xf>
    <xf numFmtId="0" fontId="2" fillId="0" borderId="0" xfId="0" applyFont="1" applyFill="1" applyAlignment="1"/>
    <xf numFmtId="0" fontId="2" fillId="0" borderId="5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2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Fill="1" applyAlignment="1"/>
    <xf numFmtId="0" fontId="2" fillId="0" borderId="7" xfId="0" applyFont="1" applyFill="1" applyBorder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2.xml"/><Relationship Id="rId33" Type="http://schemas.openxmlformats.org/officeDocument/2006/relationships/revisionLog" Target="revisionLog1.xml"/><Relationship Id="rId3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005946-788A-4C96-B53C-5CDECD50B521}" diskRevisions="1" revisionId="683" version="3">
  <header guid="{42C64947-1D45-4019-9736-829E14472C91}" dateTime="2019-09-02T15:29:43" maxSheetId="3" userName="Altena, E. (FLDO)" r:id="rId33">
    <sheetIdMap count="2">
      <sheetId val="1"/>
      <sheetId val="2"/>
    </sheetIdMap>
  </header>
  <header guid="{F74B220C-B955-4B88-8C45-A1B0C600D845}" dateTime="2019-09-02T15:35:30" maxSheetId="3" userName="Altena, E. (FLDO)" r:id="rId34" minRId="683">
    <sheetIdMap count="2">
      <sheetId val="1"/>
      <sheetId val="2"/>
    </sheetIdMap>
  </header>
  <header guid="{28005946-788A-4C96-B53C-5CDECD50B521}" dateTime="2019-09-03T14:25:27" maxSheetId="3" userName="Ankit Kumar3" r:id="rId3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29" start="0" length="2147483647">
    <dxf>
      <font>
        <color auto="1"/>
      </font>
    </dxf>
  </rfmt>
  <rfmt sheetId="1" sqref="A1:XFD1048576" start="0" length="2147483647">
    <dxf>
      <font>
        <color auto="1"/>
      </font>
    </dxf>
  </rfmt>
  <rcv guid="{89CAD80B-CE26-41D9-A825-DA354310D084}" action="delete"/>
  <rcv guid="{89CAD80B-CE26-41D9-A825-DA354310D08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XFD4 A7:XFD9">
    <dxf>
      <fill>
        <patternFill patternType="solid">
          <bgColor rgb="FFFFFF00"/>
        </patternFill>
      </fill>
    </dxf>
  </rfmt>
  <rfmt sheetId="1" sqref="A41:XFD41 A44:XFD44">
    <dxf>
      <fill>
        <patternFill patternType="solid">
          <bgColor rgb="FFFFFF00"/>
        </patternFill>
      </fill>
    </dxf>
  </rfmt>
  <rfmt sheetId="1" sqref="A14:XFD14 A15:XFD15 A16:XFD16 A17:XFD17 A19:XFD19 A21:XFD21 A22:XFD22 A23:XFD23 A25:XFD25 A27:XFD27 A28:XFD28">
    <dxf>
      <fill>
        <patternFill patternType="solid">
          <bgColor rgb="FFFFFF00"/>
        </patternFill>
      </fill>
    </dxf>
  </rfmt>
  <rcc rId="683" sId="1">
    <oc r="F17" t="inlineStr">
      <is>
        <t>NC_000024.9:g.8685230G&gt;A</t>
      </is>
    </oc>
    <nc r="F17" t="inlineStr">
      <is>
        <t>NC_000024.9:g.8685231G&gt;A</t>
      </is>
    </nc>
  </rcc>
  <rfmt sheetId="1" sqref="F17" start="0" length="2147483647">
    <dxf>
      <font>
        <color rgb="FFFF0000"/>
      </font>
    </dxf>
  </rfmt>
  <rfmt sheetId="1" sqref="A1:XFD1048576">
    <dxf>
      <fill>
        <patternFill patternType="none">
          <bgColor auto="1"/>
        </patternFill>
      </fill>
    </dxf>
  </rfmt>
  <rfmt sheetId="1" sqref="F17" start="0" length="2147483647">
    <dxf>
      <font>
        <color auto="1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EA03DF2-BB5E-4D33-BFBF-B6F448EA574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4"/>
  <sheetViews>
    <sheetView tabSelected="1" zoomScaleNormal="100" workbookViewId="0">
      <selection activeCell="F8" sqref="F8"/>
    </sheetView>
  </sheetViews>
  <sheetFormatPr defaultRowHeight="12.75" x14ac:dyDescent="0.2"/>
  <cols>
    <col min="1" max="1" width="9.140625" style="22"/>
    <col min="2" max="2" width="6.28515625" style="22" customWidth="1"/>
    <col min="3" max="3" width="15.85546875" style="22" customWidth="1"/>
    <col min="4" max="4" width="9" style="22" customWidth="1"/>
    <col min="5" max="5" width="16" style="22" customWidth="1"/>
    <col min="6" max="6" width="40.28515625" style="18" bestFit="1" customWidth="1"/>
    <col min="7" max="7" width="22.7109375" style="22" customWidth="1"/>
    <col min="8" max="8" width="38" style="22" bestFit="1" customWidth="1"/>
    <col min="9" max="9" width="36.5703125" style="22" bestFit="1" customWidth="1"/>
    <col min="10" max="10" width="13.28515625" style="31" customWidth="1"/>
    <col min="11" max="11" width="10.28515625" style="22" customWidth="1"/>
    <col min="12" max="12" width="72.28515625" style="22" bestFit="1" customWidth="1"/>
    <col min="13" max="13" width="12" style="32" customWidth="1"/>
    <col min="14" max="14" width="13.5703125" style="22" customWidth="1"/>
    <col min="15" max="16384" width="9.140625" style="22"/>
  </cols>
  <sheetData>
    <row r="1" spans="2:15" ht="13.5" thickBot="1" x14ac:dyDescent="0.25">
      <c r="G1" s="2"/>
    </row>
    <row r="2" spans="2:15" s="34" customFormat="1" ht="39" thickBot="1" x14ac:dyDescent="0.25">
      <c r="B2" s="25" t="s">
        <v>0</v>
      </c>
      <c r="C2" s="1" t="s">
        <v>1</v>
      </c>
      <c r="D2" s="1" t="s">
        <v>553</v>
      </c>
      <c r="E2" s="1" t="s">
        <v>495</v>
      </c>
      <c r="F2" s="21" t="s">
        <v>494</v>
      </c>
      <c r="G2" s="1" t="s">
        <v>577</v>
      </c>
      <c r="H2" s="1" t="s">
        <v>2</v>
      </c>
      <c r="I2" s="1" t="s">
        <v>3</v>
      </c>
      <c r="J2" s="26" t="s">
        <v>4</v>
      </c>
      <c r="K2" s="1" t="s">
        <v>5</v>
      </c>
      <c r="L2" s="1" t="s">
        <v>6</v>
      </c>
      <c r="M2" s="1" t="s">
        <v>7</v>
      </c>
      <c r="N2" s="1" t="s">
        <v>4</v>
      </c>
      <c r="O2" s="27" t="s">
        <v>8</v>
      </c>
    </row>
    <row r="3" spans="2:15" ht="15" customHeight="1" x14ac:dyDescent="0.2">
      <c r="B3" s="40" t="s">
        <v>9</v>
      </c>
      <c r="C3" s="17" t="s">
        <v>554</v>
      </c>
      <c r="D3" s="17" t="s">
        <v>555</v>
      </c>
      <c r="E3" s="17" t="s">
        <v>378</v>
      </c>
      <c r="F3" s="6" t="s">
        <v>490</v>
      </c>
      <c r="G3" s="28" t="s">
        <v>12</v>
      </c>
      <c r="H3" s="35" t="s">
        <v>496</v>
      </c>
      <c r="I3" s="35" t="s">
        <v>497</v>
      </c>
      <c r="J3" s="29">
        <v>0.25</v>
      </c>
      <c r="K3" s="14">
        <v>96</v>
      </c>
      <c r="L3" s="14" t="s">
        <v>10</v>
      </c>
      <c r="M3" s="28" t="s">
        <v>11</v>
      </c>
      <c r="N3" s="14">
        <v>0.13</v>
      </c>
      <c r="O3" s="30">
        <v>28</v>
      </c>
    </row>
    <row r="4" spans="2:15" ht="15" customHeight="1" x14ac:dyDescent="0.2">
      <c r="B4" s="41"/>
      <c r="C4" s="2" t="s">
        <v>576</v>
      </c>
      <c r="D4" s="2" t="s">
        <v>487</v>
      </c>
      <c r="E4" s="2" t="s">
        <v>379</v>
      </c>
      <c r="F4" s="6" t="s">
        <v>406</v>
      </c>
      <c r="G4" s="5" t="s">
        <v>556</v>
      </c>
      <c r="H4" s="36" t="s">
        <v>498</v>
      </c>
      <c r="I4" s="36" t="s">
        <v>499</v>
      </c>
      <c r="J4" s="7">
        <v>0.12</v>
      </c>
      <c r="K4" s="4">
        <v>150</v>
      </c>
      <c r="L4" s="4" t="s">
        <v>13</v>
      </c>
      <c r="M4" s="5" t="s">
        <v>14</v>
      </c>
      <c r="N4" s="4">
        <v>0.03</v>
      </c>
      <c r="O4" s="23">
        <v>33</v>
      </c>
    </row>
    <row r="5" spans="2:15" ht="15" customHeight="1" x14ac:dyDescent="0.2">
      <c r="B5" s="41"/>
      <c r="C5" s="2" t="s">
        <v>16</v>
      </c>
      <c r="D5" s="2" t="s">
        <v>15</v>
      </c>
      <c r="E5" s="2" t="s">
        <v>380</v>
      </c>
      <c r="F5" s="6" t="s">
        <v>492</v>
      </c>
      <c r="G5" s="5" t="s">
        <v>18</v>
      </c>
      <c r="H5" s="36" t="s">
        <v>500</v>
      </c>
      <c r="I5" s="36" t="s">
        <v>501</v>
      </c>
      <c r="J5" s="7">
        <v>0.12</v>
      </c>
      <c r="K5" s="4">
        <v>105</v>
      </c>
      <c r="L5" s="4" t="s">
        <v>17</v>
      </c>
      <c r="M5" s="5" t="s">
        <v>14</v>
      </c>
      <c r="N5" s="4">
        <v>0.2</v>
      </c>
      <c r="O5" s="23">
        <v>66</v>
      </c>
    </row>
    <row r="6" spans="2:15" ht="15" customHeight="1" x14ac:dyDescent="0.2">
      <c r="B6" s="41"/>
      <c r="C6" s="6" t="s">
        <v>19</v>
      </c>
      <c r="D6" s="6" t="s">
        <v>486</v>
      </c>
      <c r="E6" s="6" t="s">
        <v>381</v>
      </c>
      <c r="F6" s="6" t="s">
        <v>407</v>
      </c>
      <c r="G6" s="5" t="s">
        <v>21</v>
      </c>
      <c r="H6" s="36" t="s">
        <v>502</v>
      </c>
      <c r="I6" s="36" t="s">
        <v>503</v>
      </c>
      <c r="J6" s="7">
        <v>0.08</v>
      </c>
      <c r="K6" s="4">
        <v>85</v>
      </c>
      <c r="L6" s="4" t="s">
        <v>20</v>
      </c>
      <c r="M6" s="5" t="s">
        <v>11</v>
      </c>
      <c r="N6" s="4">
        <v>0.15</v>
      </c>
      <c r="O6" s="23">
        <v>45</v>
      </c>
    </row>
    <row r="7" spans="2:15" ht="15" customHeight="1" x14ac:dyDescent="0.2">
      <c r="B7" s="41"/>
      <c r="C7" s="2" t="s">
        <v>23</v>
      </c>
      <c r="D7" s="2" t="s">
        <v>22</v>
      </c>
      <c r="E7" s="2" t="s">
        <v>382</v>
      </c>
      <c r="F7" s="6" t="s">
        <v>408</v>
      </c>
      <c r="G7" s="5" t="s">
        <v>21</v>
      </c>
      <c r="H7" s="36" t="s">
        <v>504</v>
      </c>
      <c r="I7" s="36" t="s">
        <v>505</v>
      </c>
      <c r="J7" s="7">
        <v>0.05</v>
      </c>
      <c r="K7" s="4">
        <v>96</v>
      </c>
      <c r="L7" s="4" t="s">
        <v>24</v>
      </c>
      <c r="M7" s="5" t="s">
        <v>14</v>
      </c>
      <c r="N7" s="4">
        <v>0.08</v>
      </c>
      <c r="O7" s="23">
        <v>56</v>
      </c>
    </row>
    <row r="8" spans="2:15" ht="15" customHeight="1" x14ac:dyDescent="0.2">
      <c r="B8" s="41"/>
      <c r="C8" s="2" t="s">
        <v>26</v>
      </c>
      <c r="D8" s="2" t="s">
        <v>25</v>
      </c>
      <c r="E8" s="2" t="s">
        <v>383</v>
      </c>
      <c r="F8" s="6" t="s">
        <v>409</v>
      </c>
      <c r="G8" s="5" t="s">
        <v>578</v>
      </c>
      <c r="H8" s="36" t="s">
        <v>506</v>
      </c>
      <c r="I8" s="36" t="s">
        <v>507</v>
      </c>
      <c r="J8" s="7">
        <v>0.1</v>
      </c>
      <c r="K8" s="4">
        <v>101</v>
      </c>
      <c r="L8" s="4" t="s">
        <v>27</v>
      </c>
      <c r="M8" s="5" t="s">
        <v>11</v>
      </c>
      <c r="N8" s="4">
        <v>0.08</v>
      </c>
      <c r="O8" s="23">
        <v>33</v>
      </c>
    </row>
    <row r="9" spans="2:15" ht="15" customHeight="1" x14ac:dyDescent="0.2">
      <c r="B9" s="41"/>
      <c r="C9" s="2" t="s">
        <v>29</v>
      </c>
      <c r="D9" s="2" t="s">
        <v>28</v>
      </c>
      <c r="E9" s="2" t="s">
        <v>384</v>
      </c>
      <c r="F9" s="6" t="s">
        <v>410</v>
      </c>
      <c r="G9" s="5" t="s">
        <v>31</v>
      </c>
      <c r="H9" s="36" t="s">
        <v>508</v>
      </c>
      <c r="I9" s="36" t="s">
        <v>509</v>
      </c>
      <c r="J9" s="7">
        <v>0.17</v>
      </c>
      <c r="K9" s="4">
        <v>143</v>
      </c>
      <c r="L9" s="4" t="s">
        <v>30</v>
      </c>
      <c r="M9" s="5" t="s">
        <v>14</v>
      </c>
      <c r="N9" s="4">
        <v>0.1</v>
      </c>
      <c r="O9" s="23">
        <v>22</v>
      </c>
    </row>
    <row r="10" spans="2:15" ht="15" customHeight="1" x14ac:dyDescent="0.2">
      <c r="B10" s="41"/>
      <c r="C10" s="2" t="s">
        <v>33</v>
      </c>
      <c r="D10" s="2" t="s">
        <v>32</v>
      </c>
      <c r="E10" s="2" t="s">
        <v>385</v>
      </c>
      <c r="F10" s="6" t="s">
        <v>411</v>
      </c>
      <c r="G10" s="5" t="s">
        <v>18</v>
      </c>
      <c r="H10" s="36" t="s">
        <v>510</v>
      </c>
      <c r="I10" s="36" t="s">
        <v>511</v>
      </c>
      <c r="J10" s="7">
        <v>0.12</v>
      </c>
      <c r="K10" s="4">
        <v>131</v>
      </c>
      <c r="L10" s="4" t="s">
        <v>34</v>
      </c>
      <c r="M10" s="5" t="s">
        <v>14</v>
      </c>
      <c r="N10" s="4">
        <v>0.08</v>
      </c>
      <c r="O10" s="23">
        <v>28</v>
      </c>
    </row>
    <row r="11" spans="2:15" ht="15" customHeight="1" x14ac:dyDescent="0.2">
      <c r="B11" s="41"/>
      <c r="C11" s="2" t="s">
        <v>36</v>
      </c>
      <c r="D11" s="2" t="s">
        <v>35</v>
      </c>
      <c r="E11" s="2" t="s">
        <v>386</v>
      </c>
      <c r="F11" s="6" t="s">
        <v>412</v>
      </c>
      <c r="G11" s="5" t="s">
        <v>38</v>
      </c>
      <c r="H11" s="36" t="s">
        <v>512</v>
      </c>
      <c r="I11" s="36" t="s">
        <v>513</v>
      </c>
      <c r="J11" s="7">
        <v>0.12</v>
      </c>
      <c r="K11" s="4">
        <v>75</v>
      </c>
      <c r="L11" s="4" t="s">
        <v>37</v>
      </c>
      <c r="M11" s="5" t="s">
        <v>14</v>
      </c>
      <c r="N11" s="4">
        <v>0.2</v>
      </c>
      <c r="O11" s="23">
        <v>61</v>
      </c>
    </row>
    <row r="12" spans="2:15" ht="15" customHeight="1" x14ac:dyDescent="0.2">
      <c r="B12" s="41"/>
      <c r="C12" s="2" t="s">
        <v>40</v>
      </c>
      <c r="D12" s="2" t="s">
        <v>39</v>
      </c>
      <c r="E12" s="2" t="s">
        <v>387</v>
      </c>
      <c r="F12" s="6" t="s">
        <v>413</v>
      </c>
      <c r="G12" s="5" t="s">
        <v>42</v>
      </c>
      <c r="H12" s="36" t="s">
        <v>514</v>
      </c>
      <c r="I12" s="36" t="s">
        <v>515</v>
      </c>
      <c r="J12" s="7">
        <v>0.1</v>
      </c>
      <c r="K12" s="4">
        <v>117</v>
      </c>
      <c r="L12" s="4" t="s">
        <v>41</v>
      </c>
      <c r="M12" s="5" t="s">
        <v>11</v>
      </c>
      <c r="N12" s="4">
        <v>0.2</v>
      </c>
      <c r="O12" s="23">
        <v>44</v>
      </c>
    </row>
    <row r="13" spans="2:15" ht="15" customHeight="1" x14ac:dyDescent="0.2">
      <c r="B13" s="41"/>
      <c r="C13" s="2" t="s">
        <v>44</v>
      </c>
      <c r="D13" s="2" t="s">
        <v>43</v>
      </c>
      <c r="E13" s="2" t="s">
        <v>388</v>
      </c>
      <c r="F13" s="6" t="s">
        <v>414</v>
      </c>
      <c r="G13" s="5" t="s">
        <v>46</v>
      </c>
      <c r="H13" s="36" t="s">
        <v>516</v>
      </c>
      <c r="I13" s="36" t="s">
        <v>517</v>
      </c>
      <c r="J13" s="7">
        <v>0.15</v>
      </c>
      <c r="K13" s="4">
        <v>90</v>
      </c>
      <c r="L13" s="4" t="s">
        <v>45</v>
      </c>
      <c r="M13" s="5" t="s">
        <v>14</v>
      </c>
      <c r="N13" s="4">
        <v>0.2</v>
      </c>
      <c r="O13" s="23">
        <v>19</v>
      </c>
    </row>
    <row r="14" spans="2:15" ht="15" customHeight="1" x14ac:dyDescent="0.2">
      <c r="B14" s="41"/>
      <c r="C14" s="2" t="s">
        <v>48</v>
      </c>
      <c r="D14" s="2" t="s">
        <v>47</v>
      </c>
      <c r="E14" s="2" t="s">
        <v>389</v>
      </c>
      <c r="F14" s="6" t="s">
        <v>415</v>
      </c>
      <c r="G14" s="5" t="s">
        <v>50</v>
      </c>
      <c r="H14" s="36" t="s">
        <v>518</v>
      </c>
      <c r="I14" s="36" t="s">
        <v>519</v>
      </c>
      <c r="J14" s="7">
        <v>0.25</v>
      </c>
      <c r="K14" s="4">
        <v>113</v>
      </c>
      <c r="L14" s="4" t="s">
        <v>49</v>
      </c>
      <c r="M14" s="5" t="s">
        <v>11</v>
      </c>
      <c r="N14" s="4">
        <v>0.25</v>
      </c>
      <c r="O14" s="23">
        <v>43</v>
      </c>
    </row>
    <row r="15" spans="2:15" ht="15" customHeight="1" x14ac:dyDescent="0.2">
      <c r="B15" s="41"/>
      <c r="C15" s="2" t="s">
        <v>52</v>
      </c>
      <c r="D15" s="2" t="s">
        <v>51</v>
      </c>
      <c r="E15" s="2" t="s">
        <v>390</v>
      </c>
      <c r="F15" s="6" t="s">
        <v>405</v>
      </c>
      <c r="G15" s="5" t="s">
        <v>54</v>
      </c>
      <c r="H15" s="36" t="s">
        <v>520</v>
      </c>
      <c r="I15" s="36" t="s">
        <v>521</v>
      </c>
      <c r="J15" s="7">
        <v>0.04</v>
      </c>
      <c r="K15" s="4">
        <v>70</v>
      </c>
      <c r="L15" s="4" t="s">
        <v>53</v>
      </c>
      <c r="M15" s="5" t="s">
        <v>11</v>
      </c>
      <c r="N15" s="4">
        <v>0.04</v>
      </c>
      <c r="O15" s="23">
        <v>31</v>
      </c>
    </row>
    <row r="16" spans="2:15" ht="15" customHeight="1" x14ac:dyDescent="0.2">
      <c r="B16" s="41"/>
      <c r="C16" s="2" t="s">
        <v>56</v>
      </c>
      <c r="D16" s="2" t="s">
        <v>55</v>
      </c>
      <c r="E16" s="2" t="s">
        <v>391</v>
      </c>
      <c r="F16" s="6" t="s">
        <v>416</v>
      </c>
      <c r="G16" s="5" t="s">
        <v>18</v>
      </c>
      <c r="H16" s="36" t="s">
        <v>522</v>
      </c>
      <c r="I16" s="36" t="s">
        <v>523</v>
      </c>
      <c r="J16" s="7">
        <v>7.0000000000000007E-2</v>
      </c>
      <c r="K16" s="4">
        <v>106</v>
      </c>
      <c r="L16" s="4" t="s">
        <v>57</v>
      </c>
      <c r="M16" s="5" t="s">
        <v>11</v>
      </c>
      <c r="N16" s="4">
        <v>0.04</v>
      </c>
      <c r="O16" s="23">
        <v>52</v>
      </c>
    </row>
    <row r="17" spans="2:16" ht="15" customHeight="1" x14ac:dyDescent="0.2">
      <c r="B17" s="41"/>
      <c r="C17" s="6" t="s">
        <v>59</v>
      </c>
      <c r="D17" s="6" t="s">
        <v>58</v>
      </c>
      <c r="E17" s="6" t="s">
        <v>335</v>
      </c>
      <c r="F17" s="6" t="s">
        <v>579</v>
      </c>
      <c r="G17" s="5" t="s">
        <v>21</v>
      </c>
      <c r="H17" s="36" t="s">
        <v>524</v>
      </c>
      <c r="I17" s="36" t="s">
        <v>525</v>
      </c>
      <c r="J17" s="7">
        <v>0.15</v>
      </c>
      <c r="K17" s="4">
        <v>86</v>
      </c>
      <c r="L17" s="4" t="s">
        <v>60</v>
      </c>
      <c r="M17" s="5" t="s">
        <v>11</v>
      </c>
      <c r="N17" s="4">
        <v>0.15</v>
      </c>
      <c r="O17" s="23">
        <v>62</v>
      </c>
    </row>
    <row r="18" spans="2:16" ht="15" customHeight="1" x14ac:dyDescent="0.2">
      <c r="B18" s="41"/>
      <c r="C18" s="2" t="s">
        <v>62</v>
      </c>
      <c r="D18" s="2" t="s">
        <v>61</v>
      </c>
      <c r="E18" s="2" t="s">
        <v>392</v>
      </c>
      <c r="F18" s="6" t="s">
        <v>417</v>
      </c>
      <c r="G18" s="5" t="s">
        <v>18</v>
      </c>
      <c r="H18" s="36" t="s">
        <v>526</v>
      </c>
      <c r="I18" s="36" t="s">
        <v>527</v>
      </c>
      <c r="J18" s="7">
        <v>0.12</v>
      </c>
      <c r="K18" s="4">
        <v>95</v>
      </c>
      <c r="L18" s="4" t="s">
        <v>63</v>
      </c>
      <c r="M18" s="5" t="s">
        <v>14</v>
      </c>
      <c r="N18" s="4">
        <v>0.2</v>
      </c>
      <c r="O18" s="23">
        <v>55</v>
      </c>
    </row>
    <row r="19" spans="2:16" ht="15" customHeight="1" x14ac:dyDescent="0.2">
      <c r="B19" s="41"/>
      <c r="C19" s="2" t="s">
        <v>65</v>
      </c>
      <c r="D19" s="2" t="s">
        <v>64</v>
      </c>
      <c r="E19" s="2" t="s">
        <v>393</v>
      </c>
      <c r="F19" s="6" t="s">
        <v>418</v>
      </c>
      <c r="G19" s="5" t="s">
        <v>21</v>
      </c>
      <c r="H19" s="36" t="s">
        <v>528</v>
      </c>
      <c r="I19" s="36" t="s">
        <v>529</v>
      </c>
      <c r="J19" s="7">
        <v>0.15</v>
      </c>
      <c r="K19" s="4">
        <v>120</v>
      </c>
      <c r="L19" s="4" t="s">
        <v>66</v>
      </c>
      <c r="M19" s="5" t="s">
        <v>11</v>
      </c>
      <c r="N19" s="4">
        <v>0.15</v>
      </c>
      <c r="O19" s="23">
        <v>59</v>
      </c>
    </row>
    <row r="20" spans="2:16" ht="15" customHeight="1" x14ac:dyDescent="0.2">
      <c r="B20" s="41"/>
      <c r="C20" s="2" t="s">
        <v>68</v>
      </c>
      <c r="D20" s="2" t="s">
        <v>67</v>
      </c>
      <c r="E20" s="2" t="s">
        <v>394</v>
      </c>
      <c r="F20" s="6" t="s">
        <v>491</v>
      </c>
      <c r="G20" s="5" t="s">
        <v>400</v>
      </c>
      <c r="H20" s="36" t="s">
        <v>530</v>
      </c>
      <c r="I20" s="36" t="s">
        <v>531</v>
      </c>
      <c r="J20" s="7">
        <v>0.25</v>
      </c>
      <c r="K20" s="4">
        <v>79</v>
      </c>
      <c r="L20" s="4" t="s">
        <v>69</v>
      </c>
      <c r="M20" s="5" t="s">
        <v>11</v>
      </c>
      <c r="N20" s="4">
        <v>0.15</v>
      </c>
      <c r="O20" s="23">
        <v>40</v>
      </c>
      <c r="P20" s="37"/>
    </row>
    <row r="21" spans="2:16" ht="15" customHeight="1" x14ac:dyDescent="0.2">
      <c r="B21" s="41"/>
      <c r="C21" s="2" t="s">
        <v>71</v>
      </c>
      <c r="D21" s="2" t="s">
        <v>70</v>
      </c>
      <c r="E21" s="2" t="s">
        <v>395</v>
      </c>
      <c r="F21" s="6" t="s">
        <v>419</v>
      </c>
      <c r="G21" s="5" t="s">
        <v>73</v>
      </c>
      <c r="H21" s="36" t="s">
        <v>532</v>
      </c>
      <c r="I21" s="36" t="s">
        <v>533</v>
      </c>
      <c r="J21" s="7">
        <v>0.04</v>
      </c>
      <c r="K21" s="4">
        <v>138</v>
      </c>
      <c r="L21" s="4" t="s">
        <v>72</v>
      </c>
      <c r="M21" s="5" t="s">
        <v>14</v>
      </c>
      <c r="N21" s="4">
        <v>0.15</v>
      </c>
      <c r="O21" s="23">
        <v>24</v>
      </c>
    </row>
    <row r="22" spans="2:16" ht="15" customHeight="1" x14ac:dyDescent="0.2">
      <c r="B22" s="41"/>
      <c r="C22" s="2" t="s">
        <v>75</v>
      </c>
      <c r="D22" s="2" t="s">
        <v>74</v>
      </c>
      <c r="E22" s="2" t="s">
        <v>396</v>
      </c>
      <c r="F22" s="6" t="s">
        <v>420</v>
      </c>
      <c r="G22" s="5" t="s">
        <v>21</v>
      </c>
      <c r="H22" s="36" t="s">
        <v>534</v>
      </c>
      <c r="I22" s="36" t="s">
        <v>535</v>
      </c>
      <c r="J22" s="7">
        <v>0.08</v>
      </c>
      <c r="K22" s="4">
        <v>140</v>
      </c>
      <c r="L22" s="4" t="s">
        <v>76</v>
      </c>
      <c r="M22" s="5" t="s">
        <v>14</v>
      </c>
      <c r="N22" s="4">
        <v>0.1</v>
      </c>
      <c r="O22" s="23">
        <v>38</v>
      </c>
    </row>
    <row r="23" spans="2:16" ht="15" customHeight="1" x14ac:dyDescent="0.2">
      <c r="B23" s="41"/>
      <c r="C23" s="2" t="s">
        <v>78</v>
      </c>
      <c r="D23" s="2" t="s">
        <v>77</v>
      </c>
      <c r="E23" s="2" t="s">
        <v>397</v>
      </c>
      <c r="F23" s="6" t="s">
        <v>421</v>
      </c>
      <c r="G23" s="5" t="s">
        <v>73</v>
      </c>
      <c r="H23" s="36" t="s">
        <v>536</v>
      </c>
      <c r="I23" s="36" t="s">
        <v>537</v>
      </c>
      <c r="J23" s="7">
        <v>0.05</v>
      </c>
      <c r="K23" s="4">
        <v>83</v>
      </c>
      <c r="L23" s="4" t="s">
        <v>79</v>
      </c>
      <c r="M23" s="5" t="s">
        <v>14</v>
      </c>
      <c r="N23" s="4">
        <v>0.08</v>
      </c>
      <c r="O23" s="23">
        <v>26</v>
      </c>
    </row>
    <row r="24" spans="2:16" ht="15" customHeight="1" x14ac:dyDescent="0.2">
      <c r="B24" s="41"/>
      <c r="C24" s="2" t="s">
        <v>81</v>
      </c>
      <c r="D24" s="2" t="s">
        <v>80</v>
      </c>
      <c r="E24" s="2" t="s">
        <v>398</v>
      </c>
      <c r="F24" s="6" t="s">
        <v>422</v>
      </c>
      <c r="G24" s="5" t="s">
        <v>46</v>
      </c>
      <c r="H24" s="36" t="s">
        <v>538</v>
      </c>
      <c r="I24" s="36" t="s">
        <v>539</v>
      </c>
      <c r="J24" s="7">
        <v>8.5000000000000006E-2</v>
      </c>
      <c r="K24" s="4">
        <v>81</v>
      </c>
      <c r="L24" s="4" t="s">
        <v>82</v>
      </c>
      <c r="M24" s="5" t="s">
        <v>11</v>
      </c>
      <c r="N24" s="4">
        <v>0.1</v>
      </c>
      <c r="O24" s="23">
        <v>64</v>
      </c>
    </row>
    <row r="25" spans="2:16" ht="15" customHeight="1" x14ac:dyDescent="0.2">
      <c r="B25" s="41"/>
      <c r="C25" s="2" t="s">
        <v>84</v>
      </c>
      <c r="D25" s="2" t="s">
        <v>83</v>
      </c>
      <c r="E25" s="2" t="s">
        <v>399</v>
      </c>
      <c r="F25" s="6" t="s">
        <v>423</v>
      </c>
      <c r="G25" s="5" t="s">
        <v>38</v>
      </c>
      <c r="H25" s="36" t="s">
        <v>540</v>
      </c>
      <c r="I25" s="36" t="s">
        <v>541</v>
      </c>
      <c r="J25" s="7">
        <v>0.08</v>
      </c>
      <c r="K25" s="4">
        <v>99</v>
      </c>
      <c r="L25" s="4" t="s">
        <v>85</v>
      </c>
      <c r="M25" s="5" t="s">
        <v>11</v>
      </c>
      <c r="N25" s="4">
        <v>0.08</v>
      </c>
      <c r="O25" s="23">
        <v>49</v>
      </c>
    </row>
    <row r="26" spans="2:16" ht="15" customHeight="1" x14ac:dyDescent="0.2">
      <c r="B26" s="41"/>
      <c r="C26" s="2" t="s">
        <v>87</v>
      </c>
      <c r="D26" s="2" t="s">
        <v>86</v>
      </c>
      <c r="E26" s="2" t="s">
        <v>336</v>
      </c>
      <c r="F26" s="6" t="s">
        <v>424</v>
      </c>
      <c r="G26" s="5" t="s">
        <v>73</v>
      </c>
      <c r="H26" s="36" t="s">
        <v>155</v>
      </c>
      <c r="I26" s="36" t="s">
        <v>156</v>
      </c>
      <c r="J26" s="7">
        <v>0.25</v>
      </c>
      <c r="K26" s="4">
        <v>93</v>
      </c>
      <c r="L26" s="4" t="s">
        <v>88</v>
      </c>
      <c r="M26" s="5" t="s">
        <v>14</v>
      </c>
      <c r="N26" s="4">
        <v>0.2</v>
      </c>
      <c r="O26" s="23">
        <v>56</v>
      </c>
    </row>
    <row r="27" spans="2:16" ht="15" customHeight="1" x14ac:dyDescent="0.2">
      <c r="B27" s="41"/>
      <c r="C27" s="2" t="s">
        <v>90</v>
      </c>
      <c r="D27" s="2" t="s">
        <v>89</v>
      </c>
      <c r="E27" s="2" t="s">
        <v>337</v>
      </c>
      <c r="F27" s="6" t="s">
        <v>424</v>
      </c>
      <c r="G27" s="5" t="s">
        <v>92</v>
      </c>
      <c r="H27" s="36" t="s">
        <v>542</v>
      </c>
      <c r="I27" s="36" t="s">
        <v>543</v>
      </c>
      <c r="J27" s="7">
        <v>0.04</v>
      </c>
      <c r="K27" s="4">
        <v>89</v>
      </c>
      <c r="L27" s="4" t="s">
        <v>91</v>
      </c>
      <c r="M27" s="5" t="s">
        <v>14</v>
      </c>
      <c r="N27" s="4">
        <v>0.1</v>
      </c>
      <c r="O27" s="23">
        <v>38</v>
      </c>
    </row>
    <row r="28" spans="2:16" ht="15" customHeight="1" thickBot="1" x14ac:dyDescent="0.25">
      <c r="B28" s="42"/>
      <c r="C28" s="8" t="s">
        <v>94</v>
      </c>
      <c r="D28" s="8" t="s">
        <v>93</v>
      </c>
      <c r="E28" s="8" t="s">
        <v>387</v>
      </c>
      <c r="F28" s="9" t="s">
        <v>413</v>
      </c>
      <c r="G28" s="16" t="s">
        <v>46</v>
      </c>
      <c r="H28" s="38" t="s">
        <v>544</v>
      </c>
      <c r="I28" s="38" t="s">
        <v>545</v>
      </c>
      <c r="J28" s="10">
        <v>0.15</v>
      </c>
      <c r="K28" s="11">
        <v>115</v>
      </c>
      <c r="L28" s="11" t="s">
        <v>95</v>
      </c>
      <c r="M28" s="16" t="s">
        <v>14</v>
      </c>
      <c r="N28" s="11">
        <v>0.08</v>
      </c>
      <c r="O28" s="24">
        <v>40</v>
      </c>
    </row>
    <row r="29" spans="2:16" ht="15" customHeight="1" x14ac:dyDescent="0.2">
      <c r="B29" s="40" t="s">
        <v>96</v>
      </c>
      <c r="C29" s="12" t="s">
        <v>29</v>
      </c>
      <c r="D29" s="12" t="s">
        <v>28</v>
      </c>
      <c r="E29" s="12" t="s">
        <v>384</v>
      </c>
      <c r="F29" s="6" t="s">
        <v>410</v>
      </c>
      <c r="G29" s="28" t="s">
        <v>31</v>
      </c>
      <c r="H29" s="36" t="s">
        <v>508</v>
      </c>
      <c r="I29" s="36" t="s">
        <v>509</v>
      </c>
      <c r="J29" s="29">
        <v>0.12</v>
      </c>
      <c r="K29" s="14">
        <v>143</v>
      </c>
      <c r="L29" s="14" t="s">
        <v>30</v>
      </c>
      <c r="M29" s="28" t="s">
        <v>14</v>
      </c>
      <c r="N29" s="14">
        <v>0.04</v>
      </c>
      <c r="O29" s="30">
        <v>22</v>
      </c>
    </row>
    <row r="30" spans="2:16" ht="15" customHeight="1" x14ac:dyDescent="0.2">
      <c r="B30" s="41"/>
      <c r="C30" s="2" t="s">
        <v>98</v>
      </c>
      <c r="D30" s="2" t="s">
        <v>97</v>
      </c>
      <c r="E30" s="2" t="s">
        <v>338</v>
      </c>
      <c r="F30" s="6" t="s">
        <v>425</v>
      </c>
      <c r="G30" s="5" t="s">
        <v>54</v>
      </c>
      <c r="H30" s="2" t="s">
        <v>99</v>
      </c>
      <c r="I30" s="2" t="s">
        <v>100</v>
      </c>
      <c r="J30" s="7">
        <v>0.15</v>
      </c>
      <c r="K30" s="4">
        <v>150</v>
      </c>
      <c r="L30" s="4" t="s">
        <v>101</v>
      </c>
      <c r="M30" s="5" t="s">
        <v>14</v>
      </c>
      <c r="N30" s="4">
        <v>0.06</v>
      </c>
      <c r="O30" s="23">
        <v>51</v>
      </c>
    </row>
    <row r="31" spans="2:16" ht="15" customHeight="1" x14ac:dyDescent="0.2">
      <c r="B31" s="41"/>
      <c r="C31" s="2" t="s">
        <v>103</v>
      </c>
      <c r="D31" s="2" t="s">
        <v>102</v>
      </c>
      <c r="E31" s="2" t="s">
        <v>339</v>
      </c>
      <c r="F31" s="6" t="s">
        <v>426</v>
      </c>
      <c r="G31" s="5" t="s">
        <v>42</v>
      </c>
      <c r="H31" s="2" t="s">
        <v>104</v>
      </c>
      <c r="I31" s="2" t="s">
        <v>105</v>
      </c>
      <c r="J31" s="7">
        <v>7.0000000000000007E-2</v>
      </c>
      <c r="K31" s="4">
        <v>100</v>
      </c>
      <c r="L31" s="4" t="s">
        <v>106</v>
      </c>
      <c r="M31" s="5" t="s">
        <v>11</v>
      </c>
      <c r="N31" s="4">
        <v>0.2</v>
      </c>
      <c r="O31" s="23">
        <v>25</v>
      </c>
    </row>
    <row r="32" spans="2:16" ht="15" customHeight="1" x14ac:dyDescent="0.2">
      <c r="B32" s="41"/>
      <c r="C32" s="2" t="s">
        <v>107</v>
      </c>
      <c r="D32" s="2" t="s">
        <v>102</v>
      </c>
      <c r="E32" s="2" t="s">
        <v>340</v>
      </c>
      <c r="F32" s="6" t="s">
        <v>427</v>
      </c>
      <c r="G32" s="5" t="s">
        <v>21</v>
      </c>
      <c r="H32" s="2" t="s">
        <v>108</v>
      </c>
      <c r="I32" s="2" t="s">
        <v>109</v>
      </c>
      <c r="J32" s="7">
        <v>0.05</v>
      </c>
      <c r="K32" s="4">
        <v>147</v>
      </c>
      <c r="L32" s="4" t="s">
        <v>110</v>
      </c>
      <c r="M32" s="5" t="s">
        <v>14</v>
      </c>
      <c r="N32" s="4">
        <v>0.06</v>
      </c>
      <c r="O32" s="23">
        <v>41</v>
      </c>
    </row>
    <row r="33" spans="2:15" ht="15" customHeight="1" x14ac:dyDescent="0.2">
      <c r="B33" s="41"/>
      <c r="C33" s="2" t="s">
        <v>111</v>
      </c>
      <c r="D33" s="2" t="s">
        <v>102</v>
      </c>
      <c r="E33" s="2" t="s">
        <v>335</v>
      </c>
      <c r="F33" s="6" t="s">
        <v>467</v>
      </c>
      <c r="G33" s="5" t="s">
        <v>21</v>
      </c>
      <c r="H33" s="2" t="s">
        <v>112</v>
      </c>
      <c r="I33" s="2" t="s">
        <v>113</v>
      </c>
      <c r="J33" s="7">
        <v>0.04</v>
      </c>
      <c r="K33" s="4">
        <v>77</v>
      </c>
      <c r="L33" s="4" t="s">
        <v>114</v>
      </c>
      <c r="M33" s="5" t="s">
        <v>14</v>
      </c>
      <c r="N33" s="4">
        <v>0.03</v>
      </c>
      <c r="O33" s="23">
        <v>31</v>
      </c>
    </row>
    <row r="34" spans="2:15" ht="15" customHeight="1" x14ac:dyDescent="0.2">
      <c r="B34" s="41"/>
      <c r="C34" s="2" t="s">
        <v>115</v>
      </c>
      <c r="D34" s="2" t="s">
        <v>102</v>
      </c>
      <c r="E34" s="2" t="s">
        <v>341</v>
      </c>
      <c r="F34" s="6" t="s">
        <v>428</v>
      </c>
      <c r="G34" s="5" t="s">
        <v>18</v>
      </c>
      <c r="H34" s="2" t="s">
        <v>116</v>
      </c>
      <c r="I34" s="2" t="s">
        <v>117</v>
      </c>
      <c r="J34" s="7">
        <v>0.25</v>
      </c>
      <c r="K34" s="4">
        <v>122</v>
      </c>
      <c r="L34" s="4" t="s">
        <v>118</v>
      </c>
      <c r="M34" s="5" t="s">
        <v>14</v>
      </c>
      <c r="N34" s="4">
        <v>0.25</v>
      </c>
      <c r="O34" s="23">
        <v>33</v>
      </c>
    </row>
    <row r="35" spans="2:15" ht="15" customHeight="1" x14ac:dyDescent="0.2">
      <c r="B35" s="41"/>
      <c r="C35" s="2" t="s">
        <v>119</v>
      </c>
      <c r="D35" s="2" t="s">
        <v>102</v>
      </c>
      <c r="E35" s="2" t="s">
        <v>342</v>
      </c>
      <c r="F35" s="6" t="s">
        <v>429</v>
      </c>
      <c r="G35" s="5" t="s">
        <v>73</v>
      </c>
      <c r="H35" s="2" t="s">
        <v>120</v>
      </c>
      <c r="I35" s="2" t="s">
        <v>121</v>
      </c>
      <c r="J35" s="7">
        <v>0.25</v>
      </c>
      <c r="K35" s="4">
        <v>97</v>
      </c>
      <c r="L35" s="4" t="s">
        <v>122</v>
      </c>
      <c r="M35" s="5" t="s">
        <v>14</v>
      </c>
      <c r="N35" s="4">
        <v>0.15</v>
      </c>
      <c r="O35" s="23">
        <v>38</v>
      </c>
    </row>
    <row r="36" spans="2:15" ht="15" customHeight="1" x14ac:dyDescent="0.2">
      <c r="B36" s="41"/>
      <c r="C36" s="2" t="s">
        <v>488</v>
      </c>
      <c r="D36" s="2" t="s">
        <v>102</v>
      </c>
      <c r="E36" s="2" t="s">
        <v>343</v>
      </c>
      <c r="F36" s="6" t="s">
        <v>430</v>
      </c>
      <c r="G36" s="5" t="s">
        <v>21</v>
      </c>
      <c r="H36" s="2" t="s">
        <v>123</v>
      </c>
      <c r="I36" s="2" t="s">
        <v>124</v>
      </c>
      <c r="J36" s="7">
        <v>0.2</v>
      </c>
      <c r="K36" s="4">
        <v>96</v>
      </c>
      <c r="L36" s="4" t="s">
        <v>125</v>
      </c>
      <c r="M36" s="5" t="s">
        <v>14</v>
      </c>
      <c r="N36" s="4">
        <v>0.06</v>
      </c>
      <c r="O36" s="23">
        <v>59</v>
      </c>
    </row>
    <row r="37" spans="2:15" ht="15" customHeight="1" x14ac:dyDescent="0.2">
      <c r="B37" s="41"/>
      <c r="C37" s="2" t="s">
        <v>560</v>
      </c>
      <c r="D37" s="2" t="s">
        <v>102</v>
      </c>
      <c r="E37" s="2" t="s">
        <v>344</v>
      </c>
      <c r="F37" s="6" t="s">
        <v>431</v>
      </c>
      <c r="G37" s="5" t="s">
        <v>50</v>
      </c>
      <c r="H37" s="2" t="s">
        <v>126</v>
      </c>
      <c r="I37" s="2" t="s">
        <v>127</v>
      </c>
      <c r="J37" s="7">
        <v>0.08</v>
      </c>
      <c r="K37" s="4">
        <v>132</v>
      </c>
      <c r="L37" s="4" t="s">
        <v>128</v>
      </c>
      <c r="M37" s="5" t="s">
        <v>14</v>
      </c>
      <c r="N37" s="4">
        <v>0.02</v>
      </c>
      <c r="O37" s="23">
        <v>36</v>
      </c>
    </row>
    <row r="38" spans="2:15" ht="15" customHeight="1" x14ac:dyDescent="0.2">
      <c r="B38" s="41"/>
      <c r="C38" s="2" t="s">
        <v>129</v>
      </c>
      <c r="D38" s="2" t="s">
        <v>102</v>
      </c>
      <c r="E38" s="2" t="s">
        <v>335</v>
      </c>
      <c r="F38" s="6" t="s">
        <v>468</v>
      </c>
      <c r="G38" s="5" t="s">
        <v>73</v>
      </c>
      <c r="H38" s="2" t="s">
        <v>130</v>
      </c>
      <c r="I38" s="2" t="s">
        <v>131</v>
      </c>
      <c r="J38" s="7">
        <v>0.15</v>
      </c>
      <c r="K38" s="4">
        <v>150</v>
      </c>
      <c r="L38" s="4" t="s">
        <v>132</v>
      </c>
      <c r="M38" s="5" t="s">
        <v>14</v>
      </c>
      <c r="N38" s="4">
        <v>0.25</v>
      </c>
      <c r="O38" s="23">
        <v>24</v>
      </c>
    </row>
    <row r="39" spans="2:15" ht="15" customHeight="1" x14ac:dyDescent="0.2">
      <c r="B39" s="41"/>
      <c r="C39" s="2" t="s">
        <v>561</v>
      </c>
      <c r="D39" s="2" t="s">
        <v>102</v>
      </c>
      <c r="E39" s="2" t="s">
        <v>335</v>
      </c>
      <c r="F39" s="6" t="s">
        <v>469</v>
      </c>
      <c r="G39" s="5" t="s">
        <v>18</v>
      </c>
      <c r="H39" s="2" t="s">
        <v>126</v>
      </c>
      <c r="I39" s="2" t="s">
        <v>127</v>
      </c>
      <c r="J39" s="7">
        <v>0.08</v>
      </c>
      <c r="K39" s="4">
        <v>132</v>
      </c>
      <c r="L39" s="4" t="s">
        <v>133</v>
      </c>
      <c r="M39" s="5" t="s">
        <v>11</v>
      </c>
      <c r="N39" s="4">
        <v>0.15</v>
      </c>
      <c r="O39" s="23">
        <v>43</v>
      </c>
    </row>
    <row r="40" spans="2:15" ht="15" customHeight="1" x14ac:dyDescent="0.2">
      <c r="B40" s="41"/>
      <c r="C40" s="2" t="s">
        <v>134</v>
      </c>
      <c r="D40" s="2" t="s">
        <v>102</v>
      </c>
      <c r="E40" s="2" t="s">
        <v>345</v>
      </c>
      <c r="F40" s="6" t="s">
        <v>432</v>
      </c>
      <c r="G40" s="5" t="s">
        <v>54</v>
      </c>
      <c r="H40" s="2" t="s">
        <v>135</v>
      </c>
      <c r="I40" s="2" t="s">
        <v>136</v>
      </c>
      <c r="J40" s="7">
        <v>0.4</v>
      </c>
      <c r="K40" s="4">
        <v>111</v>
      </c>
      <c r="L40" s="4" t="s">
        <v>137</v>
      </c>
      <c r="M40" s="5" t="s">
        <v>14</v>
      </c>
      <c r="N40" s="4">
        <v>0.25</v>
      </c>
      <c r="O40" s="23">
        <v>63</v>
      </c>
    </row>
    <row r="41" spans="2:15" ht="15" customHeight="1" x14ac:dyDescent="0.2">
      <c r="B41" s="41"/>
      <c r="C41" s="2" t="s">
        <v>138</v>
      </c>
      <c r="D41" s="2" t="s">
        <v>102</v>
      </c>
      <c r="E41" s="2" t="s">
        <v>346</v>
      </c>
      <c r="F41" s="6" t="s">
        <v>433</v>
      </c>
      <c r="G41" s="5" t="s">
        <v>18</v>
      </c>
      <c r="H41" s="2" t="s">
        <v>139</v>
      </c>
      <c r="I41" s="2" t="s">
        <v>140</v>
      </c>
      <c r="J41" s="7">
        <v>0.12</v>
      </c>
      <c r="K41" s="4">
        <v>106</v>
      </c>
      <c r="L41" s="4" t="s">
        <v>141</v>
      </c>
      <c r="M41" s="5" t="s">
        <v>14</v>
      </c>
      <c r="N41" s="4">
        <v>0.15</v>
      </c>
      <c r="O41" s="23">
        <v>35</v>
      </c>
    </row>
    <row r="42" spans="2:15" ht="15" customHeight="1" x14ac:dyDescent="0.2">
      <c r="B42" s="41"/>
      <c r="C42" s="2" t="s">
        <v>142</v>
      </c>
      <c r="D42" s="2" t="s">
        <v>102</v>
      </c>
      <c r="E42" s="2" t="s">
        <v>347</v>
      </c>
      <c r="F42" s="6" t="s">
        <v>434</v>
      </c>
      <c r="G42" s="5" t="s">
        <v>54</v>
      </c>
      <c r="H42" s="2" t="s">
        <v>143</v>
      </c>
      <c r="I42" s="2" t="s">
        <v>144</v>
      </c>
      <c r="J42" s="7">
        <v>0.15</v>
      </c>
      <c r="K42" s="4">
        <v>110</v>
      </c>
      <c r="L42" s="4" t="s">
        <v>145</v>
      </c>
      <c r="M42" s="5" t="s">
        <v>14</v>
      </c>
      <c r="N42" s="4">
        <v>0.15</v>
      </c>
      <c r="O42" s="23">
        <v>58</v>
      </c>
    </row>
    <row r="43" spans="2:15" ht="15" customHeight="1" x14ac:dyDescent="0.2">
      <c r="B43" s="41"/>
      <c r="C43" s="2" t="s">
        <v>146</v>
      </c>
      <c r="D43" s="2" t="s">
        <v>102</v>
      </c>
      <c r="E43" s="2" t="s">
        <v>348</v>
      </c>
      <c r="F43" s="6" t="s">
        <v>435</v>
      </c>
      <c r="G43" s="5" t="s">
        <v>21</v>
      </c>
      <c r="H43" s="2" t="s">
        <v>147</v>
      </c>
      <c r="I43" s="2" t="s">
        <v>148</v>
      </c>
      <c r="J43" s="7">
        <v>0.05</v>
      </c>
      <c r="K43" s="4">
        <v>99</v>
      </c>
      <c r="L43" s="4" t="s">
        <v>149</v>
      </c>
      <c r="M43" s="5" t="s">
        <v>14</v>
      </c>
      <c r="N43" s="4">
        <v>0.03</v>
      </c>
      <c r="O43" s="23">
        <v>28</v>
      </c>
    </row>
    <row r="44" spans="2:15" ht="15" customHeight="1" x14ac:dyDescent="0.2">
      <c r="B44" s="41"/>
      <c r="C44" s="2" t="s">
        <v>150</v>
      </c>
      <c r="D44" s="2" t="s">
        <v>102</v>
      </c>
      <c r="E44" s="2" t="s">
        <v>349</v>
      </c>
      <c r="F44" s="6" t="s">
        <v>436</v>
      </c>
      <c r="G44" s="5" t="s">
        <v>46</v>
      </c>
      <c r="H44" s="2" t="s">
        <v>151</v>
      </c>
      <c r="I44" s="2" t="s">
        <v>152</v>
      </c>
      <c r="J44" s="7">
        <v>0.13</v>
      </c>
      <c r="K44" s="4">
        <v>89</v>
      </c>
      <c r="L44" s="4" t="s">
        <v>153</v>
      </c>
      <c r="M44" s="5" t="s">
        <v>11</v>
      </c>
      <c r="N44" s="4">
        <v>0.1</v>
      </c>
      <c r="O44" s="23">
        <v>56</v>
      </c>
    </row>
    <row r="45" spans="2:15" ht="15" customHeight="1" x14ac:dyDescent="0.2">
      <c r="B45" s="41"/>
      <c r="C45" s="2" t="s">
        <v>154</v>
      </c>
      <c r="D45" s="2" t="s">
        <v>102</v>
      </c>
      <c r="E45" s="2" t="s">
        <v>350</v>
      </c>
      <c r="F45" s="6" t="s">
        <v>437</v>
      </c>
      <c r="G45" s="5" t="s">
        <v>42</v>
      </c>
      <c r="H45" s="2" t="s">
        <v>155</v>
      </c>
      <c r="I45" s="2" t="s">
        <v>156</v>
      </c>
      <c r="J45" s="7">
        <v>0.13</v>
      </c>
      <c r="K45" s="4">
        <v>93</v>
      </c>
      <c r="L45" s="4" t="s">
        <v>157</v>
      </c>
      <c r="M45" s="5" t="s">
        <v>11</v>
      </c>
      <c r="N45" s="4">
        <v>0.06</v>
      </c>
      <c r="O45" s="23">
        <v>48</v>
      </c>
    </row>
    <row r="46" spans="2:15" ht="15" customHeight="1" x14ac:dyDescent="0.2">
      <c r="B46" s="41"/>
      <c r="C46" s="2" t="s">
        <v>158</v>
      </c>
      <c r="D46" s="2" t="s">
        <v>102</v>
      </c>
      <c r="E46" s="2" t="s">
        <v>351</v>
      </c>
      <c r="F46" s="6" t="s">
        <v>470</v>
      </c>
      <c r="G46" s="5" t="s">
        <v>42</v>
      </c>
      <c r="H46" s="2" t="s">
        <v>159</v>
      </c>
      <c r="I46" s="2" t="s">
        <v>160</v>
      </c>
      <c r="J46" s="7">
        <v>0.4</v>
      </c>
      <c r="K46" s="4">
        <v>102</v>
      </c>
      <c r="L46" s="4" t="s">
        <v>161</v>
      </c>
      <c r="M46" s="5" t="s">
        <v>14</v>
      </c>
      <c r="N46" s="4">
        <v>0.02</v>
      </c>
      <c r="O46" s="23">
        <v>46</v>
      </c>
    </row>
    <row r="47" spans="2:15" ht="15" customHeight="1" thickBot="1" x14ac:dyDescent="0.25">
      <c r="B47" s="42"/>
      <c r="C47" s="8" t="s">
        <v>163</v>
      </c>
      <c r="D47" s="8" t="s">
        <v>162</v>
      </c>
      <c r="E47" s="8" t="s">
        <v>352</v>
      </c>
      <c r="F47" s="9" t="s">
        <v>438</v>
      </c>
      <c r="G47" s="16" t="s">
        <v>73</v>
      </c>
      <c r="H47" s="8" t="s">
        <v>164</v>
      </c>
      <c r="I47" s="8" t="s">
        <v>165</v>
      </c>
      <c r="J47" s="10">
        <v>0.15</v>
      </c>
      <c r="K47" s="11">
        <v>123</v>
      </c>
      <c r="L47" s="11" t="s">
        <v>166</v>
      </c>
      <c r="M47" s="16" t="s">
        <v>11</v>
      </c>
      <c r="N47" s="11">
        <v>0.1</v>
      </c>
      <c r="O47" s="24">
        <v>54</v>
      </c>
    </row>
    <row r="48" spans="2:15" ht="15" customHeight="1" x14ac:dyDescent="0.2">
      <c r="B48" s="40" t="s">
        <v>167</v>
      </c>
      <c r="C48" s="12" t="s">
        <v>107</v>
      </c>
      <c r="D48" s="12" t="s">
        <v>102</v>
      </c>
      <c r="E48" s="12" t="s">
        <v>340</v>
      </c>
      <c r="F48" s="6" t="s">
        <v>427</v>
      </c>
      <c r="G48" s="28" t="s">
        <v>18</v>
      </c>
      <c r="H48" s="12" t="s">
        <v>108</v>
      </c>
      <c r="I48" s="12" t="s">
        <v>109</v>
      </c>
      <c r="J48" s="29">
        <v>0.03</v>
      </c>
      <c r="K48" s="14">
        <v>147</v>
      </c>
      <c r="L48" s="14" t="s">
        <v>110</v>
      </c>
      <c r="M48" s="28" t="s">
        <v>14</v>
      </c>
      <c r="N48" s="14">
        <v>0.03</v>
      </c>
      <c r="O48" s="30">
        <f t="shared" ref="O48:O58" si="0">LEN(L48)</f>
        <v>41</v>
      </c>
    </row>
    <row r="49" spans="2:16" ht="15" customHeight="1" x14ac:dyDescent="0.2">
      <c r="B49" s="41"/>
      <c r="C49" s="2" t="s">
        <v>563</v>
      </c>
      <c r="D49" s="2" t="s">
        <v>102</v>
      </c>
      <c r="E49" s="2" t="s">
        <v>335</v>
      </c>
      <c r="F49" s="6" t="s">
        <v>471</v>
      </c>
      <c r="G49" s="5" t="s">
        <v>42</v>
      </c>
      <c r="H49" s="2" t="s">
        <v>168</v>
      </c>
      <c r="I49" s="2" t="s">
        <v>169</v>
      </c>
      <c r="J49" s="7">
        <v>0.04</v>
      </c>
      <c r="K49" s="4">
        <v>150</v>
      </c>
      <c r="L49" s="4" t="s">
        <v>170</v>
      </c>
      <c r="M49" s="5" t="s">
        <v>14</v>
      </c>
      <c r="N49" s="4">
        <v>0.06</v>
      </c>
      <c r="O49" s="23">
        <f t="shared" si="0"/>
        <v>23</v>
      </c>
      <c r="P49" s="4"/>
    </row>
    <row r="50" spans="2:16" ht="15" customHeight="1" x14ac:dyDescent="0.2">
      <c r="B50" s="41"/>
      <c r="C50" s="2" t="s">
        <v>565</v>
      </c>
      <c r="D50" s="2" t="s">
        <v>102</v>
      </c>
      <c r="E50" s="2" t="s">
        <v>335</v>
      </c>
      <c r="F50" s="6" t="s">
        <v>493</v>
      </c>
      <c r="G50" s="5" t="s">
        <v>174</v>
      </c>
      <c r="H50" s="2" t="s">
        <v>171</v>
      </c>
      <c r="I50" s="2" t="s">
        <v>172</v>
      </c>
      <c r="J50" s="7">
        <v>0.15</v>
      </c>
      <c r="K50" s="4">
        <v>124</v>
      </c>
      <c r="L50" s="4" t="s">
        <v>173</v>
      </c>
      <c r="M50" s="5" t="s">
        <v>11</v>
      </c>
      <c r="N50" s="4">
        <v>0.1</v>
      </c>
      <c r="O50" s="23">
        <f t="shared" si="0"/>
        <v>35</v>
      </c>
    </row>
    <row r="51" spans="2:16" ht="15" customHeight="1" x14ac:dyDescent="0.2">
      <c r="B51" s="41"/>
      <c r="C51" s="2" t="s">
        <v>566</v>
      </c>
      <c r="D51" s="2" t="s">
        <v>102</v>
      </c>
      <c r="E51" s="2" t="s">
        <v>335</v>
      </c>
      <c r="F51" s="6" t="s">
        <v>472</v>
      </c>
      <c r="G51" s="5" t="s">
        <v>21</v>
      </c>
      <c r="H51" s="2" t="s">
        <v>175</v>
      </c>
      <c r="I51" s="2" t="s">
        <v>176</v>
      </c>
      <c r="J51" s="7">
        <v>0.04</v>
      </c>
      <c r="K51" s="4">
        <v>144</v>
      </c>
      <c r="L51" s="4" t="s">
        <v>177</v>
      </c>
      <c r="M51" s="5" t="s">
        <v>11</v>
      </c>
      <c r="N51" s="4">
        <v>0.1</v>
      </c>
      <c r="O51" s="23">
        <f t="shared" si="0"/>
        <v>43</v>
      </c>
    </row>
    <row r="52" spans="2:16" ht="15" customHeight="1" x14ac:dyDescent="0.2">
      <c r="B52" s="41"/>
      <c r="C52" s="2" t="s">
        <v>111</v>
      </c>
      <c r="D52" s="2" t="s">
        <v>102</v>
      </c>
      <c r="E52" s="2" t="s">
        <v>335</v>
      </c>
      <c r="F52" s="6" t="s">
        <v>467</v>
      </c>
      <c r="G52" s="5" t="s">
        <v>18</v>
      </c>
      <c r="H52" s="2" t="s">
        <v>112</v>
      </c>
      <c r="I52" s="2" t="s">
        <v>113</v>
      </c>
      <c r="J52" s="7">
        <v>2.5000000000000001E-2</v>
      </c>
      <c r="K52" s="4">
        <v>77</v>
      </c>
      <c r="L52" s="4" t="s">
        <v>114</v>
      </c>
      <c r="M52" s="5" t="s">
        <v>14</v>
      </c>
      <c r="N52" s="4">
        <v>0.02</v>
      </c>
      <c r="O52" s="23">
        <f t="shared" si="0"/>
        <v>31</v>
      </c>
      <c r="P52" s="4"/>
    </row>
    <row r="53" spans="2:16" ht="15" customHeight="1" x14ac:dyDescent="0.2">
      <c r="B53" s="41"/>
      <c r="C53" s="2" t="s">
        <v>567</v>
      </c>
      <c r="D53" s="2" t="s">
        <v>102</v>
      </c>
      <c r="E53" s="2" t="s">
        <v>335</v>
      </c>
      <c r="F53" s="6" t="s">
        <v>473</v>
      </c>
      <c r="G53" s="5" t="s">
        <v>21</v>
      </c>
      <c r="H53" s="2" t="s">
        <v>168</v>
      </c>
      <c r="I53" s="2" t="s">
        <v>169</v>
      </c>
      <c r="J53" s="7">
        <v>0.04</v>
      </c>
      <c r="K53" s="4">
        <v>150</v>
      </c>
      <c r="L53" s="4" t="s">
        <v>177</v>
      </c>
      <c r="M53" s="5" t="s">
        <v>11</v>
      </c>
      <c r="N53" s="4">
        <v>0.08</v>
      </c>
      <c r="O53" s="23">
        <f t="shared" si="0"/>
        <v>43</v>
      </c>
    </row>
    <row r="54" spans="2:16" ht="15" customHeight="1" x14ac:dyDescent="0.2">
      <c r="B54" s="41"/>
      <c r="C54" s="2" t="s">
        <v>178</v>
      </c>
      <c r="D54" s="2" t="s">
        <v>102</v>
      </c>
      <c r="E54" s="2" t="s">
        <v>401</v>
      </c>
      <c r="F54" s="6" t="s">
        <v>439</v>
      </c>
      <c r="G54" s="5" t="s">
        <v>42</v>
      </c>
      <c r="H54" s="2" t="s">
        <v>179</v>
      </c>
      <c r="I54" s="2" t="s">
        <v>180</v>
      </c>
      <c r="J54" s="7">
        <v>0.15</v>
      </c>
      <c r="K54" s="4">
        <v>123</v>
      </c>
      <c r="L54" s="4" t="s">
        <v>181</v>
      </c>
      <c r="M54" s="5" t="s">
        <v>11</v>
      </c>
      <c r="N54" s="4">
        <v>0.2</v>
      </c>
      <c r="O54" s="23">
        <f t="shared" si="0"/>
        <v>60</v>
      </c>
    </row>
    <row r="55" spans="2:16" ht="15" customHeight="1" x14ac:dyDescent="0.2">
      <c r="B55" s="41"/>
      <c r="C55" s="2" t="s">
        <v>115</v>
      </c>
      <c r="D55" s="2" t="s">
        <v>102</v>
      </c>
      <c r="E55" s="2" t="s">
        <v>341</v>
      </c>
      <c r="F55" s="6" t="s">
        <v>428</v>
      </c>
      <c r="G55" s="5" t="s">
        <v>50</v>
      </c>
      <c r="H55" s="2" t="s">
        <v>116</v>
      </c>
      <c r="I55" s="2" t="s">
        <v>117</v>
      </c>
      <c r="J55" s="7">
        <v>0.1</v>
      </c>
      <c r="K55" s="4">
        <v>122</v>
      </c>
      <c r="L55" s="4" t="s">
        <v>118</v>
      </c>
      <c r="M55" s="5" t="s">
        <v>14</v>
      </c>
      <c r="N55" s="4">
        <v>0.1</v>
      </c>
      <c r="O55" s="23">
        <f t="shared" si="0"/>
        <v>33</v>
      </c>
    </row>
    <row r="56" spans="2:16" ht="15" customHeight="1" x14ac:dyDescent="0.2">
      <c r="B56" s="41"/>
      <c r="C56" s="2" t="s">
        <v>182</v>
      </c>
      <c r="D56" s="2" t="s">
        <v>102</v>
      </c>
      <c r="E56" s="2" t="s">
        <v>353</v>
      </c>
      <c r="F56" s="6" t="s">
        <v>440</v>
      </c>
      <c r="G56" s="5" t="s">
        <v>21</v>
      </c>
      <c r="H56" s="2" t="s">
        <v>183</v>
      </c>
      <c r="I56" s="2" t="s">
        <v>184</v>
      </c>
      <c r="J56" s="7">
        <v>0.02</v>
      </c>
      <c r="K56" s="4">
        <v>72</v>
      </c>
      <c r="L56" s="4" t="s">
        <v>185</v>
      </c>
      <c r="M56" s="5" t="s">
        <v>11</v>
      </c>
      <c r="N56" s="4">
        <v>0.02</v>
      </c>
      <c r="O56" s="23">
        <f t="shared" si="0"/>
        <v>19</v>
      </c>
    </row>
    <row r="57" spans="2:16" ht="15" customHeight="1" x14ac:dyDescent="0.2">
      <c r="B57" s="41"/>
      <c r="C57" s="2" t="s">
        <v>186</v>
      </c>
      <c r="D57" s="2" t="s">
        <v>102</v>
      </c>
      <c r="E57" s="2" t="s">
        <v>354</v>
      </c>
      <c r="F57" s="6" t="s">
        <v>441</v>
      </c>
      <c r="G57" s="5" t="s">
        <v>73</v>
      </c>
      <c r="H57" s="2" t="s">
        <v>187</v>
      </c>
      <c r="I57" s="2" t="s">
        <v>188</v>
      </c>
      <c r="J57" s="7">
        <v>0.1</v>
      </c>
      <c r="K57" s="4">
        <v>105</v>
      </c>
      <c r="L57" s="4" t="s">
        <v>189</v>
      </c>
      <c r="M57" s="5" t="s">
        <v>14</v>
      </c>
      <c r="N57" s="4">
        <v>0.05</v>
      </c>
      <c r="O57" s="23">
        <f t="shared" si="0"/>
        <v>61</v>
      </c>
    </row>
    <row r="58" spans="2:16" ht="15" customHeight="1" x14ac:dyDescent="0.2">
      <c r="B58" s="41"/>
      <c r="C58" s="2" t="s">
        <v>190</v>
      </c>
      <c r="D58" s="2" t="s">
        <v>102</v>
      </c>
      <c r="E58" s="2" t="s">
        <v>355</v>
      </c>
      <c r="F58" s="6" t="s">
        <v>442</v>
      </c>
      <c r="G58" s="5" t="s">
        <v>73</v>
      </c>
      <c r="H58" s="2" t="s">
        <v>191</v>
      </c>
      <c r="I58" s="2" t="s">
        <v>192</v>
      </c>
      <c r="J58" s="7">
        <v>0.04</v>
      </c>
      <c r="K58" s="4">
        <v>70</v>
      </c>
      <c r="L58" s="4" t="s">
        <v>193</v>
      </c>
      <c r="M58" s="5" t="s">
        <v>11</v>
      </c>
      <c r="N58" s="4">
        <v>0.1</v>
      </c>
      <c r="O58" s="23">
        <f t="shared" si="0"/>
        <v>18</v>
      </c>
    </row>
    <row r="59" spans="2:16" ht="15" customHeight="1" x14ac:dyDescent="0.2">
      <c r="B59" s="41"/>
      <c r="C59" s="2" t="s">
        <v>569</v>
      </c>
      <c r="D59" s="2" t="s">
        <v>102</v>
      </c>
      <c r="E59" s="2" t="s">
        <v>335</v>
      </c>
      <c r="F59" s="6" t="s">
        <v>474</v>
      </c>
      <c r="G59" s="5" t="s">
        <v>12</v>
      </c>
      <c r="H59" s="2" t="s">
        <v>194</v>
      </c>
      <c r="I59" s="2" t="s">
        <v>195</v>
      </c>
      <c r="J59" s="7">
        <v>0.25</v>
      </c>
      <c r="K59" s="4">
        <v>106</v>
      </c>
      <c r="L59" s="4" t="s">
        <v>196</v>
      </c>
      <c r="M59" s="5" t="s">
        <v>11</v>
      </c>
      <c r="N59" s="4">
        <v>0.08</v>
      </c>
      <c r="O59" s="23">
        <v>63</v>
      </c>
    </row>
    <row r="60" spans="2:16" ht="15" customHeight="1" x14ac:dyDescent="0.2">
      <c r="B60" s="41"/>
      <c r="C60" s="2" t="s">
        <v>570</v>
      </c>
      <c r="D60" s="2" t="s">
        <v>102</v>
      </c>
      <c r="E60" s="2" t="s">
        <v>335</v>
      </c>
      <c r="F60" s="6" t="s">
        <v>475</v>
      </c>
      <c r="G60" s="5" t="s">
        <v>42</v>
      </c>
      <c r="H60" s="2" t="s">
        <v>194</v>
      </c>
      <c r="I60" s="2" t="s">
        <v>195</v>
      </c>
      <c r="J60" s="7">
        <v>0.25</v>
      </c>
      <c r="K60" s="4">
        <v>106</v>
      </c>
      <c r="L60" s="4" t="s">
        <v>197</v>
      </c>
      <c r="M60" s="5" t="s">
        <v>11</v>
      </c>
      <c r="N60" s="4">
        <v>0.08</v>
      </c>
      <c r="O60" s="23">
        <v>35</v>
      </c>
    </row>
    <row r="61" spans="2:16" ht="15" customHeight="1" x14ac:dyDescent="0.2">
      <c r="B61" s="41"/>
      <c r="C61" s="2" t="s">
        <v>564</v>
      </c>
      <c r="D61" s="2" t="s">
        <v>102</v>
      </c>
      <c r="E61" s="2" t="s">
        <v>335</v>
      </c>
      <c r="F61" s="6" t="s">
        <v>476</v>
      </c>
      <c r="G61" s="5" t="s">
        <v>42</v>
      </c>
      <c r="H61" s="2" t="s">
        <v>198</v>
      </c>
      <c r="I61" s="2" t="s">
        <v>199</v>
      </c>
      <c r="J61" s="7">
        <v>0.25</v>
      </c>
      <c r="K61" s="4">
        <v>144</v>
      </c>
      <c r="L61" s="4" t="s">
        <v>200</v>
      </c>
      <c r="M61" s="5" t="s">
        <v>14</v>
      </c>
      <c r="N61" s="4">
        <v>0.15</v>
      </c>
      <c r="O61" s="23">
        <f t="shared" ref="O61:O68" si="1">LEN(L61)</f>
        <v>42</v>
      </c>
    </row>
    <row r="62" spans="2:16" ht="15" customHeight="1" x14ac:dyDescent="0.2">
      <c r="B62" s="41"/>
      <c r="C62" s="2" t="s">
        <v>201</v>
      </c>
      <c r="D62" s="2" t="s">
        <v>102</v>
      </c>
      <c r="E62" s="2" t="s">
        <v>335</v>
      </c>
      <c r="F62" s="6" t="s">
        <v>477</v>
      </c>
      <c r="G62" s="5" t="s">
        <v>18</v>
      </c>
      <c r="H62" s="2" t="s">
        <v>202</v>
      </c>
      <c r="I62" s="2" t="s">
        <v>203</v>
      </c>
      <c r="J62" s="7">
        <v>0.25</v>
      </c>
      <c r="K62" s="4">
        <v>117</v>
      </c>
      <c r="L62" s="4" t="s">
        <v>204</v>
      </c>
      <c r="M62" s="5" t="s">
        <v>14</v>
      </c>
      <c r="N62" s="4">
        <v>0.25</v>
      </c>
      <c r="O62" s="23">
        <f t="shared" si="1"/>
        <v>55</v>
      </c>
    </row>
    <row r="63" spans="2:16" ht="15" customHeight="1" x14ac:dyDescent="0.2">
      <c r="B63" s="41"/>
      <c r="C63" s="2" t="s">
        <v>205</v>
      </c>
      <c r="D63" s="2" t="s">
        <v>102</v>
      </c>
      <c r="E63" s="2" t="s">
        <v>402</v>
      </c>
      <c r="F63" s="6" t="s">
        <v>443</v>
      </c>
      <c r="G63" s="5" t="s">
        <v>42</v>
      </c>
      <c r="H63" s="2" t="s">
        <v>206</v>
      </c>
      <c r="I63" s="2" t="s">
        <v>207</v>
      </c>
      <c r="J63" s="7">
        <v>0.1</v>
      </c>
      <c r="K63" s="4">
        <v>81</v>
      </c>
      <c r="L63" s="4" t="s">
        <v>208</v>
      </c>
      <c r="M63" s="5" t="s">
        <v>14</v>
      </c>
      <c r="N63" s="4">
        <v>0.13</v>
      </c>
      <c r="O63" s="23">
        <f t="shared" si="1"/>
        <v>56</v>
      </c>
    </row>
    <row r="64" spans="2:16" ht="15" customHeight="1" x14ac:dyDescent="0.2">
      <c r="B64" s="41"/>
      <c r="C64" s="2" t="s">
        <v>489</v>
      </c>
      <c r="D64" s="2" t="s">
        <v>102</v>
      </c>
      <c r="E64" s="2" t="s">
        <v>403</v>
      </c>
      <c r="F64" s="6" t="s">
        <v>444</v>
      </c>
      <c r="G64" s="5" t="s">
        <v>18</v>
      </c>
      <c r="H64" s="2" t="s">
        <v>209</v>
      </c>
      <c r="I64" s="2" t="s">
        <v>210</v>
      </c>
      <c r="J64" s="7">
        <v>0.08</v>
      </c>
      <c r="K64" s="4">
        <v>107</v>
      </c>
      <c r="L64" s="4" t="s">
        <v>211</v>
      </c>
      <c r="M64" s="5" t="s">
        <v>11</v>
      </c>
      <c r="N64" s="4">
        <v>0.08</v>
      </c>
      <c r="O64" s="23">
        <f t="shared" si="1"/>
        <v>58</v>
      </c>
    </row>
    <row r="65" spans="2:15" ht="15" customHeight="1" x14ac:dyDescent="0.2">
      <c r="B65" s="41"/>
      <c r="C65" s="2" t="s">
        <v>212</v>
      </c>
      <c r="D65" s="2" t="s">
        <v>102</v>
      </c>
      <c r="E65" s="2" t="s">
        <v>356</v>
      </c>
      <c r="F65" s="6" t="s">
        <v>445</v>
      </c>
      <c r="G65" s="5" t="s">
        <v>21</v>
      </c>
      <c r="H65" s="2" t="s">
        <v>213</v>
      </c>
      <c r="I65" s="2" t="s">
        <v>214</v>
      </c>
      <c r="J65" s="7">
        <v>0.04</v>
      </c>
      <c r="K65" s="4">
        <v>72</v>
      </c>
      <c r="L65" s="4" t="s">
        <v>215</v>
      </c>
      <c r="M65" s="5" t="s">
        <v>14</v>
      </c>
      <c r="N65" s="4">
        <v>0.1</v>
      </c>
      <c r="O65" s="23">
        <f t="shared" si="1"/>
        <v>60</v>
      </c>
    </row>
    <row r="66" spans="2:15" ht="15" customHeight="1" x14ac:dyDescent="0.2">
      <c r="B66" s="41"/>
      <c r="C66" s="2" t="s">
        <v>216</v>
      </c>
      <c r="D66" s="2" t="s">
        <v>102</v>
      </c>
      <c r="E66" s="2" t="s">
        <v>357</v>
      </c>
      <c r="F66" s="6" t="s">
        <v>446</v>
      </c>
      <c r="G66" s="5" t="s">
        <v>12</v>
      </c>
      <c r="H66" s="2" t="s">
        <v>217</v>
      </c>
      <c r="I66" s="2" t="s">
        <v>218</v>
      </c>
      <c r="J66" s="7">
        <v>0.06</v>
      </c>
      <c r="K66" s="4">
        <v>100</v>
      </c>
      <c r="L66" s="4" t="s">
        <v>219</v>
      </c>
      <c r="M66" s="5" t="s">
        <v>11</v>
      </c>
      <c r="N66" s="4">
        <v>0.06</v>
      </c>
      <c r="O66" s="23">
        <f t="shared" si="1"/>
        <v>47</v>
      </c>
    </row>
    <row r="67" spans="2:15" ht="15" customHeight="1" x14ac:dyDescent="0.2">
      <c r="B67" s="41"/>
      <c r="C67" s="2" t="s">
        <v>220</v>
      </c>
      <c r="D67" s="2" t="s">
        <v>102</v>
      </c>
      <c r="E67" s="2" t="s">
        <v>335</v>
      </c>
      <c r="F67" s="6" t="s">
        <v>478</v>
      </c>
      <c r="G67" s="5" t="s">
        <v>50</v>
      </c>
      <c r="H67" s="2" t="s">
        <v>221</v>
      </c>
      <c r="I67" s="2" t="s">
        <v>222</v>
      </c>
      <c r="J67" s="7">
        <v>0.04</v>
      </c>
      <c r="K67" s="4">
        <v>92</v>
      </c>
      <c r="L67" s="4" t="s">
        <v>223</v>
      </c>
      <c r="M67" s="5" t="s">
        <v>11</v>
      </c>
      <c r="N67" s="4">
        <v>0.01</v>
      </c>
      <c r="O67" s="23">
        <f t="shared" si="1"/>
        <v>28</v>
      </c>
    </row>
    <row r="68" spans="2:15" ht="15" customHeight="1" thickBot="1" x14ac:dyDescent="0.25">
      <c r="B68" s="42"/>
      <c r="C68" s="8" t="s">
        <v>224</v>
      </c>
      <c r="D68" s="8" t="s">
        <v>102</v>
      </c>
      <c r="E68" s="2" t="s">
        <v>335</v>
      </c>
      <c r="F68" s="9" t="s">
        <v>479</v>
      </c>
      <c r="G68" s="16" t="s">
        <v>38</v>
      </c>
      <c r="H68" s="8" t="s">
        <v>225</v>
      </c>
      <c r="I68" s="8" t="s">
        <v>226</v>
      </c>
      <c r="J68" s="10">
        <v>0.04</v>
      </c>
      <c r="K68" s="11">
        <v>93</v>
      </c>
      <c r="L68" s="11" t="s">
        <v>227</v>
      </c>
      <c r="M68" s="16" t="s">
        <v>14</v>
      </c>
      <c r="N68" s="11">
        <v>0.05</v>
      </c>
      <c r="O68" s="24">
        <f t="shared" si="1"/>
        <v>38</v>
      </c>
    </row>
    <row r="69" spans="2:15" ht="15" customHeight="1" x14ac:dyDescent="0.2">
      <c r="B69" s="40" t="s">
        <v>228</v>
      </c>
      <c r="C69" s="12" t="s">
        <v>229</v>
      </c>
      <c r="D69" s="12" t="s">
        <v>83</v>
      </c>
      <c r="E69" s="12" t="s">
        <v>358</v>
      </c>
      <c r="F69" s="6" t="s">
        <v>447</v>
      </c>
      <c r="G69" s="28" t="s">
        <v>38</v>
      </c>
      <c r="H69" s="12" t="s">
        <v>230</v>
      </c>
      <c r="I69" s="12" t="s">
        <v>231</v>
      </c>
      <c r="J69" s="29">
        <v>0.1</v>
      </c>
      <c r="K69" s="14">
        <v>97</v>
      </c>
      <c r="L69" s="14" t="s">
        <v>232</v>
      </c>
      <c r="M69" s="28" t="s">
        <v>11</v>
      </c>
      <c r="N69" s="14">
        <v>0.09</v>
      </c>
      <c r="O69" s="30">
        <v>61</v>
      </c>
    </row>
    <row r="70" spans="2:15" ht="15" customHeight="1" x14ac:dyDescent="0.2">
      <c r="B70" s="41"/>
      <c r="C70" s="2" t="s">
        <v>233</v>
      </c>
      <c r="D70" s="2" t="s">
        <v>83</v>
      </c>
      <c r="E70" s="2" t="s">
        <v>359</v>
      </c>
      <c r="F70" s="6" t="s">
        <v>448</v>
      </c>
      <c r="G70" s="5" t="s">
        <v>54</v>
      </c>
      <c r="H70" s="2" t="s">
        <v>234</v>
      </c>
      <c r="I70" s="2" t="s">
        <v>235</v>
      </c>
      <c r="J70" s="7">
        <v>0.06</v>
      </c>
      <c r="K70" s="4">
        <v>66</v>
      </c>
      <c r="L70" s="4" t="s">
        <v>236</v>
      </c>
      <c r="M70" s="5" t="s">
        <v>14</v>
      </c>
      <c r="N70" s="4">
        <v>7.0000000000000007E-2</v>
      </c>
      <c r="O70" s="23">
        <v>53</v>
      </c>
    </row>
    <row r="71" spans="2:15" ht="15" customHeight="1" x14ac:dyDescent="0.2">
      <c r="B71" s="41"/>
      <c r="C71" s="2" t="s">
        <v>237</v>
      </c>
      <c r="D71" s="2" t="s">
        <v>83</v>
      </c>
      <c r="E71" s="2" t="s">
        <v>360</v>
      </c>
      <c r="F71" s="6" t="s">
        <v>449</v>
      </c>
      <c r="G71" s="5" t="s">
        <v>241</v>
      </c>
      <c r="H71" s="2" t="s">
        <v>238</v>
      </c>
      <c r="I71" s="2" t="s">
        <v>239</v>
      </c>
      <c r="J71" s="7">
        <v>0.12</v>
      </c>
      <c r="K71" s="4">
        <v>96</v>
      </c>
      <c r="L71" s="4" t="s">
        <v>240</v>
      </c>
      <c r="M71" s="5" t="s">
        <v>11</v>
      </c>
      <c r="N71" s="4">
        <v>0.1</v>
      </c>
      <c r="O71" s="23">
        <v>58</v>
      </c>
    </row>
    <row r="72" spans="2:15" ht="15" customHeight="1" x14ac:dyDescent="0.2">
      <c r="B72" s="41"/>
      <c r="C72" s="2" t="s">
        <v>242</v>
      </c>
      <c r="D72" s="2" t="s">
        <v>83</v>
      </c>
      <c r="E72" s="2" t="s">
        <v>361</v>
      </c>
      <c r="F72" s="6" t="s">
        <v>450</v>
      </c>
      <c r="G72" s="5" t="s">
        <v>42</v>
      </c>
      <c r="H72" s="2" t="s">
        <v>243</v>
      </c>
      <c r="I72" s="2" t="s">
        <v>244</v>
      </c>
      <c r="J72" s="7">
        <v>0.12</v>
      </c>
      <c r="K72" s="4">
        <v>87</v>
      </c>
      <c r="L72" s="4" t="s">
        <v>245</v>
      </c>
      <c r="M72" s="5" t="s">
        <v>11</v>
      </c>
      <c r="N72" s="4">
        <v>7.0000000000000007E-2</v>
      </c>
      <c r="O72" s="23">
        <v>26</v>
      </c>
    </row>
    <row r="73" spans="2:15" ht="15" customHeight="1" x14ac:dyDescent="0.2">
      <c r="B73" s="41"/>
      <c r="C73" s="2" t="s">
        <v>246</v>
      </c>
      <c r="D73" s="2" t="s">
        <v>83</v>
      </c>
      <c r="E73" s="2" t="s">
        <v>362</v>
      </c>
      <c r="F73" s="6" t="s">
        <v>451</v>
      </c>
      <c r="G73" s="5" t="s">
        <v>21</v>
      </c>
      <c r="H73" s="2" t="s">
        <v>247</v>
      </c>
      <c r="I73" s="2" t="s">
        <v>248</v>
      </c>
      <c r="J73" s="7">
        <v>0.08</v>
      </c>
      <c r="K73" s="4">
        <v>91</v>
      </c>
      <c r="L73" s="4" t="s">
        <v>249</v>
      </c>
      <c r="M73" s="5" t="s">
        <v>250</v>
      </c>
      <c r="N73" s="4">
        <v>2.5000000000000001E-2</v>
      </c>
      <c r="O73" s="23">
        <v>21</v>
      </c>
    </row>
    <row r="74" spans="2:15" ht="15" customHeight="1" x14ac:dyDescent="0.2">
      <c r="B74" s="41"/>
      <c r="C74" s="2" t="s">
        <v>251</v>
      </c>
      <c r="D74" s="2" t="s">
        <v>83</v>
      </c>
      <c r="E74" s="2" t="s">
        <v>363</v>
      </c>
      <c r="F74" s="6" t="s">
        <v>452</v>
      </c>
      <c r="G74" s="5" t="s">
        <v>18</v>
      </c>
      <c r="H74" s="2" t="s">
        <v>252</v>
      </c>
      <c r="I74" s="2" t="s">
        <v>253</v>
      </c>
      <c r="J74" s="7">
        <v>0.06</v>
      </c>
      <c r="K74" s="4">
        <v>84</v>
      </c>
      <c r="L74" s="4" t="s">
        <v>254</v>
      </c>
      <c r="M74" s="5" t="s">
        <v>14</v>
      </c>
      <c r="N74" s="4">
        <v>2.5000000000000001E-2</v>
      </c>
      <c r="O74" s="23">
        <v>41</v>
      </c>
    </row>
    <row r="75" spans="2:15" ht="15" customHeight="1" x14ac:dyDescent="0.2">
      <c r="B75" s="41"/>
      <c r="C75" s="2" t="s">
        <v>255</v>
      </c>
      <c r="D75" s="2" t="s">
        <v>83</v>
      </c>
      <c r="E75" s="2" t="s">
        <v>364</v>
      </c>
      <c r="F75" s="6" t="s">
        <v>453</v>
      </c>
      <c r="G75" s="5" t="s">
        <v>73</v>
      </c>
      <c r="H75" s="2" t="s">
        <v>256</v>
      </c>
      <c r="I75" s="2" t="s">
        <v>257</v>
      </c>
      <c r="J75" s="7">
        <v>0.08</v>
      </c>
      <c r="K75" s="4">
        <v>86</v>
      </c>
      <c r="L75" s="4" t="s">
        <v>258</v>
      </c>
      <c r="M75" s="5" t="s">
        <v>11</v>
      </c>
      <c r="N75" s="4">
        <v>0.08</v>
      </c>
      <c r="O75" s="23">
        <v>50</v>
      </c>
    </row>
    <row r="76" spans="2:15" ht="15" customHeight="1" x14ac:dyDescent="0.2">
      <c r="B76" s="41"/>
      <c r="C76" s="2" t="s">
        <v>259</v>
      </c>
      <c r="D76" s="2" t="s">
        <v>83</v>
      </c>
      <c r="E76" s="2" t="s">
        <v>365</v>
      </c>
      <c r="F76" s="6" t="s">
        <v>454</v>
      </c>
      <c r="G76" s="5" t="s">
        <v>21</v>
      </c>
      <c r="H76" s="2" t="s">
        <v>260</v>
      </c>
      <c r="I76" s="2" t="s">
        <v>261</v>
      </c>
      <c r="J76" s="7">
        <v>0.15</v>
      </c>
      <c r="K76" s="4">
        <v>75</v>
      </c>
      <c r="L76" s="4" t="s">
        <v>262</v>
      </c>
      <c r="M76" s="5" t="s">
        <v>11</v>
      </c>
      <c r="N76" s="4">
        <v>0.2</v>
      </c>
      <c r="O76" s="23">
        <v>45</v>
      </c>
    </row>
    <row r="77" spans="2:15" ht="15" customHeight="1" x14ac:dyDescent="0.2">
      <c r="B77" s="41"/>
      <c r="C77" s="2" t="s">
        <v>263</v>
      </c>
      <c r="D77" s="2" t="s">
        <v>83</v>
      </c>
      <c r="E77" s="2" t="s">
        <v>366</v>
      </c>
      <c r="F77" s="6" t="s">
        <v>455</v>
      </c>
      <c r="G77" s="5" t="s">
        <v>38</v>
      </c>
      <c r="H77" s="2" t="s">
        <v>264</v>
      </c>
      <c r="I77" s="2" t="s">
        <v>265</v>
      </c>
      <c r="J77" s="7">
        <v>0.25</v>
      </c>
      <c r="K77" s="4">
        <v>93</v>
      </c>
      <c r="L77" s="4" t="s">
        <v>266</v>
      </c>
      <c r="M77" s="5" t="s">
        <v>14</v>
      </c>
      <c r="N77" s="4">
        <v>0.2</v>
      </c>
      <c r="O77" s="23">
        <v>31</v>
      </c>
    </row>
    <row r="78" spans="2:15" ht="15" customHeight="1" x14ac:dyDescent="0.2">
      <c r="B78" s="41"/>
      <c r="C78" s="2" t="s">
        <v>267</v>
      </c>
      <c r="D78" s="2" t="s">
        <v>83</v>
      </c>
      <c r="E78" s="2" t="s">
        <v>367</v>
      </c>
      <c r="F78" s="6" t="s">
        <v>456</v>
      </c>
      <c r="G78" s="5" t="s">
        <v>73</v>
      </c>
      <c r="H78" s="2" t="s">
        <v>268</v>
      </c>
      <c r="I78" s="2" t="s">
        <v>269</v>
      </c>
      <c r="J78" s="7">
        <v>0.06</v>
      </c>
      <c r="K78" s="4">
        <v>88</v>
      </c>
      <c r="L78" s="4" t="s">
        <v>270</v>
      </c>
      <c r="M78" s="5" t="s">
        <v>14</v>
      </c>
      <c r="N78" s="4">
        <v>0.1</v>
      </c>
      <c r="O78" s="23">
        <v>50</v>
      </c>
    </row>
    <row r="79" spans="2:15" ht="15" customHeight="1" x14ac:dyDescent="0.2">
      <c r="B79" s="41"/>
      <c r="C79" s="2" t="s">
        <v>271</v>
      </c>
      <c r="D79" s="2" t="s">
        <v>83</v>
      </c>
      <c r="E79" s="2" t="s">
        <v>368</v>
      </c>
      <c r="F79" s="6" t="s">
        <v>457</v>
      </c>
      <c r="G79" s="5" t="s">
        <v>275</v>
      </c>
      <c r="H79" s="2" t="s">
        <v>272</v>
      </c>
      <c r="I79" s="2" t="s">
        <v>273</v>
      </c>
      <c r="J79" s="7">
        <v>0.03</v>
      </c>
      <c r="K79" s="4">
        <v>74</v>
      </c>
      <c r="L79" s="4" t="s">
        <v>274</v>
      </c>
      <c r="M79" s="5" t="s">
        <v>14</v>
      </c>
      <c r="N79" s="4">
        <v>0.1</v>
      </c>
      <c r="O79" s="23">
        <v>34</v>
      </c>
    </row>
    <row r="80" spans="2:15" ht="15" customHeight="1" x14ac:dyDescent="0.2">
      <c r="B80" s="41"/>
      <c r="C80" s="2" t="s">
        <v>276</v>
      </c>
      <c r="D80" s="2" t="s">
        <v>83</v>
      </c>
      <c r="E80" s="2" t="s">
        <v>369</v>
      </c>
      <c r="F80" s="6" t="s">
        <v>458</v>
      </c>
      <c r="G80" s="5" t="s">
        <v>73</v>
      </c>
      <c r="H80" s="2" t="s">
        <v>277</v>
      </c>
      <c r="I80" s="2" t="s">
        <v>278</v>
      </c>
      <c r="J80" s="7">
        <v>0.13</v>
      </c>
      <c r="K80" s="4">
        <v>94</v>
      </c>
      <c r="L80" s="4" t="s">
        <v>279</v>
      </c>
      <c r="M80" s="5" t="s">
        <v>14</v>
      </c>
      <c r="N80" s="4">
        <v>0.14000000000000001</v>
      </c>
      <c r="O80" s="23">
        <v>55</v>
      </c>
    </row>
    <row r="81" spans="2:15" ht="15" customHeight="1" x14ac:dyDescent="0.2">
      <c r="B81" s="41"/>
      <c r="C81" s="2" t="s">
        <v>280</v>
      </c>
      <c r="D81" s="2" t="s">
        <v>83</v>
      </c>
      <c r="E81" s="2" t="s">
        <v>370</v>
      </c>
      <c r="F81" s="6" t="s">
        <v>459</v>
      </c>
      <c r="G81" s="5" t="s">
        <v>54</v>
      </c>
      <c r="H81" s="2" t="s">
        <v>281</v>
      </c>
      <c r="I81" s="2" t="s">
        <v>282</v>
      </c>
      <c r="J81" s="7">
        <v>0.08</v>
      </c>
      <c r="K81" s="4">
        <v>84</v>
      </c>
      <c r="L81" s="4" t="s">
        <v>283</v>
      </c>
      <c r="M81" s="5" t="s">
        <v>11</v>
      </c>
      <c r="N81" s="4">
        <v>0.1</v>
      </c>
      <c r="O81" s="23">
        <v>22</v>
      </c>
    </row>
    <row r="82" spans="2:15" ht="15" customHeight="1" x14ac:dyDescent="0.2">
      <c r="B82" s="41"/>
      <c r="C82" s="2" t="s">
        <v>284</v>
      </c>
      <c r="D82" s="2" t="s">
        <v>83</v>
      </c>
      <c r="E82" s="2" t="s">
        <v>371</v>
      </c>
      <c r="F82" s="6" t="s">
        <v>461</v>
      </c>
      <c r="G82" s="5" t="s">
        <v>73</v>
      </c>
      <c r="H82" s="2" t="s">
        <v>285</v>
      </c>
      <c r="I82" s="2" t="s">
        <v>286</v>
      </c>
      <c r="J82" s="7">
        <v>0.05</v>
      </c>
      <c r="K82" s="4">
        <v>71</v>
      </c>
      <c r="L82" s="4" t="s">
        <v>287</v>
      </c>
      <c r="M82" s="5" t="s">
        <v>14</v>
      </c>
      <c r="N82" s="4">
        <v>0.08</v>
      </c>
      <c r="O82" s="23">
        <v>47</v>
      </c>
    </row>
    <row r="83" spans="2:15" ht="15" customHeight="1" x14ac:dyDescent="0.2">
      <c r="B83" s="41"/>
      <c r="C83" s="2" t="s">
        <v>572</v>
      </c>
      <c r="D83" s="2" t="s">
        <v>83</v>
      </c>
      <c r="E83" s="2" t="s">
        <v>335</v>
      </c>
      <c r="F83" s="6" t="s">
        <v>480</v>
      </c>
      <c r="G83" s="5" t="s">
        <v>12</v>
      </c>
      <c r="H83" s="2" t="s">
        <v>288</v>
      </c>
      <c r="I83" s="2" t="s">
        <v>289</v>
      </c>
      <c r="J83" s="7">
        <v>0.03</v>
      </c>
      <c r="K83" s="4">
        <v>94</v>
      </c>
      <c r="L83" s="4" t="s">
        <v>290</v>
      </c>
      <c r="M83" s="5" t="s">
        <v>14</v>
      </c>
      <c r="N83" s="4">
        <v>0.05</v>
      </c>
      <c r="O83" s="23">
        <v>30</v>
      </c>
    </row>
    <row r="84" spans="2:15" ht="15" customHeight="1" x14ac:dyDescent="0.2">
      <c r="B84" s="41"/>
      <c r="C84" s="2" t="s">
        <v>291</v>
      </c>
      <c r="D84" s="2" t="s">
        <v>83</v>
      </c>
      <c r="E84" s="2" t="s">
        <v>335</v>
      </c>
      <c r="F84" s="6" t="s">
        <v>481</v>
      </c>
      <c r="G84" s="5" t="s">
        <v>12</v>
      </c>
      <c r="H84" s="2" t="s">
        <v>292</v>
      </c>
      <c r="I84" s="2" t="s">
        <v>293</v>
      </c>
      <c r="J84" s="7">
        <v>0.12</v>
      </c>
      <c r="K84" s="4">
        <v>73</v>
      </c>
      <c r="L84" s="4" t="s">
        <v>294</v>
      </c>
      <c r="M84" s="5" t="s">
        <v>14</v>
      </c>
      <c r="N84" s="4">
        <v>0.1</v>
      </c>
      <c r="O84" s="23">
        <v>43</v>
      </c>
    </row>
    <row r="85" spans="2:15" ht="15" customHeight="1" x14ac:dyDescent="0.2">
      <c r="B85" s="41"/>
      <c r="C85" s="2" t="s">
        <v>295</v>
      </c>
      <c r="D85" s="2" t="s">
        <v>83</v>
      </c>
      <c r="E85" s="2" t="s">
        <v>377</v>
      </c>
      <c r="F85" s="6" t="s">
        <v>460</v>
      </c>
      <c r="G85" s="5" t="s">
        <v>73</v>
      </c>
      <c r="H85" s="2" t="s">
        <v>296</v>
      </c>
      <c r="I85" s="2" t="s">
        <v>297</v>
      </c>
      <c r="J85" s="7">
        <v>0.09</v>
      </c>
      <c r="K85" s="4">
        <v>94</v>
      </c>
      <c r="L85" s="4" t="s">
        <v>298</v>
      </c>
      <c r="M85" s="5" t="s">
        <v>14</v>
      </c>
      <c r="N85" s="4">
        <v>0.05</v>
      </c>
      <c r="O85" s="23">
        <v>35</v>
      </c>
    </row>
    <row r="86" spans="2:15" ht="15" customHeight="1" thickBot="1" x14ac:dyDescent="0.25">
      <c r="B86" s="42"/>
      <c r="C86" s="8" t="s">
        <v>299</v>
      </c>
      <c r="D86" s="8" t="s">
        <v>83</v>
      </c>
      <c r="E86" s="8" t="s">
        <v>372</v>
      </c>
      <c r="F86" s="9" t="s">
        <v>462</v>
      </c>
      <c r="G86" s="16" t="s">
        <v>73</v>
      </c>
      <c r="H86" s="8" t="s">
        <v>300</v>
      </c>
      <c r="I86" s="8" t="s">
        <v>301</v>
      </c>
      <c r="J86" s="10">
        <v>0.06</v>
      </c>
      <c r="K86" s="11">
        <v>98</v>
      </c>
      <c r="L86" s="11" t="s">
        <v>302</v>
      </c>
      <c r="M86" s="16" t="s">
        <v>11</v>
      </c>
      <c r="N86" s="11">
        <v>0.09</v>
      </c>
      <c r="O86" s="24">
        <v>41</v>
      </c>
    </row>
    <row r="87" spans="2:15" ht="15" customHeight="1" x14ac:dyDescent="0.2">
      <c r="B87" s="40" t="s">
        <v>303</v>
      </c>
      <c r="C87" s="12" t="s">
        <v>305</v>
      </c>
      <c r="D87" s="12" t="s">
        <v>304</v>
      </c>
      <c r="E87" s="12" t="s">
        <v>376</v>
      </c>
      <c r="F87" s="6" t="s">
        <v>463</v>
      </c>
      <c r="G87" s="28" t="s">
        <v>46</v>
      </c>
      <c r="H87" s="12" t="s">
        <v>306</v>
      </c>
      <c r="I87" s="12" t="s">
        <v>307</v>
      </c>
      <c r="J87" s="29"/>
      <c r="K87" s="14">
        <v>179</v>
      </c>
      <c r="L87" s="14" t="s">
        <v>308</v>
      </c>
      <c r="M87" s="28" t="s">
        <v>11</v>
      </c>
      <c r="N87" s="14"/>
      <c r="O87" s="30">
        <v>61</v>
      </c>
    </row>
    <row r="88" spans="2:15" ht="15" customHeight="1" x14ac:dyDescent="0.2">
      <c r="B88" s="41"/>
      <c r="C88" s="2" t="s">
        <v>310</v>
      </c>
      <c r="D88" s="2" t="s">
        <v>309</v>
      </c>
      <c r="E88" s="2" t="s">
        <v>335</v>
      </c>
      <c r="F88" s="6" t="s">
        <v>482</v>
      </c>
      <c r="G88" s="5" t="s">
        <v>73</v>
      </c>
      <c r="H88" s="2" t="s">
        <v>311</v>
      </c>
      <c r="I88" s="2" t="s">
        <v>312</v>
      </c>
      <c r="J88" s="7"/>
      <c r="K88" s="4">
        <v>75</v>
      </c>
      <c r="L88" s="4" t="s">
        <v>313</v>
      </c>
      <c r="M88" s="5" t="s">
        <v>11</v>
      </c>
      <c r="N88" s="4"/>
      <c r="O88" s="23">
        <v>20</v>
      </c>
    </row>
    <row r="89" spans="2:15" ht="15" customHeight="1" x14ac:dyDescent="0.2">
      <c r="B89" s="41"/>
      <c r="C89" s="2" t="s">
        <v>315</v>
      </c>
      <c r="D89" s="2" t="s">
        <v>314</v>
      </c>
      <c r="E89" s="2" t="s">
        <v>335</v>
      </c>
      <c r="F89" s="6" t="s">
        <v>483</v>
      </c>
      <c r="G89" s="5" t="s">
        <v>73</v>
      </c>
      <c r="H89" s="36" t="s">
        <v>546</v>
      </c>
      <c r="I89" s="36" t="s">
        <v>547</v>
      </c>
      <c r="J89" s="7"/>
      <c r="K89" s="4">
        <v>98</v>
      </c>
      <c r="L89" s="4" t="s">
        <v>316</v>
      </c>
      <c r="M89" s="5" t="s">
        <v>11</v>
      </c>
      <c r="N89" s="4"/>
      <c r="O89" s="23">
        <v>46</v>
      </c>
    </row>
    <row r="90" spans="2:15" ht="15" customHeight="1" x14ac:dyDescent="0.2">
      <c r="B90" s="41"/>
      <c r="C90" s="2" t="s">
        <v>318</v>
      </c>
      <c r="D90" s="2" t="s">
        <v>317</v>
      </c>
      <c r="E90" s="2" t="s">
        <v>335</v>
      </c>
      <c r="F90" s="6" t="s">
        <v>484</v>
      </c>
      <c r="G90" s="5" t="s">
        <v>275</v>
      </c>
      <c r="H90" s="36" t="s">
        <v>548</v>
      </c>
      <c r="I90" s="36" t="s">
        <v>203</v>
      </c>
      <c r="J90" s="7"/>
      <c r="K90" s="4">
        <v>117</v>
      </c>
      <c r="L90" s="4" t="s">
        <v>319</v>
      </c>
      <c r="M90" s="5" t="s">
        <v>14</v>
      </c>
      <c r="N90" s="4"/>
      <c r="O90" s="23">
        <v>50</v>
      </c>
    </row>
    <row r="91" spans="2:15" ht="15" customHeight="1" x14ac:dyDescent="0.2">
      <c r="B91" s="41"/>
      <c r="C91" s="2" t="s">
        <v>573</v>
      </c>
      <c r="D91" s="2" t="s">
        <v>320</v>
      </c>
      <c r="E91" s="2" t="s">
        <v>571</v>
      </c>
      <c r="F91" s="6" t="s">
        <v>485</v>
      </c>
      <c r="G91" s="5" t="s">
        <v>21</v>
      </c>
      <c r="H91" s="36" t="s">
        <v>549</v>
      </c>
      <c r="I91" s="36" t="s">
        <v>550</v>
      </c>
      <c r="J91" s="7"/>
      <c r="K91" s="4">
        <v>92</v>
      </c>
      <c r="L91" s="4" t="s">
        <v>321</v>
      </c>
      <c r="M91" s="5" t="s">
        <v>14</v>
      </c>
      <c r="N91" s="4"/>
      <c r="O91" s="23">
        <v>25</v>
      </c>
    </row>
    <row r="92" spans="2:15" ht="15" customHeight="1" x14ac:dyDescent="0.2">
      <c r="B92" s="41"/>
      <c r="C92" s="2" t="s">
        <v>323</v>
      </c>
      <c r="D92" s="2" t="s">
        <v>322</v>
      </c>
      <c r="E92" s="2" t="s">
        <v>374</v>
      </c>
      <c r="F92" s="6" t="s">
        <v>464</v>
      </c>
      <c r="G92" s="5" t="s">
        <v>559</v>
      </c>
      <c r="H92" s="2" t="s">
        <v>324</v>
      </c>
      <c r="I92" s="2" t="s">
        <v>325</v>
      </c>
      <c r="J92" s="7"/>
      <c r="K92" s="4">
        <v>83</v>
      </c>
      <c r="L92" s="4" t="s">
        <v>326</v>
      </c>
      <c r="M92" s="5" t="s">
        <v>11</v>
      </c>
      <c r="N92" s="4"/>
      <c r="O92" s="23">
        <v>63</v>
      </c>
    </row>
    <row r="93" spans="2:15" ht="15" customHeight="1" x14ac:dyDescent="0.2">
      <c r="B93" s="41"/>
      <c r="C93" s="6" t="s">
        <v>327</v>
      </c>
      <c r="D93" s="6" t="s">
        <v>322</v>
      </c>
      <c r="E93" s="6" t="s">
        <v>375</v>
      </c>
      <c r="F93" s="6" t="s">
        <v>465</v>
      </c>
      <c r="G93" s="5" t="s">
        <v>73</v>
      </c>
      <c r="H93" s="6" t="s">
        <v>328</v>
      </c>
      <c r="I93" s="6" t="s">
        <v>329</v>
      </c>
      <c r="J93" s="7"/>
      <c r="K93" s="4">
        <v>76</v>
      </c>
      <c r="L93" s="4" t="s">
        <v>330</v>
      </c>
      <c r="M93" s="5" t="s">
        <v>14</v>
      </c>
      <c r="N93" s="4"/>
      <c r="O93" s="23">
        <v>20</v>
      </c>
    </row>
    <row r="94" spans="2:15" ht="15" customHeight="1" thickBot="1" x14ac:dyDescent="0.25">
      <c r="B94" s="42"/>
      <c r="C94" s="9" t="s">
        <v>331</v>
      </c>
      <c r="D94" s="9" t="s">
        <v>83</v>
      </c>
      <c r="E94" s="9" t="s">
        <v>373</v>
      </c>
      <c r="F94" s="9" t="s">
        <v>466</v>
      </c>
      <c r="G94" s="16" t="s">
        <v>575</v>
      </c>
      <c r="H94" s="9" t="s">
        <v>332</v>
      </c>
      <c r="I94" s="9" t="s">
        <v>333</v>
      </c>
      <c r="J94" s="10"/>
      <c r="K94" s="11">
        <v>91</v>
      </c>
      <c r="L94" s="11" t="s">
        <v>334</v>
      </c>
      <c r="M94" s="16" t="s">
        <v>11</v>
      </c>
      <c r="N94" s="11"/>
      <c r="O94" s="24">
        <v>22</v>
      </c>
    </row>
    <row r="96" spans="2:15" x14ac:dyDescent="0.2">
      <c r="B96" s="19" t="s">
        <v>551</v>
      </c>
      <c r="D96" s="19"/>
    </row>
    <row r="97" spans="2:6" x14ac:dyDescent="0.2">
      <c r="B97" s="20" t="s">
        <v>552</v>
      </c>
    </row>
    <row r="98" spans="2:6" x14ac:dyDescent="0.2">
      <c r="B98" s="19" t="s">
        <v>557</v>
      </c>
    </row>
    <row r="99" spans="2:6" x14ac:dyDescent="0.2">
      <c r="B99" s="19" t="s">
        <v>558</v>
      </c>
    </row>
    <row r="100" spans="2:6" x14ac:dyDescent="0.2">
      <c r="B100" s="19" t="s">
        <v>562</v>
      </c>
    </row>
    <row r="101" spans="2:6" x14ac:dyDescent="0.2">
      <c r="B101" s="19" t="s">
        <v>404</v>
      </c>
    </row>
    <row r="102" spans="2:6" x14ac:dyDescent="0.2">
      <c r="B102" s="19" t="s">
        <v>568</v>
      </c>
    </row>
    <row r="103" spans="2:6" x14ac:dyDescent="0.2">
      <c r="B103" s="19" t="s">
        <v>574</v>
      </c>
    </row>
    <row r="104" spans="2:6" x14ac:dyDescent="0.2">
      <c r="B104" s="19"/>
    </row>
    <row r="105" spans="2:6" x14ac:dyDescent="0.2">
      <c r="B105" s="19"/>
    </row>
    <row r="106" spans="2:6" x14ac:dyDescent="0.2">
      <c r="B106" s="2"/>
    </row>
    <row r="107" spans="2:6" x14ac:dyDescent="0.2">
      <c r="F107" s="39"/>
    </row>
    <row r="116" spans="3:10" x14ac:dyDescent="0.2">
      <c r="C116" s="33"/>
      <c r="D116" s="33"/>
      <c r="E116" s="33"/>
      <c r="F116" s="33"/>
      <c r="H116" s="33"/>
      <c r="I116" s="33"/>
      <c r="J116" s="33"/>
    </row>
    <row r="117" spans="3:10" x14ac:dyDescent="0.2">
      <c r="C117" s="33"/>
      <c r="D117" s="33"/>
      <c r="E117" s="33"/>
      <c r="F117" s="33"/>
      <c r="H117" s="33"/>
      <c r="I117" s="33"/>
      <c r="J117" s="33"/>
    </row>
    <row r="124" spans="3:10" x14ac:dyDescent="0.2">
      <c r="I124" s="2"/>
    </row>
  </sheetData>
  <customSheetViews>
    <customSheetView guid="{BEA03DF2-BB5E-4D33-BFBF-B6F448EA5745}">
      <selection activeCell="F8" sqref="F8"/>
      <pageMargins left="0.7" right="0.7" top="0.75" bottom="0.75" header="0.3" footer="0.3"/>
      <pageSetup paperSize="9" orientation="portrait" r:id="rId1"/>
    </customSheetView>
    <customSheetView guid="{81BAA61D-33C4-4CA9-913F-6DEF723A1AAB}" topLeftCell="B70">
      <selection activeCell="G96" sqref="G96"/>
      <pageMargins left="0.7" right="0.7" top="0.75" bottom="0.75" header="0.3" footer="0.3"/>
      <pageSetup paperSize="9" orientation="portrait" r:id="rId2"/>
    </customSheetView>
    <customSheetView guid="{89CAD80B-CE26-41D9-A825-DA354310D084}">
      <selection activeCell="A7" activeCellId="1" sqref="A4:XFD4 A7:XFD10"/>
      <pageMargins left="0.7" right="0.7" top="0.75" bottom="0.75" header="0.3" footer="0.3"/>
      <pageSetup paperSize="9" orientation="portrait" r:id="rId3"/>
    </customSheetView>
  </customSheetViews>
  <mergeCells count="5">
    <mergeCell ref="B3:B28"/>
    <mergeCell ref="B29:B47"/>
    <mergeCell ref="B48:B68"/>
    <mergeCell ref="B69:B86"/>
    <mergeCell ref="B87:B94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9" sqref="D9"/>
    </sheetView>
  </sheetViews>
  <sheetFormatPr defaultRowHeight="12.75" x14ac:dyDescent="0.2"/>
  <cols>
    <col min="4" max="4" width="24.5703125" customWidth="1"/>
  </cols>
  <sheetData>
    <row r="1" spans="1:4" x14ac:dyDescent="0.2">
      <c r="A1" s="3" t="s">
        <v>345</v>
      </c>
    </row>
    <row r="2" spans="1:4" x14ac:dyDescent="0.2">
      <c r="A2" s="3" t="s">
        <v>346</v>
      </c>
    </row>
    <row r="3" spans="1:4" x14ac:dyDescent="0.2">
      <c r="A3" s="3" t="s">
        <v>347</v>
      </c>
    </row>
    <row r="4" spans="1:4" x14ac:dyDescent="0.2">
      <c r="A4" s="2" t="s">
        <v>348</v>
      </c>
    </row>
    <row r="5" spans="1:4" x14ac:dyDescent="0.2">
      <c r="A5" s="3" t="s">
        <v>349</v>
      </c>
    </row>
    <row r="6" spans="1:4" x14ac:dyDescent="0.2">
      <c r="A6" s="3" t="s">
        <v>350</v>
      </c>
    </row>
    <row r="7" spans="1:4" x14ac:dyDescent="0.2">
      <c r="A7" s="3" t="s">
        <v>351</v>
      </c>
    </row>
    <row r="8" spans="1:4" ht="13.5" thickBot="1" x14ac:dyDescent="0.25">
      <c r="A8" s="15" t="s">
        <v>352</v>
      </c>
    </row>
    <row r="9" spans="1:4" x14ac:dyDescent="0.2">
      <c r="A9" s="13" t="s">
        <v>340</v>
      </c>
      <c r="D9" t="str">
        <f>_xlfn.CONCAT(A1:A9)</f>
        <v>rs371254614rs368031074rs368511174rs2032640rs371143248rs13447370rs369197260rs2032639rs9785941</v>
      </c>
    </row>
  </sheetData>
  <customSheetViews>
    <customSheetView guid="{BEA03DF2-BB5E-4D33-BFBF-B6F448EA5745}">
      <selection activeCell="D9" sqref="D9"/>
      <pageMargins left="0.7" right="0.7" top="0.75" bottom="0.75" header="0.3" footer="0.3"/>
    </customSheetView>
    <customSheetView guid="{81BAA61D-33C4-4CA9-913F-6DEF723A1AAB}">
      <selection activeCell="D9" sqref="D9"/>
      <pageMargins left="0.7" right="0.7" top="0.75" bottom="0.75" header="0.3" footer="0.3"/>
    </customSheetView>
    <customSheetView guid="{89CAD80B-CE26-41D9-A825-DA354310D084}">
      <selection activeCell="D9" sqref="D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S4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Altena, E. (FLDO)</dc:creator>
  <cp:lastModifiedBy>Ankit Kumar3</cp:lastModifiedBy>
  <dcterms:created xsi:type="dcterms:W3CDTF">2018-11-26T15:49:33Z</dcterms:created>
  <dcterms:modified xsi:type="dcterms:W3CDTF">2019-09-03T08:55:27Z</dcterms:modified>
</cp:coreProperties>
</file>