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ika369/Library/Mobile Documents/com~apple~CloudDocs/Documents/SHAKA -2/Shaka /Publication PDFs/Manuscripts in Review/Dietz et al. (2025)/Revision 1_Heredity (06-02-25)/VK docs /6_Supplementary Information (SI)/Suppl Tables /"/>
    </mc:Choice>
  </mc:AlternateContent>
  <xr:revisionPtr revIDLastSave="0" documentId="13_ncr:1_{6F2FED86-025D-CD4E-98BC-ECA1ECC98F9E}" xr6:coauthVersionLast="47" xr6:coauthVersionMax="47" xr10:uidLastSave="{00000000-0000-0000-0000-000000000000}"/>
  <bookViews>
    <workbookView xWindow="0" yWindow="920" windowWidth="27060" windowHeight="17160" xr2:uid="{802D62DC-7897-AD45-9C6F-17C92BF5909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5" i="1" l="1"/>
  <c r="E59" i="1"/>
  <c r="E61" i="1"/>
  <c r="C42" i="2"/>
  <c r="C35" i="2"/>
  <c r="C28" i="2"/>
  <c r="C21" i="2"/>
  <c r="C2" i="2"/>
  <c r="E51" i="1"/>
  <c r="E173" i="1"/>
  <c r="E169" i="1"/>
  <c r="E69" i="1"/>
  <c r="E41" i="1"/>
  <c r="E39" i="1"/>
  <c r="E35" i="1"/>
  <c r="E83" i="1"/>
  <c r="E81" i="1"/>
  <c r="E79" i="1"/>
  <c r="E77" i="1"/>
  <c r="E75" i="1"/>
  <c r="E73" i="1"/>
  <c r="E71" i="1"/>
  <c r="I245" i="1"/>
  <c r="I229" i="1"/>
  <c r="I213" i="1"/>
  <c r="I197" i="1"/>
  <c r="I181" i="1"/>
  <c r="I165" i="1"/>
  <c r="I149" i="1"/>
  <c r="I133" i="1"/>
  <c r="I117" i="1"/>
  <c r="I101" i="1"/>
  <c r="I85" i="1"/>
  <c r="I69" i="1"/>
  <c r="I53" i="1"/>
  <c r="I37" i="1"/>
  <c r="I21" i="1"/>
  <c r="I5" i="1"/>
  <c r="E259" i="1"/>
  <c r="E257" i="1"/>
  <c r="E255" i="1"/>
  <c r="E253" i="1"/>
  <c r="E251" i="1"/>
  <c r="E249" i="1"/>
  <c r="E247" i="1"/>
  <c r="E245" i="1"/>
  <c r="E243" i="1"/>
  <c r="E241" i="1"/>
  <c r="E239" i="1"/>
  <c r="E237" i="1"/>
  <c r="E235" i="1"/>
  <c r="E233" i="1"/>
  <c r="E231" i="1"/>
  <c r="E229" i="1"/>
  <c r="E227" i="1"/>
  <c r="E225" i="1"/>
  <c r="E223" i="1"/>
  <c r="E221" i="1"/>
  <c r="E219" i="1"/>
  <c r="E217" i="1"/>
  <c r="E215" i="1"/>
  <c r="E213" i="1"/>
  <c r="E211" i="1"/>
  <c r="E209" i="1"/>
  <c r="E207" i="1"/>
  <c r="E205" i="1"/>
  <c r="E203" i="1"/>
  <c r="E201" i="1"/>
  <c r="E199" i="1"/>
  <c r="E195" i="1"/>
  <c r="E193" i="1"/>
  <c r="E191" i="1"/>
  <c r="E189" i="1"/>
  <c r="E187" i="1"/>
  <c r="E185" i="1"/>
  <c r="E183" i="1"/>
  <c r="E181" i="1"/>
  <c r="E179" i="1"/>
  <c r="E177" i="1"/>
  <c r="E175" i="1"/>
  <c r="E171" i="1"/>
  <c r="E167" i="1"/>
  <c r="E165" i="1"/>
  <c r="E163" i="1"/>
  <c r="E161" i="1"/>
  <c r="E159" i="1"/>
  <c r="E157" i="1"/>
  <c r="E155" i="1"/>
  <c r="E153" i="1"/>
  <c r="E151" i="1"/>
  <c r="E149" i="1"/>
  <c r="E147" i="1"/>
  <c r="E145" i="1"/>
  <c r="E143" i="1"/>
  <c r="E141" i="1"/>
  <c r="E139" i="1"/>
  <c r="E137" i="1"/>
  <c r="E135" i="1"/>
  <c r="E133" i="1"/>
  <c r="E131" i="1"/>
  <c r="E129" i="1"/>
  <c r="E127" i="1"/>
  <c r="E125" i="1"/>
  <c r="E123" i="1"/>
  <c r="E121" i="1"/>
  <c r="E119" i="1"/>
  <c r="E117" i="1"/>
  <c r="E115" i="1"/>
  <c r="E113" i="1"/>
  <c r="E111" i="1"/>
  <c r="E109" i="1"/>
  <c r="E107" i="1"/>
  <c r="E105" i="1"/>
  <c r="E103" i="1"/>
  <c r="E101" i="1"/>
  <c r="E99" i="1"/>
  <c r="E97" i="1"/>
  <c r="E95" i="1"/>
  <c r="E93" i="1"/>
  <c r="E91" i="1"/>
  <c r="E89" i="1"/>
  <c r="E87" i="1"/>
  <c r="E85" i="1"/>
  <c r="E67" i="1"/>
  <c r="E63" i="1"/>
  <c r="E57" i="1"/>
  <c r="E55" i="1"/>
  <c r="E53" i="1"/>
  <c r="E49" i="1"/>
  <c r="E47" i="1"/>
  <c r="E45" i="1"/>
  <c r="E43" i="1"/>
  <c r="E37" i="1"/>
  <c r="E33" i="1"/>
  <c r="E31" i="1"/>
  <c r="E29" i="1"/>
  <c r="E27" i="1"/>
  <c r="E25" i="1"/>
  <c r="E23" i="1"/>
  <c r="E21" i="1"/>
  <c r="E19" i="1"/>
  <c r="E17" i="1"/>
  <c r="E15" i="1"/>
  <c r="E13" i="1"/>
  <c r="E11" i="1"/>
  <c r="E9" i="1"/>
  <c r="E7" i="1"/>
  <c r="E5" i="1"/>
</calcChain>
</file>

<file path=xl/sharedStrings.xml><?xml version="1.0" encoding="utf-8"?>
<sst xmlns="http://schemas.openxmlformats.org/spreadsheetml/2006/main" count="194" uniqueCount="158">
  <si>
    <t>TREATMENT</t>
  </si>
  <si>
    <t xml:space="preserve">mtDNA CN via dPCR </t>
  </si>
  <si>
    <t>Average mtDNA CN</t>
  </si>
  <si>
    <t>RECOVERY LINES (G60)</t>
  </si>
  <si>
    <t>ANCESTRAL CONTROLS (G0)</t>
  </si>
  <si>
    <t>STRAIN</t>
  </si>
  <si>
    <t>LINE</t>
  </si>
  <si>
    <t>N2</t>
  </si>
  <si>
    <t>A1</t>
  </si>
  <si>
    <t>A2</t>
  </si>
  <si>
    <t>A3</t>
  </si>
  <si>
    <t>A4</t>
  </si>
  <si>
    <t>A5</t>
  </si>
  <si>
    <t>A6</t>
  </si>
  <si>
    <t>A7</t>
  </si>
  <si>
    <t>A8</t>
  </si>
  <si>
    <t>cox-1</t>
  </si>
  <si>
    <t>B1</t>
  </si>
  <si>
    <t>B2</t>
  </si>
  <si>
    <t>B3</t>
  </si>
  <si>
    <t>B4</t>
  </si>
  <si>
    <t>B5</t>
  </si>
  <si>
    <t>B6</t>
  </si>
  <si>
    <t>B7</t>
  </si>
  <si>
    <t>B8</t>
  </si>
  <si>
    <t>ctb-1</t>
  </si>
  <si>
    <t>E1</t>
  </si>
  <si>
    <t>E2</t>
  </si>
  <si>
    <t>E3</t>
  </si>
  <si>
    <t>E4</t>
  </si>
  <si>
    <t>E5</t>
  </si>
  <si>
    <t>E6</t>
  </si>
  <si>
    <t>E7</t>
  </si>
  <si>
    <t>E8</t>
  </si>
  <si>
    <t>gas-1</t>
  </si>
  <si>
    <t>O3</t>
  </si>
  <si>
    <t>09</t>
  </si>
  <si>
    <t>010</t>
  </si>
  <si>
    <t>018</t>
  </si>
  <si>
    <t>013</t>
  </si>
  <si>
    <t>012</t>
  </si>
  <si>
    <t>022</t>
  </si>
  <si>
    <t>020</t>
  </si>
  <si>
    <t>isp-1</t>
  </si>
  <si>
    <t>H1</t>
  </si>
  <si>
    <t>H2</t>
  </si>
  <si>
    <t>H3</t>
  </si>
  <si>
    <t>H4</t>
  </si>
  <si>
    <t>H5</t>
  </si>
  <si>
    <t>H6</t>
  </si>
  <si>
    <t>H7</t>
  </si>
  <si>
    <t>H8</t>
  </si>
  <si>
    <r>
      <rPr>
        <b/>
        <i/>
        <sz val="11"/>
        <color theme="1"/>
        <rFont val="Calibri"/>
        <family val="2"/>
        <scheme val="minor"/>
      </rPr>
      <t>isp-1</t>
    </r>
    <r>
      <rPr>
        <b/>
        <sz val="11"/>
        <color theme="1"/>
        <rFont val="Calibri"/>
        <family val="2"/>
        <scheme val="minor"/>
      </rPr>
      <t xml:space="preserve"> IV; </t>
    </r>
    <r>
      <rPr>
        <b/>
        <i/>
        <sz val="11"/>
        <color theme="1"/>
        <rFont val="Calibri"/>
        <family val="2"/>
        <scheme val="minor"/>
      </rPr>
      <t>ctb-1</t>
    </r>
    <r>
      <rPr>
        <b/>
        <sz val="11"/>
        <color theme="1"/>
        <rFont val="Calibri"/>
        <family val="2"/>
        <scheme val="minor"/>
      </rPr>
      <t xml:space="preserve"> M </t>
    </r>
  </si>
  <si>
    <t>M1</t>
  </si>
  <si>
    <t>M2</t>
  </si>
  <si>
    <t>M3</t>
  </si>
  <si>
    <t>M4</t>
  </si>
  <si>
    <t>M5</t>
  </si>
  <si>
    <t>M6</t>
  </si>
  <si>
    <t>M7</t>
  </si>
  <si>
    <t>M8</t>
  </si>
  <si>
    <t>fog-2</t>
  </si>
  <si>
    <t>∆f1</t>
  </si>
  <si>
    <t>∆f2</t>
  </si>
  <si>
    <t>∆f3</t>
  </si>
  <si>
    <t>∆f4</t>
  </si>
  <si>
    <t>∆f5</t>
  </si>
  <si>
    <t>∆f6</t>
  </si>
  <si>
    <t>∆f7</t>
  </si>
  <si>
    <t>∆f8</t>
  </si>
  <si>
    <r>
      <rPr>
        <b/>
        <i/>
        <sz val="11"/>
        <color theme="1"/>
        <rFont val="Calibri"/>
        <family val="2"/>
        <scheme val="minor"/>
      </rPr>
      <t>fog-2</t>
    </r>
    <r>
      <rPr>
        <b/>
        <sz val="11"/>
        <color theme="1"/>
        <rFont val="Calibri"/>
        <family val="2"/>
        <scheme val="minor"/>
      </rPr>
      <t xml:space="preserve"> V; </t>
    </r>
    <r>
      <rPr>
        <b/>
        <i/>
        <sz val="11"/>
        <color theme="1"/>
        <rFont val="Calibri"/>
        <family val="2"/>
        <scheme val="minor"/>
      </rPr>
      <t>cox-1</t>
    </r>
    <r>
      <rPr>
        <b/>
        <sz val="11"/>
        <color theme="1"/>
        <rFont val="Calibri"/>
        <family val="2"/>
        <scheme val="minor"/>
      </rPr>
      <t xml:space="preserve"> M </t>
    </r>
  </si>
  <si>
    <t>C1</t>
  </si>
  <si>
    <t>C2</t>
  </si>
  <si>
    <t>C3</t>
  </si>
  <si>
    <t>C4</t>
  </si>
  <si>
    <t>C5</t>
  </si>
  <si>
    <t>C6</t>
  </si>
  <si>
    <t>C7</t>
  </si>
  <si>
    <t>C8</t>
  </si>
  <si>
    <r>
      <rPr>
        <b/>
        <i/>
        <sz val="11"/>
        <color theme="1"/>
        <rFont val="Calibri"/>
        <family val="2"/>
        <scheme val="minor"/>
      </rPr>
      <t>fog-2</t>
    </r>
    <r>
      <rPr>
        <b/>
        <sz val="11"/>
        <color theme="1"/>
        <rFont val="Calibri"/>
        <family val="2"/>
        <scheme val="minor"/>
      </rPr>
      <t xml:space="preserve"> V; </t>
    </r>
    <r>
      <rPr>
        <b/>
        <i/>
        <sz val="11"/>
        <color theme="1"/>
        <rFont val="Calibri"/>
        <family val="2"/>
        <scheme val="minor"/>
      </rPr>
      <t>ctb-1</t>
    </r>
    <r>
      <rPr>
        <b/>
        <sz val="11"/>
        <color theme="1"/>
        <rFont val="Calibri"/>
        <family val="2"/>
        <scheme val="minor"/>
      </rPr>
      <t xml:space="preserve"> M </t>
    </r>
  </si>
  <si>
    <t>F1</t>
  </si>
  <si>
    <t>F2</t>
  </si>
  <si>
    <t>F3</t>
  </si>
  <si>
    <t>F4</t>
  </si>
  <si>
    <t>F5</t>
  </si>
  <si>
    <t>F6</t>
  </si>
  <si>
    <t>F7</t>
  </si>
  <si>
    <t>F8</t>
  </si>
  <si>
    <t>K1</t>
  </si>
  <si>
    <t>K2</t>
  </si>
  <si>
    <t>K3</t>
  </si>
  <si>
    <t>K4</t>
  </si>
  <si>
    <t>K5</t>
  </si>
  <si>
    <t>K6</t>
  </si>
  <si>
    <t>K7</t>
  </si>
  <si>
    <t>K8</t>
  </si>
  <si>
    <r>
      <rPr>
        <b/>
        <i/>
        <sz val="11"/>
        <color theme="1"/>
        <rFont val="Calibri"/>
        <family val="2"/>
        <scheme val="minor"/>
      </rPr>
      <t>fog-2</t>
    </r>
    <r>
      <rPr>
        <b/>
        <sz val="11"/>
        <color theme="1"/>
        <rFont val="Calibri"/>
        <family val="2"/>
        <scheme val="minor"/>
      </rPr>
      <t xml:space="preserve">; </t>
    </r>
    <r>
      <rPr>
        <b/>
        <i/>
        <sz val="11"/>
        <color theme="1"/>
        <rFont val="Calibri"/>
        <family val="2"/>
        <scheme val="minor"/>
      </rPr>
      <t xml:space="preserve">gas-1 </t>
    </r>
  </si>
  <si>
    <t>I1</t>
  </si>
  <si>
    <t>I2</t>
  </si>
  <si>
    <r>
      <rPr>
        <b/>
        <i/>
        <sz val="11"/>
        <color theme="1"/>
        <rFont val="Calibri"/>
        <family val="2"/>
        <scheme val="minor"/>
      </rPr>
      <t>fog-2</t>
    </r>
    <r>
      <rPr>
        <b/>
        <sz val="11"/>
        <color theme="1"/>
        <rFont val="Calibri"/>
        <family val="2"/>
        <scheme val="minor"/>
      </rPr>
      <t>;</t>
    </r>
    <r>
      <rPr>
        <b/>
        <i/>
        <sz val="11"/>
        <color theme="1"/>
        <rFont val="Calibri"/>
        <family val="2"/>
        <scheme val="minor"/>
      </rPr>
      <t xml:space="preserve"> isp-1 </t>
    </r>
  </si>
  <si>
    <t>I3</t>
  </si>
  <si>
    <t>I4</t>
  </si>
  <si>
    <t>I5</t>
  </si>
  <si>
    <t>I6</t>
  </si>
  <si>
    <t>I7</t>
  </si>
  <si>
    <t>I8</t>
  </si>
  <si>
    <t>xol-1</t>
  </si>
  <si>
    <t>∆x1</t>
  </si>
  <si>
    <t>∆x2</t>
  </si>
  <si>
    <t>∆x3</t>
  </si>
  <si>
    <t>∆x4</t>
  </si>
  <si>
    <t>∆x5</t>
  </si>
  <si>
    <t>∆x6</t>
  </si>
  <si>
    <t>∆x7</t>
  </si>
  <si>
    <t>∆x8</t>
  </si>
  <si>
    <r>
      <rPr>
        <b/>
        <i/>
        <sz val="11"/>
        <color theme="1"/>
        <rFont val="Calibri"/>
        <family val="2"/>
        <scheme val="minor"/>
      </rPr>
      <t>xol-1</t>
    </r>
    <r>
      <rPr>
        <b/>
        <sz val="11"/>
        <color theme="1"/>
        <rFont val="Calibri"/>
        <family val="2"/>
        <scheme val="minor"/>
      </rPr>
      <t xml:space="preserve"> X; </t>
    </r>
    <r>
      <rPr>
        <b/>
        <i/>
        <sz val="11"/>
        <color theme="1"/>
        <rFont val="Calibri"/>
        <family val="2"/>
        <scheme val="minor"/>
      </rPr>
      <t>cox-1</t>
    </r>
    <r>
      <rPr>
        <b/>
        <sz val="11"/>
        <color theme="1"/>
        <rFont val="Calibri"/>
        <family val="2"/>
        <scheme val="minor"/>
      </rPr>
      <t xml:space="preserve"> M</t>
    </r>
  </si>
  <si>
    <t>D1</t>
  </si>
  <si>
    <t>D2</t>
  </si>
  <si>
    <t>D3</t>
  </si>
  <si>
    <t>D4</t>
  </si>
  <si>
    <t>D5</t>
  </si>
  <si>
    <t>D6</t>
  </si>
  <si>
    <t>D7</t>
  </si>
  <si>
    <t>D8</t>
  </si>
  <si>
    <t>G1</t>
  </si>
  <si>
    <r>
      <rPr>
        <b/>
        <i/>
        <sz val="11"/>
        <color theme="1"/>
        <rFont val="Calibri"/>
        <family val="2"/>
        <scheme val="minor"/>
      </rPr>
      <t>xol-1</t>
    </r>
    <r>
      <rPr>
        <b/>
        <sz val="11"/>
        <color theme="1"/>
        <rFont val="Calibri"/>
        <family val="2"/>
        <scheme val="minor"/>
      </rPr>
      <t xml:space="preserve"> X;</t>
    </r>
    <r>
      <rPr>
        <b/>
        <i/>
        <sz val="11"/>
        <color theme="1"/>
        <rFont val="Calibri"/>
        <family val="2"/>
        <scheme val="minor"/>
      </rPr>
      <t xml:space="preserve"> ctb-1</t>
    </r>
    <r>
      <rPr>
        <b/>
        <sz val="11"/>
        <color theme="1"/>
        <rFont val="Calibri"/>
        <family val="2"/>
        <scheme val="minor"/>
      </rPr>
      <t xml:space="preserve"> M </t>
    </r>
  </si>
  <si>
    <t>G2</t>
  </si>
  <si>
    <t>G3</t>
  </si>
  <si>
    <t>G4</t>
  </si>
  <si>
    <t>G5</t>
  </si>
  <si>
    <t>G6</t>
  </si>
  <si>
    <t>G7</t>
  </si>
  <si>
    <t>G8</t>
  </si>
  <si>
    <t>L1</t>
  </si>
  <si>
    <t>L2</t>
  </si>
  <si>
    <t>L3</t>
  </si>
  <si>
    <t>L4</t>
  </si>
  <si>
    <t>L5</t>
  </si>
  <si>
    <t>L6</t>
  </si>
  <si>
    <t>L7</t>
  </si>
  <si>
    <t>L8</t>
  </si>
  <si>
    <r>
      <rPr>
        <b/>
        <i/>
        <sz val="11"/>
        <color theme="1"/>
        <rFont val="Calibri"/>
        <family val="2"/>
        <scheme val="minor"/>
      </rPr>
      <t>xol-1</t>
    </r>
    <r>
      <rPr>
        <b/>
        <sz val="11"/>
        <color theme="1"/>
        <rFont val="Calibri"/>
        <family val="2"/>
        <scheme val="minor"/>
      </rPr>
      <t xml:space="preserve">; </t>
    </r>
    <r>
      <rPr>
        <b/>
        <i/>
        <sz val="11"/>
        <color theme="1"/>
        <rFont val="Calibri"/>
        <family val="2"/>
        <scheme val="minor"/>
      </rPr>
      <t xml:space="preserve">gas-1 </t>
    </r>
  </si>
  <si>
    <t>J1</t>
  </si>
  <si>
    <t>J2</t>
  </si>
  <si>
    <t>J3</t>
  </si>
  <si>
    <t>J4</t>
  </si>
  <si>
    <t>J5</t>
  </si>
  <si>
    <t>J6</t>
  </si>
  <si>
    <t>J7</t>
  </si>
  <si>
    <t>J8</t>
  </si>
  <si>
    <r>
      <rPr>
        <b/>
        <i/>
        <sz val="11"/>
        <color theme="1"/>
        <rFont val="Calibri"/>
        <family val="2"/>
        <scheme val="minor"/>
      </rPr>
      <t>xol-1</t>
    </r>
    <r>
      <rPr>
        <b/>
        <sz val="11"/>
        <color theme="1"/>
        <rFont val="Calibri"/>
        <family val="2"/>
        <scheme val="minor"/>
      </rPr>
      <t xml:space="preserve">; </t>
    </r>
    <r>
      <rPr>
        <b/>
        <i/>
        <sz val="11"/>
        <color theme="1"/>
        <rFont val="Calibri"/>
        <family val="2"/>
        <scheme val="minor"/>
      </rPr>
      <t xml:space="preserve">isp-1 </t>
    </r>
  </si>
  <si>
    <t>N2 (biological replicate 1); 17 technical replicates</t>
  </si>
  <si>
    <t>N2 (biological replicate 2); 5 technical replicates</t>
  </si>
  <si>
    <t>N2 (biological replicate 3); 5 technical replicates</t>
  </si>
  <si>
    <t>N2 (biological replicate 4); 5 technical replicates</t>
  </si>
  <si>
    <t>N2 (biological replicate 5); 5 technical replicates</t>
  </si>
  <si>
    <t>Strain</t>
  </si>
  <si>
    <r>
      <rPr>
        <b/>
        <sz val="12"/>
        <color theme="1"/>
        <rFont val="Arial"/>
        <family val="2"/>
      </rPr>
      <t>Supplemental Table S2.</t>
    </r>
    <r>
      <rPr>
        <sz val="12"/>
        <color theme="1"/>
        <rFont val="Arial"/>
        <family val="2"/>
      </rPr>
      <t xml:space="preserve"> Individual mtDNA copy number (mtDNA CN) measurements for evolved (G60) and ancestral strains (G0). Sheet 2 provides the mtDNA copy number measurements for all biological and technical replicates of the ancestral Bristol N2 strain used in this study.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</si>
</sst>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2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94165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 (Body)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3" xfId="0" applyFont="1" applyFill="1" applyBorder="1" applyAlignment="1">
      <alignment vertical="center"/>
    </xf>
    <xf numFmtId="164" fontId="0" fillId="0" borderId="0" xfId="0" applyNumberFormat="1"/>
    <xf numFmtId="164" fontId="0" fillId="0" borderId="4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1" xfId="0" applyFont="1" applyBorder="1"/>
    <xf numFmtId="164" fontId="3" fillId="0" borderId="1" xfId="0" applyNumberFormat="1" applyFont="1" applyBorder="1"/>
    <xf numFmtId="164" fontId="3" fillId="0" borderId="4" xfId="0" applyNumberFormat="1" applyFont="1" applyBorder="1" applyAlignment="1">
      <alignment vertical="center"/>
    </xf>
    <xf numFmtId="0" fontId="4" fillId="0" borderId="0" xfId="0" applyFont="1"/>
    <xf numFmtId="164" fontId="3" fillId="0" borderId="6" xfId="0" applyNumberFormat="1" applyFont="1" applyBorder="1"/>
    <xf numFmtId="0" fontId="5" fillId="3" borderId="1" xfId="0" applyFont="1" applyFill="1" applyBorder="1"/>
    <xf numFmtId="164" fontId="4" fillId="3" borderId="1" xfId="0" applyNumberFormat="1" applyFont="1" applyFill="1" applyBorder="1"/>
    <xf numFmtId="164" fontId="4" fillId="3" borderId="6" xfId="0" applyNumberFormat="1" applyFont="1" applyFill="1" applyBorder="1"/>
    <xf numFmtId="164" fontId="4" fillId="0" borderId="0" xfId="0" applyNumberFormat="1" applyFont="1"/>
    <xf numFmtId="0" fontId="6" fillId="3" borderId="1" xfId="0" applyFont="1" applyFill="1" applyBorder="1"/>
    <xf numFmtId="0" fontId="5" fillId="4" borderId="1" xfId="0" applyFont="1" applyFill="1" applyBorder="1"/>
    <xf numFmtId="164" fontId="4" fillId="4" borderId="1" xfId="0" applyNumberFormat="1" applyFont="1" applyFill="1" applyBorder="1"/>
    <xf numFmtId="0" fontId="4" fillId="4" borderId="1" xfId="0" applyFont="1" applyFill="1" applyBorder="1"/>
    <xf numFmtId="164" fontId="4" fillId="0" borderId="0" xfId="0" applyNumberFormat="1" applyFont="1" applyAlignment="1">
      <alignment vertical="center"/>
    </xf>
    <xf numFmtId="0" fontId="7" fillId="4" borderId="1" xfId="0" applyFont="1" applyFill="1" applyBorder="1"/>
    <xf numFmtId="0" fontId="6" fillId="4" borderId="1" xfId="0" applyFont="1" applyFill="1" applyBorder="1"/>
    <xf numFmtId="164" fontId="7" fillId="12" borderId="7" xfId="0" applyNumberFormat="1" applyFont="1" applyFill="1" applyBorder="1"/>
    <xf numFmtId="164" fontId="7" fillId="12" borderId="10" xfId="0" applyNumberFormat="1" applyFont="1" applyFill="1" applyBorder="1"/>
    <xf numFmtId="0" fontId="8" fillId="4" borderId="1" xfId="0" applyFont="1" applyFill="1" applyBorder="1"/>
    <xf numFmtId="0" fontId="9" fillId="5" borderId="2" xfId="0" applyFont="1" applyFill="1" applyBorder="1"/>
    <xf numFmtId="0" fontId="5" fillId="6" borderId="1" xfId="0" applyFont="1" applyFill="1" applyBorder="1"/>
    <xf numFmtId="0" fontId="6" fillId="6" borderId="1" xfId="0" applyFont="1" applyFill="1" applyBorder="1"/>
    <xf numFmtId="164" fontId="4" fillId="6" borderId="1" xfId="0" applyNumberFormat="1" applyFont="1" applyFill="1" applyBorder="1"/>
    <xf numFmtId="0" fontId="5" fillId="7" borderId="1" xfId="0" applyFont="1" applyFill="1" applyBorder="1"/>
    <xf numFmtId="0" fontId="6" fillId="7" borderId="1" xfId="0" applyFont="1" applyFill="1" applyBorder="1"/>
    <xf numFmtId="164" fontId="4" fillId="7" borderId="1" xfId="0" applyNumberFormat="1" applyFont="1" applyFill="1" applyBorder="1"/>
    <xf numFmtId="164" fontId="4" fillId="6" borderId="1" xfId="0" applyNumberFormat="1" applyFont="1" applyFill="1" applyBorder="1" applyAlignment="1">
      <alignment horizontal="right"/>
    </xf>
    <xf numFmtId="0" fontId="5" fillId="8" borderId="1" xfId="0" applyFont="1" applyFill="1" applyBorder="1"/>
    <xf numFmtId="0" fontId="6" fillId="8" borderId="1" xfId="0" applyFont="1" applyFill="1" applyBorder="1"/>
    <xf numFmtId="164" fontId="4" fillId="8" borderId="1" xfId="0" applyNumberFormat="1" applyFont="1" applyFill="1" applyBorder="1"/>
    <xf numFmtId="0" fontId="6" fillId="9" borderId="2" xfId="0" applyFont="1" applyFill="1" applyBorder="1"/>
    <xf numFmtId="164" fontId="7" fillId="9" borderId="7" xfId="0" applyNumberFormat="1" applyFont="1" applyFill="1" applyBorder="1"/>
    <xf numFmtId="0" fontId="6" fillId="9" borderId="1" xfId="0" applyFont="1" applyFill="1" applyBorder="1"/>
    <xf numFmtId="0" fontId="5" fillId="10" borderId="1" xfId="0" applyFont="1" applyFill="1" applyBorder="1"/>
    <xf numFmtId="0" fontId="4" fillId="10" borderId="1" xfId="0" applyFont="1" applyFill="1" applyBorder="1"/>
    <xf numFmtId="164" fontId="4" fillId="10" borderId="1" xfId="0" applyNumberFormat="1" applyFont="1" applyFill="1" applyBorder="1"/>
    <xf numFmtId="0" fontId="6" fillId="11" borderId="2" xfId="0" applyFont="1" applyFill="1" applyBorder="1"/>
    <xf numFmtId="164" fontId="7" fillId="11" borderId="7" xfId="0" applyNumberFormat="1" applyFont="1" applyFill="1" applyBorder="1"/>
    <xf numFmtId="0" fontId="6" fillId="10" borderId="1" xfId="0" applyFont="1" applyFill="1" applyBorder="1"/>
    <xf numFmtId="0" fontId="2" fillId="2" borderId="3" xfId="0" applyFont="1" applyFill="1" applyBorder="1" applyAlignment="1">
      <alignment horizontal="left" vertical="center"/>
    </xf>
    <xf numFmtId="0" fontId="6" fillId="4" borderId="1" xfId="0" quotePrefix="1" applyFont="1" applyFill="1" applyBorder="1"/>
    <xf numFmtId="0" fontId="10" fillId="4" borderId="1" xfId="0" applyFont="1" applyFill="1" applyBorder="1"/>
    <xf numFmtId="0" fontId="10" fillId="3" borderId="1" xfId="0" applyFont="1" applyFill="1" applyBorder="1"/>
    <xf numFmtId="0" fontId="10" fillId="6" borderId="1" xfId="0" applyFont="1" applyFill="1" applyBorder="1"/>
    <xf numFmtId="0" fontId="6" fillId="13" borderId="2" xfId="0" applyFont="1" applyFill="1" applyBorder="1"/>
    <xf numFmtId="0" fontId="10" fillId="8" borderId="1" xfId="0" applyFont="1" applyFill="1" applyBorder="1"/>
    <xf numFmtId="0" fontId="6" fillId="14" borderId="2" xfId="0" applyFont="1" applyFill="1" applyBorder="1"/>
    <xf numFmtId="164" fontId="3" fillId="0" borderId="11" xfId="0" applyNumberFormat="1" applyFont="1" applyBorder="1"/>
    <xf numFmtId="164" fontId="4" fillId="3" borderId="11" xfId="0" applyNumberFormat="1" applyFont="1" applyFill="1" applyBorder="1"/>
    <xf numFmtId="0" fontId="3" fillId="0" borderId="2" xfId="0" applyFont="1" applyBorder="1"/>
    <xf numFmtId="164" fontId="3" fillId="0" borderId="8" xfId="0" applyNumberFormat="1" applyFont="1" applyBorder="1" applyAlignment="1">
      <alignment vertical="center"/>
    </xf>
    <xf numFmtId="0" fontId="6" fillId="12" borderId="9" xfId="0" applyFont="1" applyFill="1" applyBorder="1"/>
    <xf numFmtId="164" fontId="7" fillId="12" borderId="17" xfId="0" applyNumberFormat="1" applyFont="1" applyFill="1" applyBorder="1"/>
    <xf numFmtId="0" fontId="6" fillId="12" borderId="2" xfId="0" applyFont="1" applyFill="1" applyBorder="1"/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164" fontId="4" fillId="3" borderId="4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3" xfId="0" applyNumberFormat="1" applyFont="1" applyFill="1" applyBorder="1" applyAlignment="1">
      <alignment horizontal="center" vertical="center"/>
    </xf>
    <xf numFmtId="164" fontId="4" fillId="3" borderId="14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164" fontId="4" fillId="4" borderId="5" xfId="0" applyNumberFormat="1" applyFon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164" fontId="4" fillId="6" borderId="5" xfId="0" applyNumberFormat="1" applyFont="1" applyFill="1" applyBorder="1" applyAlignment="1">
      <alignment horizontal="center" vertical="center"/>
    </xf>
    <xf numFmtId="164" fontId="4" fillId="7" borderId="4" xfId="0" applyNumberFormat="1" applyFont="1" applyFill="1" applyBorder="1" applyAlignment="1">
      <alignment horizontal="center" vertical="center"/>
    </xf>
    <xf numFmtId="164" fontId="4" fillId="7" borderId="5" xfId="0" applyNumberFormat="1" applyFont="1" applyFill="1" applyBorder="1" applyAlignment="1">
      <alignment horizontal="center" vertical="center"/>
    </xf>
    <xf numFmtId="164" fontId="4" fillId="8" borderId="4" xfId="0" applyNumberFormat="1" applyFont="1" applyFill="1" applyBorder="1" applyAlignment="1">
      <alignment horizontal="center" vertical="center"/>
    </xf>
    <xf numFmtId="164" fontId="4" fillId="8" borderId="5" xfId="0" applyNumberFormat="1" applyFont="1" applyFill="1" applyBorder="1" applyAlignment="1">
      <alignment horizontal="center" vertical="center"/>
    </xf>
    <xf numFmtId="164" fontId="4" fillId="10" borderId="4" xfId="0" applyNumberFormat="1" applyFont="1" applyFill="1" applyBorder="1" applyAlignment="1">
      <alignment horizontal="center" vertical="center"/>
    </xf>
    <xf numFmtId="164" fontId="4" fillId="10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164" fontId="7" fillId="9" borderId="8" xfId="0" applyNumberFormat="1" applyFont="1" applyFill="1" applyBorder="1" applyAlignment="1">
      <alignment horizontal="center" vertical="center"/>
    </xf>
    <xf numFmtId="164" fontId="7" fillId="9" borderId="9" xfId="0" applyNumberFormat="1" applyFont="1" applyFill="1" applyBorder="1" applyAlignment="1">
      <alignment horizontal="center" vertical="center"/>
    </xf>
    <xf numFmtId="164" fontId="7" fillId="11" borderId="8" xfId="0" applyNumberFormat="1" applyFont="1" applyFill="1" applyBorder="1" applyAlignment="1">
      <alignment horizontal="center" vertical="center"/>
    </xf>
    <xf numFmtId="164" fontId="7" fillId="11" borderId="9" xfId="0" applyNumberFormat="1" applyFont="1" applyFill="1" applyBorder="1" applyAlignment="1">
      <alignment horizontal="center" vertical="center"/>
    </xf>
    <xf numFmtId="164" fontId="4" fillId="3" borderId="15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164" fontId="7" fillId="12" borderId="15" xfId="0" applyNumberFormat="1" applyFont="1" applyFill="1" applyBorder="1" applyAlignment="1">
      <alignment horizontal="center" vertical="center"/>
    </xf>
    <xf numFmtId="164" fontId="7" fillId="12" borderId="16" xfId="0" applyNumberFormat="1" applyFont="1" applyFill="1" applyBorder="1" applyAlignment="1">
      <alignment horizontal="center" vertical="center"/>
    </xf>
    <xf numFmtId="164" fontId="7" fillId="12" borderId="1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D6A95-0ED4-0541-A5B9-E88351B12E6E}">
  <dimension ref="A1:I268"/>
  <sheetViews>
    <sheetView tabSelected="1" zoomScaleNormal="100" workbookViewId="0">
      <selection activeCell="D5" sqref="D5"/>
    </sheetView>
  </sheetViews>
  <sheetFormatPr baseColWidth="10" defaultRowHeight="16" x14ac:dyDescent="0.2"/>
  <cols>
    <col min="2" max="2" width="20.33203125" customWidth="1"/>
    <col min="3" max="3" width="25.33203125" customWidth="1"/>
    <col min="4" max="4" width="22.1640625" style="2" customWidth="1"/>
    <col min="5" max="5" width="22.83203125" style="2" customWidth="1"/>
    <col min="7" max="7" width="52.83203125" customWidth="1"/>
    <col min="8" max="8" width="22.33203125" style="2" customWidth="1"/>
    <col min="9" max="9" width="22.1640625" style="2" customWidth="1"/>
  </cols>
  <sheetData>
    <row r="1" spans="1:9" ht="69" customHeight="1" x14ac:dyDescent="0.2">
      <c r="A1" s="78" t="s">
        <v>157</v>
      </c>
      <c r="B1" s="78"/>
      <c r="C1" s="78"/>
      <c r="D1" s="78"/>
      <c r="E1" s="78"/>
      <c r="F1" s="60"/>
      <c r="G1" s="60"/>
      <c r="H1" s="60"/>
      <c r="I1" s="60"/>
    </row>
    <row r="2" spans="1:9" ht="22" customHeight="1" x14ac:dyDescent="0.2">
      <c r="A2" s="61"/>
      <c r="B2" s="61"/>
      <c r="C2" s="61"/>
      <c r="D2" s="61"/>
      <c r="E2" s="61"/>
      <c r="F2" s="60"/>
      <c r="G2" s="60"/>
      <c r="H2" s="60"/>
      <c r="I2" s="60"/>
    </row>
    <row r="3" spans="1:9" ht="29" x14ac:dyDescent="0.2">
      <c r="B3" s="5" t="s">
        <v>3</v>
      </c>
      <c r="C3" s="1"/>
      <c r="G3" s="45" t="s">
        <v>4</v>
      </c>
      <c r="I3" s="3"/>
    </row>
    <row r="4" spans="1:9" x14ac:dyDescent="0.2">
      <c r="B4" s="6" t="s">
        <v>5</v>
      </c>
      <c r="C4" s="6" t="s">
        <v>6</v>
      </c>
      <c r="D4" s="7" t="s">
        <v>1</v>
      </c>
      <c r="E4" s="8" t="s">
        <v>2</v>
      </c>
      <c r="F4" s="9"/>
      <c r="G4" s="6" t="s">
        <v>5</v>
      </c>
      <c r="H4" s="10" t="s">
        <v>1</v>
      </c>
      <c r="I4" s="8" t="s">
        <v>2</v>
      </c>
    </row>
    <row r="5" spans="1:9" x14ac:dyDescent="0.2">
      <c r="B5" s="11" t="s">
        <v>7</v>
      </c>
      <c r="C5" s="11" t="s">
        <v>8</v>
      </c>
      <c r="D5" s="12">
        <v>25.257731958762889</v>
      </c>
      <c r="E5" s="62">
        <f>AVERAGE(D5:D6)</f>
        <v>23.805217056179494</v>
      </c>
      <c r="F5" s="9"/>
      <c r="G5" s="11" t="s">
        <v>151</v>
      </c>
      <c r="H5" s="13">
        <v>39.198010754220832</v>
      </c>
      <c r="I5" s="64">
        <f>AVERAGE(H5:H20)</f>
        <v>33.923402979182356</v>
      </c>
    </row>
    <row r="6" spans="1:9" x14ac:dyDescent="0.2">
      <c r="B6" s="11"/>
      <c r="C6" s="11"/>
      <c r="D6" s="12">
        <v>22.352702153596102</v>
      </c>
      <c r="E6" s="63"/>
      <c r="F6" s="9"/>
      <c r="G6" s="11" t="s">
        <v>152</v>
      </c>
      <c r="H6" s="13">
        <v>26.90358053256201</v>
      </c>
      <c r="I6" s="65"/>
    </row>
    <row r="7" spans="1:9" x14ac:dyDescent="0.2">
      <c r="B7" s="11"/>
      <c r="C7" s="11" t="s">
        <v>9</v>
      </c>
      <c r="D7" s="12">
        <v>19.384414831981459</v>
      </c>
      <c r="E7" s="62">
        <f>AVERAGE(D7:D8)</f>
        <v>19.396700833277507</v>
      </c>
      <c r="F7" s="9"/>
      <c r="G7" s="11" t="s">
        <v>153</v>
      </c>
      <c r="H7" s="13">
        <v>27.075208058133864</v>
      </c>
      <c r="I7" s="65"/>
    </row>
    <row r="8" spans="1:9" x14ac:dyDescent="0.2">
      <c r="B8" s="11"/>
      <c r="C8" s="11"/>
      <c r="D8" s="12">
        <v>19.408986834573554</v>
      </c>
      <c r="E8" s="63"/>
      <c r="F8" s="9"/>
      <c r="G8" s="11" t="s">
        <v>154</v>
      </c>
      <c r="H8" s="13">
        <v>38.353487249126296</v>
      </c>
      <c r="I8" s="65"/>
    </row>
    <row r="9" spans="1:9" x14ac:dyDescent="0.2">
      <c r="B9" s="11"/>
      <c r="C9" s="11" t="s">
        <v>10</v>
      </c>
      <c r="D9" s="12">
        <v>28.786623261319921</v>
      </c>
      <c r="E9" s="62">
        <f>AVERAGE(D9:D10)</f>
        <v>28.059414281534185</v>
      </c>
      <c r="F9" s="9"/>
      <c r="G9" s="11" t="s">
        <v>155</v>
      </c>
      <c r="H9" s="13">
        <v>38.086728301868746</v>
      </c>
      <c r="I9" s="66"/>
    </row>
    <row r="10" spans="1:9" x14ac:dyDescent="0.2">
      <c r="B10" s="11"/>
      <c r="C10" s="11"/>
      <c r="D10" s="12">
        <v>27.332205301748449</v>
      </c>
      <c r="E10" s="63"/>
      <c r="F10" s="9"/>
      <c r="G10" s="9"/>
      <c r="H10" s="14"/>
      <c r="I10" s="14"/>
    </row>
    <row r="11" spans="1:9" x14ac:dyDescent="0.2">
      <c r="B11" s="11"/>
      <c r="C11" s="15" t="s">
        <v>11</v>
      </c>
      <c r="D11" s="12">
        <v>25.822529530394696</v>
      </c>
      <c r="E11" s="62">
        <f>AVERAGE(D11:D12)</f>
        <v>25.670765616019811</v>
      </c>
      <c r="F11" s="9"/>
      <c r="G11" s="9"/>
      <c r="H11" s="14"/>
      <c r="I11" s="14"/>
    </row>
    <row r="12" spans="1:9" x14ac:dyDescent="0.2">
      <c r="B12" s="11"/>
      <c r="C12" s="15"/>
      <c r="D12" s="12">
        <v>25.519001701644925</v>
      </c>
      <c r="E12" s="63"/>
      <c r="F12" s="14"/>
      <c r="G12" s="9"/>
      <c r="H12" s="14"/>
      <c r="I12" s="14"/>
    </row>
    <row r="13" spans="1:9" x14ac:dyDescent="0.2">
      <c r="B13" s="11"/>
      <c r="C13" s="15" t="s">
        <v>12</v>
      </c>
      <c r="D13" s="12">
        <v>22.194760257043995</v>
      </c>
      <c r="E13" s="62">
        <f>AVERAGE(D13:D14)</f>
        <v>21.454138547713139</v>
      </c>
      <c r="F13" s="9"/>
      <c r="G13" s="9"/>
      <c r="H13" s="14"/>
      <c r="I13" s="14"/>
    </row>
    <row r="14" spans="1:9" x14ac:dyDescent="0.2">
      <c r="B14" s="11"/>
      <c r="C14" s="15"/>
      <c r="D14" s="12">
        <v>20.713516838382283</v>
      </c>
      <c r="E14" s="63"/>
      <c r="F14" s="9"/>
      <c r="G14" s="9"/>
      <c r="H14" s="14"/>
      <c r="I14" s="14"/>
    </row>
    <row r="15" spans="1:9" x14ac:dyDescent="0.2">
      <c r="B15" s="11"/>
      <c r="C15" s="15" t="s">
        <v>13</v>
      </c>
      <c r="D15" s="12">
        <v>25.03046594982079</v>
      </c>
      <c r="E15" s="62">
        <f>AVERAGE(D15:D16)</f>
        <v>24.330536404989552</v>
      </c>
      <c r="F15" s="9"/>
      <c r="G15" s="9"/>
      <c r="H15" s="14"/>
      <c r="I15" s="14"/>
    </row>
    <row r="16" spans="1:9" x14ac:dyDescent="0.2">
      <c r="B16" s="11"/>
      <c r="C16" s="15"/>
      <c r="D16" s="12">
        <v>23.630606860158313</v>
      </c>
      <c r="E16" s="63"/>
      <c r="F16" s="9"/>
      <c r="G16" s="9"/>
      <c r="H16" s="14"/>
      <c r="I16" s="14"/>
    </row>
    <row r="17" spans="2:9" x14ac:dyDescent="0.2">
      <c r="B17" s="11"/>
      <c r="C17" s="15" t="s">
        <v>14</v>
      </c>
      <c r="D17" s="12">
        <v>22.548543689320386</v>
      </c>
      <c r="E17" s="62">
        <f>AVERAGE(D17:D18)</f>
        <v>22.707069272312928</v>
      </c>
      <c r="F17" s="9"/>
      <c r="G17" s="9"/>
      <c r="H17" s="14"/>
      <c r="I17" s="14"/>
    </row>
    <row r="18" spans="2:9" x14ac:dyDescent="0.2">
      <c r="B18" s="11"/>
      <c r="C18" s="15"/>
      <c r="D18" s="12">
        <v>22.865594855305467</v>
      </c>
      <c r="E18" s="63"/>
      <c r="F18" s="9"/>
      <c r="G18" s="9"/>
      <c r="H18" s="14"/>
      <c r="I18" s="14"/>
    </row>
    <row r="19" spans="2:9" x14ac:dyDescent="0.2">
      <c r="B19" s="11"/>
      <c r="C19" s="15" t="s">
        <v>15</v>
      </c>
      <c r="D19" s="12">
        <v>23.082469580892294</v>
      </c>
      <c r="E19" s="62">
        <f>AVERAGE(D19:D20)</f>
        <v>22.643980583183083</v>
      </c>
      <c r="F19" s="9"/>
      <c r="G19" s="9"/>
      <c r="H19" s="14"/>
      <c r="I19" s="14"/>
    </row>
    <row r="20" spans="2:9" x14ac:dyDescent="0.2">
      <c r="B20" s="11"/>
      <c r="C20" s="15"/>
      <c r="D20" s="12">
        <v>22.205491585473872</v>
      </c>
      <c r="E20" s="63"/>
      <c r="F20" s="9"/>
      <c r="G20" s="9"/>
      <c r="H20" s="14"/>
      <c r="I20" s="14"/>
    </row>
    <row r="21" spans="2:9" x14ac:dyDescent="0.2">
      <c r="B21" s="47" t="s">
        <v>16</v>
      </c>
      <c r="C21" s="16" t="s">
        <v>17</v>
      </c>
      <c r="D21" s="17">
        <v>23.174447174447174</v>
      </c>
      <c r="E21" s="68">
        <f>AVERAGE(D21:D22)</f>
        <v>23.422134207623166</v>
      </c>
      <c r="F21" s="9"/>
      <c r="G21" s="47" t="s">
        <v>16</v>
      </c>
      <c r="H21" s="17">
        <v>21.224392567889474</v>
      </c>
      <c r="I21" s="67">
        <f>AVERAGE(H21:H22)</f>
        <v>20.452405464653626</v>
      </c>
    </row>
    <row r="22" spans="2:9" x14ac:dyDescent="0.2">
      <c r="B22" s="16"/>
      <c r="C22" s="18"/>
      <c r="D22" s="17">
        <v>23.669821240799159</v>
      </c>
      <c r="E22" s="69"/>
      <c r="F22" s="9"/>
      <c r="G22" s="16"/>
      <c r="H22" s="17">
        <v>19.680418361417779</v>
      </c>
      <c r="I22" s="67"/>
    </row>
    <row r="23" spans="2:9" x14ac:dyDescent="0.2">
      <c r="B23" s="16"/>
      <c r="C23" s="16" t="s">
        <v>18</v>
      </c>
      <c r="D23" s="17">
        <v>30.738618274434891</v>
      </c>
      <c r="E23" s="68">
        <f>AVERAGE(D23:D24)</f>
        <v>30.208556938248687</v>
      </c>
      <c r="F23" s="9"/>
      <c r="G23" s="9"/>
      <c r="H23" s="14"/>
      <c r="I23" s="19"/>
    </row>
    <row r="24" spans="2:9" x14ac:dyDescent="0.2">
      <c r="B24" s="16"/>
      <c r="C24" s="18"/>
      <c r="D24" s="17">
        <v>29.678495602062483</v>
      </c>
      <c r="E24" s="69"/>
      <c r="F24" s="9"/>
      <c r="G24" s="9"/>
      <c r="H24" s="14"/>
      <c r="I24" s="19"/>
    </row>
    <row r="25" spans="2:9" x14ac:dyDescent="0.2">
      <c r="B25" s="16"/>
      <c r="C25" s="21" t="s">
        <v>19</v>
      </c>
      <c r="D25" s="17">
        <v>29.200188560653675</v>
      </c>
      <c r="E25" s="68">
        <f>AVERAGE(D25:D26)</f>
        <v>29.817260774639145</v>
      </c>
      <c r="F25" s="9"/>
      <c r="G25" s="9"/>
      <c r="H25" s="14"/>
      <c r="I25" s="19"/>
    </row>
    <row r="26" spans="2:9" x14ac:dyDescent="0.2">
      <c r="B26" s="16"/>
      <c r="C26" s="20"/>
      <c r="D26" s="17">
        <v>30.434332988624611</v>
      </c>
      <c r="E26" s="69"/>
      <c r="F26" s="9"/>
      <c r="G26" s="9"/>
      <c r="H26" s="14"/>
      <c r="I26" s="19"/>
    </row>
    <row r="27" spans="2:9" x14ac:dyDescent="0.2">
      <c r="B27" s="16"/>
      <c r="C27" s="21" t="s">
        <v>20</v>
      </c>
      <c r="D27" s="17">
        <v>36.319676455072972</v>
      </c>
      <c r="E27" s="68">
        <f>AVERAGE(D27:D28)</f>
        <v>34.638644387244376</v>
      </c>
      <c r="F27" s="9"/>
      <c r="G27" s="9"/>
      <c r="H27" s="14"/>
      <c r="I27" s="19"/>
    </row>
    <row r="28" spans="2:9" x14ac:dyDescent="0.2">
      <c r="B28" s="16"/>
      <c r="C28" s="20"/>
      <c r="D28" s="17">
        <v>32.95761231941578</v>
      </c>
      <c r="E28" s="69"/>
      <c r="F28" s="9"/>
      <c r="G28" s="9"/>
      <c r="H28" s="14"/>
      <c r="I28" s="19"/>
    </row>
    <row r="29" spans="2:9" x14ac:dyDescent="0.2">
      <c r="B29" s="16"/>
      <c r="C29" s="21" t="s">
        <v>21</v>
      </c>
      <c r="D29" s="17">
        <v>27.923516797712651</v>
      </c>
      <c r="E29" s="68">
        <f>AVERAGE(D29:D30)</f>
        <v>26.906364812850491</v>
      </c>
      <c r="F29" s="9"/>
      <c r="G29" s="9"/>
      <c r="H29" s="14"/>
      <c r="I29" s="19"/>
    </row>
    <row r="30" spans="2:9" x14ac:dyDescent="0.2">
      <c r="B30" s="16"/>
      <c r="C30" s="21"/>
      <c r="D30" s="17">
        <v>25.889212827988334</v>
      </c>
      <c r="E30" s="69"/>
      <c r="F30" s="9"/>
      <c r="G30" s="9"/>
      <c r="H30" s="14"/>
      <c r="I30" s="19"/>
    </row>
    <row r="31" spans="2:9" x14ac:dyDescent="0.2">
      <c r="B31" s="16"/>
      <c r="C31" s="21" t="s">
        <v>22</v>
      </c>
      <c r="D31" s="17">
        <v>25.792062221205533</v>
      </c>
      <c r="E31" s="68">
        <f>AVERAGE(D31:D32)</f>
        <v>24.310025279698976</v>
      </c>
      <c r="F31" s="9"/>
      <c r="G31" s="9"/>
      <c r="H31" s="14"/>
      <c r="I31" s="19"/>
    </row>
    <row r="32" spans="2:9" x14ac:dyDescent="0.2">
      <c r="B32" s="16"/>
      <c r="C32" s="21"/>
      <c r="D32" s="17">
        <v>22.827988338192423</v>
      </c>
      <c r="E32" s="69"/>
      <c r="F32" s="9"/>
      <c r="G32" s="9"/>
      <c r="H32" s="14"/>
      <c r="I32" s="19"/>
    </row>
    <row r="33" spans="2:9" x14ac:dyDescent="0.2">
      <c r="B33" s="16"/>
      <c r="C33" s="21" t="s">
        <v>23</v>
      </c>
      <c r="D33" s="17">
        <v>19.86742916558357</v>
      </c>
      <c r="E33" s="68">
        <f>AVERAGE(D33:D34)</f>
        <v>19.911567631254524</v>
      </c>
      <c r="F33" s="9"/>
      <c r="G33" s="9"/>
      <c r="H33" s="14"/>
      <c r="I33" s="19"/>
    </row>
    <row r="34" spans="2:9" x14ac:dyDescent="0.2">
      <c r="B34" s="16"/>
      <c r="C34" s="21"/>
      <c r="D34" s="17">
        <v>19.955706096925478</v>
      </c>
      <c r="E34" s="69"/>
      <c r="F34" s="9"/>
      <c r="G34" s="9"/>
      <c r="H34" s="14"/>
      <c r="I34" s="19"/>
    </row>
    <row r="35" spans="2:9" x14ac:dyDescent="0.2">
      <c r="B35" s="16"/>
      <c r="C35" s="21" t="s">
        <v>24</v>
      </c>
      <c r="D35" s="17">
        <v>29.60293482952093</v>
      </c>
      <c r="E35" s="68">
        <f>AVERAGE(D35:D36)</f>
        <v>30.260878654724785</v>
      </c>
      <c r="F35" s="9"/>
      <c r="G35" s="9"/>
      <c r="H35" s="14"/>
      <c r="I35" s="19"/>
    </row>
    <row r="36" spans="2:9" x14ac:dyDescent="0.2">
      <c r="B36" s="16"/>
      <c r="C36" s="21"/>
      <c r="D36" s="17">
        <v>30.918822479928636</v>
      </c>
      <c r="E36" s="69"/>
      <c r="F36" s="9"/>
      <c r="G36" s="9"/>
      <c r="H36" s="14"/>
      <c r="I36" s="19"/>
    </row>
    <row r="37" spans="2:9" x14ac:dyDescent="0.2">
      <c r="B37" s="48" t="s">
        <v>25</v>
      </c>
      <c r="C37" s="11" t="s">
        <v>26</v>
      </c>
      <c r="D37" s="12">
        <v>24.400749063670411</v>
      </c>
      <c r="E37" s="62">
        <f>AVERAGE(D37:D38)</f>
        <v>24.503290298573866</v>
      </c>
      <c r="F37" s="9"/>
      <c r="G37" s="48" t="s">
        <v>25</v>
      </c>
      <c r="H37" s="12">
        <v>28.368326334733048</v>
      </c>
      <c r="I37" s="62">
        <f>AVERAGE(H37:H38)</f>
        <v>26.921536904740261</v>
      </c>
    </row>
    <row r="38" spans="2:9" x14ac:dyDescent="0.2">
      <c r="B38" s="11"/>
      <c r="C38" s="11"/>
      <c r="D38" s="12">
        <v>24.605831533477321</v>
      </c>
      <c r="E38" s="63"/>
      <c r="F38" s="9"/>
      <c r="G38" s="11"/>
      <c r="H38" s="12">
        <v>25.474747474747474</v>
      </c>
      <c r="I38" s="63"/>
    </row>
    <row r="39" spans="2:9" x14ac:dyDescent="0.2">
      <c r="B39" s="11"/>
      <c r="C39" s="11" t="s">
        <v>27</v>
      </c>
      <c r="D39" s="12">
        <v>48.656773211567732</v>
      </c>
      <c r="E39" s="62">
        <f>AVERAGE(D39:D40)</f>
        <v>48.520286681484095</v>
      </c>
      <c r="F39" s="9"/>
      <c r="G39" s="9"/>
      <c r="H39" s="14"/>
      <c r="I39" s="19"/>
    </row>
    <row r="40" spans="2:9" x14ac:dyDescent="0.2">
      <c r="B40" s="11"/>
      <c r="C40" s="11"/>
      <c r="D40" s="12">
        <v>48.38380015140045</v>
      </c>
      <c r="E40" s="63"/>
      <c r="F40" s="9"/>
      <c r="G40" s="9"/>
      <c r="H40" s="14"/>
      <c r="I40" s="19"/>
    </row>
    <row r="41" spans="2:9" x14ac:dyDescent="0.2">
      <c r="B41" s="11"/>
      <c r="C41" s="15" t="s">
        <v>28</v>
      </c>
      <c r="D41" s="12">
        <v>49.84778761061947</v>
      </c>
      <c r="E41" s="62">
        <f>AVERAGE(D41:D42)</f>
        <v>47.277291261096273</v>
      </c>
      <c r="F41" s="9"/>
      <c r="G41" s="9"/>
      <c r="H41" s="14"/>
      <c r="I41" s="19"/>
    </row>
    <row r="42" spans="2:9" x14ac:dyDescent="0.2">
      <c r="B42" s="11"/>
      <c r="C42" s="15"/>
      <c r="D42" s="12">
        <v>44.706794911573077</v>
      </c>
      <c r="E42" s="63"/>
      <c r="F42" s="9"/>
      <c r="G42" s="9"/>
      <c r="H42" s="14"/>
      <c r="I42" s="19"/>
    </row>
    <row r="43" spans="2:9" x14ac:dyDescent="0.2">
      <c r="B43" s="11"/>
      <c r="C43" s="15" t="s">
        <v>29</v>
      </c>
      <c r="D43" s="12">
        <v>21.910794404856162</v>
      </c>
      <c r="E43" s="62">
        <f>AVERAGE(D43:D44)</f>
        <v>21.962771445251363</v>
      </c>
      <c r="F43" s="9"/>
      <c r="G43" s="9"/>
      <c r="H43" s="14"/>
      <c r="I43" s="19"/>
    </row>
    <row r="44" spans="2:9" x14ac:dyDescent="0.2">
      <c r="B44" s="11"/>
      <c r="C44" s="15"/>
      <c r="D44" s="12">
        <v>22.014748485646564</v>
      </c>
      <c r="E44" s="63"/>
      <c r="F44" s="9"/>
      <c r="G44" s="9"/>
      <c r="H44" s="14"/>
      <c r="I44" s="19"/>
    </row>
    <row r="45" spans="2:9" x14ac:dyDescent="0.2">
      <c r="B45" s="11"/>
      <c r="C45" s="15" t="s">
        <v>30</v>
      </c>
      <c r="D45" s="12">
        <v>22.485704074338813</v>
      </c>
      <c r="E45" s="62">
        <f>AVERAGE(D45:D46)</f>
        <v>21.854380859224545</v>
      </c>
      <c r="F45" s="9"/>
      <c r="G45" s="9"/>
      <c r="H45" s="14"/>
      <c r="I45" s="19"/>
    </row>
    <row r="46" spans="2:9" x14ac:dyDescent="0.2">
      <c r="B46" s="11"/>
      <c r="C46" s="15"/>
      <c r="D46" s="12">
        <v>21.223057644110277</v>
      </c>
      <c r="E46" s="63"/>
      <c r="F46" s="9"/>
      <c r="G46" s="9"/>
      <c r="H46" s="14"/>
      <c r="I46" s="19"/>
    </row>
    <row r="47" spans="2:9" x14ac:dyDescent="0.2">
      <c r="B47" s="11"/>
      <c r="C47" s="15" t="s">
        <v>31</v>
      </c>
      <c r="D47" s="12">
        <v>18.640137417692529</v>
      </c>
      <c r="E47" s="62">
        <f>AVERAGE(D47:D48)</f>
        <v>19.156708148752912</v>
      </c>
      <c r="F47" s="9"/>
      <c r="G47" s="9"/>
      <c r="H47" s="14"/>
      <c r="I47" s="19"/>
    </row>
    <row r="48" spans="2:9" x14ac:dyDescent="0.2">
      <c r="B48" s="11"/>
      <c r="C48" s="15"/>
      <c r="D48" s="12">
        <v>19.673278879813299</v>
      </c>
      <c r="E48" s="63"/>
      <c r="F48" s="9"/>
      <c r="G48" s="9"/>
      <c r="H48" s="14"/>
      <c r="I48" s="19"/>
    </row>
    <row r="49" spans="2:9" x14ac:dyDescent="0.2">
      <c r="B49" s="11"/>
      <c r="C49" s="15" t="s">
        <v>32</v>
      </c>
      <c r="D49" s="12">
        <v>20.409494001043296</v>
      </c>
      <c r="E49" s="62">
        <f>AVERAGE(D49:D50)</f>
        <v>21.112215424464537</v>
      </c>
      <c r="F49" s="9"/>
      <c r="G49" s="9"/>
      <c r="H49" s="14"/>
      <c r="I49" s="19"/>
    </row>
    <row r="50" spans="2:9" x14ac:dyDescent="0.2">
      <c r="B50" s="11"/>
      <c r="C50" s="15"/>
      <c r="D50" s="12">
        <v>21.814936847885775</v>
      </c>
      <c r="E50" s="63"/>
      <c r="F50" s="9"/>
      <c r="G50" s="9"/>
      <c r="H50" s="14"/>
      <c r="I50" s="19"/>
    </row>
    <row r="51" spans="2:9" x14ac:dyDescent="0.2">
      <c r="B51" s="11"/>
      <c r="C51" s="15" t="s">
        <v>33</v>
      </c>
      <c r="D51" s="22">
        <v>46.398193451260816</v>
      </c>
      <c r="E51" s="62">
        <f>AVERAGE(D51:D52)</f>
        <v>45.954652281185965</v>
      </c>
      <c r="F51" s="9"/>
      <c r="G51" s="9"/>
      <c r="H51" s="14"/>
      <c r="I51" s="19"/>
    </row>
    <row r="52" spans="2:9" x14ac:dyDescent="0.2">
      <c r="B52" s="11"/>
      <c r="C52" s="15"/>
      <c r="D52" s="23">
        <v>45.511111111111113</v>
      </c>
      <c r="E52" s="63"/>
      <c r="F52" s="9"/>
      <c r="G52" s="9"/>
      <c r="H52" s="14"/>
      <c r="I52" s="19"/>
    </row>
    <row r="53" spans="2:9" x14ac:dyDescent="0.2">
      <c r="B53" s="47" t="s">
        <v>34</v>
      </c>
      <c r="C53" s="21" t="s">
        <v>35</v>
      </c>
      <c r="D53" s="17">
        <v>31.055579964850615</v>
      </c>
      <c r="E53" s="68">
        <f>AVERAGE(D53:D54)</f>
        <v>32.038265956007635</v>
      </c>
      <c r="F53" s="9"/>
      <c r="G53" s="47" t="s">
        <v>34</v>
      </c>
      <c r="H53" s="17">
        <v>36.66115702479339</v>
      </c>
      <c r="I53" s="68">
        <f>AVERAGE(H53:H54)</f>
        <v>36.617980087199847</v>
      </c>
    </row>
    <row r="54" spans="2:9" x14ac:dyDescent="0.2">
      <c r="B54" s="16"/>
      <c r="C54" s="24"/>
      <c r="D54" s="17">
        <v>33.020951947164662</v>
      </c>
      <c r="E54" s="69"/>
      <c r="F54" s="9"/>
      <c r="G54" s="16"/>
      <c r="H54" s="17">
        <v>36.574803149606304</v>
      </c>
      <c r="I54" s="69"/>
    </row>
    <row r="55" spans="2:9" x14ac:dyDescent="0.2">
      <c r="B55" s="16"/>
      <c r="C55" s="46" t="s">
        <v>36</v>
      </c>
      <c r="D55" s="17">
        <v>24.331568497683651</v>
      </c>
      <c r="E55" s="68">
        <f>AVERAGE(D55:D56)</f>
        <v>25.02153989855934</v>
      </c>
      <c r="F55" s="9"/>
      <c r="G55" s="9"/>
      <c r="H55" s="14"/>
      <c r="I55" s="19"/>
    </row>
    <row r="56" spans="2:9" x14ac:dyDescent="0.2">
      <c r="B56" s="16"/>
      <c r="C56" s="24"/>
      <c r="D56" s="17">
        <v>25.711511299435028</v>
      </c>
      <c r="E56" s="69"/>
      <c r="F56" s="9"/>
      <c r="G56" s="9"/>
      <c r="H56" s="14"/>
      <c r="I56" s="19"/>
    </row>
    <row r="57" spans="2:9" x14ac:dyDescent="0.2">
      <c r="B57" s="16"/>
      <c r="C57" s="46" t="s">
        <v>37</v>
      </c>
      <c r="D57" s="17">
        <v>21.250401284109152</v>
      </c>
      <c r="E57" s="68">
        <f>AVERAGE(D57:D58)</f>
        <v>21.41383356621802</v>
      </c>
      <c r="F57" s="9"/>
      <c r="G57" s="9"/>
      <c r="H57" s="14"/>
      <c r="I57" s="19"/>
    </row>
    <row r="58" spans="2:9" x14ac:dyDescent="0.2">
      <c r="B58" s="16"/>
      <c r="C58" s="25"/>
      <c r="D58" s="17">
        <v>21.577265848326888</v>
      </c>
      <c r="E58" s="69"/>
      <c r="F58" s="9"/>
      <c r="G58" s="9"/>
      <c r="H58" s="14"/>
      <c r="I58" s="19"/>
    </row>
    <row r="59" spans="2:9" x14ac:dyDescent="0.2">
      <c r="B59" s="16"/>
      <c r="C59" s="46" t="s">
        <v>40</v>
      </c>
      <c r="D59" s="17">
        <v>24.918383730264921</v>
      </c>
      <c r="E59" s="68">
        <f>AVERAGE(D59:D60)</f>
        <v>25.843708819706997</v>
      </c>
      <c r="F59" s="9"/>
      <c r="G59" s="9"/>
      <c r="H59" s="14"/>
      <c r="I59" s="19"/>
    </row>
    <row r="60" spans="2:9" x14ac:dyDescent="0.2">
      <c r="B60" s="16"/>
      <c r="C60" s="25"/>
      <c r="D60" s="17">
        <v>26.769033909149069</v>
      </c>
      <c r="E60" s="69"/>
      <c r="F60" s="9"/>
      <c r="G60" s="9"/>
      <c r="H60" s="14"/>
      <c r="I60" s="19"/>
    </row>
    <row r="61" spans="2:9" x14ac:dyDescent="0.2">
      <c r="B61" s="16"/>
      <c r="C61" s="46" t="s">
        <v>39</v>
      </c>
      <c r="D61" s="17">
        <v>26.232678053496617</v>
      </c>
      <c r="E61" s="68">
        <f>AVERAGE(D61:D62)</f>
        <v>25.690028136273597</v>
      </c>
      <c r="F61" s="9"/>
      <c r="G61" s="9"/>
      <c r="H61" s="14"/>
      <c r="I61" s="19"/>
    </row>
    <row r="62" spans="2:9" x14ac:dyDescent="0.2">
      <c r="B62" s="16"/>
      <c r="C62" s="25"/>
      <c r="D62" s="17">
        <v>25.147378219050577</v>
      </c>
      <c r="E62" s="69"/>
      <c r="F62" s="9"/>
      <c r="G62" s="9"/>
      <c r="H62" s="14"/>
      <c r="I62" s="19"/>
    </row>
    <row r="63" spans="2:9" x14ac:dyDescent="0.2">
      <c r="B63" s="16"/>
      <c r="C63" s="46" t="s">
        <v>38</v>
      </c>
      <c r="D63" s="17">
        <v>19.657624875951043</v>
      </c>
      <c r="E63" s="68">
        <f>AVERAGE(D63:D64)</f>
        <v>20.3010843521079</v>
      </c>
      <c r="F63" s="9"/>
      <c r="G63" s="9"/>
      <c r="H63" s="14"/>
      <c r="I63" s="19"/>
    </row>
    <row r="64" spans="2:9" x14ac:dyDescent="0.2">
      <c r="B64" s="16"/>
      <c r="C64" s="25"/>
      <c r="D64" s="17">
        <v>20.944543828264759</v>
      </c>
      <c r="E64" s="69"/>
      <c r="F64" s="9"/>
      <c r="G64" s="9"/>
      <c r="H64" s="14"/>
      <c r="I64" s="19"/>
    </row>
    <row r="65" spans="2:9" x14ac:dyDescent="0.2">
      <c r="B65" s="16"/>
      <c r="C65" s="46" t="s">
        <v>42</v>
      </c>
      <c r="D65" s="17">
        <v>26.606694560669457</v>
      </c>
      <c r="E65" s="68">
        <f>AVERAGE(D65:D66)</f>
        <v>26.692073488241025</v>
      </c>
      <c r="F65" s="9"/>
      <c r="G65" s="9"/>
      <c r="H65" s="14"/>
      <c r="I65" s="19"/>
    </row>
    <row r="66" spans="2:9" x14ac:dyDescent="0.2">
      <c r="B66" s="16"/>
      <c r="C66" s="25"/>
      <c r="D66" s="17">
        <v>26.777452415812594</v>
      </c>
      <c r="E66" s="69"/>
      <c r="F66" s="9"/>
      <c r="G66" s="9"/>
      <c r="H66" s="14"/>
      <c r="I66" s="19"/>
    </row>
    <row r="67" spans="2:9" x14ac:dyDescent="0.2">
      <c r="B67" s="16"/>
      <c r="C67" s="46" t="s">
        <v>41</v>
      </c>
      <c r="D67" s="17">
        <v>19.400733795352629</v>
      </c>
      <c r="E67" s="68">
        <f>AVERAGE(D67:D68)</f>
        <v>19.318300357238122</v>
      </c>
      <c r="F67" s="9"/>
      <c r="G67" s="9"/>
      <c r="H67" s="14"/>
      <c r="I67" s="19"/>
    </row>
    <row r="68" spans="2:9" x14ac:dyDescent="0.2">
      <c r="B68" s="16"/>
      <c r="C68" s="25"/>
      <c r="D68" s="17">
        <v>19.235866919123612</v>
      </c>
      <c r="E68" s="69"/>
      <c r="F68" s="9"/>
      <c r="G68" s="9"/>
      <c r="H68" s="14"/>
      <c r="I68" s="19"/>
    </row>
    <row r="69" spans="2:9" x14ac:dyDescent="0.2">
      <c r="B69" s="48" t="s">
        <v>43</v>
      </c>
      <c r="C69" s="11" t="s">
        <v>44</v>
      </c>
      <c r="D69" s="12">
        <v>28.453385672227675</v>
      </c>
      <c r="E69" s="62">
        <f>AVERAGE(D69:D70)</f>
        <v>27.387206770243409</v>
      </c>
      <c r="F69" s="9"/>
      <c r="G69" s="48" t="s">
        <v>43</v>
      </c>
      <c r="H69" s="12">
        <v>26.798788879713737</v>
      </c>
      <c r="I69" s="62">
        <f>AVERAGE(H69:H70)</f>
        <v>27.064947997524477</v>
      </c>
    </row>
    <row r="70" spans="2:9" x14ac:dyDescent="0.2">
      <c r="B70" s="11"/>
      <c r="C70" s="11"/>
      <c r="D70" s="12">
        <v>26.32102786825914</v>
      </c>
      <c r="E70" s="63"/>
      <c r="F70" s="9"/>
      <c r="G70" s="11"/>
      <c r="H70" s="12">
        <v>27.331107115335218</v>
      </c>
      <c r="I70" s="63"/>
    </row>
    <row r="71" spans="2:9" x14ac:dyDescent="0.2">
      <c r="B71" s="11"/>
      <c r="C71" s="11" t="s">
        <v>45</v>
      </c>
      <c r="D71" s="12">
        <v>30.691502313123934</v>
      </c>
      <c r="E71" s="62">
        <f>AVERAGE(D71:D72)</f>
        <v>31.564764701156903</v>
      </c>
      <c r="F71" s="9"/>
      <c r="G71" s="9"/>
      <c r="H71" s="14"/>
      <c r="I71" s="19"/>
    </row>
    <row r="72" spans="2:9" x14ac:dyDescent="0.2">
      <c r="B72" s="11"/>
      <c r="C72" s="11"/>
      <c r="D72" s="12">
        <v>32.438027089189873</v>
      </c>
      <c r="E72" s="63"/>
      <c r="F72" s="9"/>
      <c r="G72" s="9"/>
      <c r="H72" s="14"/>
      <c r="I72" s="19"/>
    </row>
    <row r="73" spans="2:9" x14ac:dyDescent="0.2">
      <c r="B73" s="11"/>
      <c r="C73" s="15" t="s">
        <v>46</v>
      </c>
      <c r="D73" s="12">
        <v>29.861436793860584</v>
      </c>
      <c r="E73" s="62">
        <f>AVERAGE(D73:D74)</f>
        <v>29.919748673367327</v>
      </c>
      <c r="F73" s="9"/>
      <c r="G73" s="9"/>
      <c r="H73" s="14"/>
      <c r="I73" s="19"/>
    </row>
    <row r="74" spans="2:9" x14ac:dyDescent="0.2">
      <c r="B74" s="11"/>
      <c r="C74" s="15"/>
      <c r="D74" s="12">
        <v>29.978060552874069</v>
      </c>
      <c r="E74" s="63"/>
      <c r="F74" s="9"/>
      <c r="G74" s="9"/>
      <c r="H74" s="14"/>
      <c r="I74" s="19"/>
    </row>
    <row r="75" spans="2:9" x14ac:dyDescent="0.2">
      <c r="B75" s="11"/>
      <c r="C75" s="15" t="s">
        <v>47</v>
      </c>
      <c r="D75" s="12">
        <v>30.245919477693143</v>
      </c>
      <c r="E75" s="62">
        <f>AVERAGE(D75:D76)</f>
        <v>31.851548399883963</v>
      </c>
      <c r="F75" s="9"/>
      <c r="G75" s="9"/>
      <c r="H75" s="14"/>
      <c r="I75" s="19"/>
    </row>
    <row r="76" spans="2:9" x14ac:dyDescent="0.2">
      <c r="B76" s="11"/>
      <c r="C76" s="15"/>
      <c r="D76" s="12">
        <v>33.457177322074784</v>
      </c>
      <c r="E76" s="63"/>
      <c r="F76" s="9"/>
      <c r="G76" s="9"/>
      <c r="H76" s="14"/>
      <c r="I76" s="19"/>
    </row>
    <row r="77" spans="2:9" x14ac:dyDescent="0.2">
      <c r="B77" s="11"/>
      <c r="C77" s="15" t="s">
        <v>48</v>
      </c>
      <c r="D77" s="12">
        <v>42.900515044727562</v>
      </c>
      <c r="E77" s="62">
        <f>AVERAGE(D77:D78)</f>
        <v>42.889222760843978</v>
      </c>
      <c r="F77" s="9"/>
      <c r="G77" s="9"/>
      <c r="H77" s="14"/>
      <c r="I77" s="19"/>
    </row>
    <row r="78" spans="2:9" x14ac:dyDescent="0.2">
      <c r="B78" s="11"/>
      <c r="C78" s="15"/>
      <c r="D78" s="12">
        <v>42.877930476960387</v>
      </c>
      <c r="E78" s="63"/>
      <c r="F78" s="9"/>
      <c r="G78" s="9"/>
      <c r="H78" s="14"/>
      <c r="I78" s="19"/>
    </row>
    <row r="79" spans="2:9" x14ac:dyDescent="0.2">
      <c r="B79" s="11"/>
      <c r="C79" s="15" t="s">
        <v>49</v>
      </c>
      <c r="D79" s="12">
        <v>28.775130305286673</v>
      </c>
      <c r="E79" s="62">
        <f>AVERAGE(D79:D80)</f>
        <v>28.614644043901333</v>
      </c>
      <c r="F79" s="9"/>
      <c r="G79" s="9"/>
      <c r="H79" s="14"/>
      <c r="I79" s="19"/>
    </row>
    <row r="80" spans="2:9" x14ac:dyDescent="0.2">
      <c r="B80" s="11"/>
      <c r="C80" s="15"/>
      <c r="D80" s="12">
        <v>28.454157782515992</v>
      </c>
      <c r="E80" s="63"/>
      <c r="F80" s="9"/>
      <c r="G80" s="9"/>
      <c r="H80" s="14"/>
      <c r="I80" s="19"/>
    </row>
    <row r="81" spans="2:9" x14ac:dyDescent="0.2">
      <c r="B81" s="11"/>
      <c r="C81" s="15" t="s">
        <v>50</v>
      </c>
      <c r="D81" s="12">
        <v>33.096774193548384</v>
      </c>
      <c r="E81" s="62">
        <f>AVERAGE(D81:D82)</f>
        <v>32.507707709061883</v>
      </c>
      <c r="F81" s="9"/>
      <c r="G81" s="9"/>
      <c r="H81" s="14"/>
      <c r="I81" s="19"/>
    </row>
    <row r="82" spans="2:9" x14ac:dyDescent="0.2">
      <c r="B82" s="11"/>
      <c r="C82" s="15"/>
      <c r="D82" s="12">
        <v>31.918641224575385</v>
      </c>
      <c r="E82" s="63"/>
      <c r="F82" s="9"/>
      <c r="G82" s="9"/>
      <c r="H82" s="14"/>
      <c r="I82" s="19"/>
    </row>
    <row r="83" spans="2:9" x14ac:dyDescent="0.2">
      <c r="B83" s="11"/>
      <c r="C83" s="15" t="s">
        <v>51</v>
      </c>
      <c r="D83" s="12">
        <v>36.795931341385881</v>
      </c>
      <c r="E83" s="62">
        <f>AVERAGE(D83:D84)</f>
        <v>37.778350031196581</v>
      </c>
      <c r="F83" s="9"/>
      <c r="G83" s="9"/>
      <c r="H83" s="14"/>
      <c r="I83" s="19"/>
    </row>
    <row r="84" spans="2:9" x14ac:dyDescent="0.2">
      <c r="B84" s="11"/>
      <c r="C84" s="15"/>
      <c r="D84" s="12">
        <v>38.760768721007288</v>
      </c>
      <c r="E84" s="63"/>
      <c r="F84" s="9"/>
      <c r="G84" s="9"/>
      <c r="H84" s="14"/>
      <c r="I84" s="19"/>
    </row>
    <row r="85" spans="2:9" x14ac:dyDescent="0.2">
      <c r="B85" s="16" t="s">
        <v>52</v>
      </c>
      <c r="C85" s="16" t="s">
        <v>53</v>
      </c>
      <c r="D85" s="17">
        <v>40.278562777553496</v>
      </c>
      <c r="E85" s="68">
        <f>AVERAGE(D85:D86)</f>
        <v>40.086132572090023</v>
      </c>
      <c r="F85" s="9"/>
      <c r="G85" s="16" t="s">
        <v>52</v>
      </c>
      <c r="H85" s="17">
        <v>33.463901689708145</v>
      </c>
      <c r="I85" s="68">
        <f>AVERAGE(H85:H86)</f>
        <v>33.67165505418285</v>
      </c>
    </row>
    <row r="86" spans="2:9" x14ac:dyDescent="0.2">
      <c r="B86" s="16"/>
      <c r="C86" s="16"/>
      <c r="D86" s="17">
        <v>39.893702366626556</v>
      </c>
      <c r="E86" s="69"/>
      <c r="F86" s="9"/>
      <c r="G86" s="16"/>
      <c r="H86" s="17">
        <v>33.879408418657562</v>
      </c>
      <c r="I86" s="69"/>
    </row>
    <row r="87" spans="2:9" x14ac:dyDescent="0.2">
      <c r="B87" s="16"/>
      <c r="C87" s="16" t="s">
        <v>54</v>
      </c>
      <c r="D87" s="17">
        <v>37.676698586411312</v>
      </c>
      <c r="E87" s="68">
        <f>AVERAGE(D87:D88)</f>
        <v>36.741041261431604</v>
      </c>
      <c r="F87" s="9"/>
      <c r="G87" s="9"/>
      <c r="H87" s="14"/>
      <c r="I87" s="19"/>
    </row>
    <row r="88" spans="2:9" x14ac:dyDescent="0.2">
      <c r="B88" s="16"/>
      <c r="C88" s="16"/>
      <c r="D88" s="17">
        <v>35.805383936451896</v>
      </c>
      <c r="E88" s="69"/>
      <c r="F88" s="9"/>
      <c r="G88" s="9"/>
      <c r="H88" s="14"/>
      <c r="I88" s="19"/>
    </row>
    <row r="89" spans="2:9" x14ac:dyDescent="0.2">
      <c r="B89" s="16"/>
      <c r="C89" s="21" t="s">
        <v>55</v>
      </c>
      <c r="D89" s="17">
        <v>29.780388151174673</v>
      </c>
      <c r="E89" s="68">
        <f>AVERAGE(D89:D90)</f>
        <v>29.449146587803853</v>
      </c>
      <c r="F89" s="9"/>
      <c r="G89" s="9"/>
      <c r="H89" s="14"/>
      <c r="I89" s="19"/>
    </row>
    <row r="90" spans="2:9" x14ac:dyDescent="0.2">
      <c r="B90" s="16"/>
      <c r="C90" s="21"/>
      <c r="D90" s="17">
        <v>29.117905024433028</v>
      </c>
      <c r="E90" s="69"/>
      <c r="F90" s="9"/>
      <c r="G90" s="9"/>
      <c r="H90" s="14"/>
      <c r="I90" s="19"/>
    </row>
    <row r="91" spans="2:9" x14ac:dyDescent="0.2">
      <c r="B91" s="16"/>
      <c r="C91" s="21" t="s">
        <v>56</v>
      </c>
      <c r="D91" s="17">
        <v>31.940747101760412</v>
      </c>
      <c r="E91" s="68">
        <f>AVERAGE(D91:D92)</f>
        <v>31.765828096334751</v>
      </c>
      <c r="F91" s="9"/>
      <c r="G91" s="9"/>
      <c r="H91" s="14"/>
      <c r="I91" s="19"/>
    </row>
    <row r="92" spans="2:9" x14ac:dyDescent="0.2">
      <c r="B92" s="16"/>
      <c r="C92" s="21"/>
      <c r="D92" s="17">
        <v>31.59090909090909</v>
      </c>
      <c r="E92" s="69"/>
      <c r="F92" s="9"/>
      <c r="G92" s="9"/>
      <c r="H92" s="14"/>
      <c r="I92" s="19"/>
    </row>
    <row r="93" spans="2:9" x14ac:dyDescent="0.2">
      <c r="B93" s="16"/>
      <c r="C93" s="21" t="s">
        <v>57</v>
      </c>
      <c r="D93" s="17">
        <v>24.768485539250605</v>
      </c>
      <c r="E93" s="68">
        <f>AVERAGE(D93:D94)</f>
        <v>25.121561072799434</v>
      </c>
      <c r="F93" s="9"/>
      <c r="G93" s="9"/>
      <c r="H93" s="14"/>
      <c r="I93" s="19"/>
    </row>
    <row r="94" spans="2:9" x14ac:dyDescent="0.2">
      <c r="B94" s="16"/>
      <c r="C94" s="21"/>
      <c r="D94" s="17">
        <v>25.474636606348263</v>
      </c>
      <c r="E94" s="69"/>
      <c r="F94" s="9"/>
      <c r="G94" s="9"/>
      <c r="H94" s="14"/>
      <c r="I94" s="19"/>
    </row>
    <row r="95" spans="2:9" x14ac:dyDescent="0.2">
      <c r="B95" s="16"/>
      <c r="C95" s="21" t="s">
        <v>58</v>
      </c>
      <c r="D95" s="17">
        <v>33.280693950177934</v>
      </c>
      <c r="E95" s="68">
        <f>AVERAGE(D95:D96)</f>
        <v>35.232250419896609</v>
      </c>
      <c r="F95" s="9"/>
      <c r="G95" s="9"/>
      <c r="H95" s="14"/>
      <c r="I95" s="19"/>
    </row>
    <row r="96" spans="2:9" x14ac:dyDescent="0.2">
      <c r="B96" s="16"/>
      <c r="C96" s="21"/>
      <c r="D96" s="17">
        <v>37.183806889615283</v>
      </c>
      <c r="E96" s="69"/>
      <c r="F96" s="9"/>
      <c r="G96" s="9"/>
      <c r="H96" s="14"/>
      <c r="I96" s="19"/>
    </row>
    <row r="97" spans="2:9" x14ac:dyDescent="0.2">
      <c r="B97" s="16"/>
      <c r="C97" s="21" t="s">
        <v>59</v>
      </c>
      <c r="D97" s="17">
        <v>44.01081081081081</v>
      </c>
      <c r="E97" s="68">
        <f>AVERAGE(D97:D98)</f>
        <v>42.347079388431453</v>
      </c>
      <c r="F97" s="9"/>
      <c r="G97" s="9"/>
      <c r="H97" s="14"/>
      <c r="I97" s="19"/>
    </row>
    <row r="98" spans="2:9" x14ac:dyDescent="0.2">
      <c r="B98" s="16"/>
      <c r="C98" s="21"/>
      <c r="D98" s="17">
        <v>40.683347966052096</v>
      </c>
      <c r="E98" s="69"/>
      <c r="F98" s="9"/>
      <c r="G98" s="9"/>
      <c r="H98" s="14"/>
      <c r="I98" s="19"/>
    </row>
    <row r="99" spans="2:9" x14ac:dyDescent="0.2">
      <c r="B99" s="16"/>
      <c r="C99" s="21" t="s">
        <v>60</v>
      </c>
      <c r="D99" s="17">
        <v>43.189964157706093</v>
      </c>
      <c r="E99" s="68">
        <f>AVERAGE(D99:D100)</f>
        <v>43.068620799682776</v>
      </c>
      <c r="F99" s="9"/>
      <c r="G99" s="9"/>
      <c r="H99" s="14"/>
      <c r="I99" s="19"/>
    </row>
    <row r="100" spans="2:9" x14ac:dyDescent="0.2">
      <c r="B100" s="16"/>
      <c r="C100" s="21"/>
      <c r="D100" s="17">
        <v>42.947277441659459</v>
      </c>
      <c r="E100" s="69"/>
      <c r="F100" s="9"/>
      <c r="G100" s="9"/>
      <c r="H100" s="14"/>
      <c r="I100" s="19"/>
    </row>
    <row r="101" spans="2:9" x14ac:dyDescent="0.2">
      <c r="B101" s="49" t="s">
        <v>61</v>
      </c>
      <c r="C101" s="27" t="s">
        <v>62</v>
      </c>
      <c r="D101" s="28">
        <v>87.162790697674424</v>
      </c>
      <c r="E101" s="70">
        <f>AVERAGE(D101:D102)</f>
        <v>86.287626802843135</v>
      </c>
      <c r="F101" s="9"/>
      <c r="G101" s="49" t="s">
        <v>61</v>
      </c>
      <c r="H101" s="28">
        <v>64.8588739470962</v>
      </c>
      <c r="I101" s="70">
        <f>AVERAGE(H101:H102)</f>
        <v>67.477447947485004</v>
      </c>
    </row>
    <row r="102" spans="2:9" x14ac:dyDescent="0.2">
      <c r="B102" s="26"/>
      <c r="C102" s="27"/>
      <c r="D102" s="28">
        <v>85.412462908011861</v>
      </c>
      <c r="E102" s="71"/>
      <c r="F102" s="9"/>
      <c r="G102" s="26"/>
      <c r="H102" s="28">
        <v>70.096021947873808</v>
      </c>
      <c r="I102" s="71"/>
    </row>
    <row r="103" spans="2:9" x14ac:dyDescent="0.2">
      <c r="B103" s="26"/>
      <c r="C103" s="27" t="s">
        <v>63</v>
      </c>
      <c r="D103" s="28">
        <v>62.111574556830028</v>
      </c>
      <c r="E103" s="70">
        <f>AVERAGE(D103:D104)</f>
        <v>60.601033029448544</v>
      </c>
      <c r="F103" s="9"/>
      <c r="G103" s="9"/>
      <c r="H103" s="14"/>
      <c r="I103" s="19"/>
    </row>
    <row r="104" spans="2:9" x14ac:dyDescent="0.2">
      <c r="B104" s="26"/>
      <c r="C104" s="27"/>
      <c r="D104" s="28">
        <v>59.090491502067067</v>
      </c>
      <c r="E104" s="71"/>
      <c r="F104" s="9"/>
      <c r="G104" s="9"/>
      <c r="H104" s="14"/>
      <c r="I104" s="19"/>
    </row>
    <row r="105" spans="2:9" x14ac:dyDescent="0.2">
      <c r="B105" s="26"/>
      <c r="C105" s="50" t="s">
        <v>64</v>
      </c>
      <c r="D105" s="28">
        <v>27.700996677740861</v>
      </c>
      <c r="E105" s="70">
        <f>AVERAGE(D105:D106)</f>
        <v>27.180080332439562</v>
      </c>
      <c r="F105" s="9"/>
      <c r="G105" s="9"/>
      <c r="H105" s="14"/>
      <c r="I105" s="19"/>
    </row>
    <row r="106" spans="2:9" x14ac:dyDescent="0.2">
      <c r="B106" s="26"/>
      <c r="C106" s="27"/>
      <c r="D106" s="28">
        <v>26.659163987138264</v>
      </c>
      <c r="E106" s="71"/>
      <c r="F106" s="9"/>
      <c r="G106" s="9"/>
      <c r="H106" s="14"/>
      <c r="I106" s="19"/>
    </row>
    <row r="107" spans="2:9" x14ac:dyDescent="0.2">
      <c r="B107" s="26"/>
      <c r="C107" s="50" t="s">
        <v>65</v>
      </c>
      <c r="D107" s="28">
        <v>36.780619111709292</v>
      </c>
      <c r="E107" s="70">
        <f>AVERAGE(D107:D108)</f>
        <v>36.626946676456313</v>
      </c>
      <c r="F107" s="14"/>
      <c r="G107" s="9"/>
      <c r="H107" s="14"/>
      <c r="I107" s="19"/>
    </row>
    <row r="108" spans="2:9" x14ac:dyDescent="0.2">
      <c r="B108" s="26"/>
      <c r="C108" s="27"/>
      <c r="D108" s="28">
        <v>36.473274241203335</v>
      </c>
      <c r="E108" s="71"/>
      <c r="F108" s="14"/>
      <c r="G108" s="9"/>
      <c r="H108" s="14"/>
      <c r="I108" s="19"/>
    </row>
    <row r="109" spans="2:9" x14ac:dyDescent="0.2">
      <c r="B109" s="26"/>
      <c r="C109" s="50" t="s">
        <v>66</v>
      </c>
      <c r="D109" s="28">
        <v>32.095823725339486</v>
      </c>
      <c r="E109" s="70">
        <f>AVERAGE(D109:D110)</f>
        <v>33.25783338733342</v>
      </c>
      <c r="F109" s="9"/>
      <c r="G109" s="9"/>
      <c r="H109" s="14"/>
      <c r="I109" s="19"/>
    </row>
    <row r="110" spans="2:9" x14ac:dyDescent="0.2">
      <c r="B110" s="26"/>
      <c r="C110" s="27"/>
      <c r="D110" s="28">
        <v>34.419843049327355</v>
      </c>
      <c r="E110" s="71"/>
      <c r="F110" s="9"/>
      <c r="G110" s="9"/>
      <c r="H110" s="14"/>
      <c r="I110" s="19"/>
    </row>
    <row r="111" spans="2:9" x14ac:dyDescent="0.2">
      <c r="B111" s="26"/>
      <c r="C111" s="50" t="s">
        <v>67</v>
      </c>
      <c r="D111" s="28">
        <v>63.865147198480535</v>
      </c>
      <c r="E111" s="70">
        <f>AVERAGE(D111:D112)</f>
        <v>67.801358837579571</v>
      </c>
      <c r="F111" s="9"/>
      <c r="G111" s="9"/>
      <c r="H111" s="14"/>
      <c r="I111" s="19"/>
    </row>
    <row r="112" spans="2:9" x14ac:dyDescent="0.2">
      <c r="B112" s="26"/>
      <c r="C112" s="27"/>
      <c r="D112" s="28">
        <v>71.737570476678613</v>
      </c>
      <c r="E112" s="71"/>
      <c r="F112" s="9"/>
      <c r="G112" s="9"/>
      <c r="H112" s="14"/>
      <c r="I112" s="19"/>
    </row>
    <row r="113" spans="2:9" x14ac:dyDescent="0.2">
      <c r="B113" s="26"/>
      <c r="C113" s="50" t="s">
        <v>68</v>
      </c>
      <c r="D113" s="28">
        <v>46.962831858407078</v>
      </c>
      <c r="E113" s="70">
        <f>AVERAGE(D113:D114)</f>
        <v>43.658606650853024</v>
      </c>
      <c r="F113" s="9"/>
      <c r="G113" s="9"/>
      <c r="H113" s="14"/>
      <c r="I113" s="19"/>
    </row>
    <row r="114" spans="2:9" x14ac:dyDescent="0.2">
      <c r="B114" s="26"/>
      <c r="C114" s="27"/>
      <c r="D114" s="28">
        <v>40.354381443298969</v>
      </c>
      <c r="E114" s="71"/>
      <c r="F114" s="9"/>
      <c r="G114" s="9"/>
      <c r="H114" s="14"/>
      <c r="I114" s="19"/>
    </row>
    <row r="115" spans="2:9" x14ac:dyDescent="0.2">
      <c r="B115" s="26"/>
      <c r="C115" s="50" t="s">
        <v>69</v>
      </c>
      <c r="D115" s="28">
        <v>41.34667619728377</v>
      </c>
      <c r="E115" s="70">
        <f>AVERAGE(D115:D116)</f>
        <v>41.796083436459064</v>
      </c>
      <c r="F115" s="9"/>
      <c r="G115" s="9"/>
      <c r="H115" s="14"/>
      <c r="I115" s="19"/>
    </row>
    <row r="116" spans="2:9" x14ac:dyDescent="0.2">
      <c r="B116" s="26"/>
      <c r="C116" s="27"/>
      <c r="D116" s="28">
        <v>42.245490675634358</v>
      </c>
      <c r="E116" s="71"/>
      <c r="F116" s="9"/>
      <c r="G116" s="9"/>
      <c r="H116" s="14"/>
      <c r="I116" s="19"/>
    </row>
    <row r="117" spans="2:9" x14ac:dyDescent="0.2">
      <c r="B117" s="29" t="s">
        <v>70</v>
      </c>
      <c r="C117" s="30" t="s">
        <v>71</v>
      </c>
      <c r="D117" s="31">
        <v>50.433616450603488</v>
      </c>
      <c r="E117" s="72">
        <f>AVERAGE(D117:D118)</f>
        <v>50.398122218475805</v>
      </c>
      <c r="F117" s="9"/>
      <c r="G117" s="29" t="s">
        <v>70</v>
      </c>
      <c r="H117" s="31">
        <v>35.575485799701042</v>
      </c>
      <c r="I117" s="72">
        <f>AVERAGE(H117:H118)</f>
        <v>35.697639502509311</v>
      </c>
    </row>
    <row r="118" spans="2:9" x14ac:dyDescent="0.2">
      <c r="B118" s="29"/>
      <c r="C118" s="30"/>
      <c r="D118" s="31">
        <v>50.362627986348123</v>
      </c>
      <c r="E118" s="73"/>
      <c r="F118" s="9"/>
      <c r="G118" s="29"/>
      <c r="H118" s="31">
        <v>35.81979320531758</v>
      </c>
      <c r="I118" s="73"/>
    </row>
    <row r="119" spans="2:9" x14ac:dyDescent="0.2">
      <c r="B119" s="29"/>
      <c r="C119" s="30" t="s">
        <v>72</v>
      </c>
      <c r="D119" s="31">
        <v>58.299015219337512</v>
      </c>
      <c r="E119" s="72">
        <f>AVERAGE(D119:D120)</f>
        <v>58.495240651244245</v>
      </c>
      <c r="F119" s="9"/>
      <c r="G119" s="9"/>
      <c r="H119" s="14"/>
      <c r="I119" s="19"/>
    </row>
    <row r="120" spans="2:9" x14ac:dyDescent="0.2">
      <c r="B120" s="29"/>
      <c r="C120" s="30"/>
      <c r="D120" s="31">
        <v>58.691466083150978</v>
      </c>
      <c r="E120" s="73"/>
      <c r="F120" s="9"/>
      <c r="G120" s="9"/>
      <c r="H120" s="14"/>
      <c r="I120" s="19"/>
    </row>
    <row r="121" spans="2:9" x14ac:dyDescent="0.2">
      <c r="B121" s="29"/>
      <c r="C121" s="30" t="s">
        <v>73</v>
      </c>
      <c r="D121" s="31">
        <v>48.154506437768241</v>
      </c>
      <c r="E121" s="72">
        <f>AVERAGE(D121:D122)</f>
        <v>49.914401681931864</v>
      </c>
      <c r="F121" s="9"/>
      <c r="G121" s="9"/>
      <c r="H121" s="14"/>
      <c r="I121" s="19"/>
    </row>
    <row r="122" spans="2:9" x14ac:dyDescent="0.2">
      <c r="B122" s="29"/>
      <c r="C122" s="30"/>
      <c r="D122" s="31">
        <v>51.674296926095494</v>
      </c>
      <c r="E122" s="73"/>
      <c r="F122" s="9"/>
      <c r="G122" s="9"/>
      <c r="H122" s="14"/>
      <c r="I122" s="19"/>
    </row>
    <row r="123" spans="2:9" x14ac:dyDescent="0.2">
      <c r="B123" s="29"/>
      <c r="C123" s="30" t="s">
        <v>74</v>
      </c>
      <c r="D123" s="31">
        <v>40.060776063581109</v>
      </c>
      <c r="E123" s="72">
        <f>AVERAGE(D123:D124)</f>
        <v>39.85125681817658</v>
      </c>
      <c r="F123" s="9"/>
      <c r="G123" s="9"/>
      <c r="H123" s="14"/>
      <c r="I123" s="19"/>
    </row>
    <row r="124" spans="2:9" x14ac:dyDescent="0.2">
      <c r="B124" s="29"/>
      <c r="C124" s="30"/>
      <c r="D124" s="31">
        <v>39.641737572772058</v>
      </c>
      <c r="E124" s="73"/>
      <c r="F124" s="9"/>
      <c r="G124" s="9"/>
      <c r="H124" s="14"/>
      <c r="I124" s="19"/>
    </row>
    <row r="125" spans="2:9" x14ac:dyDescent="0.2">
      <c r="B125" s="29"/>
      <c r="C125" s="30" t="s">
        <v>75</v>
      </c>
      <c r="D125" s="31">
        <v>41.957142857142856</v>
      </c>
      <c r="E125" s="72">
        <f>AVERAGE(D125:D126)</f>
        <v>40.309227385733408</v>
      </c>
      <c r="F125" s="9"/>
      <c r="G125" s="9"/>
      <c r="H125" s="14"/>
      <c r="I125" s="19"/>
    </row>
    <row r="126" spans="2:9" x14ac:dyDescent="0.2">
      <c r="B126" s="29"/>
      <c r="C126" s="30"/>
      <c r="D126" s="31">
        <v>38.66131191432396</v>
      </c>
      <c r="E126" s="73"/>
      <c r="F126" s="9"/>
      <c r="G126" s="9"/>
      <c r="H126" s="14"/>
      <c r="I126" s="19"/>
    </row>
    <row r="127" spans="2:9" x14ac:dyDescent="0.2">
      <c r="B127" s="29"/>
      <c r="C127" s="30" t="s">
        <v>76</v>
      </c>
      <c r="D127" s="31">
        <v>57.731239092495635</v>
      </c>
      <c r="E127" s="72">
        <f>AVERAGE(D127:D128)</f>
        <v>58.199155760490058</v>
      </c>
      <c r="F127" s="9"/>
      <c r="G127" s="9"/>
      <c r="H127" s="14"/>
      <c r="I127" s="19"/>
    </row>
    <row r="128" spans="2:9" x14ac:dyDescent="0.2">
      <c r="B128" s="29"/>
      <c r="C128" s="30"/>
      <c r="D128" s="31">
        <v>58.667072428484481</v>
      </c>
      <c r="E128" s="73"/>
      <c r="F128" s="9"/>
      <c r="G128" s="9"/>
      <c r="H128" s="14"/>
      <c r="I128" s="19"/>
    </row>
    <row r="129" spans="2:9" x14ac:dyDescent="0.2">
      <c r="B129" s="29"/>
      <c r="C129" s="30" t="s">
        <v>77</v>
      </c>
      <c r="D129" s="31">
        <v>70.992779783393502</v>
      </c>
      <c r="E129" s="72">
        <f>AVERAGE(D129:D130)</f>
        <v>74.385817631754946</v>
      </c>
      <c r="F129" s="9"/>
      <c r="G129" s="9"/>
      <c r="H129" s="14"/>
      <c r="I129" s="19"/>
    </row>
    <row r="130" spans="2:9" x14ac:dyDescent="0.2">
      <c r="B130" s="29"/>
      <c r="C130" s="30"/>
      <c r="D130" s="31">
        <v>77.778855480116391</v>
      </c>
      <c r="E130" s="73"/>
      <c r="F130" s="9"/>
      <c r="G130" s="9"/>
      <c r="H130" s="14"/>
      <c r="I130" s="19"/>
    </row>
    <row r="131" spans="2:9" x14ac:dyDescent="0.2">
      <c r="B131" s="29"/>
      <c r="C131" s="30" t="s">
        <v>78</v>
      </c>
      <c r="D131" s="31">
        <v>58.087306145893159</v>
      </c>
      <c r="E131" s="72">
        <f>AVERAGE(D131:D132)</f>
        <v>57.266975405179807</v>
      </c>
      <c r="F131" s="9"/>
      <c r="G131" s="9"/>
      <c r="H131" s="14"/>
      <c r="I131" s="19"/>
    </row>
    <row r="132" spans="2:9" x14ac:dyDescent="0.2">
      <c r="B132" s="29"/>
      <c r="C132" s="30"/>
      <c r="D132" s="31">
        <v>56.446644664466447</v>
      </c>
      <c r="E132" s="73"/>
      <c r="F132" s="9"/>
      <c r="G132" s="9"/>
      <c r="H132" s="14"/>
      <c r="I132" s="19"/>
    </row>
    <row r="133" spans="2:9" x14ac:dyDescent="0.2">
      <c r="B133" s="26" t="s">
        <v>79</v>
      </c>
      <c r="C133" s="27" t="s">
        <v>80</v>
      </c>
      <c r="D133" s="28">
        <v>69.152941176470577</v>
      </c>
      <c r="E133" s="70">
        <f>AVERAGE(D133:D134)</f>
        <v>65.154372828561151</v>
      </c>
      <c r="F133" s="9"/>
      <c r="G133" s="26" t="s">
        <v>79</v>
      </c>
      <c r="H133" s="28">
        <v>33.418217433888344</v>
      </c>
      <c r="I133" s="70">
        <f>AVERAGE(H133:H134)</f>
        <v>32.557243708063176</v>
      </c>
    </row>
    <row r="134" spans="2:9" x14ac:dyDescent="0.2">
      <c r="B134" s="26"/>
      <c r="C134" s="27"/>
      <c r="D134" s="28">
        <v>61.155804480651724</v>
      </c>
      <c r="E134" s="71"/>
      <c r="F134" s="9"/>
      <c r="G134" s="26"/>
      <c r="H134" s="28">
        <v>31.696269982238011</v>
      </c>
      <c r="I134" s="71"/>
    </row>
    <row r="135" spans="2:9" x14ac:dyDescent="0.2">
      <c r="B135" s="26"/>
      <c r="C135" s="27" t="s">
        <v>81</v>
      </c>
      <c r="D135" s="28">
        <v>35.737373737373744</v>
      </c>
      <c r="E135" s="70">
        <f>AVERAGE(D135:D136)</f>
        <v>35.115745692216279</v>
      </c>
      <c r="F135" s="9"/>
      <c r="G135" s="9"/>
      <c r="H135" s="14"/>
      <c r="I135" s="19"/>
    </row>
    <row r="136" spans="2:9" x14ac:dyDescent="0.2">
      <c r="B136" s="26"/>
      <c r="C136" s="27"/>
      <c r="D136" s="28">
        <v>34.494117647058822</v>
      </c>
      <c r="E136" s="71"/>
      <c r="F136" s="9"/>
      <c r="G136" s="9"/>
      <c r="H136" s="14"/>
      <c r="I136" s="19"/>
    </row>
    <row r="137" spans="2:9" x14ac:dyDescent="0.2">
      <c r="B137" s="26"/>
      <c r="C137" s="27" t="s">
        <v>82</v>
      </c>
      <c r="D137" s="28">
        <v>57.652605459057078</v>
      </c>
      <c r="E137" s="70">
        <f>AVERAGE(D137:D138)</f>
        <v>60.275347315515802</v>
      </c>
      <c r="F137" s="9"/>
      <c r="G137" s="9"/>
      <c r="H137" s="14"/>
      <c r="I137" s="19"/>
    </row>
    <row r="138" spans="2:9" x14ac:dyDescent="0.2">
      <c r="B138" s="26"/>
      <c r="C138" s="27"/>
      <c r="D138" s="28">
        <v>62.898089171974526</v>
      </c>
      <c r="E138" s="71"/>
      <c r="F138" s="9"/>
      <c r="G138" s="9"/>
      <c r="H138" s="14"/>
      <c r="I138" s="19"/>
    </row>
    <row r="139" spans="2:9" x14ac:dyDescent="0.2">
      <c r="B139" s="26"/>
      <c r="C139" s="27" t="s">
        <v>83</v>
      </c>
      <c r="D139" s="28">
        <v>40.513896171997906</v>
      </c>
      <c r="E139" s="70">
        <f>AVERAGE(D139:D140)</f>
        <v>38.55549618037282</v>
      </c>
      <c r="F139" s="9"/>
      <c r="G139" s="9"/>
      <c r="H139" s="14"/>
      <c r="I139" s="19"/>
    </row>
    <row r="140" spans="2:9" x14ac:dyDescent="0.2">
      <c r="B140" s="26"/>
      <c r="C140" s="27"/>
      <c r="D140" s="28">
        <v>36.597096188747734</v>
      </c>
      <c r="E140" s="71"/>
      <c r="F140" s="9"/>
      <c r="G140" s="9"/>
      <c r="H140" s="14"/>
      <c r="I140" s="19"/>
    </row>
    <row r="141" spans="2:9" x14ac:dyDescent="0.2">
      <c r="B141" s="26"/>
      <c r="C141" s="27" t="s">
        <v>84</v>
      </c>
      <c r="D141" s="28">
        <v>34.54464019110182</v>
      </c>
      <c r="E141" s="70">
        <f>AVERAGE(D141:D142)</f>
        <v>33.287116298789329</v>
      </c>
      <c r="F141" s="9"/>
      <c r="G141" s="9"/>
      <c r="H141" s="14"/>
      <c r="I141" s="19"/>
    </row>
    <row r="142" spans="2:9" x14ac:dyDescent="0.2">
      <c r="B142" s="26"/>
      <c r="C142" s="27"/>
      <c r="D142" s="28">
        <v>32.02959240647683</v>
      </c>
      <c r="E142" s="71"/>
      <c r="F142" s="9"/>
      <c r="G142" s="9"/>
      <c r="H142" s="14"/>
      <c r="I142" s="19"/>
    </row>
    <row r="143" spans="2:9" x14ac:dyDescent="0.2">
      <c r="B143" s="26"/>
      <c r="C143" s="27" t="s">
        <v>85</v>
      </c>
      <c r="D143" s="28">
        <v>43.752471332542505</v>
      </c>
      <c r="E143" s="70">
        <f>AVERAGE(D143:D144)</f>
        <v>44.964283305573673</v>
      </c>
      <c r="F143" s="9"/>
      <c r="G143" s="9"/>
      <c r="H143" s="14"/>
      <c r="I143" s="19"/>
    </row>
    <row r="144" spans="2:9" x14ac:dyDescent="0.2">
      <c r="B144" s="26"/>
      <c r="C144" s="27"/>
      <c r="D144" s="28">
        <v>46.176095278604841</v>
      </c>
      <c r="E144" s="71"/>
      <c r="F144" s="9"/>
      <c r="G144" s="9"/>
      <c r="H144" s="14"/>
      <c r="I144" s="19"/>
    </row>
    <row r="145" spans="2:9" x14ac:dyDescent="0.2">
      <c r="B145" s="26"/>
      <c r="C145" s="27" t="s">
        <v>86</v>
      </c>
      <c r="D145" s="28">
        <v>68.877849210987733</v>
      </c>
      <c r="E145" s="70">
        <f>AVERAGE(D145:D146)</f>
        <v>68.410411367204659</v>
      </c>
      <c r="F145" s="9"/>
      <c r="G145" s="9"/>
      <c r="H145" s="14"/>
      <c r="I145" s="19"/>
    </row>
    <row r="146" spans="2:9" x14ac:dyDescent="0.2">
      <c r="B146" s="26"/>
      <c r="C146" s="27"/>
      <c r="D146" s="28">
        <v>67.942973523421585</v>
      </c>
      <c r="E146" s="71"/>
      <c r="F146" s="9"/>
      <c r="G146" s="9"/>
      <c r="H146" s="14"/>
      <c r="I146" s="19"/>
    </row>
    <row r="147" spans="2:9" x14ac:dyDescent="0.2">
      <c r="B147" s="26"/>
      <c r="C147" s="27" t="s">
        <v>87</v>
      </c>
      <c r="D147" s="32">
        <v>37.003522080736929</v>
      </c>
      <c r="E147" s="70">
        <f>AVERAGE(D147:D148)</f>
        <v>36.206833895198471</v>
      </c>
      <c r="F147" s="9"/>
      <c r="G147" s="9"/>
      <c r="H147" s="14"/>
      <c r="I147" s="19"/>
    </row>
    <row r="148" spans="2:9" x14ac:dyDescent="0.2">
      <c r="B148" s="26"/>
      <c r="C148" s="27"/>
      <c r="D148" s="28">
        <v>35.410145709660007</v>
      </c>
      <c r="E148" s="71"/>
      <c r="F148" s="9"/>
      <c r="G148" s="9"/>
      <c r="H148" s="14"/>
      <c r="I148" s="19"/>
    </row>
    <row r="149" spans="2:9" x14ac:dyDescent="0.2">
      <c r="B149" s="29" t="s">
        <v>96</v>
      </c>
      <c r="C149" s="30" t="s">
        <v>88</v>
      </c>
      <c r="D149" s="31">
        <v>74.600317628374796</v>
      </c>
      <c r="E149" s="72">
        <f>AVERAGE(D149:D150)</f>
        <v>75.130983930949213</v>
      </c>
      <c r="F149" s="9"/>
      <c r="G149" s="29" t="s">
        <v>96</v>
      </c>
      <c r="H149" s="31">
        <v>52.509225092250922</v>
      </c>
      <c r="I149" s="72">
        <f>AVERAGE(H149:H150)</f>
        <v>54.234495194910039</v>
      </c>
    </row>
    <row r="150" spans="2:9" x14ac:dyDescent="0.2">
      <c r="B150" s="29"/>
      <c r="C150" s="30"/>
      <c r="D150" s="31">
        <v>75.661650233523616</v>
      </c>
      <c r="E150" s="73"/>
      <c r="F150" s="9"/>
      <c r="G150" s="29"/>
      <c r="H150" s="31">
        <v>55.959765297569156</v>
      </c>
      <c r="I150" s="73"/>
    </row>
    <row r="151" spans="2:9" x14ac:dyDescent="0.2">
      <c r="B151" s="29"/>
      <c r="C151" s="30" t="s">
        <v>89</v>
      </c>
      <c r="D151" s="31">
        <v>62.06503378378379</v>
      </c>
      <c r="E151" s="72">
        <f>AVERAGE(D151:D152)</f>
        <v>62.105929590304591</v>
      </c>
      <c r="F151" s="9"/>
      <c r="G151" s="9"/>
      <c r="H151" s="14"/>
      <c r="I151" s="19"/>
    </row>
    <row r="152" spans="2:9" x14ac:dyDescent="0.2">
      <c r="B152" s="29"/>
      <c r="C152" s="30"/>
      <c r="D152" s="31">
        <v>62.146825396825392</v>
      </c>
      <c r="E152" s="73"/>
      <c r="F152" s="9"/>
      <c r="G152" s="9"/>
      <c r="H152" s="14"/>
      <c r="I152" s="19"/>
    </row>
    <row r="153" spans="2:9" x14ac:dyDescent="0.2">
      <c r="B153" s="29"/>
      <c r="C153" s="30" t="s">
        <v>90</v>
      </c>
      <c r="D153" s="31">
        <v>56.341738803161455</v>
      </c>
      <c r="E153" s="72">
        <f>AVERAGE(D153:D154)</f>
        <v>57.589341465434785</v>
      </c>
      <c r="F153" s="9"/>
      <c r="G153" s="9"/>
      <c r="H153" s="14"/>
      <c r="I153" s="19"/>
    </row>
    <row r="154" spans="2:9" x14ac:dyDescent="0.2">
      <c r="B154" s="29"/>
      <c r="C154" s="30"/>
      <c r="D154" s="31">
        <v>58.836944127708108</v>
      </c>
      <c r="E154" s="73"/>
      <c r="F154" s="9"/>
      <c r="G154" s="9"/>
      <c r="H154" s="14"/>
      <c r="I154" s="19"/>
    </row>
    <row r="155" spans="2:9" x14ac:dyDescent="0.2">
      <c r="B155" s="29"/>
      <c r="C155" s="30" t="s">
        <v>91</v>
      </c>
      <c r="D155" s="31">
        <v>54.719909159727479</v>
      </c>
      <c r="E155" s="72">
        <f>AVERAGE(D155:D156)</f>
        <v>52.928097968433235</v>
      </c>
      <c r="F155" s="9"/>
      <c r="G155" s="9"/>
      <c r="H155" s="14"/>
      <c r="I155" s="19"/>
    </row>
    <row r="156" spans="2:9" x14ac:dyDescent="0.2">
      <c r="B156" s="29"/>
      <c r="C156" s="30"/>
      <c r="D156" s="31">
        <v>51.136286777138992</v>
      </c>
      <c r="E156" s="73"/>
      <c r="F156" s="9"/>
      <c r="G156" s="9"/>
      <c r="H156" s="14"/>
      <c r="I156" s="19"/>
    </row>
    <row r="157" spans="2:9" x14ac:dyDescent="0.2">
      <c r="B157" s="29"/>
      <c r="C157" s="30" t="s">
        <v>92</v>
      </c>
      <c r="D157" s="31">
        <v>56.416238917405501</v>
      </c>
      <c r="E157" s="72">
        <f>AVERAGE(D157:D158)</f>
        <v>57.8086227616282</v>
      </c>
      <c r="F157" s="9"/>
      <c r="G157" s="9"/>
      <c r="H157" s="14"/>
      <c r="I157" s="19"/>
    </row>
    <row r="158" spans="2:9" x14ac:dyDescent="0.2">
      <c r="B158" s="29"/>
      <c r="C158" s="30"/>
      <c r="D158" s="31">
        <v>59.2010066058509</v>
      </c>
      <c r="E158" s="73"/>
      <c r="F158" s="9"/>
      <c r="G158" s="9"/>
      <c r="H158" s="14"/>
      <c r="I158" s="19"/>
    </row>
    <row r="159" spans="2:9" x14ac:dyDescent="0.2">
      <c r="B159" s="29"/>
      <c r="C159" s="30" t="s">
        <v>93</v>
      </c>
      <c r="D159" s="31">
        <v>39.057337220602527</v>
      </c>
      <c r="E159" s="72">
        <f>AVERAGE(D159:D160)</f>
        <v>41.660891226394853</v>
      </c>
      <c r="F159" s="9"/>
      <c r="G159" s="9"/>
      <c r="H159" s="14"/>
      <c r="I159" s="19"/>
    </row>
    <row r="160" spans="2:9" x14ac:dyDescent="0.2">
      <c r="B160" s="29"/>
      <c r="C160" s="30"/>
      <c r="D160" s="31">
        <v>44.264445232187171</v>
      </c>
      <c r="E160" s="73"/>
      <c r="F160" s="9"/>
      <c r="G160" s="9"/>
      <c r="H160" s="14"/>
      <c r="I160" s="19"/>
    </row>
    <row r="161" spans="2:9" x14ac:dyDescent="0.2">
      <c r="B161" s="29"/>
      <c r="C161" s="30" t="s">
        <v>94</v>
      </c>
      <c r="D161" s="31">
        <v>65.623792970258791</v>
      </c>
      <c r="E161" s="72">
        <f>AVERAGE(D161:D162)</f>
        <v>69.765993439226349</v>
      </c>
      <c r="F161" s="9"/>
      <c r="G161" s="9"/>
      <c r="H161" s="14"/>
      <c r="I161" s="19"/>
    </row>
    <row r="162" spans="2:9" x14ac:dyDescent="0.2">
      <c r="B162" s="29"/>
      <c r="C162" s="30"/>
      <c r="D162" s="31">
        <v>73.908193908193908</v>
      </c>
      <c r="E162" s="73"/>
      <c r="F162" s="9"/>
      <c r="G162" s="9"/>
      <c r="H162" s="14"/>
      <c r="I162" s="19"/>
    </row>
    <row r="163" spans="2:9" x14ac:dyDescent="0.2">
      <c r="B163" s="29"/>
      <c r="C163" s="30" t="s">
        <v>95</v>
      </c>
      <c r="D163" s="31">
        <v>36.972232788132374</v>
      </c>
      <c r="E163" s="72">
        <f>AVERAGE(D163:D164)</f>
        <v>35.580133488083277</v>
      </c>
      <c r="F163" s="9"/>
      <c r="G163" s="9"/>
      <c r="H163" s="14"/>
      <c r="I163" s="19"/>
    </row>
    <row r="164" spans="2:9" x14ac:dyDescent="0.2">
      <c r="B164" s="29"/>
      <c r="C164" s="30"/>
      <c r="D164" s="31">
        <v>34.188034188034187</v>
      </c>
      <c r="E164" s="73"/>
      <c r="F164" s="9"/>
      <c r="G164" s="9"/>
      <c r="H164" s="14"/>
      <c r="I164" s="19"/>
    </row>
    <row r="165" spans="2:9" x14ac:dyDescent="0.2">
      <c r="B165" s="26" t="s">
        <v>99</v>
      </c>
      <c r="C165" s="27" t="s">
        <v>97</v>
      </c>
      <c r="D165" s="28">
        <v>80.203784570596795</v>
      </c>
      <c r="E165" s="70">
        <f>AVERAGE(D165:D166)</f>
        <v>82.049944233350345</v>
      </c>
      <c r="F165" s="9"/>
      <c r="G165" s="26" t="s">
        <v>99</v>
      </c>
      <c r="H165" s="28">
        <v>37.535241349850494</v>
      </c>
      <c r="I165" s="70">
        <f>AVERAGE(H165:H166)</f>
        <v>38.264366878829804</v>
      </c>
    </row>
    <row r="166" spans="2:9" x14ac:dyDescent="0.2">
      <c r="B166" s="26"/>
      <c r="C166" s="27"/>
      <c r="D166" s="28">
        <v>83.896103896103895</v>
      </c>
      <c r="E166" s="71"/>
      <c r="F166" s="9"/>
      <c r="G166" s="26"/>
      <c r="H166" s="28">
        <v>38.993492407809107</v>
      </c>
      <c r="I166" s="71"/>
    </row>
    <row r="167" spans="2:9" x14ac:dyDescent="0.2">
      <c r="B167" s="26"/>
      <c r="C167" s="27" t="s">
        <v>98</v>
      </c>
      <c r="D167" s="28">
        <v>33.688907777305566</v>
      </c>
      <c r="E167" s="70">
        <f>AVERAGE(D167:D168)</f>
        <v>32.681822734496208</v>
      </c>
      <c r="F167" s="9"/>
      <c r="G167" s="9"/>
      <c r="H167" s="9"/>
      <c r="I167" s="19"/>
    </row>
    <row r="168" spans="2:9" x14ac:dyDescent="0.2">
      <c r="B168" s="26"/>
      <c r="C168" s="27"/>
      <c r="D168" s="28">
        <v>31.674737691686843</v>
      </c>
      <c r="E168" s="71"/>
      <c r="F168" s="9"/>
      <c r="G168" s="9"/>
      <c r="H168" s="14"/>
      <c r="I168" s="19"/>
    </row>
    <row r="169" spans="2:9" x14ac:dyDescent="0.2">
      <c r="B169" s="26"/>
      <c r="C169" s="27" t="s">
        <v>100</v>
      </c>
      <c r="D169" s="28">
        <v>34.446370113614478</v>
      </c>
      <c r="E169" s="70">
        <f>AVERAGE(D169:D170)</f>
        <v>34.416690052964043</v>
      </c>
      <c r="F169" s="9"/>
      <c r="G169" s="9"/>
      <c r="H169" s="14"/>
      <c r="I169" s="19"/>
    </row>
    <row r="170" spans="2:9" x14ac:dyDescent="0.2">
      <c r="B170" s="26"/>
      <c r="C170" s="27"/>
      <c r="D170" s="28">
        <v>34.387009992313608</v>
      </c>
      <c r="E170" s="71"/>
      <c r="F170" s="9"/>
      <c r="G170" s="9"/>
      <c r="H170" s="14"/>
      <c r="I170" s="19"/>
    </row>
    <row r="171" spans="2:9" x14ac:dyDescent="0.2">
      <c r="B171" s="26"/>
      <c r="C171" s="27" t="s">
        <v>101</v>
      </c>
      <c r="D171" s="28">
        <v>58.066193853427897</v>
      </c>
      <c r="E171" s="70">
        <f>AVERAGE(D171:D172)</f>
        <v>58.580060873583022</v>
      </c>
      <c r="F171" s="9"/>
      <c r="G171" s="9"/>
      <c r="H171" s="14"/>
      <c r="I171" s="19"/>
    </row>
    <row r="172" spans="2:9" x14ac:dyDescent="0.2">
      <c r="B172" s="26"/>
      <c r="C172" s="27"/>
      <c r="D172" s="28">
        <v>59.093927893738147</v>
      </c>
      <c r="E172" s="71"/>
      <c r="F172" s="9"/>
      <c r="G172" s="9"/>
      <c r="H172" s="14"/>
      <c r="I172" s="19"/>
    </row>
    <row r="173" spans="2:9" x14ac:dyDescent="0.2">
      <c r="B173" s="26"/>
      <c r="C173" s="27" t="s">
        <v>102</v>
      </c>
      <c r="D173" s="28">
        <v>38.918046891804686</v>
      </c>
      <c r="E173" s="70">
        <f>AVERAGE(D173:D174)</f>
        <v>38.142034945142953</v>
      </c>
      <c r="F173" s="9"/>
      <c r="G173" s="9"/>
      <c r="H173" s="14"/>
      <c r="I173" s="19"/>
    </row>
    <row r="174" spans="2:9" x14ac:dyDescent="0.2">
      <c r="B174" s="26"/>
      <c r="C174" s="27"/>
      <c r="D174" s="28">
        <v>37.366022998481228</v>
      </c>
      <c r="E174" s="71"/>
      <c r="F174" s="9"/>
      <c r="G174" s="9"/>
      <c r="H174" s="14"/>
      <c r="I174" s="19"/>
    </row>
    <row r="175" spans="2:9" x14ac:dyDescent="0.2">
      <c r="B175" s="26"/>
      <c r="C175" s="27" t="s">
        <v>103</v>
      </c>
      <c r="D175" s="28">
        <v>40.514325163962724</v>
      </c>
      <c r="E175" s="70">
        <f>AVERAGE(D175:D176)</f>
        <v>39.393179237081988</v>
      </c>
      <c r="F175" s="9"/>
      <c r="G175" s="9"/>
      <c r="H175" s="14"/>
      <c r="I175" s="19"/>
    </row>
    <row r="176" spans="2:9" x14ac:dyDescent="0.2">
      <c r="B176" s="26"/>
      <c r="C176" s="27"/>
      <c r="D176" s="28">
        <v>38.272033310201252</v>
      </c>
      <c r="E176" s="71"/>
      <c r="F176" s="9"/>
      <c r="G176" s="9"/>
      <c r="H176" s="14"/>
      <c r="I176" s="19"/>
    </row>
    <row r="177" spans="2:9" x14ac:dyDescent="0.2">
      <c r="B177" s="26"/>
      <c r="C177" s="27" t="s">
        <v>104</v>
      </c>
      <c r="D177" s="28">
        <v>63.174745661280674</v>
      </c>
      <c r="E177" s="70">
        <f>AVERAGE(D177:D178)</f>
        <v>60.910614148538826</v>
      </c>
      <c r="F177" s="9"/>
      <c r="G177" s="9"/>
      <c r="H177" s="14"/>
      <c r="I177" s="19"/>
    </row>
    <row r="178" spans="2:9" x14ac:dyDescent="0.2">
      <c r="B178" s="26"/>
      <c r="C178" s="27"/>
      <c r="D178" s="28">
        <v>58.646482635796978</v>
      </c>
      <c r="E178" s="71"/>
      <c r="F178" s="9"/>
      <c r="G178" s="9"/>
      <c r="H178" s="14"/>
      <c r="I178" s="19"/>
    </row>
    <row r="179" spans="2:9" x14ac:dyDescent="0.2">
      <c r="B179" s="26"/>
      <c r="C179" s="27" t="s">
        <v>105</v>
      </c>
      <c r="D179" s="28">
        <v>57.286606523247741</v>
      </c>
      <c r="E179" s="70">
        <f>AVERAGE(D179:D180)</f>
        <v>56.910329559668369</v>
      </c>
      <c r="F179" s="9"/>
      <c r="G179" s="9"/>
      <c r="H179" s="14"/>
      <c r="I179" s="19"/>
    </row>
    <row r="180" spans="2:9" x14ac:dyDescent="0.2">
      <c r="B180" s="26"/>
      <c r="C180" s="27"/>
      <c r="D180" s="28">
        <v>56.534052596089005</v>
      </c>
      <c r="E180" s="71"/>
      <c r="F180" s="9"/>
      <c r="G180" s="9"/>
      <c r="H180" s="14"/>
      <c r="I180" s="19"/>
    </row>
    <row r="181" spans="2:9" x14ac:dyDescent="0.2">
      <c r="B181" s="51" t="s">
        <v>106</v>
      </c>
      <c r="C181" s="34" t="s">
        <v>107</v>
      </c>
      <c r="D181" s="35">
        <v>55.611022364217256</v>
      </c>
      <c r="E181" s="74">
        <f>AVERAGE(D181:D182)</f>
        <v>55.640562728500385</v>
      </c>
      <c r="F181" s="9"/>
      <c r="G181" s="51" t="s">
        <v>106</v>
      </c>
      <c r="H181" s="37">
        <v>24.935161170804005</v>
      </c>
      <c r="I181" s="79">
        <f>AVERAGE(H181:H182)</f>
        <v>25.132700185544806</v>
      </c>
    </row>
    <row r="182" spans="2:9" x14ac:dyDescent="0.2">
      <c r="B182" s="33"/>
      <c r="C182" s="34"/>
      <c r="D182" s="35">
        <v>55.670103092783506</v>
      </c>
      <c r="E182" s="75"/>
      <c r="F182" s="9"/>
      <c r="G182" s="36"/>
      <c r="H182" s="37">
        <v>25.330239200285611</v>
      </c>
      <c r="I182" s="80"/>
    </row>
    <row r="183" spans="2:9" x14ac:dyDescent="0.2">
      <c r="B183" s="33"/>
      <c r="C183" s="34" t="s">
        <v>108</v>
      </c>
      <c r="D183" s="35">
        <v>38.534804478338472</v>
      </c>
      <c r="E183" s="74">
        <f>AVERAGE(D183:D184)</f>
        <v>38.353307159936541</v>
      </c>
      <c r="F183" s="9"/>
      <c r="G183" s="9"/>
      <c r="H183" s="14"/>
      <c r="I183" s="19"/>
    </row>
    <row r="184" spans="2:9" x14ac:dyDescent="0.2">
      <c r="B184" s="33"/>
      <c r="C184" s="34"/>
      <c r="D184" s="35">
        <v>38.171809841534611</v>
      </c>
      <c r="E184" s="75"/>
      <c r="F184" s="9"/>
      <c r="G184" s="9"/>
      <c r="H184" s="14"/>
      <c r="I184" s="19"/>
    </row>
    <row r="185" spans="2:9" x14ac:dyDescent="0.2">
      <c r="B185" s="33"/>
      <c r="C185" s="52" t="s">
        <v>109</v>
      </c>
      <c r="D185" s="35">
        <v>30.499210110584517</v>
      </c>
      <c r="E185" s="74">
        <f>AVERAGE(D185:D186)</f>
        <v>28.964538464189964</v>
      </c>
      <c r="F185" s="9"/>
      <c r="G185" s="9"/>
      <c r="H185" s="14"/>
      <c r="I185" s="19"/>
    </row>
    <row r="186" spans="2:9" x14ac:dyDescent="0.2">
      <c r="B186" s="33"/>
      <c r="C186" s="34"/>
      <c r="D186" s="35">
        <v>27.429866817795411</v>
      </c>
      <c r="E186" s="75"/>
      <c r="F186" s="9"/>
      <c r="G186" s="9"/>
      <c r="H186" s="14"/>
      <c r="I186" s="19"/>
    </row>
    <row r="187" spans="2:9" x14ac:dyDescent="0.2">
      <c r="B187" s="33"/>
      <c r="C187" s="52" t="s">
        <v>110</v>
      </c>
      <c r="D187" s="35">
        <v>54.954721862871928</v>
      </c>
      <c r="E187" s="74">
        <f>AVERAGE(D187:D188)</f>
        <v>55.517043471118505</v>
      </c>
      <c r="F187" s="14"/>
      <c r="G187" s="9"/>
      <c r="H187" s="14"/>
      <c r="I187" s="19"/>
    </row>
    <row r="188" spans="2:9" x14ac:dyDescent="0.2">
      <c r="B188" s="33"/>
      <c r="C188" s="34"/>
      <c r="D188" s="35">
        <v>56.079365079365083</v>
      </c>
      <c r="E188" s="75"/>
      <c r="F188" s="14"/>
      <c r="G188" s="9"/>
      <c r="H188" s="14"/>
      <c r="I188" s="19"/>
    </row>
    <row r="189" spans="2:9" x14ac:dyDescent="0.2">
      <c r="B189" s="33"/>
      <c r="C189" s="52" t="s">
        <v>111</v>
      </c>
      <c r="D189" s="35">
        <v>39.858585858585855</v>
      </c>
      <c r="E189" s="74">
        <f>AVERAGE(D189:D190)</f>
        <v>41.577210229384136</v>
      </c>
      <c r="F189" s="9"/>
      <c r="G189" s="9"/>
      <c r="H189" s="14"/>
      <c r="I189" s="19"/>
    </row>
    <row r="190" spans="2:9" x14ac:dyDescent="0.2">
      <c r="B190" s="33"/>
      <c r="C190" s="38"/>
      <c r="D190" s="35">
        <v>43.295834600182424</v>
      </c>
      <c r="E190" s="75"/>
      <c r="F190" s="9"/>
      <c r="G190" s="9"/>
      <c r="H190" s="14"/>
      <c r="I190" s="19"/>
    </row>
    <row r="191" spans="2:9" x14ac:dyDescent="0.2">
      <c r="B191" s="33"/>
      <c r="C191" s="52" t="s">
        <v>112</v>
      </c>
      <c r="D191" s="35">
        <v>47.266414141414145</v>
      </c>
      <c r="E191" s="74">
        <f>AVERAGE(D191:D192)</f>
        <v>46.21072083483341</v>
      </c>
      <c r="F191" s="9"/>
      <c r="G191" s="9"/>
      <c r="H191" s="14"/>
      <c r="I191" s="19"/>
    </row>
    <row r="192" spans="2:9" x14ac:dyDescent="0.2">
      <c r="B192" s="33"/>
      <c r="C192" s="38"/>
      <c r="D192" s="35">
        <v>45.155027528252681</v>
      </c>
      <c r="E192" s="75"/>
      <c r="F192" s="9"/>
      <c r="G192" s="9"/>
      <c r="H192" s="14"/>
      <c r="I192" s="19"/>
    </row>
    <row r="193" spans="2:9" x14ac:dyDescent="0.2">
      <c r="B193" s="33"/>
      <c r="C193" s="52" t="s">
        <v>113</v>
      </c>
      <c r="D193" s="35">
        <v>50.978865406006676</v>
      </c>
      <c r="E193" s="74">
        <f>AVERAGE(D193:D194)</f>
        <v>52.845165428895513</v>
      </c>
      <c r="F193" s="9"/>
      <c r="G193" s="9"/>
      <c r="H193" s="14"/>
      <c r="I193" s="19"/>
    </row>
    <row r="194" spans="2:9" x14ac:dyDescent="0.2">
      <c r="B194" s="33"/>
      <c r="C194" s="38"/>
      <c r="D194" s="35">
        <v>54.711465451784356</v>
      </c>
      <c r="E194" s="75"/>
      <c r="F194" s="9"/>
      <c r="G194" s="9"/>
      <c r="H194" s="14"/>
      <c r="I194" s="19"/>
    </row>
    <row r="195" spans="2:9" x14ac:dyDescent="0.2">
      <c r="B195" s="33"/>
      <c r="C195" s="52" t="s">
        <v>114</v>
      </c>
      <c r="D195" s="35">
        <v>49.550666253486206</v>
      </c>
      <c r="E195" s="74">
        <f>AVERAGE(D195:D196)</f>
        <v>49.512093733742176</v>
      </c>
      <c r="F195" s="9"/>
      <c r="G195" s="9"/>
      <c r="H195" s="14"/>
      <c r="I195" s="19"/>
    </row>
    <row r="196" spans="2:9" x14ac:dyDescent="0.2">
      <c r="B196" s="33"/>
      <c r="C196" s="38"/>
      <c r="D196" s="35">
        <v>49.47352121399814</v>
      </c>
      <c r="E196" s="75"/>
      <c r="F196" s="9"/>
      <c r="G196" s="9"/>
      <c r="H196" s="14"/>
      <c r="I196" s="19"/>
    </row>
    <row r="197" spans="2:9" x14ac:dyDescent="0.2">
      <c r="B197" s="39" t="s">
        <v>115</v>
      </c>
      <c r="C197" s="39" t="s">
        <v>116</v>
      </c>
      <c r="D197" s="41">
        <v>34.657928021156721</v>
      </c>
      <c r="E197" s="76">
        <v>35</v>
      </c>
      <c r="F197" s="9"/>
      <c r="G197" s="39" t="s">
        <v>115</v>
      </c>
      <c r="H197" s="43">
        <v>57.319223985890652</v>
      </c>
      <c r="I197" s="81">
        <f>AVERAGE(H197:H198)</f>
        <v>60.042111992945323</v>
      </c>
    </row>
    <row r="198" spans="2:9" x14ac:dyDescent="0.2">
      <c r="B198" s="39"/>
      <c r="C198" s="40"/>
      <c r="D198" s="41">
        <v>35.152156033368584</v>
      </c>
      <c r="E198" s="77"/>
      <c r="F198" s="9"/>
      <c r="G198" s="42"/>
      <c r="H198" s="43">
        <v>62.765000000000001</v>
      </c>
      <c r="I198" s="82"/>
    </row>
    <row r="199" spans="2:9" x14ac:dyDescent="0.2">
      <c r="B199" s="39"/>
      <c r="C199" s="39" t="s">
        <v>117</v>
      </c>
      <c r="D199" s="41">
        <v>33.610408384531979</v>
      </c>
      <c r="E199" s="76">
        <f>AVERAGE(D199:D200)</f>
        <v>34.775041779272954</v>
      </c>
      <c r="F199" s="9"/>
      <c r="G199" s="9"/>
      <c r="H199" s="14"/>
      <c r="I199" s="19"/>
    </row>
    <row r="200" spans="2:9" x14ac:dyDescent="0.2">
      <c r="B200" s="39"/>
      <c r="C200" s="39"/>
      <c r="D200" s="41">
        <v>35.939675174013921</v>
      </c>
      <c r="E200" s="77"/>
      <c r="F200" s="9"/>
      <c r="G200" s="9"/>
      <c r="H200" s="14"/>
      <c r="I200" s="19"/>
    </row>
    <row r="201" spans="2:9" x14ac:dyDescent="0.2">
      <c r="B201" s="39"/>
      <c r="C201" s="44" t="s">
        <v>118</v>
      </c>
      <c r="D201" s="41">
        <v>33.352941176470587</v>
      </c>
      <c r="E201" s="76">
        <f>AVERAGE(D201:D202)</f>
        <v>34.244306458519873</v>
      </c>
      <c r="F201" s="9"/>
      <c r="G201" s="9"/>
      <c r="H201" s="14"/>
      <c r="I201" s="19"/>
    </row>
    <row r="202" spans="2:9" x14ac:dyDescent="0.2">
      <c r="B202" s="39"/>
      <c r="C202" s="44"/>
      <c r="D202" s="41">
        <v>35.135671740569158</v>
      </c>
      <c r="E202" s="77"/>
      <c r="F202" s="9"/>
      <c r="G202" s="9"/>
      <c r="H202" s="14"/>
      <c r="I202" s="19"/>
    </row>
    <row r="203" spans="2:9" x14ac:dyDescent="0.2">
      <c r="B203" s="39"/>
      <c r="C203" s="44" t="s">
        <v>119</v>
      </c>
      <c r="D203" s="41">
        <v>47.021893959377472</v>
      </c>
      <c r="E203" s="76">
        <f>AVERAGE(D203:D204)</f>
        <v>48.520512434731096</v>
      </c>
      <c r="F203" s="9"/>
      <c r="G203" s="9"/>
      <c r="H203" s="14"/>
      <c r="I203" s="19"/>
    </row>
    <row r="204" spans="2:9" x14ac:dyDescent="0.2">
      <c r="B204" s="39"/>
      <c r="C204" s="44"/>
      <c r="D204" s="41">
        <v>50.019130910084719</v>
      </c>
      <c r="E204" s="77"/>
      <c r="F204" s="9"/>
      <c r="G204" s="9"/>
      <c r="H204" s="14"/>
      <c r="I204" s="19"/>
    </row>
    <row r="205" spans="2:9" x14ac:dyDescent="0.2">
      <c r="B205" s="39"/>
      <c r="C205" s="44" t="s">
        <v>120</v>
      </c>
      <c r="D205" s="41">
        <v>58.981481481481481</v>
      </c>
      <c r="E205" s="76">
        <f>AVERAGE(D205:D206)</f>
        <v>59.207079621224857</v>
      </c>
      <c r="F205" s="9"/>
      <c r="G205" s="9"/>
      <c r="H205" s="14"/>
      <c r="I205" s="19"/>
    </row>
    <row r="206" spans="2:9" x14ac:dyDescent="0.2">
      <c r="B206" s="39"/>
      <c r="C206" s="44"/>
      <c r="D206" s="41">
        <v>59.432677760968232</v>
      </c>
      <c r="E206" s="77"/>
      <c r="F206" s="9"/>
      <c r="G206" s="9"/>
      <c r="H206" s="14"/>
      <c r="I206" s="19"/>
    </row>
    <row r="207" spans="2:9" x14ac:dyDescent="0.2">
      <c r="B207" s="39"/>
      <c r="C207" s="44" t="s">
        <v>121</v>
      </c>
      <c r="D207" s="41">
        <v>30.857275254865616</v>
      </c>
      <c r="E207" s="76">
        <f>AVERAGE(D207:D208)</f>
        <v>30.243012762334601</v>
      </c>
      <c r="F207" s="9"/>
      <c r="G207" s="9"/>
      <c r="H207" s="14"/>
      <c r="I207" s="19"/>
    </row>
    <row r="208" spans="2:9" x14ac:dyDescent="0.2">
      <c r="B208" s="39"/>
      <c r="C208" s="44"/>
      <c r="D208" s="41">
        <v>29.628750269803586</v>
      </c>
      <c r="E208" s="77"/>
      <c r="F208" s="9"/>
      <c r="G208" s="9"/>
      <c r="H208" s="14"/>
      <c r="I208" s="19"/>
    </row>
    <row r="209" spans="2:9" x14ac:dyDescent="0.2">
      <c r="B209" s="39"/>
      <c r="C209" s="44" t="s">
        <v>122</v>
      </c>
      <c r="D209" s="41">
        <v>25.080824088748017</v>
      </c>
      <c r="E209" s="76">
        <f>AVERAGE(D209:D210)</f>
        <v>26.122083957630394</v>
      </c>
      <c r="F209" s="9"/>
      <c r="G209" s="9"/>
      <c r="H209" s="14"/>
      <c r="I209" s="19"/>
    </row>
    <row r="210" spans="2:9" x14ac:dyDescent="0.2">
      <c r="B210" s="39"/>
      <c r="C210" s="44"/>
      <c r="D210" s="41">
        <v>27.163343826512769</v>
      </c>
      <c r="E210" s="77"/>
      <c r="F210" s="9"/>
      <c r="G210" s="9"/>
      <c r="H210" s="14"/>
      <c r="I210" s="19"/>
    </row>
    <row r="211" spans="2:9" x14ac:dyDescent="0.2">
      <c r="B211" s="39"/>
      <c r="C211" s="44" t="s">
        <v>123</v>
      </c>
      <c r="D211" s="41">
        <v>20.302415948639975</v>
      </c>
      <c r="E211" s="76">
        <f>AVERAGE(D211:D212)</f>
        <v>20.455563724274427</v>
      </c>
      <c r="F211" s="9"/>
      <c r="G211" s="9"/>
      <c r="H211" s="14"/>
      <c r="I211" s="19"/>
    </row>
    <row r="212" spans="2:9" x14ac:dyDescent="0.2">
      <c r="B212" s="39"/>
      <c r="C212" s="44"/>
      <c r="D212" s="41">
        <v>20.608711499908875</v>
      </c>
      <c r="E212" s="77"/>
      <c r="F212" s="9"/>
      <c r="G212" s="9"/>
      <c r="H212" s="14"/>
      <c r="I212" s="19"/>
    </row>
    <row r="213" spans="2:9" x14ac:dyDescent="0.2">
      <c r="B213" s="33" t="s">
        <v>125</v>
      </c>
      <c r="C213" s="33" t="s">
        <v>124</v>
      </c>
      <c r="D213" s="35">
        <v>28.611987381703472</v>
      </c>
      <c r="E213" s="74">
        <f>AVERAGE(D213:D214)</f>
        <v>28.998716755907019</v>
      </c>
      <c r="F213" s="9"/>
      <c r="G213" s="33" t="s">
        <v>125</v>
      </c>
      <c r="H213" s="37">
        <v>26.778383995843075</v>
      </c>
      <c r="I213" s="79">
        <f>AVERAGE(H213:H214)</f>
        <v>26.415384701382717</v>
      </c>
    </row>
    <row r="214" spans="2:9" x14ac:dyDescent="0.2">
      <c r="B214" s="33"/>
      <c r="C214" s="33"/>
      <c r="D214" s="35">
        <v>29.385446130110566</v>
      </c>
      <c r="E214" s="75"/>
      <c r="F214" s="9"/>
      <c r="G214" s="36"/>
      <c r="H214" s="37">
        <v>26.052385406922358</v>
      </c>
      <c r="I214" s="80"/>
    </row>
    <row r="215" spans="2:9" x14ac:dyDescent="0.2">
      <c r="B215" s="33"/>
      <c r="C215" s="33" t="s">
        <v>126</v>
      </c>
      <c r="D215" s="35">
        <v>23.533899999999999</v>
      </c>
      <c r="E215" s="74">
        <f>AVERAGE(D215:D216)</f>
        <v>23.373415997770344</v>
      </c>
      <c r="F215" s="9"/>
      <c r="G215" s="9"/>
      <c r="H215" s="14"/>
      <c r="I215" s="19"/>
    </row>
    <row r="216" spans="2:9" x14ac:dyDescent="0.2">
      <c r="B216" s="33"/>
      <c r="C216" s="33"/>
      <c r="D216" s="35">
        <v>23.212931995540689</v>
      </c>
      <c r="E216" s="75"/>
      <c r="F216" s="9"/>
      <c r="G216" s="9"/>
      <c r="H216" s="14"/>
      <c r="I216" s="19"/>
    </row>
    <row r="217" spans="2:9" x14ac:dyDescent="0.2">
      <c r="B217" s="33"/>
      <c r="C217" s="33" t="s">
        <v>127</v>
      </c>
      <c r="D217" s="35">
        <v>21.159706546275395</v>
      </c>
      <c r="E217" s="74">
        <f>AVERAGE(D217:D218)</f>
        <v>21.560496597931319</v>
      </c>
      <c r="F217" s="9"/>
      <c r="G217" s="9"/>
      <c r="H217" s="14"/>
      <c r="I217" s="19"/>
    </row>
    <row r="218" spans="2:9" x14ac:dyDescent="0.2">
      <c r="B218" s="33"/>
      <c r="C218" s="33"/>
      <c r="D218" s="35">
        <v>21.961286649587247</v>
      </c>
      <c r="E218" s="75"/>
      <c r="F218" s="9"/>
      <c r="G218" s="9"/>
      <c r="H218" s="14"/>
      <c r="I218" s="19"/>
    </row>
    <row r="219" spans="2:9" x14ac:dyDescent="0.2">
      <c r="B219" s="33"/>
      <c r="C219" s="33" t="s">
        <v>128</v>
      </c>
      <c r="D219" s="35">
        <v>90.70338983050847</v>
      </c>
      <c r="E219" s="74">
        <f>AVERAGE(D219:D220)</f>
        <v>88.821391884951197</v>
      </c>
      <c r="F219" s="9"/>
      <c r="G219" s="9"/>
      <c r="H219" s="14"/>
      <c r="I219" s="19"/>
    </row>
    <row r="220" spans="2:9" x14ac:dyDescent="0.2">
      <c r="B220" s="33"/>
      <c r="C220" s="33"/>
      <c r="D220" s="35">
        <v>86.939393939393938</v>
      </c>
      <c r="E220" s="75"/>
      <c r="F220" s="9"/>
      <c r="G220" s="9"/>
      <c r="H220" s="14"/>
      <c r="I220" s="19"/>
    </row>
    <row r="221" spans="2:9" x14ac:dyDescent="0.2">
      <c r="B221" s="33"/>
      <c r="C221" s="33" t="s">
        <v>129</v>
      </c>
      <c r="D221" s="35">
        <v>59.432677760968232</v>
      </c>
      <c r="E221" s="74">
        <f>AVERAGE(D221:D222)</f>
        <v>58.547229120026486</v>
      </c>
      <c r="F221" s="9"/>
      <c r="G221" s="9"/>
      <c r="H221" s="14"/>
      <c r="I221" s="19"/>
    </row>
    <row r="222" spans="2:9" x14ac:dyDescent="0.2">
      <c r="B222" s="33"/>
      <c r="C222" s="33"/>
      <c r="D222" s="35">
        <v>57.661780479084733</v>
      </c>
      <c r="E222" s="75"/>
      <c r="F222" s="9"/>
      <c r="G222" s="9"/>
      <c r="H222" s="14"/>
      <c r="I222" s="19"/>
    </row>
    <row r="223" spans="2:9" x14ac:dyDescent="0.2">
      <c r="B223" s="33"/>
      <c r="C223" s="33" t="s">
        <v>130</v>
      </c>
      <c r="D223" s="35">
        <v>44.530321046373366</v>
      </c>
      <c r="E223" s="74">
        <f>AVERAGE(D223:D224)</f>
        <v>45.545184663198754</v>
      </c>
      <c r="F223" s="9"/>
      <c r="G223" s="9"/>
      <c r="H223" s="14"/>
      <c r="I223" s="19"/>
    </row>
    <row r="224" spans="2:9" x14ac:dyDescent="0.2">
      <c r="B224" s="33"/>
      <c r="C224" s="33"/>
      <c r="D224" s="35">
        <v>46.560048280024141</v>
      </c>
      <c r="E224" s="75"/>
      <c r="F224" s="9"/>
      <c r="G224" s="9"/>
      <c r="H224" s="14"/>
      <c r="I224" s="19"/>
    </row>
    <row r="225" spans="2:9" x14ac:dyDescent="0.2">
      <c r="B225" s="33"/>
      <c r="C225" s="33" t="s">
        <v>131</v>
      </c>
      <c r="D225" s="35">
        <v>35.044077134986225</v>
      </c>
      <c r="E225" s="74">
        <f>AVERAGE(D225:D226)</f>
        <v>35.474504251275519</v>
      </c>
      <c r="F225" s="9"/>
      <c r="G225" s="9"/>
      <c r="H225" s="14"/>
      <c r="I225" s="19"/>
    </row>
    <row r="226" spans="2:9" x14ac:dyDescent="0.2">
      <c r="B226" s="33"/>
      <c r="C226" s="33"/>
      <c r="D226" s="35">
        <v>35.904931367564814</v>
      </c>
      <c r="E226" s="75"/>
      <c r="F226" s="9"/>
      <c r="G226" s="9"/>
      <c r="H226" s="14"/>
      <c r="I226" s="19"/>
    </row>
    <row r="227" spans="2:9" x14ac:dyDescent="0.2">
      <c r="B227" s="33"/>
      <c r="C227" s="33" t="s">
        <v>132</v>
      </c>
      <c r="D227" s="35">
        <v>103.47497299243788</v>
      </c>
      <c r="E227" s="74">
        <f>AVERAGE(D227:D228)</f>
        <v>105.0161750208091</v>
      </c>
      <c r="F227" s="9"/>
      <c r="G227" s="9"/>
      <c r="H227" s="14"/>
      <c r="I227" s="19"/>
    </row>
    <row r="228" spans="2:9" x14ac:dyDescent="0.2">
      <c r="B228" s="33"/>
      <c r="C228" s="33"/>
      <c r="D228" s="35">
        <v>106.55737704918032</v>
      </c>
      <c r="E228" s="75"/>
      <c r="F228" s="9"/>
      <c r="G228" s="9"/>
      <c r="H228" s="14"/>
      <c r="I228" s="19"/>
    </row>
    <row r="229" spans="2:9" x14ac:dyDescent="0.2">
      <c r="B229" s="39" t="s">
        <v>141</v>
      </c>
      <c r="C229" s="39" t="s">
        <v>133</v>
      </c>
      <c r="D229" s="41">
        <v>39.499587572174867</v>
      </c>
      <c r="E229" s="76">
        <f>AVERAGE(D229:D230)</f>
        <v>39.378002306860125</v>
      </c>
      <c r="F229" s="9"/>
      <c r="G229" s="39" t="s">
        <v>141</v>
      </c>
      <c r="H229" s="43">
        <v>28.992435703479579</v>
      </c>
      <c r="I229" s="81">
        <f>AVERAGE(H229:H230)</f>
        <v>30.27961785173979</v>
      </c>
    </row>
    <row r="230" spans="2:9" x14ac:dyDescent="0.2">
      <c r="B230" s="39"/>
      <c r="C230" s="39"/>
      <c r="D230" s="41">
        <v>39.256417041545383</v>
      </c>
      <c r="E230" s="77"/>
      <c r="F230" s="9"/>
      <c r="G230" s="42"/>
      <c r="H230" s="43">
        <v>31.566800000000001</v>
      </c>
      <c r="I230" s="82"/>
    </row>
    <row r="231" spans="2:9" x14ac:dyDescent="0.2">
      <c r="B231" s="39"/>
      <c r="C231" s="39" t="s">
        <v>134</v>
      </c>
      <c r="D231" s="41">
        <v>35.595301655098773</v>
      </c>
      <c r="E231" s="76">
        <f>AVERAGE(D231:D232)</f>
        <v>35.940174192035371</v>
      </c>
      <c r="F231" s="9"/>
      <c r="G231" s="9"/>
      <c r="H231" s="14"/>
      <c r="I231" s="19"/>
    </row>
    <row r="232" spans="2:9" x14ac:dyDescent="0.2">
      <c r="B232" s="39"/>
      <c r="C232" s="39"/>
      <c r="D232" s="41">
        <v>36.285046728971963</v>
      </c>
      <c r="E232" s="77"/>
      <c r="F232" s="9"/>
      <c r="G232" s="9"/>
      <c r="H232" s="14"/>
      <c r="I232" s="19"/>
    </row>
    <row r="233" spans="2:9" x14ac:dyDescent="0.2">
      <c r="B233" s="39"/>
      <c r="C233" s="44" t="s">
        <v>135</v>
      </c>
      <c r="D233" s="41">
        <v>34.592227695675973</v>
      </c>
      <c r="E233" s="76">
        <f>AVERAGE(D233:D234)</f>
        <v>34.390996577049073</v>
      </c>
      <c r="F233" s="9"/>
      <c r="G233" s="9"/>
      <c r="H233" s="14"/>
      <c r="I233" s="19"/>
    </row>
    <row r="234" spans="2:9" x14ac:dyDescent="0.2">
      <c r="B234" s="39"/>
      <c r="C234" s="44"/>
      <c r="D234" s="41">
        <v>34.189765458422173</v>
      </c>
      <c r="E234" s="77"/>
      <c r="F234" s="9"/>
      <c r="G234" s="9"/>
      <c r="H234" s="14"/>
      <c r="I234" s="19"/>
    </row>
    <row r="235" spans="2:9" x14ac:dyDescent="0.2">
      <c r="B235" s="39"/>
      <c r="C235" s="44" t="s">
        <v>136</v>
      </c>
      <c r="D235" s="41">
        <v>43.396530859217428</v>
      </c>
      <c r="E235" s="76">
        <f>AVERAGE(D235:D236)</f>
        <v>45.155781769477997</v>
      </c>
      <c r="F235" s="9"/>
      <c r="G235" s="9"/>
      <c r="H235" s="14"/>
      <c r="I235" s="19"/>
    </row>
    <row r="236" spans="2:9" x14ac:dyDescent="0.2">
      <c r="B236" s="39"/>
      <c r="C236" s="44"/>
      <c r="D236" s="41">
        <v>46.915032679738566</v>
      </c>
      <c r="E236" s="77"/>
      <c r="F236" s="9"/>
      <c r="G236" s="9"/>
      <c r="H236" s="14"/>
      <c r="I236" s="19"/>
    </row>
    <row r="237" spans="2:9" x14ac:dyDescent="0.2">
      <c r="B237" s="39"/>
      <c r="C237" s="44" t="s">
        <v>137</v>
      </c>
      <c r="D237" s="41">
        <v>36.078527607361963</v>
      </c>
      <c r="E237" s="76">
        <f>AVERAGE(D237:D238)</f>
        <v>35.770326214352735</v>
      </c>
      <c r="F237" s="9"/>
      <c r="G237" s="9"/>
      <c r="H237" s="14"/>
      <c r="I237" s="19"/>
    </row>
    <row r="238" spans="2:9" x14ac:dyDescent="0.2">
      <c r="B238" s="39"/>
      <c r="C238" s="44"/>
      <c r="D238" s="41">
        <v>35.462124821343501</v>
      </c>
      <c r="E238" s="77"/>
      <c r="F238" s="9"/>
      <c r="G238" s="9"/>
      <c r="H238" s="14"/>
      <c r="I238" s="19"/>
    </row>
    <row r="239" spans="2:9" x14ac:dyDescent="0.2">
      <c r="B239" s="39"/>
      <c r="C239" s="44" t="s">
        <v>138</v>
      </c>
      <c r="D239" s="41">
        <v>37.196684250188397</v>
      </c>
      <c r="E239" s="76">
        <f>AVERAGE(D239:D240)</f>
        <v>37.908521994975558</v>
      </c>
      <c r="F239" s="9"/>
      <c r="G239" s="9"/>
      <c r="H239" s="14"/>
      <c r="I239" s="19"/>
    </row>
    <row r="240" spans="2:9" x14ac:dyDescent="0.2">
      <c r="B240" s="39"/>
      <c r="C240" s="44"/>
      <c r="D240" s="41">
        <v>38.620359739762726</v>
      </c>
      <c r="E240" s="77"/>
      <c r="F240" s="9"/>
      <c r="G240" s="9"/>
      <c r="H240" s="14"/>
      <c r="I240" s="19"/>
    </row>
    <row r="241" spans="2:9" x14ac:dyDescent="0.2">
      <c r="B241" s="39"/>
      <c r="C241" s="44" t="s">
        <v>139</v>
      </c>
      <c r="D241" s="41">
        <v>45.584580268830841</v>
      </c>
      <c r="E241" s="76">
        <f>AVERAGE(D241:D242)</f>
        <v>48.616208569245956</v>
      </c>
      <c r="F241" s="9"/>
      <c r="G241" s="9"/>
      <c r="H241" s="14"/>
      <c r="I241" s="19"/>
    </row>
    <row r="242" spans="2:9" x14ac:dyDescent="0.2">
      <c r="B242" s="39"/>
      <c r="C242" s="44"/>
      <c r="D242" s="41">
        <v>51.647836869661063</v>
      </c>
      <c r="E242" s="77"/>
      <c r="F242" s="9"/>
      <c r="G242" s="9"/>
      <c r="H242" s="14"/>
      <c r="I242" s="19"/>
    </row>
    <row r="243" spans="2:9" x14ac:dyDescent="0.2">
      <c r="B243" s="39"/>
      <c r="C243" s="44" t="s">
        <v>140</v>
      </c>
      <c r="D243" s="41">
        <v>67.579083279535183</v>
      </c>
      <c r="E243" s="76">
        <f>AVERAGE(D243:D244)</f>
        <v>63.081266744956935</v>
      </c>
      <c r="F243" s="9"/>
      <c r="G243" s="9"/>
      <c r="H243" s="14"/>
      <c r="I243" s="19"/>
    </row>
    <row r="244" spans="2:9" x14ac:dyDescent="0.2">
      <c r="B244" s="39"/>
      <c r="C244" s="44"/>
      <c r="D244" s="41">
        <v>58.583450210378686</v>
      </c>
      <c r="E244" s="77"/>
      <c r="F244" s="9"/>
      <c r="G244" s="9"/>
      <c r="H244" s="14"/>
      <c r="I244" s="19"/>
    </row>
    <row r="245" spans="2:9" x14ac:dyDescent="0.2">
      <c r="B245" s="33" t="s">
        <v>150</v>
      </c>
      <c r="C245" s="33" t="s">
        <v>142</v>
      </c>
      <c r="D245" s="35">
        <v>27.307500000000001</v>
      </c>
      <c r="E245" s="74">
        <f>AVERAGE(D245:D246)</f>
        <v>27.330613316338919</v>
      </c>
      <c r="F245" s="9"/>
      <c r="G245" s="33" t="s">
        <v>150</v>
      </c>
      <c r="H245" s="37">
        <v>43.148400000000002</v>
      </c>
      <c r="I245" s="79">
        <f>AVERAGE(H245:H246)</f>
        <v>44.177848424543953</v>
      </c>
    </row>
    <row r="246" spans="2:9" x14ac:dyDescent="0.2">
      <c r="B246" s="33"/>
      <c r="C246" s="33"/>
      <c r="D246" s="35">
        <v>27.353726632677837</v>
      </c>
      <c r="E246" s="75"/>
      <c r="F246" s="9"/>
      <c r="G246" s="36"/>
      <c r="H246" s="37">
        <v>45.207296849087896</v>
      </c>
      <c r="I246" s="80"/>
    </row>
    <row r="247" spans="2:9" x14ac:dyDescent="0.2">
      <c r="B247" s="33"/>
      <c r="C247" s="33" t="s">
        <v>143</v>
      </c>
      <c r="D247" s="35">
        <v>29.300776914539398</v>
      </c>
      <c r="E247" s="74">
        <f>AVERAGE(D247:D248)</f>
        <v>29.347869630990811</v>
      </c>
      <c r="F247" s="9"/>
      <c r="G247" s="9"/>
      <c r="H247" s="14"/>
      <c r="I247" s="19"/>
    </row>
    <row r="248" spans="2:9" x14ac:dyDescent="0.2">
      <c r="B248" s="33"/>
      <c r="C248" s="33"/>
      <c r="D248" s="35">
        <v>29.394962347442224</v>
      </c>
      <c r="E248" s="75"/>
      <c r="F248" s="9"/>
      <c r="G248" s="9"/>
      <c r="H248" s="14"/>
      <c r="I248" s="19"/>
    </row>
    <row r="249" spans="2:9" x14ac:dyDescent="0.2">
      <c r="B249" s="33"/>
      <c r="C249" s="33" t="s">
        <v>144</v>
      </c>
      <c r="D249" s="35">
        <v>225.59965111208021</v>
      </c>
      <c r="E249" s="74">
        <f>AVERAGE(D249:D250)</f>
        <v>224.85656314469259</v>
      </c>
      <c r="F249" s="9"/>
      <c r="G249" s="9"/>
      <c r="H249" s="14"/>
      <c r="I249" s="19"/>
    </row>
    <row r="250" spans="2:9" x14ac:dyDescent="0.2">
      <c r="B250" s="33"/>
      <c r="C250" s="33"/>
      <c r="D250" s="35">
        <v>224.11347517730496</v>
      </c>
      <c r="E250" s="75"/>
      <c r="F250" s="9"/>
      <c r="G250" s="9"/>
      <c r="H250" s="14"/>
      <c r="I250" s="19"/>
    </row>
    <row r="251" spans="2:9" x14ac:dyDescent="0.2">
      <c r="B251" s="33"/>
      <c r="C251" s="33" t="s">
        <v>145</v>
      </c>
      <c r="D251" s="35">
        <v>78.627145085803434</v>
      </c>
      <c r="E251" s="74">
        <f>AVERAGE(D251:D252)</f>
        <v>86.983612552315705</v>
      </c>
      <c r="F251" s="9"/>
      <c r="G251" s="9"/>
      <c r="H251" s="14"/>
      <c r="I251" s="19"/>
    </row>
    <row r="252" spans="2:9" x14ac:dyDescent="0.2">
      <c r="B252" s="33"/>
      <c r="C252" s="33"/>
      <c r="D252" s="35">
        <v>95.340080018827976</v>
      </c>
      <c r="E252" s="75"/>
      <c r="F252" s="9"/>
      <c r="G252" s="9"/>
      <c r="H252" s="14"/>
      <c r="I252" s="19"/>
    </row>
    <row r="253" spans="2:9" x14ac:dyDescent="0.2">
      <c r="B253" s="33"/>
      <c r="C253" s="33" t="s">
        <v>146</v>
      </c>
      <c r="D253" s="35">
        <v>37.054104796040278</v>
      </c>
      <c r="E253" s="74">
        <f>AVERAGE(D253:D254)</f>
        <v>36.345754046186975</v>
      </c>
      <c r="F253" s="9"/>
      <c r="G253" s="9"/>
      <c r="H253" s="14"/>
      <c r="I253" s="19"/>
    </row>
    <row r="254" spans="2:9" x14ac:dyDescent="0.2">
      <c r="B254" s="33"/>
      <c r="C254" s="33"/>
      <c r="D254" s="35">
        <v>35.637403296333673</v>
      </c>
      <c r="E254" s="75"/>
      <c r="F254" s="9"/>
      <c r="G254" s="9"/>
      <c r="H254" s="14"/>
      <c r="I254" s="19"/>
    </row>
    <row r="255" spans="2:9" x14ac:dyDescent="0.2">
      <c r="B255" s="33"/>
      <c r="C255" s="33" t="s">
        <v>147</v>
      </c>
      <c r="D255" s="35">
        <v>26.360575451484543</v>
      </c>
      <c r="E255" s="74">
        <f>AVERAGE(D255:D256)</f>
        <v>26.588021142906683</v>
      </c>
      <c r="F255" s="9"/>
      <c r="G255" s="9"/>
      <c r="H255" s="14"/>
      <c r="I255" s="19"/>
    </row>
    <row r="256" spans="2:9" x14ac:dyDescent="0.2">
      <c r="B256" s="33"/>
      <c r="C256" s="33"/>
      <c r="D256" s="35">
        <v>26.815466834328827</v>
      </c>
      <c r="E256" s="75"/>
      <c r="F256" s="9"/>
      <c r="G256" s="9"/>
      <c r="H256" s="14"/>
      <c r="I256" s="19"/>
    </row>
    <row r="257" spans="2:9" x14ac:dyDescent="0.2">
      <c r="B257" s="33"/>
      <c r="C257" s="33" t="s">
        <v>148</v>
      </c>
      <c r="D257" s="35">
        <v>35.315072016460903</v>
      </c>
      <c r="E257" s="74">
        <f>AVERAGE(D257:D258)</f>
        <v>35.839354190048638</v>
      </c>
      <c r="F257" s="9"/>
      <c r="G257" s="9"/>
      <c r="H257" s="14"/>
      <c r="I257" s="19"/>
    </row>
    <row r="258" spans="2:9" x14ac:dyDescent="0.2">
      <c r="B258" s="33"/>
      <c r="C258" s="33"/>
      <c r="D258" s="35">
        <v>36.363636363636367</v>
      </c>
      <c r="E258" s="75"/>
      <c r="F258" s="9"/>
      <c r="G258" s="9"/>
      <c r="H258" s="14"/>
      <c r="I258" s="19"/>
    </row>
    <row r="259" spans="2:9" x14ac:dyDescent="0.2">
      <c r="B259" s="33"/>
      <c r="C259" s="33" t="s">
        <v>149</v>
      </c>
      <c r="D259" s="35">
        <v>43.020498051838047</v>
      </c>
      <c r="E259" s="74">
        <f>AVERAGE(D259:D260)</f>
        <v>43.696541651485965</v>
      </c>
      <c r="F259" s="9"/>
      <c r="G259" s="9"/>
      <c r="H259" s="14"/>
      <c r="I259" s="19"/>
    </row>
    <row r="260" spans="2:9" x14ac:dyDescent="0.2">
      <c r="B260" s="33"/>
      <c r="C260" s="33"/>
      <c r="D260" s="35">
        <v>44.372585251133884</v>
      </c>
      <c r="E260" s="75"/>
      <c r="F260" s="9"/>
      <c r="G260" s="9"/>
      <c r="H260" s="14"/>
      <c r="I260" s="19"/>
    </row>
    <row r="261" spans="2:9" x14ac:dyDescent="0.2">
      <c r="I261" s="4"/>
    </row>
    <row r="262" spans="2:9" x14ac:dyDescent="0.2">
      <c r="I262" s="4"/>
    </row>
    <row r="263" spans="2:9" x14ac:dyDescent="0.2">
      <c r="I263" s="4"/>
    </row>
    <row r="264" spans="2:9" x14ac:dyDescent="0.2">
      <c r="I264" s="4"/>
    </row>
    <row r="265" spans="2:9" x14ac:dyDescent="0.2">
      <c r="I265" s="4"/>
    </row>
    <row r="266" spans="2:9" x14ac:dyDescent="0.2">
      <c r="I266" s="4"/>
    </row>
    <row r="267" spans="2:9" x14ac:dyDescent="0.2">
      <c r="I267" s="4"/>
    </row>
    <row r="268" spans="2:9" x14ac:dyDescent="0.2">
      <c r="I268" s="4"/>
    </row>
  </sheetData>
  <mergeCells count="145">
    <mergeCell ref="I37:I38"/>
    <mergeCell ref="I53:I54"/>
    <mergeCell ref="I69:I70"/>
    <mergeCell ref="A1:E1"/>
    <mergeCell ref="I181:I182"/>
    <mergeCell ref="I197:I198"/>
    <mergeCell ref="I213:I214"/>
    <mergeCell ref="I229:I230"/>
    <mergeCell ref="I245:I246"/>
    <mergeCell ref="I85:I86"/>
    <mergeCell ref="I101:I102"/>
    <mergeCell ref="I117:I118"/>
    <mergeCell ref="I133:I134"/>
    <mergeCell ref="I149:I150"/>
    <mergeCell ref="I165:I166"/>
    <mergeCell ref="E231:E232"/>
    <mergeCell ref="E233:E234"/>
    <mergeCell ref="E235:E236"/>
    <mergeCell ref="E237:E238"/>
    <mergeCell ref="E239:E240"/>
    <mergeCell ref="E241:E242"/>
    <mergeCell ref="E219:E220"/>
    <mergeCell ref="E221:E222"/>
    <mergeCell ref="E223:E224"/>
    <mergeCell ref="E255:E256"/>
    <mergeCell ref="E257:E258"/>
    <mergeCell ref="E259:E260"/>
    <mergeCell ref="E243:E244"/>
    <mergeCell ref="E245:E246"/>
    <mergeCell ref="E247:E248"/>
    <mergeCell ref="E249:E250"/>
    <mergeCell ref="E251:E252"/>
    <mergeCell ref="E253:E254"/>
    <mergeCell ref="E225:E226"/>
    <mergeCell ref="E227:E228"/>
    <mergeCell ref="E229:E230"/>
    <mergeCell ref="E207:E208"/>
    <mergeCell ref="E209:E210"/>
    <mergeCell ref="E211:E212"/>
    <mergeCell ref="E213:E214"/>
    <mergeCell ref="E215:E216"/>
    <mergeCell ref="E217:E218"/>
    <mergeCell ref="E195:E196"/>
    <mergeCell ref="E197:E198"/>
    <mergeCell ref="E199:E200"/>
    <mergeCell ref="E201:E202"/>
    <mergeCell ref="E203:E204"/>
    <mergeCell ref="E205:E206"/>
    <mergeCell ref="E183:E184"/>
    <mergeCell ref="E185:E186"/>
    <mergeCell ref="E187:E188"/>
    <mergeCell ref="E189:E190"/>
    <mergeCell ref="E191:E192"/>
    <mergeCell ref="E193:E194"/>
    <mergeCell ref="E171:E172"/>
    <mergeCell ref="E173:E174"/>
    <mergeCell ref="E175:E176"/>
    <mergeCell ref="E177:E178"/>
    <mergeCell ref="E179:E180"/>
    <mergeCell ref="E181:E182"/>
    <mergeCell ref="E159:E160"/>
    <mergeCell ref="E161:E162"/>
    <mergeCell ref="E163:E164"/>
    <mergeCell ref="E165:E166"/>
    <mergeCell ref="E167:E168"/>
    <mergeCell ref="E169:E170"/>
    <mergeCell ref="E147:E148"/>
    <mergeCell ref="E149:E150"/>
    <mergeCell ref="E151:E152"/>
    <mergeCell ref="E153:E154"/>
    <mergeCell ref="E155:E156"/>
    <mergeCell ref="E157:E158"/>
    <mergeCell ref="E135:E136"/>
    <mergeCell ref="E137:E138"/>
    <mergeCell ref="E139:E140"/>
    <mergeCell ref="E141:E142"/>
    <mergeCell ref="E143:E144"/>
    <mergeCell ref="E145:E146"/>
    <mergeCell ref="E123:E124"/>
    <mergeCell ref="E125:E126"/>
    <mergeCell ref="E127:E128"/>
    <mergeCell ref="E129:E130"/>
    <mergeCell ref="E131:E132"/>
    <mergeCell ref="E133:E134"/>
    <mergeCell ref="E111:E112"/>
    <mergeCell ref="E113:E114"/>
    <mergeCell ref="E115:E116"/>
    <mergeCell ref="E117:E118"/>
    <mergeCell ref="E119:E120"/>
    <mergeCell ref="E121:E122"/>
    <mergeCell ref="E99:E100"/>
    <mergeCell ref="E101:E102"/>
    <mergeCell ref="E103:E104"/>
    <mergeCell ref="E105:E106"/>
    <mergeCell ref="E107:E108"/>
    <mergeCell ref="E109:E110"/>
    <mergeCell ref="E87:E88"/>
    <mergeCell ref="E89:E90"/>
    <mergeCell ref="E91:E92"/>
    <mergeCell ref="E93:E94"/>
    <mergeCell ref="E95:E96"/>
    <mergeCell ref="E97:E98"/>
    <mergeCell ref="E75:E76"/>
    <mergeCell ref="E77:E78"/>
    <mergeCell ref="E79:E80"/>
    <mergeCell ref="E81:E82"/>
    <mergeCell ref="E83:E84"/>
    <mergeCell ref="E85:E86"/>
    <mergeCell ref="E65:E66"/>
    <mergeCell ref="E67:E68"/>
    <mergeCell ref="E69:E70"/>
    <mergeCell ref="E71:E72"/>
    <mergeCell ref="E73:E74"/>
    <mergeCell ref="E51:E52"/>
    <mergeCell ref="E53:E54"/>
    <mergeCell ref="E55:E56"/>
    <mergeCell ref="E57:E58"/>
    <mergeCell ref="E63:E64"/>
    <mergeCell ref="E61:E62"/>
    <mergeCell ref="E59:E60"/>
    <mergeCell ref="E39:E40"/>
    <mergeCell ref="E41:E42"/>
    <mergeCell ref="E43:E44"/>
    <mergeCell ref="E45:E46"/>
    <mergeCell ref="E47:E48"/>
    <mergeCell ref="E49:E50"/>
    <mergeCell ref="E31:E32"/>
    <mergeCell ref="E33:E34"/>
    <mergeCell ref="E35:E36"/>
    <mergeCell ref="E37:E38"/>
    <mergeCell ref="E15:E16"/>
    <mergeCell ref="E17:E18"/>
    <mergeCell ref="E19:E20"/>
    <mergeCell ref="E21:E22"/>
    <mergeCell ref="E23:E24"/>
    <mergeCell ref="E25:E26"/>
    <mergeCell ref="E5:E6"/>
    <mergeCell ref="E7:E8"/>
    <mergeCell ref="E9:E10"/>
    <mergeCell ref="E11:E12"/>
    <mergeCell ref="E13:E14"/>
    <mergeCell ref="I5:I9"/>
    <mergeCell ref="I21:I22"/>
    <mergeCell ref="E27:E28"/>
    <mergeCell ref="E29:E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DF4A4-7113-3746-B265-84B82CA38719}">
  <dimension ref="A1:C46"/>
  <sheetViews>
    <sheetView workbookViewId="0">
      <selection activeCell="H38" sqref="H38"/>
    </sheetView>
  </sheetViews>
  <sheetFormatPr baseColWidth="10" defaultRowHeight="16" x14ac:dyDescent="0.2"/>
  <cols>
    <col min="1" max="1" width="41" style="9" customWidth="1"/>
    <col min="2" max="2" width="24.83203125" style="14" customWidth="1"/>
    <col min="3" max="3" width="25.1640625" style="9" customWidth="1"/>
  </cols>
  <sheetData>
    <row r="1" spans="1:3" x14ac:dyDescent="0.2">
      <c r="A1" s="6" t="s">
        <v>156</v>
      </c>
      <c r="B1" s="53" t="s">
        <v>1</v>
      </c>
      <c r="C1" s="8" t="s">
        <v>2</v>
      </c>
    </row>
    <row r="2" spans="1:3" x14ac:dyDescent="0.2">
      <c r="A2" s="11" t="s">
        <v>151</v>
      </c>
      <c r="B2" s="54">
        <v>40.058999999999997</v>
      </c>
      <c r="C2" s="83">
        <f>AVERAGE(B2:B18)</f>
        <v>39.198013828744827</v>
      </c>
    </row>
    <row r="3" spans="1:3" x14ac:dyDescent="0.2">
      <c r="A3" s="11"/>
      <c r="B3" s="54">
        <v>44.103000000000002</v>
      </c>
      <c r="C3" s="84"/>
    </row>
    <row r="4" spans="1:3" x14ac:dyDescent="0.2">
      <c r="A4" s="11"/>
      <c r="B4" s="54">
        <v>35.735500000000002</v>
      </c>
      <c r="C4" s="84"/>
    </row>
    <row r="5" spans="1:3" x14ac:dyDescent="0.2">
      <c r="A5" s="11"/>
      <c r="B5" s="54">
        <v>41.5745</v>
      </c>
      <c r="C5" s="84"/>
    </row>
    <row r="6" spans="1:3" x14ac:dyDescent="0.2">
      <c r="A6" s="11"/>
      <c r="B6" s="54">
        <v>37.038400000000003</v>
      </c>
      <c r="C6" s="84"/>
    </row>
    <row r="7" spans="1:3" x14ac:dyDescent="0.2">
      <c r="A7" s="11"/>
      <c r="B7" s="54">
        <v>43.400199999999998</v>
      </c>
      <c r="C7" s="84"/>
    </row>
    <row r="8" spans="1:3" x14ac:dyDescent="0.2">
      <c r="A8" s="11"/>
      <c r="B8" s="54">
        <v>44.729100000000003</v>
      </c>
      <c r="C8" s="84"/>
    </row>
    <row r="9" spans="1:3" x14ac:dyDescent="0.2">
      <c r="A9" s="11"/>
      <c r="B9" s="54">
        <v>42.653100000000002</v>
      </c>
      <c r="C9" s="84"/>
    </row>
    <row r="10" spans="1:3" x14ac:dyDescent="0.2">
      <c r="A10" s="11"/>
      <c r="B10" s="54">
        <v>46.411499999999997</v>
      </c>
      <c r="C10" s="84"/>
    </row>
    <row r="11" spans="1:3" x14ac:dyDescent="0.2">
      <c r="A11" s="11"/>
      <c r="B11" s="54">
        <v>39.139299999999999</v>
      </c>
      <c r="C11" s="84"/>
    </row>
    <row r="12" spans="1:3" x14ac:dyDescent="0.2">
      <c r="A12" s="11"/>
      <c r="B12" s="54">
        <v>35.072000000000003</v>
      </c>
      <c r="C12" s="84"/>
    </row>
    <row r="13" spans="1:3" x14ac:dyDescent="0.2">
      <c r="A13" s="11"/>
      <c r="B13" s="54">
        <v>30.8034</v>
      </c>
      <c r="C13" s="84"/>
    </row>
    <row r="14" spans="1:3" x14ac:dyDescent="0.2">
      <c r="A14" s="11"/>
      <c r="B14" s="54">
        <v>35.268900000000002</v>
      </c>
      <c r="C14" s="84"/>
    </row>
    <row r="15" spans="1:3" x14ac:dyDescent="0.2">
      <c r="A15" s="11"/>
      <c r="B15" s="54">
        <v>39.427300000000002</v>
      </c>
      <c r="C15" s="84"/>
    </row>
    <row r="16" spans="1:3" x14ac:dyDescent="0.2">
      <c r="A16" s="11"/>
      <c r="B16" s="54">
        <v>35.996299999999998</v>
      </c>
      <c r="C16" s="84"/>
    </row>
    <row r="17" spans="1:3" x14ac:dyDescent="0.2">
      <c r="A17" s="11"/>
      <c r="B17" s="54">
        <v>36.642000000000003</v>
      </c>
      <c r="C17" s="84"/>
    </row>
    <row r="18" spans="1:3" x14ac:dyDescent="0.2">
      <c r="A18" s="11"/>
      <c r="B18" s="54">
        <v>38.312735088662009</v>
      </c>
      <c r="C18" s="85"/>
    </row>
    <row r="20" spans="1:3" x14ac:dyDescent="0.2">
      <c r="A20" s="6" t="s">
        <v>0</v>
      </c>
      <c r="B20" s="53" t="s">
        <v>1</v>
      </c>
      <c r="C20" s="8" t="s">
        <v>2</v>
      </c>
    </row>
    <row r="21" spans="1:3" x14ac:dyDescent="0.2">
      <c r="A21" s="11" t="s">
        <v>152</v>
      </c>
      <c r="B21" s="54">
        <v>28.747266479225246</v>
      </c>
      <c r="C21" s="83">
        <f>AVERAGE(B21:B25)</f>
        <v>26.903589379237722</v>
      </c>
    </row>
    <row r="22" spans="1:3" x14ac:dyDescent="0.2">
      <c r="A22" s="11"/>
      <c r="B22" s="54">
        <v>28.639800000000001</v>
      </c>
      <c r="C22" s="84"/>
    </row>
    <row r="23" spans="1:3" x14ac:dyDescent="0.2">
      <c r="A23" s="11"/>
      <c r="B23" s="54">
        <v>28.350941662838771</v>
      </c>
      <c r="C23" s="84"/>
    </row>
    <row r="24" spans="1:3" x14ac:dyDescent="0.2">
      <c r="A24" s="11"/>
      <c r="B24" s="54">
        <v>24.512396694214878</v>
      </c>
      <c r="C24" s="84"/>
    </row>
    <row r="25" spans="1:3" x14ac:dyDescent="0.2">
      <c r="A25" s="11"/>
      <c r="B25" s="54">
        <v>24.267542059909722</v>
      </c>
      <c r="C25" s="85"/>
    </row>
    <row r="27" spans="1:3" x14ac:dyDescent="0.2">
      <c r="A27" s="6" t="s">
        <v>0</v>
      </c>
      <c r="B27" s="53" t="s">
        <v>1</v>
      </c>
      <c r="C27" s="8" t="s">
        <v>2</v>
      </c>
    </row>
    <row r="28" spans="1:3" x14ac:dyDescent="0.2">
      <c r="A28" s="11" t="s">
        <v>153</v>
      </c>
      <c r="B28" s="54">
        <v>26.390393218742641</v>
      </c>
      <c r="C28" s="83">
        <f>AVERAGE(B28:B32)</f>
        <v>27.075208058133864</v>
      </c>
    </row>
    <row r="29" spans="1:3" x14ac:dyDescent="0.2">
      <c r="A29" s="11"/>
      <c r="B29" s="54">
        <v>26.568003913894319</v>
      </c>
      <c r="C29" s="84"/>
    </row>
    <row r="30" spans="1:3" x14ac:dyDescent="0.2">
      <c r="A30" s="11"/>
      <c r="B30" s="54">
        <v>26.859926918392205</v>
      </c>
      <c r="C30" s="84"/>
    </row>
    <row r="31" spans="1:3" x14ac:dyDescent="0.2">
      <c r="A31" s="11"/>
      <c r="B31" s="54">
        <v>27.636723583271468</v>
      </c>
      <c r="C31" s="84"/>
    </row>
    <row r="32" spans="1:3" x14ac:dyDescent="0.2">
      <c r="A32" s="11"/>
      <c r="B32" s="54">
        <v>27.920992656368696</v>
      </c>
      <c r="C32" s="85"/>
    </row>
    <row r="34" spans="1:3" x14ac:dyDescent="0.2">
      <c r="A34" s="55" t="s">
        <v>0</v>
      </c>
      <c r="B34" s="53" t="s">
        <v>1</v>
      </c>
      <c r="C34" s="56" t="s">
        <v>2</v>
      </c>
    </row>
    <row r="35" spans="1:3" x14ac:dyDescent="0.2">
      <c r="A35" s="59" t="s">
        <v>154</v>
      </c>
      <c r="B35" s="58">
        <v>38.305389221556894</v>
      </c>
      <c r="C35" s="86">
        <f>AVERAGE(B35:B39)</f>
        <v>38.353487249126296</v>
      </c>
    </row>
    <row r="36" spans="1:3" x14ac:dyDescent="0.2">
      <c r="A36" s="57"/>
      <c r="B36" s="58">
        <v>38.995098039215684</v>
      </c>
      <c r="C36" s="87"/>
    </row>
    <row r="37" spans="1:3" x14ac:dyDescent="0.2">
      <c r="A37" s="57"/>
      <c r="B37" s="58">
        <v>37.821958456973285</v>
      </c>
      <c r="C37" s="87"/>
    </row>
    <row r="38" spans="1:3" x14ac:dyDescent="0.2">
      <c r="A38" s="57"/>
      <c r="B38" s="58">
        <v>37.285041224970556</v>
      </c>
      <c r="C38" s="87"/>
    </row>
    <row r="39" spans="1:3" x14ac:dyDescent="0.2">
      <c r="A39" s="57"/>
      <c r="B39" s="58">
        <v>39.359949302915084</v>
      </c>
      <c r="C39" s="88"/>
    </row>
    <row r="41" spans="1:3" x14ac:dyDescent="0.2">
      <c r="A41" s="55" t="s">
        <v>0</v>
      </c>
      <c r="B41" s="53" t="s">
        <v>1</v>
      </c>
      <c r="C41" s="56" t="s">
        <v>2</v>
      </c>
    </row>
    <row r="42" spans="1:3" x14ac:dyDescent="0.2">
      <c r="A42" s="59" t="s">
        <v>155</v>
      </c>
      <c r="B42" s="58">
        <v>38.315278296600674</v>
      </c>
      <c r="C42" s="86">
        <f>AVERAGE(B42:B46)</f>
        <v>38.086728301868746</v>
      </c>
    </row>
    <row r="43" spans="1:3" x14ac:dyDescent="0.2">
      <c r="A43" s="57"/>
      <c r="B43" s="58">
        <v>37.496355685131199</v>
      </c>
      <c r="C43" s="87"/>
    </row>
    <row r="44" spans="1:3" x14ac:dyDescent="0.2">
      <c r="A44" s="57"/>
      <c r="B44" s="58">
        <v>39.508571428571422</v>
      </c>
      <c r="C44" s="87"/>
    </row>
    <row r="45" spans="1:3" x14ac:dyDescent="0.2">
      <c r="A45" s="57"/>
      <c r="B45" s="58">
        <v>36.805458362491258</v>
      </c>
      <c r="C45" s="87"/>
    </row>
    <row r="46" spans="1:3" x14ac:dyDescent="0.2">
      <c r="A46" s="57"/>
      <c r="B46" s="58">
        <v>38.307977736549169</v>
      </c>
      <c r="C46" s="88"/>
    </row>
  </sheetData>
  <mergeCells count="5">
    <mergeCell ref="C2:C18"/>
    <mergeCell ref="C21:C25"/>
    <mergeCell ref="C28:C32"/>
    <mergeCell ref="C35:C39"/>
    <mergeCell ref="C42:C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Vaishali Katju</cp:lastModifiedBy>
  <dcterms:created xsi:type="dcterms:W3CDTF">2024-09-25T17:04:59Z</dcterms:created>
  <dcterms:modified xsi:type="dcterms:W3CDTF">2025-06-24T12:08:59Z</dcterms:modified>
</cp:coreProperties>
</file>