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7" i="1"/>
  <c r="D10"/>
  <c r="D36"/>
  <c r="D35"/>
  <c r="D34"/>
  <c r="D33"/>
  <c r="D32"/>
  <c r="D31"/>
  <c r="D30"/>
  <c r="D29"/>
  <c r="D28"/>
  <c r="D27"/>
  <c r="D26"/>
  <c r="D25"/>
  <c r="D24"/>
  <c r="D23"/>
  <c r="D22"/>
  <c r="D21"/>
  <c r="D20"/>
  <c r="D9"/>
  <c r="D19"/>
  <c r="D18"/>
  <c r="D3"/>
  <c r="D2"/>
  <c r="D5"/>
  <c r="D4"/>
  <c r="D17"/>
  <c r="D16"/>
  <c r="D15"/>
  <c r="D14"/>
  <c r="D13"/>
  <c r="D12"/>
  <c r="D11"/>
  <c r="D7"/>
  <c r="D6"/>
</calcChain>
</file>

<file path=xl/sharedStrings.xml><?xml version="1.0" encoding="utf-8"?>
<sst xmlns="http://schemas.openxmlformats.org/spreadsheetml/2006/main" count="115" uniqueCount="57">
  <si>
    <t>Gene_ID</t>
    <phoneticPr fontId="1" type="noConversion"/>
  </si>
  <si>
    <t>log2FoldChange in 
TS_DM vs.TS_Mock</t>
    <phoneticPr fontId="1" type="noConversion"/>
  </si>
  <si>
    <t>Fold Change</t>
    <phoneticPr fontId="1" type="noConversion"/>
  </si>
  <si>
    <t>VIT_03s0063g01960</t>
  </si>
  <si>
    <t>Non-symbiotic hemoglobin 1 OS=Medicago sativa GN=MHB1 PE=2 SV=1</t>
    <phoneticPr fontId="1" type="noConversion"/>
  </si>
  <si>
    <t>VIT_12s0055g01020</t>
  </si>
  <si>
    <t>L-ascorbate oxidase OS=Nicotiana tabacum GN=AAO PE=2 SV=1</t>
  </si>
  <si>
    <t>VIT_07s0031g01010</t>
  </si>
  <si>
    <t>L-ascorbate oxidase OS=Nicotiana tabacum GN=AAO PE=2 SV=1</t>
    <phoneticPr fontId="1" type="noConversion"/>
  </si>
  <si>
    <t>VIT_07s0031g01040</t>
  </si>
  <si>
    <t>18h</t>
  </si>
  <si>
    <t>VIT_07s0031g01070</t>
  </si>
  <si>
    <t>VIT_07s0031g01120</t>
  </si>
  <si>
    <t>L-ascorbate oxidase OS=Cucurbita maxima GN=AAO PE=1 SV=2</t>
    <phoneticPr fontId="1" type="noConversion"/>
  </si>
  <si>
    <t>VIT_07s0031g01050</t>
    <phoneticPr fontId="1" type="noConversion"/>
  </si>
  <si>
    <t>Inf</t>
    <phoneticPr fontId="1" type="noConversion"/>
  </si>
  <si>
    <t>24h</t>
    <phoneticPr fontId="1" type="noConversion"/>
  </si>
  <si>
    <t>VIT_07s0031g01130</t>
  </si>
  <si>
    <t>36h</t>
    <phoneticPr fontId="1" type="noConversion"/>
  </si>
  <si>
    <t>L-ascorbate oxidase OS=Cucurbita maxima GN=AAO PE=1 SV=2</t>
  </si>
  <si>
    <t>12h</t>
    <phoneticPr fontId="1" type="noConversion"/>
  </si>
  <si>
    <t>Peroxidase N1 OS=Nicotiana tabacum GN=poxN1 PE=1 SV=1</t>
    <phoneticPr fontId="1" type="noConversion"/>
  </si>
  <si>
    <t>Function Description</t>
    <phoneticPr fontId="1" type="noConversion"/>
  </si>
  <si>
    <t>Time points</t>
    <phoneticPr fontId="1" type="noConversion"/>
  </si>
  <si>
    <t>36h</t>
    <phoneticPr fontId="1" type="noConversion"/>
  </si>
  <si>
    <t>VIT_14s0060g02320</t>
  </si>
  <si>
    <t>Respiratory burst oxidase homolog protein B OS=Solanum tuberosum GN=RBOHB PE=1 SV=1</t>
  </si>
  <si>
    <t>VIT_01s0150g00440</t>
  </si>
  <si>
    <t>Respiratory burst oxidase homolog protein C OS=Solanum tuberosum GN=RBOHC PE=1 SV=2</t>
  </si>
  <si>
    <t>VIT_17s0000g02950</t>
  </si>
  <si>
    <t>Probable glutathione S-transferase OS=Glycine max GN=HSP26-A PE=2 SV=1</t>
    <phoneticPr fontId="1" type="noConversion"/>
  </si>
  <si>
    <t>VIT_01s0026g02370</t>
  </si>
  <si>
    <t>Glutathione S-transferase U10 OS=Arabidopsis thaliana GN=GSTU10 PE=2 SV=1</t>
  </si>
  <si>
    <t>36h</t>
    <phoneticPr fontId="1" type="noConversion"/>
  </si>
  <si>
    <t>VIT_17s0000g06110</t>
  </si>
  <si>
    <t>Glutathione S-transferase U9 OS=Arabidopsis thaliana GN=GSTU9 PE=2 SV=1</t>
  </si>
  <si>
    <t>VIT_01s0026g02390</t>
  </si>
  <si>
    <t>VIT_19s0093g00110</t>
  </si>
  <si>
    <t>Probable glutathione S-transferase parC OS=Nicotiana tabacum GN=PARC PE=2 SV=1</t>
  </si>
  <si>
    <t>VIT_01s0026g02400</t>
  </si>
  <si>
    <t>VIT_17s0000g06130</t>
  </si>
  <si>
    <t>VIT_19s0093g00320</t>
  </si>
  <si>
    <t>Probable glutathione S-transferase parA OS=Nicotiana tabacum GN=PARA PE=2 SV=1</t>
  </si>
  <si>
    <t>VIT_08s0007g01410</t>
  </si>
  <si>
    <t>Glutathione S-transferase U8 OS=Arabidopsis thaliana GN=GSTU8 PE=2 SV=1</t>
  </si>
  <si>
    <t>VIT_19s0093g00350</t>
  </si>
  <si>
    <t>VIT_08s0007g01400</t>
  </si>
  <si>
    <t>Probable glutathione S-transferase OS=Glycine max GN=HSP26-A PE=2 SV=1</t>
  </si>
  <si>
    <t>VIT_19s0015g02730</t>
  </si>
  <si>
    <t>VIT_19s0093g00400</t>
  </si>
  <si>
    <t>VIT_08s0040g00920</t>
  </si>
  <si>
    <t>Glutathione transferase GST 23 OS=Zea mays PE=2 SV=1</t>
  </si>
  <si>
    <t>VIT_07s0005g04880</t>
  </si>
  <si>
    <t>VIT_16s0039g01070</t>
  </si>
  <si>
    <t>VIT_07s0005g04890</t>
  </si>
  <si>
    <t>Glutathione transferase GST 23 OS=Zea mays PE=2 SV=1</t>
    <phoneticPr fontId="1" type="noConversion"/>
  </si>
  <si>
    <t>VIT_05s0049g01090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</si>
</sst>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C39" sqref="C39"/>
    </sheetView>
  </sheetViews>
  <sheetFormatPr defaultRowHeight="13.5"/>
  <cols>
    <col min="1" max="1" width="14.75" style="5" customWidth="1"/>
    <col min="2" max="2" width="19" style="5" customWidth="1"/>
    <col min="3" max="3" width="21.25" style="5" customWidth="1"/>
    <col min="4" max="4" width="14.125" style="5" customWidth="1"/>
    <col min="5" max="5" width="92.625" style="5" bestFit="1" customWidth="1"/>
    <col min="6" max="16384" width="9" style="5"/>
  </cols>
  <sheetData>
    <row r="1" spans="1:6" ht="54">
      <c r="A1" s="1" t="s">
        <v>23</v>
      </c>
      <c r="B1" s="1" t="s">
        <v>0</v>
      </c>
      <c r="C1" s="2" t="s">
        <v>1</v>
      </c>
      <c r="D1" s="3" t="s">
        <v>2</v>
      </c>
      <c r="E1" s="1" t="s">
        <v>22</v>
      </c>
    </row>
    <row r="2" spans="1:6" s="4" customFormat="1">
      <c r="A2" s="4" t="s">
        <v>20</v>
      </c>
      <c r="B2" s="4" t="s">
        <v>3</v>
      </c>
      <c r="C2" s="4">
        <v>1.2974000000000001</v>
      </c>
      <c r="D2" s="4">
        <f>POWER(2,C2)</f>
        <v>2.4578553286258145</v>
      </c>
      <c r="E2" s="4" t="s">
        <v>4</v>
      </c>
      <c r="F2" s="6"/>
    </row>
    <row r="3" spans="1:6" s="4" customFormat="1">
      <c r="A3" s="4" t="s">
        <v>20</v>
      </c>
      <c r="B3" s="4" t="s">
        <v>5</v>
      </c>
      <c r="C3" s="4">
        <v>1.5290999999999999</v>
      </c>
      <c r="D3" s="4">
        <f>POWER(2,C3)</f>
        <v>2.8860574130462204</v>
      </c>
      <c r="E3" s="4" t="s">
        <v>21</v>
      </c>
    </row>
    <row r="4" spans="1:6" s="6" customFormat="1">
      <c r="A4" s="6" t="s">
        <v>10</v>
      </c>
      <c r="B4" s="6" t="s">
        <v>7</v>
      </c>
      <c r="C4" s="6">
        <v>1.9992000000000001</v>
      </c>
      <c r="D4" s="6">
        <f>POWER(2,C4)</f>
        <v>3.9977825438884094</v>
      </c>
      <c r="E4" s="6" t="s">
        <v>6</v>
      </c>
    </row>
    <row r="5" spans="1:6" s="6" customFormat="1">
      <c r="A5" s="6" t="s">
        <v>10</v>
      </c>
      <c r="B5" s="6" t="s">
        <v>9</v>
      </c>
      <c r="C5" s="6">
        <v>3.4319000000000002</v>
      </c>
      <c r="D5" s="6">
        <f>POWER(2,C5)</f>
        <v>10.792072199349835</v>
      </c>
      <c r="E5" s="6" t="s">
        <v>8</v>
      </c>
    </row>
    <row r="6" spans="1:6" s="6" customFormat="1">
      <c r="A6" s="6" t="s">
        <v>10</v>
      </c>
      <c r="B6" s="6" t="s">
        <v>11</v>
      </c>
      <c r="C6" s="6">
        <v>3.6888000000000001</v>
      </c>
      <c r="D6" s="6">
        <f t="shared" ref="D6:D7" si="0">POWER(2,C6)</f>
        <v>12.895537478878699</v>
      </c>
      <c r="E6" s="6" t="s">
        <v>8</v>
      </c>
    </row>
    <row r="7" spans="1:6" s="6" customFormat="1">
      <c r="A7" s="6" t="s">
        <v>10</v>
      </c>
      <c r="B7" s="6" t="s">
        <v>12</v>
      </c>
      <c r="C7" s="6">
        <v>6.1237000000000004</v>
      </c>
      <c r="D7" s="6">
        <f t="shared" si="0"/>
        <v>69.72963380424504</v>
      </c>
      <c r="E7" s="6" t="s">
        <v>13</v>
      </c>
    </row>
    <row r="8" spans="1:6" s="6" customFormat="1">
      <c r="A8" s="6" t="s">
        <v>10</v>
      </c>
      <c r="B8" s="6" t="s">
        <v>14</v>
      </c>
      <c r="C8" s="6" t="s">
        <v>15</v>
      </c>
      <c r="D8" s="6" t="s">
        <v>15</v>
      </c>
      <c r="E8" s="6" t="s">
        <v>8</v>
      </c>
    </row>
    <row r="9" spans="1:6" s="6" customFormat="1">
      <c r="A9" s="6" t="s">
        <v>10</v>
      </c>
      <c r="B9" s="6" t="s">
        <v>29</v>
      </c>
      <c r="C9" s="6">
        <v>1.1296999999999999</v>
      </c>
      <c r="D9" s="6">
        <f>POWER(2,C9)</f>
        <v>2.1881323458800628</v>
      </c>
      <c r="E9" s="6" t="s">
        <v>30</v>
      </c>
    </row>
    <row r="10" spans="1:6" s="6" customFormat="1">
      <c r="A10" s="6" t="s">
        <v>10</v>
      </c>
      <c r="B10" s="6" t="s">
        <v>54</v>
      </c>
      <c r="C10" s="6">
        <v>1.0229999999999999</v>
      </c>
      <c r="D10" s="6">
        <f t="shared" ref="D10" si="1">POWER(2,C10)</f>
        <v>2.0321402859874036</v>
      </c>
      <c r="E10" s="6" t="s">
        <v>51</v>
      </c>
    </row>
    <row r="11" spans="1:6" s="6" customFormat="1">
      <c r="A11" s="6" t="s">
        <v>16</v>
      </c>
      <c r="B11" s="6" t="s">
        <v>11</v>
      </c>
      <c r="C11" s="6">
        <v>6.6985999999999999</v>
      </c>
      <c r="D11" s="6">
        <f>POWER(2,C11)</f>
        <v>103.86746419646386</v>
      </c>
      <c r="E11" s="6" t="s">
        <v>8</v>
      </c>
    </row>
    <row r="12" spans="1:6" s="6" customFormat="1">
      <c r="A12" s="6" t="s">
        <v>16</v>
      </c>
      <c r="B12" s="6" t="s">
        <v>17</v>
      </c>
      <c r="C12" s="6">
        <v>3.3388</v>
      </c>
      <c r="D12" s="6">
        <f>POWER(2,C12)</f>
        <v>10.117633639759783</v>
      </c>
      <c r="E12" s="6" t="s">
        <v>6</v>
      </c>
    </row>
    <row r="13" spans="1:6" s="6" customFormat="1">
      <c r="A13" s="6" t="s">
        <v>16</v>
      </c>
      <c r="B13" s="6" t="s">
        <v>7</v>
      </c>
      <c r="C13" s="6">
        <v>1.4278</v>
      </c>
      <c r="D13" s="6">
        <f>POWER(2,C13)</f>
        <v>2.6903614279029244</v>
      </c>
      <c r="E13" s="6" t="s">
        <v>6</v>
      </c>
    </row>
    <row r="14" spans="1:6" s="6" customFormat="1">
      <c r="A14" s="6" t="s">
        <v>18</v>
      </c>
      <c r="B14" s="6" t="s">
        <v>12</v>
      </c>
      <c r="C14" s="6">
        <v>5.4996999999999998</v>
      </c>
      <c r="D14" s="6">
        <f>POWER(2,C14)</f>
        <v>45.245424496120883</v>
      </c>
      <c r="E14" s="6" t="s">
        <v>19</v>
      </c>
    </row>
    <row r="15" spans="1:6" s="6" customFormat="1">
      <c r="A15" s="6" t="s">
        <v>18</v>
      </c>
      <c r="B15" s="6" t="s">
        <v>11</v>
      </c>
      <c r="C15" s="6">
        <v>5.3440000000000003</v>
      </c>
      <c r="D15" s="6">
        <f>POWER(2,C15)</f>
        <v>40.616668352633759</v>
      </c>
      <c r="E15" s="6" t="s">
        <v>6</v>
      </c>
    </row>
    <row r="16" spans="1:6" s="6" customFormat="1">
      <c r="A16" s="6" t="s">
        <v>18</v>
      </c>
      <c r="B16" s="6" t="s">
        <v>9</v>
      </c>
      <c r="C16" s="6">
        <v>4.7484000000000002</v>
      </c>
      <c r="D16" s="6">
        <f>POWER(2,C16)</f>
        <v>26.878859143358408</v>
      </c>
      <c r="E16" s="6" t="s">
        <v>6</v>
      </c>
    </row>
    <row r="17" spans="1:5" s="6" customFormat="1">
      <c r="A17" s="6" t="s">
        <v>18</v>
      </c>
      <c r="B17" s="6" t="s">
        <v>7</v>
      </c>
      <c r="C17" s="6">
        <v>2.2404999999999999</v>
      </c>
      <c r="D17" s="6">
        <f>POWER(2,C17)</f>
        <v>4.7256081329237043</v>
      </c>
      <c r="E17" s="6" t="s">
        <v>6</v>
      </c>
    </row>
    <row r="18" spans="1:5" s="6" customFormat="1">
      <c r="A18" s="6" t="s">
        <v>24</v>
      </c>
      <c r="B18" s="6" t="s">
        <v>25</v>
      </c>
      <c r="C18" s="6">
        <v>3.0320999999999998</v>
      </c>
      <c r="D18" s="6">
        <f t="shared" ref="D18:D36" si="2">POWER(2,C18)</f>
        <v>8.179995219291639</v>
      </c>
      <c r="E18" s="6" t="s">
        <v>26</v>
      </c>
    </row>
    <row r="19" spans="1:5" s="6" customFormat="1">
      <c r="A19" s="6" t="s">
        <v>18</v>
      </c>
      <c r="B19" s="6" t="s">
        <v>27</v>
      </c>
      <c r="C19" s="6">
        <v>1.0820000000000001</v>
      </c>
      <c r="D19" s="6">
        <f t="shared" si="2"/>
        <v>2.1169687897502656</v>
      </c>
      <c r="E19" s="6" t="s">
        <v>28</v>
      </c>
    </row>
    <row r="20" spans="1:5" s="6" customFormat="1">
      <c r="A20" s="6" t="s">
        <v>18</v>
      </c>
      <c r="B20" s="6" t="s">
        <v>31</v>
      </c>
      <c r="C20" s="6">
        <v>7.1085000000000003</v>
      </c>
      <c r="D20" s="6">
        <f t="shared" si="2"/>
        <v>137.99766062356576</v>
      </c>
      <c r="E20" s="6" t="s">
        <v>32</v>
      </c>
    </row>
    <row r="21" spans="1:5" s="6" customFormat="1">
      <c r="A21" s="6" t="s">
        <v>33</v>
      </c>
      <c r="B21" s="6" t="s">
        <v>34</v>
      </c>
      <c r="C21" s="6">
        <v>6.0743999999999998</v>
      </c>
      <c r="D21" s="6">
        <f t="shared" si="2"/>
        <v>67.387074975947854</v>
      </c>
      <c r="E21" s="6" t="s">
        <v>35</v>
      </c>
    </row>
    <row r="22" spans="1:5" s="6" customFormat="1">
      <c r="A22" s="6" t="s">
        <v>18</v>
      </c>
      <c r="B22" s="6" t="s">
        <v>36</v>
      </c>
      <c r="C22" s="6">
        <v>5.1280999999999999</v>
      </c>
      <c r="D22" s="6">
        <f t="shared" si="2"/>
        <v>34.971311593825227</v>
      </c>
      <c r="E22" s="6" t="s">
        <v>32</v>
      </c>
    </row>
    <row r="23" spans="1:5" s="6" customFormat="1">
      <c r="A23" s="6" t="s">
        <v>18</v>
      </c>
      <c r="B23" s="6" t="s">
        <v>37</v>
      </c>
      <c r="C23" s="6">
        <v>4.5716999999999999</v>
      </c>
      <c r="D23" s="6">
        <f t="shared" si="2"/>
        <v>23.780382245247786</v>
      </c>
      <c r="E23" s="6" t="s">
        <v>38</v>
      </c>
    </row>
    <row r="24" spans="1:5" s="6" customFormat="1">
      <c r="A24" s="6" t="s">
        <v>18</v>
      </c>
      <c r="B24" s="6" t="s">
        <v>39</v>
      </c>
      <c r="C24" s="6">
        <v>4.3543000000000003</v>
      </c>
      <c r="D24" s="6">
        <f t="shared" si="2"/>
        <v>20.453842626063871</v>
      </c>
      <c r="E24" s="6" t="s">
        <v>32</v>
      </c>
    </row>
    <row r="25" spans="1:5" s="6" customFormat="1">
      <c r="A25" s="6" t="s">
        <v>18</v>
      </c>
      <c r="B25" s="6" t="s">
        <v>40</v>
      </c>
      <c r="C25" s="6">
        <v>4.0971000000000002</v>
      </c>
      <c r="D25" s="6">
        <f t="shared" si="2"/>
        <v>17.113939612951743</v>
      </c>
      <c r="E25" s="6" t="s">
        <v>35</v>
      </c>
    </row>
    <row r="26" spans="1:5" s="6" customFormat="1">
      <c r="A26" s="6" t="s">
        <v>18</v>
      </c>
      <c r="B26" s="6" t="s">
        <v>41</v>
      </c>
      <c r="C26" s="6">
        <v>3.0002</v>
      </c>
      <c r="D26" s="6">
        <f t="shared" si="2"/>
        <v>8.0011091123649276</v>
      </c>
      <c r="E26" s="6" t="s">
        <v>42</v>
      </c>
    </row>
    <row r="27" spans="1:5" s="6" customFormat="1">
      <c r="A27" s="6" t="s">
        <v>18</v>
      </c>
      <c r="B27" s="6" t="s">
        <v>43</v>
      </c>
      <c r="C27" s="6">
        <v>2.7517</v>
      </c>
      <c r="D27" s="6">
        <f t="shared" si="2"/>
        <v>6.7351029579538846</v>
      </c>
      <c r="E27" s="6" t="s">
        <v>44</v>
      </c>
    </row>
    <row r="28" spans="1:5" s="6" customFormat="1">
      <c r="A28" s="6" t="s">
        <v>18</v>
      </c>
      <c r="B28" s="6" t="s">
        <v>45</v>
      </c>
      <c r="C28" s="6">
        <v>2.6032000000000002</v>
      </c>
      <c r="D28" s="6">
        <f t="shared" si="2"/>
        <v>6.0763290589440775</v>
      </c>
      <c r="E28" s="6" t="s">
        <v>42</v>
      </c>
    </row>
    <row r="29" spans="1:5" s="6" customFormat="1">
      <c r="A29" s="6" t="s">
        <v>18</v>
      </c>
      <c r="B29" s="6" t="s">
        <v>46</v>
      </c>
      <c r="C29" s="6">
        <v>2.5771999999999999</v>
      </c>
      <c r="D29" s="6">
        <f t="shared" si="2"/>
        <v>5.9678033626385183</v>
      </c>
      <c r="E29" s="6" t="s">
        <v>44</v>
      </c>
    </row>
    <row r="30" spans="1:5" s="6" customFormat="1">
      <c r="A30" s="6" t="s">
        <v>18</v>
      </c>
      <c r="B30" s="6" t="s">
        <v>29</v>
      </c>
      <c r="C30" s="6">
        <v>2.2326999999999999</v>
      </c>
      <c r="D30" s="6">
        <f t="shared" si="2"/>
        <v>4.7001278479436399</v>
      </c>
      <c r="E30" s="6" t="s">
        <v>47</v>
      </c>
    </row>
    <row r="31" spans="1:5" s="6" customFormat="1">
      <c r="A31" s="6" t="s">
        <v>18</v>
      </c>
      <c r="B31" s="6" t="s">
        <v>48</v>
      </c>
      <c r="C31" s="6">
        <v>1.8302</v>
      </c>
      <c r="D31" s="6">
        <f t="shared" si="2"/>
        <v>3.5558636378703605</v>
      </c>
      <c r="E31" s="6" t="s">
        <v>38</v>
      </c>
    </row>
    <row r="32" spans="1:5" s="6" customFormat="1">
      <c r="A32" s="6" t="s">
        <v>18</v>
      </c>
      <c r="B32" s="6" t="s">
        <v>49</v>
      </c>
      <c r="C32" s="6">
        <v>1.4690000000000001</v>
      </c>
      <c r="D32" s="6">
        <f t="shared" si="2"/>
        <v>2.7682994321029599</v>
      </c>
      <c r="E32" s="6" t="s">
        <v>42</v>
      </c>
    </row>
    <row r="33" spans="1:5" s="6" customFormat="1">
      <c r="A33" s="6" t="s">
        <v>18</v>
      </c>
      <c r="B33" s="6" t="s">
        <v>50</v>
      </c>
      <c r="C33" s="6">
        <v>6.8255999999999997</v>
      </c>
      <c r="D33" s="6">
        <f t="shared" si="2"/>
        <v>113.42540493703942</v>
      </c>
      <c r="E33" s="6" t="s">
        <v>55</v>
      </c>
    </row>
    <row r="34" spans="1:5" s="6" customFormat="1">
      <c r="A34" s="6" t="s">
        <v>18</v>
      </c>
      <c r="B34" s="6" t="s">
        <v>52</v>
      </c>
      <c r="C34" s="6">
        <v>2.1187</v>
      </c>
      <c r="D34" s="6">
        <f t="shared" si="2"/>
        <v>4.3430242248858342</v>
      </c>
      <c r="E34" s="6" t="s">
        <v>51</v>
      </c>
    </row>
    <row r="35" spans="1:5" s="6" customFormat="1">
      <c r="A35" s="6" t="s">
        <v>18</v>
      </c>
      <c r="B35" s="6" t="s">
        <v>53</v>
      </c>
      <c r="C35" s="6">
        <v>2.0600999999999998</v>
      </c>
      <c r="D35" s="6">
        <f t="shared" si="2"/>
        <v>4.1701520862630153</v>
      </c>
      <c r="E35" s="6" t="s">
        <v>51</v>
      </c>
    </row>
    <row r="36" spans="1:5" s="6" customFormat="1">
      <c r="A36" s="6" t="s">
        <v>18</v>
      </c>
      <c r="B36" s="6" t="s">
        <v>54</v>
      </c>
      <c r="C36" s="6">
        <v>1.9357</v>
      </c>
      <c r="D36" s="6">
        <f t="shared" si="2"/>
        <v>3.8256370307934939</v>
      </c>
      <c r="E36" s="6" t="s">
        <v>51</v>
      </c>
    </row>
    <row r="37" spans="1:5" s="6" customFormat="1">
      <c r="A37" s="6" t="s">
        <v>18</v>
      </c>
      <c r="B37" s="6" t="s">
        <v>56</v>
      </c>
      <c r="C37" s="6">
        <v>1.4858</v>
      </c>
      <c r="D37" s="6">
        <f t="shared" ref="D37" si="3">POWER(2,C37)</f>
        <v>2.8007243520232104</v>
      </c>
      <c r="E37" s="6" t="s">
        <v>51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2021-03-01T07:23:00Z</dcterms:modified>
</cp:coreProperties>
</file>