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galab2\nagalab2_jimu\長崎先生データ\2022\HGV article論文\pre_release_20230110\submit\eproof\"/>
    </mc:Choice>
  </mc:AlternateContent>
  <xr:revisionPtr revIDLastSave="0" documentId="13_ncr:1_{ACE11AA2-F478-4110-90F0-A027FB1535FD}" xr6:coauthVersionLast="47" xr6:coauthVersionMax="47" xr10:uidLastSave="{00000000-0000-0000-0000-000000000000}"/>
  <bookViews>
    <workbookView xWindow="-35040" yWindow="-8484" windowWidth="18156" windowHeight="19272" xr2:uid="{56F7128E-2AE5-43EF-9FC8-BE4B01CC52EE}"/>
  </bookViews>
  <sheets>
    <sheet name="Supplementary Table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R29" i="1" l="1"/>
  <c r="R28" i="1"/>
  <c r="R27" i="1"/>
  <c r="R26" i="1"/>
  <c r="R30" i="1" s="1"/>
  <c r="R25" i="1"/>
  <c r="R24" i="1"/>
  <c r="R23" i="1"/>
  <c r="R22" i="1"/>
  <c r="R21" i="1"/>
  <c r="R20" i="1"/>
  <c r="R19" i="1"/>
  <c r="R18" i="1"/>
  <c r="R17" i="1"/>
  <c r="R16" i="1"/>
  <c r="R15" i="1"/>
  <c r="R14" i="1"/>
  <c r="R13" i="1"/>
  <c r="R12" i="1"/>
  <c r="R11" i="1"/>
  <c r="R10" i="1"/>
  <c r="R9" i="1"/>
  <c r="R8" i="1"/>
  <c r="R7" i="1"/>
  <c r="R6" i="1"/>
  <c r="R5" i="1"/>
  <c r="R4" i="1"/>
</calcChain>
</file>

<file path=xl/sharedStrings.xml><?xml version="1.0" encoding="utf-8"?>
<sst xmlns="http://schemas.openxmlformats.org/spreadsheetml/2006/main" count="70" uniqueCount="42">
  <si>
    <t xml:space="preserve">(a) </t>
    <phoneticPr fontId="2"/>
  </si>
  <si>
    <t>(b)</t>
    <phoneticPr fontId="2"/>
  </si>
  <si>
    <t>Resume counts in System E</t>
    <phoneticPr fontId="2"/>
  </si>
  <si>
    <t>chromosome</t>
    <phoneticPr fontId="2"/>
  </si>
  <si>
    <t>System A</t>
  </si>
  <si>
    <t>System B</t>
  </si>
  <si>
    <t>System C</t>
    <phoneticPr fontId="2"/>
  </si>
  <si>
    <t>System D</t>
    <phoneticPr fontId="2"/>
  </si>
  <si>
    <t>System E</t>
    <phoneticPr fontId="2"/>
  </si>
  <si>
    <t>Total intervals</t>
    <phoneticPr fontId="2"/>
  </si>
  <si>
    <t>chromosome</t>
  </si>
  <si>
    <t>Total job count</t>
    <phoneticPr fontId="2"/>
  </si>
  <si>
    <t>chr1</t>
  </si>
  <si>
    <t>chr2</t>
  </si>
  <si>
    <t>chr3</t>
  </si>
  <si>
    <t>chr4</t>
  </si>
  <si>
    <t>chr5</t>
  </si>
  <si>
    <t>chr6</t>
  </si>
  <si>
    <t>chr7</t>
  </si>
  <si>
    <t>chr8</t>
  </si>
  <si>
    <t>chr9</t>
  </si>
  <si>
    <t>chr10</t>
  </si>
  <si>
    <t>chr11</t>
  </si>
  <si>
    <t>chr12</t>
  </si>
  <si>
    <t>chr13</t>
  </si>
  <si>
    <t>chr14</t>
  </si>
  <si>
    <t>chr15</t>
  </si>
  <si>
    <t>chr16</t>
  </si>
  <si>
    <t>chr17</t>
  </si>
  <si>
    <t>chr18</t>
  </si>
  <si>
    <t>chr19</t>
  </si>
  <si>
    <t>chr20</t>
  </si>
  <si>
    <t>chr21</t>
  </si>
  <si>
    <t>chr22</t>
  </si>
  <si>
    <t>chrX</t>
  </si>
  <si>
    <t>chrY</t>
  </si>
  <si>
    <t>chrM</t>
  </si>
  <si>
    <t>PAR</t>
  </si>
  <si>
    <t>Total</t>
  </si>
  <si>
    <t>Ratio</t>
  </si>
  <si>
    <t>0%(*1)</t>
    <phoneticPr fontId="2"/>
  </si>
  <si>
    <t>Supplementary Table 1 (a) The detailed usages of each subsystem in Step 3 by chromosomes. (b) The resume counts of each interval in System D. *1 jobs in System B were suspended after input and output access overload. Chr: chromosome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</si>
</sst>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Century"/>
      <family val="1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wrapText="1"/>
    </xf>
    <xf numFmtId="0" fontId="1" fillId="0" borderId="2" xfId="0" applyFont="1" applyBorder="1">
      <alignment vertical="center"/>
    </xf>
    <xf numFmtId="0" fontId="1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left" wrapText="1"/>
    </xf>
    <xf numFmtId="0" fontId="1" fillId="0" borderId="1" xfId="0" applyFont="1" applyBorder="1">
      <alignment vertical="center"/>
    </xf>
    <xf numFmtId="0" fontId="1" fillId="0" borderId="0" xfId="0" applyFont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right" wrapText="1"/>
    </xf>
    <xf numFmtId="3" fontId="1" fillId="0" borderId="2" xfId="0" applyNumberFormat="1" applyFont="1" applyBorder="1" applyAlignment="1">
      <alignment horizontal="right" wrapText="1"/>
    </xf>
    <xf numFmtId="10" fontId="1" fillId="0" borderId="0" xfId="0" applyNumberFormat="1" applyFont="1" applyAlignment="1">
      <alignment horizontal="right" wrapText="1"/>
    </xf>
    <xf numFmtId="9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left" wrapText="1"/>
    </xf>
    <xf numFmtId="0" fontId="1" fillId="0" borderId="0" xfId="0" applyFont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26533-7A34-4AF5-AA2C-EC14E1EE33A1}">
  <sheetPr>
    <pageSetUpPr fitToPage="1"/>
  </sheetPr>
  <dimension ref="B1:S34"/>
  <sheetViews>
    <sheetView tabSelected="1" topLeftCell="A7" workbookViewId="0">
      <selection activeCell="B33" sqref="B33:Q34"/>
    </sheetView>
  </sheetViews>
  <sheetFormatPr defaultRowHeight="18" x14ac:dyDescent="0.45"/>
  <cols>
    <col min="2" max="2" width="11.8984375" bestFit="1" customWidth="1"/>
    <col min="3" max="4" width="9.296875" bestFit="1" customWidth="1"/>
    <col min="5" max="5" width="9.296875" customWidth="1"/>
    <col min="6" max="6" width="9.296875" bestFit="1" customWidth="1"/>
    <col min="7" max="7" width="9.3984375" bestFit="1" customWidth="1"/>
    <col min="10" max="10" width="11.8984375" bestFit="1" customWidth="1"/>
    <col min="11" max="12" width="7.19921875" bestFit="1" customWidth="1"/>
    <col min="13" max="16" width="6.19921875" bestFit="1" customWidth="1"/>
    <col min="17" max="17" width="8.19921875" bestFit="1" customWidth="1"/>
    <col min="18" max="18" width="14.19921875" bestFit="1" customWidth="1"/>
  </cols>
  <sheetData>
    <row r="1" spans="2:19" x14ac:dyDescent="0.45">
      <c r="B1" s="1" t="s">
        <v>0</v>
      </c>
      <c r="C1" s="1"/>
      <c r="D1" s="1"/>
      <c r="E1" s="1"/>
      <c r="F1" s="1"/>
      <c r="G1" s="1"/>
      <c r="H1" s="1"/>
      <c r="I1" s="1"/>
      <c r="J1" s="1" t="s">
        <v>1</v>
      </c>
      <c r="K1" s="1"/>
      <c r="L1" s="1"/>
      <c r="M1" s="1"/>
    </row>
    <row r="2" spans="2:19" x14ac:dyDescent="0.25">
      <c r="B2" s="13"/>
      <c r="C2" s="13"/>
      <c r="D2" s="13"/>
      <c r="E2" s="13"/>
      <c r="F2" s="13"/>
      <c r="G2" s="13"/>
      <c r="H2" s="13"/>
      <c r="I2" s="2"/>
      <c r="J2" s="2"/>
      <c r="K2" s="14" t="s">
        <v>2</v>
      </c>
      <c r="L2" s="14"/>
      <c r="M2" s="14"/>
      <c r="N2" s="14"/>
      <c r="O2" s="14"/>
      <c r="P2" s="14"/>
      <c r="Q2" s="14"/>
      <c r="R2" s="3"/>
      <c r="S2" s="1"/>
    </row>
    <row r="3" spans="2:19" ht="27.6" x14ac:dyDescent="0.25"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/>
      <c r="J3" s="4" t="s">
        <v>10</v>
      </c>
      <c r="K3" s="4">
        <v>0</v>
      </c>
      <c r="L3" s="4">
        <v>1</v>
      </c>
      <c r="M3" s="4">
        <v>2</v>
      </c>
      <c r="N3" s="4">
        <v>3</v>
      </c>
      <c r="O3" s="4">
        <v>4</v>
      </c>
      <c r="P3" s="4">
        <v>5</v>
      </c>
      <c r="Q3" s="4"/>
      <c r="R3" s="6" t="s">
        <v>11</v>
      </c>
      <c r="S3" s="1"/>
    </row>
    <row r="4" spans="2:19" x14ac:dyDescent="0.25">
      <c r="B4" s="2" t="s">
        <v>12</v>
      </c>
      <c r="C4" s="7">
        <v>0</v>
      </c>
      <c r="D4" s="7">
        <v>0</v>
      </c>
      <c r="E4" s="7">
        <v>0</v>
      </c>
      <c r="F4" s="7">
        <v>240</v>
      </c>
      <c r="G4" s="7">
        <v>0</v>
      </c>
      <c r="H4" s="7">
        <v>240</v>
      </c>
      <c r="I4" s="2"/>
      <c r="J4" s="2" t="s">
        <v>12</v>
      </c>
      <c r="K4" s="7">
        <v>0</v>
      </c>
      <c r="L4" s="7">
        <v>0</v>
      </c>
      <c r="M4" s="7">
        <v>0</v>
      </c>
      <c r="N4" s="7">
        <v>0</v>
      </c>
      <c r="O4" s="7">
        <v>0</v>
      </c>
      <c r="P4" s="7">
        <v>0</v>
      </c>
      <c r="Q4" s="2"/>
      <c r="R4" s="1">
        <f>SUM(K4:P4)</f>
        <v>0</v>
      </c>
      <c r="S4" s="1"/>
    </row>
    <row r="5" spans="2:19" x14ac:dyDescent="0.25">
      <c r="B5" s="2" t="s">
        <v>13</v>
      </c>
      <c r="C5" s="7">
        <v>0</v>
      </c>
      <c r="D5" s="7">
        <v>0</v>
      </c>
      <c r="E5" s="7">
        <v>0</v>
      </c>
      <c r="F5" s="7">
        <v>0</v>
      </c>
      <c r="G5" s="7">
        <v>247</v>
      </c>
      <c r="H5" s="7">
        <v>247</v>
      </c>
      <c r="I5" s="2"/>
      <c r="J5" s="2" t="s">
        <v>13</v>
      </c>
      <c r="K5" s="7">
        <v>230</v>
      </c>
      <c r="L5" s="7">
        <v>13</v>
      </c>
      <c r="M5" s="7">
        <v>2</v>
      </c>
      <c r="N5" s="7">
        <v>0</v>
      </c>
      <c r="O5" s="7">
        <v>1</v>
      </c>
      <c r="P5" s="7">
        <v>1</v>
      </c>
      <c r="Q5" s="2"/>
      <c r="R5" s="1">
        <f>SUM(K5*1+L5*2+M5*3+N5*4+O5*5+P5*6)</f>
        <v>273</v>
      </c>
      <c r="S5" s="1"/>
    </row>
    <row r="6" spans="2:19" x14ac:dyDescent="0.25">
      <c r="B6" s="2" t="s">
        <v>14</v>
      </c>
      <c r="C6" s="7">
        <v>0</v>
      </c>
      <c r="D6" s="7">
        <v>0</v>
      </c>
      <c r="E6" s="7">
        <v>0</v>
      </c>
      <c r="F6" s="7">
        <v>204</v>
      </c>
      <c r="G6" s="7">
        <v>0</v>
      </c>
      <c r="H6" s="7">
        <v>204</v>
      </c>
      <c r="I6" s="2"/>
      <c r="J6" s="2" t="s">
        <v>14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  <c r="Q6" s="2"/>
      <c r="R6" s="1">
        <f t="shared" ref="R6:R29" si="0">SUM(K6*1+L6*2+M6*3+N6*4+O6*5+P6*6)</f>
        <v>0</v>
      </c>
      <c r="S6" s="1"/>
    </row>
    <row r="7" spans="2:19" x14ac:dyDescent="0.25">
      <c r="B7" s="2" t="s">
        <v>15</v>
      </c>
      <c r="C7" s="7">
        <v>0</v>
      </c>
      <c r="D7" s="7">
        <v>0</v>
      </c>
      <c r="E7" s="7">
        <v>0</v>
      </c>
      <c r="F7" s="7">
        <v>0</v>
      </c>
      <c r="G7" s="7">
        <v>199</v>
      </c>
      <c r="H7" s="7">
        <v>199</v>
      </c>
      <c r="I7" s="2"/>
      <c r="J7" s="2" t="s">
        <v>15</v>
      </c>
      <c r="K7" s="7">
        <v>192</v>
      </c>
      <c r="L7" s="7">
        <v>6</v>
      </c>
      <c r="M7" s="7">
        <v>1</v>
      </c>
      <c r="N7" s="7">
        <v>0</v>
      </c>
      <c r="O7" s="7">
        <v>0</v>
      </c>
      <c r="P7" s="7">
        <v>0</v>
      </c>
      <c r="Q7" s="2"/>
      <c r="R7" s="1">
        <f t="shared" si="0"/>
        <v>207</v>
      </c>
      <c r="S7" s="1"/>
    </row>
    <row r="8" spans="2:19" x14ac:dyDescent="0.25">
      <c r="B8" s="2" t="s">
        <v>16</v>
      </c>
      <c r="C8" s="7">
        <v>0</v>
      </c>
      <c r="D8" s="7">
        <v>0</v>
      </c>
      <c r="E8" s="7">
        <v>0</v>
      </c>
      <c r="F8" s="7">
        <v>0</v>
      </c>
      <c r="G8" s="7">
        <v>193</v>
      </c>
      <c r="H8" s="7">
        <v>193</v>
      </c>
      <c r="I8" s="2"/>
      <c r="J8" s="2" t="s">
        <v>16</v>
      </c>
      <c r="K8" s="7">
        <v>126</v>
      </c>
      <c r="L8" s="7">
        <v>67</v>
      </c>
      <c r="M8" s="7">
        <v>0</v>
      </c>
      <c r="N8" s="7">
        <v>0</v>
      </c>
      <c r="O8" s="7">
        <v>0</v>
      </c>
      <c r="P8" s="7">
        <v>0</v>
      </c>
      <c r="Q8" s="2"/>
      <c r="R8" s="1">
        <f t="shared" si="0"/>
        <v>260</v>
      </c>
      <c r="S8" s="1"/>
    </row>
    <row r="9" spans="2:19" x14ac:dyDescent="0.25">
      <c r="B9" s="2" t="s">
        <v>17</v>
      </c>
      <c r="C9" s="7">
        <v>0</v>
      </c>
      <c r="D9" s="7">
        <v>0</v>
      </c>
      <c r="E9" s="7">
        <v>0</v>
      </c>
      <c r="F9" s="7">
        <v>0</v>
      </c>
      <c r="G9" s="7">
        <v>175</v>
      </c>
      <c r="H9" s="7">
        <v>175</v>
      </c>
      <c r="I9" s="2"/>
      <c r="J9" s="2" t="s">
        <v>17</v>
      </c>
      <c r="K9" s="7">
        <v>162</v>
      </c>
      <c r="L9" s="7">
        <v>8</v>
      </c>
      <c r="M9" s="7">
        <v>4</v>
      </c>
      <c r="N9" s="7">
        <v>1</v>
      </c>
      <c r="O9" s="7">
        <v>0</v>
      </c>
      <c r="P9" s="7">
        <v>0</v>
      </c>
      <c r="Q9" s="2"/>
      <c r="R9" s="1">
        <f t="shared" si="0"/>
        <v>194</v>
      </c>
      <c r="S9" s="1"/>
    </row>
    <row r="10" spans="2:19" x14ac:dyDescent="0.25">
      <c r="B10" s="2" t="s">
        <v>18</v>
      </c>
      <c r="C10" s="7">
        <v>165</v>
      </c>
      <c r="D10" s="7">
        <v>0</v>
      </c>
      <c r="E10" s="7">
        <v>0</v>
      </c>
      <c r="F10" s="7">
        <v>0</v>
      </c>
      <c r="G10" s="7">
        <v>0</v>
      </c>
      <c r="H10" s="7">
        <v>165</v>
      </c>
      <c r="I10" s="2"/>
      <c r="J10" s="2" t="s">
        <v>18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  <c r="Q10" s="2"/>
      <c r="R10" s="1">
        <f t="shared" si="0"/>
        <v>0</v>
      </c>
      <c r="S10" s="1"/>
    </row>
    <row r="11" spans="2:19" x14ac:dyDescent="0.25">
      <c r="B11" s="2" t="s">
        <v>19</v>
      </c>
      <c r="C11" s="7">
        <v>42</v>
      </c>
      <c r="D11" s="7">
        <v>0</v>
      </c>
      <c r="E11" s="7">
        <v>0</v>
      </c>
      <c r="F11" s="7">
        <v>0</v>
      </c>
      <c r="G11" s="7">
        <v>105</v>
      </c>
      <c r="H11" s="7">
        <v>147</v>
      </c>
      <c r="I11" s="2"/>
      <c r="J11" s="2" t="s">
        <v>19</v>
      </c>
      <c r="K11" s="7">
        <v>0</v>
      </c>
      <c r="L11" s="7">
        <v>105</v>
      </c>
      <c r="M11" s="7">
        <v>0</v>
      </c>
      <c r="N11" s="7">
        <v>0</v>
      </c>
      <c r="O11" s="7">
        <v>0</v>
      </c>
      <c r="P11" s="7">
        <v>0</v>
      </c>
      <c r="Q11" s="2"/>
      <c r="R11" s="1">
        <f t="shared" si="0"/>
        <v>210</v>
      </c>
      <c r="S11" s="1"/>
    </row>
    <row r="12" spans="2:19" x14ac:dyDescent="0.25">
      <c r="B12" s="2" t="s">
        <v>20</v>
      </c>
      <c r="C12" s="7">
        <v>0</v>
      </c>
      <c r="D12" s="7">
        <v>0</v>
      </c>
      <c r="E12" s="7">
        <v>0</v>
      </c>
      <c r="F12" s="7">
        <v>147</v>
      </c>
      <c r="G12" s="7">
        <v>0</v>
      </c>
      <c r="H12" s="7">
        <v>147</v>
      </c>
      <c r="I12" s="2"/>
      <c r="J12" s="2" t="s">
        <v>20</v>
      </c>
      <c r="K12" s="7">
        <v>0</v>
      </c>
      <c r="L12" s="7">
        <v>0</v>
      </c>
      <c r="M12" s="7">
        <v>0</v>
      </c>
      <c r="N12" s="7">
        <v>0</v>
      </c>
      <c r="O12" s="7">
        <v>0</v>
      </c>
      <c r="P12" s="7">
        <v>0</v>
      </c>
      <c r="Q12" s="2"/>
      <c r="R12" s="1">
        <f t="shared" si="0"/>
        <v>0</v>
      </c>
      <c r="S12" s="1"/>
    </row>
    <row r="13" spans="2:19" x14ac:dyDescent="0.25">
      <c r="B13" s="2" t="s">
        <v>21</v>
      </c>
      <c r="C13" s="7">
        <v>0</v>
      </c>
      <c r="D13" s="7">
        <v>0</v>
      </c>
      <c r="E13" s="7">
        <v>0</v>
      </c>
      <c r="F13" s="7">
        <v>0</v>
      </c>
      <c r="G13" s="7">
        <v>146</v>
      </c>
      <c r="H13" s="7">
        <v>146</v>
      </c>
      <c r="I13" s="2"/>
      <c r="J13" s="2" t="s">
        <v>21</v>
      </c>
      <c r="K13" s="7">
        <v>37</v>
      </c>
      <c r="L13" s="7">
        <v>104</v>
      </c>
      <c r="M13" s="7">
        <v>5</v>
      </c>
      <c r="N13" s="7">
        <v>0</v>
      </c>
      <c r="O13" s="7">
        <v>0</v>
      </c>
      <c r="P13" s="7">
        <v>0</v>
      </c>
      <c r="Q13" s="2"/>
      <c r="R13" s="1">
        <f t="shared" si="0"/>
        <v>260</v>
      </c>
      <c r="S13" s="1"/>
    </row>
    <row r="14" spans="2:19" x14ac:dyDescent="0.25">
      <c r="B14" s="2" t="s">
        <v>22</v>
      </c>
      <c r="C14" s="7">
        <v>0</v>
      </c>
      <c r="D14" s="7">
        <v>0</v>
      </c>
      <c r="E14" s="7">
        <v>0</v>
      </c>
      <c r="F14" s="7">
        <v>0</v>
      </c>
      <c r="G14" s="7">
        <v>137</v>
      </c>
      <c r="H14" s="7">
        <v>137</v>
      </c>
      <c r="I14" s="2"/>
      <c r="J14" s="2" t="s">
        <v>22</v>
      </c>
      <c r="K14" s="7">
        <v>51</v>
      </c>
      <c r="L14" s="7">
        <v>67</v>
      </c>
      <c r="M14" s="7">
        <v>17</v>
      </c>
      <c r="N14" s="7">
        <v>2</v>
      </c>
      <c r="O14" s="7">
        <v>0</v>
      </c>
      <c r="P14" s="7">
        <v>0</v>
      </c>
      <c r="Q14" s="2"/>
      <c r="R14" s="1">
        <f t="shared" si="0"/>
        <v>244</v>
      </c>
      <c r="S14" s="1"/>
    </row>
    <row r="15" spans="2:19" x14ac:dyDescent="0.25">
      <c r="B15" s="2" t="s">
        <v>23</v>
      </c>
      <c r="C15" s="7">
        <v>0</v>
      </c>
      <c r="D15" s="7">
        <v>0</v>
      </c>
      <c r="E15" s="7">
        <v>0</v>
      </c>
      <c r="F15" s="7">
        <v>0</v>
      </c>
      <c r="G15" s="7">
        <v>140</v>
      </c>
      <c r="H15" s="7">
        <v>140</v>
      </c>
      <c r="I15" s="2"/>
      <c r="J15" s="2" t="s">
        <v>23</v>
      </c>
      <c r="K15" s="7">
        <v>111</v>
      </c>
      <c r="L15" s="7">
        <v>29</v>
      </c>
      <c r="M15" s="7">
        <v>0</v>
      </c>
      <c r="N15" s="7">
        <v>0</v>
      </c>
      <c r="O15" s="7">
        <v>0</v>
      </c>
      <c r="P15" s="7">
        <v>0</v>
      </c>
      <c r="Q15" s="2"/>
      <c r="R15" s="1">
        <f t="shared" si="0"/>
        <v>169</v>
      </c>
      <c r="S15" s="1"/>
    </row>
    <row r="16" spans="2:19" x14ac:dyDescent="0.25">
      <c r="B16" s="2" t="s">
        <v>24</v>
      </c>
      <c r="C16" s="7">
        <v>0</v>
      </c>
      <c r="D16" s="7">
        <v>0</v>
      </c>
      <c r="E16" s="7">
        <v>0</v>
      </c>
      <c r="F16" s="7">
        <v>0</v>
      </c>
      <c r="G16" s="7">
        <v>102</v>
      </c>
      <c r="H16" s="7">
        <v>102</v>
      </c>
      <c r="I16" s="2"/>
      <c r="J16" s="2" t="s">
        <v>24</v>
      </c>
      <c r="K16" s="7">
        <v>33</v>
      </c>
      <c r="L16" s="7">
        <v>36</v>
      </c>
      <c r="M16" s="7">
        <v>24</v>
      </c>
      <c r="N16" s="7">
        <v>8</v>
      </c>
      <c r="O16" s="7">
        <v>1</v>
      </c>
      <c r="P16" s="7">
        <v>0</v>
      </c>
      <c r="Q16" s="2"/>
      <c r="R16" s="1">
        <f t="shared" si="0"/>
        <v>214</v>
      </c>
      <c r="S16" s="1"/>
    </row>
    <row r="17" spans="2:19" x14ac:dyDescent="0.25">
      <c r="B17" s="2" t="s">
        <v>25</v>
      </c>
      <c r="C17" s="7">
        <v>0</v>
      </c>
      <c r="D17" s="7">
        <v>0</v>
      </c>
      <c r="E17" s="7">
        <v>0</v>
      </c>
      <c r="F17" s="7">
        <v>0</v>
      </c>
      <c r="G17" s="7">
        <v>97</v>
      </c>
      <c r="H17" s="7">
        <v>97</v>
      </c>
      <c r="I17" s="2"/>
      <c r="J17" s="2" t="s">
        <v>25</v>
      </c>
      <c r="K17" s="7">
        <v>73</v>
      </c>
      <c r="L17" s="7">
        <v>10</v>
      </c>
      <c r="M17" s="7">
        <v>13</v>
      </c>
      <c r="N17" s="7">
        <v>1</v>
      </c>
      <c r="O17" s="7">
        <v>0</v>
      </c>
      <c r="P17" s="7">
        <v>0</v>
      </c>
      <c r="Q17" s="2"/>
      <c r="R17" s="1">
        <f t="shared" si="0"/>
        <v>136</v>
      </c>
      <c r="S17" s="1"/>
    </row>
    <row r="18" spans="2:19" x14ac:dyDescent="0.25">
      <c r="B18" s="2" t="s">
        <v>26</v>
      </c>
      <c r="C18" s="7">
        <v>0</v>
      </c>
      <c r="D18" s="7">
        <v>0</v>
      </c>
      <c r="E18" s="7">
        <v>0</v>
      </c>
      <c r="F18" s="7">
        <v>0</v>
      </c>
      <c r="G18" s="7">
        <v>87</v>
      </c>
      <c r="H18" s="7">
        <v>87</v>
      </c>
      <c r="I18" s="2"/>
      <c r="J18" s="2" t="s">
        <v>26</v>
      </c>
      <c r="K18" s="7">
        <v>38</v>
      </c>
      <c r="L18" s="7">
        <v>28</v>
      </c>
      <c r="M18" s="7">
        <v>21</v>
      </c>
      <c r="N18" s="7">
        <v>0</v>
      </c>
      <c r="O18" s="7">
        <v>0</v>
      </c>
      <c r="P18" s="7">
        <v>0</v>
      </c>
      <c r="Q18" s="2"/>
      <c r="R18" s="1">
        <f t="shared" si="0"/>
        <v>157</v>
      </c>
      <c r="S18" s="1"/>
    </row>
    <row r="19" spans="2:19" x14ac:dyDescent="0.25">
      <c r="B19" s="2" t="s">
        <v>27</v>
      </c>
      <c r="C19" s="7">
        <v>0</v>
      </c>
      <c r="D19" s="7">
        <v>0</v>
      </c>
      <c r="E19" s="7">
        <v>0</v>
      </c>
      <c r="F19" s="7">
        <v>0</v>
      </c>
      <c r="G19" s="7">
        <v>89</v>
      </c>
      <c r="H19" s="7">
        <v>89</v>
      </c>
      <c r="I19" s="2"/>
      <c r="J19" s="2" t="s">
        <v>27</v>
      </c>
      <c r="K19" s="7">
        <v>35</v>
      </c>
      <c r="L19" s="7">
        <v>45</v>
      </c>
      <c r="M19" s="7">
        <v>9</v>
      </c>
      <c r="N19" s="7">
        <v>0</v>
      </c>
      <c r="O19" s="7">
        <v>0</v>
      </c>
      <c r="P19" s="7">
        <v>0</v>
      </c>
      <c r="Q19" s="2"/>
      <c r="R19" s="1">
        <f t="shared" si="0"/>
        <v>152</v>
      </c>
      <c r="S19" s="1"/>
    </row>
    <row r="20" spans="2:19" x14ac:dyDescent="0.25">
      <c r="B20" s="2" t="s">
        <v>28</v>
      </c>
      <c r="C20" s="7">
        <v>0</v>
      </c>
      <c r="D20" s="7">
        <v>0</v>
      </c>
      <c r="E20" s="7">
        <v>0</v>
      </c>
      <c r="F20" s="7">
        <v>0</v>
      </c>
      <c r="G20" s="7">
        <v>99</v>
      </c>
      <c r="H20" s="7">
        <v>99</v>
      </c>
      <c r="I20" s="2"/>
      <c r="J20" s="2" t="s">
        <v>28</v>
      </c>
      <c r="K20" s="7">
        <v>16</v>
      </c>
      <c r="L20" s="7">
        <v>70</v>
      </c>
      <c r="M20" s="7">
        <v>12</v>
      </c>
      <c r="N20" s="7">
        <v>1</v>
      </c>
      <c r="O20" s="7">
        <v>0</v>
      </c>
      <c r="P20" s="7">
        <v>0</v>
      </c>
      <c r="Q20" s="2"/>
      <c r="R20" s="1">
        <f t="shared" si="0"/>
        <v>196</v>
      </c>
      <c r="S20" s="1"/>
    </row>
    <row r="21" spans="2:19" x14ac:dyDescent="0.25">
      <c r="B21" s="2" t="s">
        <v>29</v>
      </c>
      <c r="C21" s="7">
        <v>0</v>
      </c>
      <c r="D21" s="7">
        <v>0</v>
      </c>
      <c r="E21" s="7">
        <v>0</v>
      </c>
      <c r="F21" s="7">
        <v>0</v>
      </c>
      <c r="G21" s="7">
        <v>85</v>
      </c>
      <c r="H21" s="7">
        <v>85</v>
      </c>
      <c r="I21" s="2"/>
      <c r="J21" s="2" t="s">
        <v>29</v>
      </c>
      <c r="K21" s="7">
        <v>21</v>
      </c>
      <c r="L21" s="7">
        <v>26</v>
      </c>
      <c r="M21" s="7">
        <v>38</v>
      </c>
      <c r="N21" s="7">
        <v>0</v>
      </c>
      <c r="O21" s="7">
        <v>0</v>
      </c>
      <c r="P21" s="7">
        <v>0</v>
      </c>
      <c r="Q21" s="2"/>
      <c r="R21" s="1">
        <f t="shared" si="0"/>
        <v>187</v>
      </c>
      <c r="S21" s="1"/>
    </row>
    <row r="22" spans="2:19" x14ac:dyDescent="0.25">
      <c r="B22" s="2" t="s">
        <v>30</v>
      </c>
      <c r="C22" s="7">
        <v>0</v>
      </c>
      <c r="D22" s="7">
        <v>0</v>
      </c>
      <c r="E22" s="7">
        <v>0</v>
      </c>
      <c r="F22" s="7">
        <v>0</v>
      </c>
      <c r="G22" s="7">
        <v>59</v>
      </c>
      <c r="H22" s="7">
        <v>59</v>
      </c>
      <c r="I22" s="2"/>
      <c r="J22" s="2" t="s">
        <v>30</v>
      </c>
      <c r="K22" s="7">
        <v>18</v>
      </c>
      <c r="L22" s="7">
        <v>25</v>
      </c>
      <c r="M22" s="7">
        <v>14</v>
      </c>
      <c r="N22" s="7">
        <v>2</v>
      </c>
      <c r="O22" s="7">
        <v>0</v>
      </c>
      <c r="P22" s="7">
        <v>0</v>
      </c>
      <c r="Q22" s="2"/>
      <c r="R22" s="1">
        <f t="shared" si="0"/>
        <v>118</v>
      </c>
      <c r="S22" s="1"/>
    </row>
    <row r="23" spans="2:19" x14ac:dyDescent="0.25">
      <c r="B23" s="2" t="s">
        <v>31</v>
      </c>
      <c r="C23" s="7">
        <v>0</v>
      </c>
      <c r="D23" s="7">
        <v>0</v>
      </c>
      <c r="E23" s="7">
        <v>0</v>
      </c>
      <c r="F23" s="7">
        <v>0</v>
      </c>
      <c r="G23" s="7">
        <v>84</v>
      </c>
      <c r="H23" s="7">
        <v>84</v>
      </c>
      <c r="I23" s="2"/>
      <c r="J23" s="2" t="s">
        <v>31</v>
      </c>
      <c r="K23" s="7">
        <v>25</v>
      </c>
      <c r="L23" s="7">
        <v>18</v>
      </c>
      <c r="M23" s="7">
        <v>31</v>
      </c>
      <c r="N23" s="7">
        <v>3</v>
      </c>
      <c r="O23" s="7">
        <v>7</v>
      </c>
      <c r="P23" s="7">
        <v>0</v>
      </c>
      <c r="Q23" s="2"/>
      <c r="R23" s="1">
        <f t="shared" si="0"/>
        <v>201</v>
      </c>
      <c r="S23" s="1"/>
    </row>
    <row r="24" spans="2:19" x14ac:dyDescent="0.25">
      <c r="B24" s="2" t="s">
        <v>32</v>
      </c>
      <c r="C24" s="7">
        <v>0</v>
      </c>
      <c r="D24" s="7">
        <v>0</v>
      </c>
      <c r="E24" s="7">
        <v>0</v>
      </c>
      <c r="F24" s="7">
        <v>0</v>
      </c>
      <c r="G24" s="7">
        <v>61</v>
      </c>
      <c r="H24" s="7">
        <v>61</v>
      </c>
      <c r="I24" s="2"/>
      <c r="J24" s="2" t="s">
        <v>32</v>
      </c>
      <c r="K24" s="7">
        <v>27</v>
      </c>
      <c r="L24" s="7">
        <v>6</v>
      </c>
      <c r="M24" s="7">
        <v>20</v>
      </c>
      <c r="N24" s="7">
        <v>5</v>
      </c>
      <c r="O24" s="7">
        <v>3</v>
      </c>
      <c r="P24" s="7">
        <v>0</v>
      </c>
      <c r="Q24" s="2"/>
      <c r="R24" s="1">
        <f t="shared" si="0"/>
        <v>134</v>
      </c>
      <c r="S24" s="1"/>
    </row>
    <row r="25" spans="2:19" x14ac:dyDescent="0.25">
      <c r="B25" s="2" t="s">
        <v>33</v>
      </c>
      <c r="C25" s="7">
        <v>0</v>
      </c>
      <c r="D25" s="7">
        <v>0</v>
      </c>
      <c r="E25" s="7">
        <v>0</v>
      </c>
      <c r="F25" s="7">
        <v>0</v>
      </c>
      <c r="G25" s="7">
        <v>58</v>
      </c>
      <c r="H25" s="7">
        <v>58</v>
      </c>
      <c r="I25" s="2"/>
      <c r="J25" s="2" t="s">
        <v>33</v>
      </c>
      <c r="K25" s="7">
        <v>28</v>
      </c>
      <c r="L25" s="7">
        <v>29</v>
      </c>
      <c r="M25" s="7">
        <v>1</v>
      </c>
      <c r="N25" s="7">
        <v>0</v>
      </c>
      <c r="O25" s="7">
        <v>0</v>
      </c>
      <c r="P25" s="7">
        <v>0</v>
      </c>
      <c r="Q25" s="2"/>
      <c r="R25" s="1">
        <f t="shared" si="0"/>
        <v>89</v>
      </c>
      <c r="S25" s="1"/>
    </row>
    <row r="26" spans="2:19" x14ac:dyDescent="0.25">
      <c r="B26" s="2" t="s">
        <v>34</v>
      </c>
      <c r="C26" s="7">
        <v>0</v>
      </c>
      <c r="D26" s="7">
        <v>0</v>
      </c>
      <c r="E26" s="7">
        <v>0</v>
      </c>
      <c r="F26" s="7">
        <v>0</v>
      </c>
      <c r="G26" s="7">
        <v>158</v>
      </c>
      <c r="H26" s="7">
        <v>158</v>
      </c>
      <c r="I26" s="2"/>
      <c r="J26" s="2" t="s">
        <v>34</v>
      </c>
      <c r="K26" s="7">
        <v>131</v>
      </c>
      <c r="L26" s="7">
        <v>27</v>
      </c>
      <c r="M26" s="7">
        <v>0</v>
      </c>
      <c r="N26" s="7">
        <v>0</v>
      </c>
      <c r="O26" s="7">
        <v>0</v>
      </c>
      <c r="P26" s="7">
        <v>0</v>
      </c>
      <c r="Q26" s="2"/>
      <c r="R26" s="1">
        <f t="shared" si="0"/>
        <v>185</v>
      </c>
      <c r="S26" s="1"/>
    </row>
    <row r="27" spans="2:19" x14ac:dyDescent="0.25">
      <c r="B27" s="2" t="s">
        <v>35</v>
      </c>
      <c r="C27" s="7">
        <v>0</v>
      </c>
      <c r="D27" s="7">
        <v>0</v>
      </c>
      <c r="E27" s="7">
        <v>0</v>
      </c>
      <c r="F27" s="7">
        <v>0</v>
      </c>
      <c r="G27" s="7">
        <v>44</v>
      </c>
      <c r="H27" s="7">
        <v>44</v>
      </c>
      <c r="I27" s="2"/>
      <c r="J27" s="2" t="s">
        <v>35</v>
      </c>
      <c r="K27" s="7">
        <v>44</v>
      </c>
      <c r="L27" s="7">
        <v>0</v>
      </c>
      <c r="M27" s="7">
        <v>0</v>
      </c>
      <c r="N27" s="7">
        <v>0</v>
      </c>
      <c r="O27" s="7">
        <v>0</v>
      </c>
      <c r="P27" s="7">
        <v>0</v>
      </c>
      <c r="Q27" s="2"/>
      <c r="R27" s="1">
        <f t="shared" si="0"/>
        <v>44</v>
      </c>
      <c r="S27" s="1"/>
    </row>
    <row r="28" spans="2:19" x14ac:dyDescent="0.25">
      <c r="B28" s="2" t="s">
        <v>36</v>
      </c>
      <c r="C28" s="7">
        <v>0</v>
      </c>
      <c r="D28" s="7">
        <v>0</v>
      </c>
      <c r="E28" s="7">
        <v>0</v>
      </c>
      <c r="F28" s="7">
        <v>0</v>
      </c>
      <c r="G28" s="7">
        <v>1</v>
      </c>
      <c r="H28" s="7">
        <v>1</v>
      </c>
      <c r="I28" s="2"/>
      <c r="J28" s="2" t="s">
        <v>36</v>
      </c>
      <c r="K28" s="7">
        <v>1</v>
      </c>
      <c r="L28" s="7">
        <v>0</v>
      </c>
      <c r="M28" s="7">
        <v>0</v>
      </c>
      <c r="N28" s="7">
        <v>0</v>
      </c>
      <c r="O28" s="7">
        <v>0</v>
      </c>
      <c r="P28" s="7">
        <v>0</v>
      </c>
      <c r="Q28" s="2"/>
      <c r="R28" s="1">
        <f t="shared" si="0"/>
        <v>1</v>
      </c>
      <c r="S28" s="1"/>
    </row>
    <row r="29" spans="2:19" x14ac:dyDescent="0.25">
      <c r="B29" s="2" t="s">
        <v>37</v>
      </c>
      <c r="C29" s="7">
        <v>0</v>
      </c>
      <c r="D29" s="7">
        <v>0</v>
      </c>
      <c r="E29" s="7">
        <v>0</v>
      </c>
      <c r="F29" s="7">
        <v>0</v>
      </c>
      <c r="G29" s="7">
        <v>5</v>
      </c>
      <c r="H29" s="7">
        <v>5</v>
      </c>
      <c r="I29" s="2"/>
      <c r="J29" s="2" t="s">
        <v>37</v>
      </c>
      <c r="K29" s="7">
        <v>4</v>
      </c>
      <c r="L29" s="7">
        <v>1</v>
      </c>
      <c r="M29" s="7">
        <v>0</v>
      </c>
      <c r="N29" s="7">
        <v>0</v>
      </c>
      <c r="O29" s="7">
        <v>0</v>
      </c>
      <c r="P29" s="7">
        <v>0</v>
      </c>
      <c r="Q29" s="2"/>
      <c r="R29" s="1">
        <f t="shared" si="0"/>
        <v>6</v>
      </c>
      <c r="S29" s="1"/>
    </row>
    <row r="30" spans="2:19" x14ac:dyDescent="0.25">
      <c r="B30" s="8" t="s">
        <v>38</v>
      </c>
      <c r="C30" s="9">
        <v>207</v>
      </c>
      <c r="D30" s="9">
        <v>0</v>
      </c>
      <c r="E30" s="9">
        <v>0</v>
      </c>
      <c r="F30" s="9">
        <v>591</v>
      </c>
      <c r="G30" s="10">
        <v>2371</v>
      </c>
      <c r="H30" s="10">
        <v>3169</v>
      </c>
      <c r="I30" s="2"/>
      <c r="J30" s="8" t="s">
        <v>38</v>
      </c>
      <c r="K30" s="10">
        <v>1403</v>
      </c>
      <c r="L30" s="9">
        <v>720</v>
      </c>
      <c r="M30" s="9">
        <v>212</v>
      </c>
      <c r="N30" s="9">
        <v>23</v>
      </c>
      <c r="O30" s="9">
        <v>12</v>
      </c>
      <c r="P30" s="9">
        <v>1</v>
      </c>
      <c r="Q30" s="10">
        <v>2371</v>
      </c>
      <c r="R30" s="10">
        <f>SUM(R4:R29)</f>
        <v>3637</v>
      </c>
      <c r="S30" s="1"/>
    </row>
    <row r="31" spans="2:19" x14ac:dyDescent="0.25">
      <c r="B31" s="2" t="s">
        <v>39</v>
      </c>
      <c r="C31" s="11">
        <v>6.5000000000000002E-2</v>
      </c>
      <c r="D31" s="11" t="s">
        <v>40</v>
      </c>
      <c r="E31" s="12">
        <v>0</v>
      </c>
      <c r="F31" s="11">
        <v>0.186</v>
      </c>
      <c r="G31" s="11">
        <v>0.748</v>
      </c>
      <c r="H31" s="11">
        <v>1</v>
      </c>
      <c r="I31" s="2"/>
      <c r="J31" s="2" t="s">
        <v>39</v>
      </c>
      <c r="K31" s="11">
        <v>0.5917</v>
      </c>
      <c r="L31" s="11">
        <v>0.30370000000000003</v>
      </c>
      <c r="M31" s="11">
        <v>8.9399999999999993E-2</v>
      </c>
      <c r="N31" s="11">
        <v>9.7000000000000003E-3</v>
      </c>
      <c r="O31" s="11">
        <v>5.1000000000000004E-3</v>
      </c>
      <c r="P31" s="11">
        <v>4.0000000000000002E-4</v>
      </c>
      <c r="Q31" s="11">
        <v>1</v>
      </c>
      <c r="R31" s="1"/>
      <c r="S31" s="1"/>
    </row>
    <row r="32" spans="2:19" x14ac:dyDescent="0.45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</row>
    <row r="33" spans="2:19" x14ac:dyDescent="0.45">
      <c r="B33" s="15" t="s">
        <v>41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"/>
      <c r="S33" s="1"/>
    </row>
    <row r="34" spans="2:19" x14ac:dyDescent="0.45"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"/>
      <c r="S34" s="1"/>
    </row>
  </sheetData>
  <mergeCells count="3">
    <mergeCell ref="B2:H2"/>
    <mergeCell ref="K2:Q2"/>
    <mergeCell ref="B33:Q34"/>
  </mergeCells>
  <phoneticPr fontId="2"/>
  <pageMargins left="0.7" right="0.7" top="0.75" bottom="0.75" header="0.3" footer="0.3"/>
  <pageSetup paperSize="8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</dc:creator>
  <cp:lastModifiedBy>橋本</cp:lastModifiedBy>
  <cp:lastPrinted>2023-02-02T03:27:05Z</cp:lastPrinted>
  <dcterms:created xsi:type="dcterms:W3CDTF">2023-01-10T03:27:27Z</dcterms:created>
  <dcterms:modified xsi:type="dcterms:W3CDTF">2023-02-02T03:42:28Z</dcterms:modified>
</cp:coreProperties>
</file>