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D:\data 백업\논문 출판 준비\RORa liver KO_Obesity\NatComm\Final Revision\0519\"/>
    </mc:Choice>
  </mc:AlternateContent>
  <bookViews>
    <workbookView xWindow="0" yWindow="0" windowWidth="28800" windowHeight="12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5" i="1"/>
</calcChain>
</file>

<file path=xl/sharedStrings.xml><?xml version="1.0" encoding="utf-8"?>
<sst xmlns="http://schemas.openxmlformats.org/spreadsheetml/2006/main" count="80" uniqueCount="80">
  <si>
    <t>Term</t>
  </si>
  <si>
    <t>Overlap</t>
  </si>
  <si>
    <t>P-value</t>
  </si>
  <si>
    <t>Genes</t>
  </si>
  <si>
    <t>RDH16;SH3BGRL;2810453I06RIK;CDKN1A;FAM126A;PDK4;LPL;ELOVL5;ART3;GM7609;MOGAT1;RNF125;FIGN;ACSL1;EHHADH;EGR1;CAR3;EPT1;EFNA5;EFCAB7;CD36;CD68;GPD1;ACOT2;MTHFR;TRIM2;ANXA2;SCD1</t>
  </si>
  <si>
    <t>RDH16;LGR5;ARL4A;EGR1;CAR3;OLIG1;CDKN1A;TRP53INP1;CYP3A11;CPT1B;9130409I23RIK;LZIC;RFX4;CXCL10;ART3;CD53;RNF125;ACOT2;CPEB2;FIGN;H2-Q1;SCD1</t>
  </si>
  <si>
    <t>SLC27A1;ARL4A;ARHGEF9;CAR3;FBXW17;CDKN1A;CPT1B;SERPINB1A;GPR98;MAD2L1;NDRG1;LNX2;RNF125;UNC119;KRT23</t>
  </si>
  <si>
    <t>SLC27A1;LGALS1;EGR1;CTBP2;BCL10;CDKN1A;EFNA5;GPD1;RASGRP2;NDRG1;FIGN;ZFP53;TSC22D1</t>
  </si>
  <si>
    <t>ARL4A;BCL10;CDKN1A;CPT1B;LZIC;CD68;SPC25;RASGRP2;NDRG1;LNX2;MTHFR;UNC119;CPEB2;ANXA2;ABHD2;TSC22D1</t>
  </si>
  <si>
    <t>RFX4;CD53;SH3BGRL;CD68;ABHD2;SLC15A3</t>
  </si>
  <si>
    <t>ARHGEF3;FBXW17;BCL10;TRP53INP1;LZIC;ELOVL5;MAD2L1;MTHFR;UNC119;CPEB2;ANXA2;ZFP53;SLC15A3;RCAN2;ACSL1</t>
  </si>
  <si>
    <t>LGALS1;EGR1;BCL10;CDKN1A;MTG1;LZIC;EFCAB7;ELOVL5;RNF125;AGBL3;ZFP53;SLC15A3;RCAN2</t>
  </si>
  <si>
    <t>ARL4A;EGR1;2810453I06RIK;LPL;MTHFR;UNC119;TRIM2;ABI3;ZFP53;HIST1H4K;SCD1;TSC22D1;EHHADH</t>
  </si>
  <si>
    <t>GPD1;OLIG1;LNX2;FIGN;TPM2;H2-Q1;HIST1H4K;SCD1;LPL;EFNA5</t>
  </si>
  <si>
    <t>SLC27A1;EGR1;CAR3;CDKN1A;TPM2;RAB30;GPD1;RASGRP2;RNF125;UNC119;FIGN;ABI3;TSC22D1</t>
  </si>
  <si>
    <t>ABHD2;CYP3A11;PDK4;CAR3;CYP4A10;LNX2</t>
  </si>
  <si>
    <t>ARL4A;ARHGEF3;SH3BGRL;BCL10;SERPINB1A;CD53;CD68;MAD2L1;NPR1;8430408G22RIK;HIST1H4K;TSC22D1</t>
  </si>
  <si>
    <t>CAR3;CYP4A31;CFD;BCL10;TRP53INP1;PLIN4;CPT1B;9130409I23RIK;ELOVL3;RASGRP2;RNF125;ABI3</t>
  </si>
  <si>
    <t>LNX2;CTBP2;BCL10;MTHFR;ANXA2;RAB30;ABHD2;TSC22D1;EFNA5</t>
  </si>
  <si>
    <t>EFCAB7;LGALS1;EGR1;CAR3;RASGRP2;ABI3;ABHD2;SLC15A3;ACSL1</t>
  </si>
  <si>
    <t>ARHGEF9;ARHGEF3;2810453I06RIK;CPT1B;HAMP2;EFNA5;CXCL10;RASSF4;CD53;TRIM2;HIST1H4K;SLFN2</t>
  </si>
  <si>
    <t>ARL4A;EGR1;MTG1;RASGRP2;RNF125;MTHFR;CPEB2;ABI3;ABHD2;ZFP53;SLC15A3</t>
  </si>
  <si>
    <t>CDKN1A;MTG1;TRP53INP1;LZIC;MOGAT1;RNF125;ABI3;SLC15A3;HIST1H4K;CAR3;CTBP2;RAB30;RFX4;GPR98;CD68;MTHFR;TRIM2;SCD1;TSC22D1</t>
  </si>
  <si>
    <t>ARL4A;MOGAT1;MAD2L1;BCL10;FIGN;RCAN2;PDK4;TSC22D1</t>
  </si>
  <si>
    <t>LGR5;ARL4A;CDKN1A;MTG1;CPT1B;BCAP29;MOGAT1;NPR1;NDRG1;RNF125;CPEB2;SLC27A1;CTBP2;RFX4;EFCAB7;CD53;MTHFR;AGBL3;SCD1</t>
  </si>
  <si>
    <t>CTBP2;FIGN;TPM2;RAB30;LNX2</t>
  </si>
  <si>
    <t>ARL4A;2810453I06RIK;BCL10;CDKN1A;TRP53INP1;FAM126A;ERMP1;TPM2;LZIC;ELOVL5;BCAP29;NPR1;CPEB2;ABHD2;ACSL1;SLC27A1;EGR1;EFNA5;RFX4;LNX2;MTHFR;AGBL3;TSC22D1</t>
  </si>
  <si>
    <t>LGR5;EGR1;OLIG1;LPL;EFNA5;RFX4;MOGAT1;SPC25;NPR1;NDRG1;CPEB2</t>
  </si>
  <si>
    <t>LGR5;ARHGEF3;CTBP2;CDKN1A;FAM126A;PDK4;CPT1B;BCAP29;NPR1;RNF125;ABHD2;RCAN2;SCD1;TSC22D1</t>
  </si>
  <si>
    <t>RFX4;ART3;OLIG1;CPEB2;CDKN1A;TRP53INP1;LZIC;EFNA5</t>
  </si>
  <si>
    <t>CAR3;CTBP2;CDKN1A;TRP53INP1;RAB30;RFX4;GPD1;RASGRP2;H2-Q1;SCD1</t>
  </si>
  <si>
    <t>ARL4A;CTBP2;MTG1;PDK4;RFX4;ELOVL5;GPR98;CD36;CD68;NDRG1;ANXA2;ACSL1</t>
  </si>
  <si>
    <t>ARHGEF3;CTBP2;BCL10;TRP53INP1;RAB30;NPR1;LNX2;ANXA2;ABHD2;TSC22D1</t>
  </si>
  <si>
    <t>ELOVL5;RASSF4;GPD1;LNX2;PDK4;9130409I23RIK;EFNA5</t>
  </si>
  <si>
    <t>LGR5;SLC27A1;EGR1;OLIG1;TPM2;LPL;EFNA5;RFX4;GPR98;NPR1;NDRG1;CPEB2;FIGN;H2-Q1</t>
  </si>
  <si>
    <t>LGALS1;CTBP2;BCL10;MTG1;TRP53INP1;ELOVL5;RASSF4;GPD1;CPEB2;ANXA2;SCD1;TSC22D1;EHHADH</t>
  </si>
  <si>
    <t>TRP53INP1;MOGAT1;RNF125;FIGN;SLC15A3;HIST1H4K;CTBP2;RAB30;RFX4;GPR98;CD68;MTHFR;TRIM2;SCD1;TSC22D1</t>
  </si>
  <si>
    <t>RFX4;RASGRP2;CTBP2;TRIM2;FIGN;ABHD2;KRT23;SCD1</t>
  </si>
  <si>
    <t>LGR5;LGALS1;ERMP1;EFNA5;ELOVL3;GPR98;RNF125;MTHFR;ABI3;ABHD2</t>
  </si>
  <si>
    <t>CTBP2;SMAGP;MAD2L1;NPR1;RASGRP2;TRIM2;ANXA2;ABHD2;SCD1;TSC22D1</t>
  </si>
  <si>
    <t>EGR1;2810453I06RIK;CDKN1A;MTG1;ELOVL5;GPD1;CPEB2;AGBL3;ACSL1;HIST1H4K</t>
  </si>
  <si>
    <t>PPARG</t>
    <phoneticPr fontId="1" type="noConversion"/>
  </si>
  <si>
    <t>REST</t>
    <phoneticPr fontId="1" type="noConversion"/>
  </si>
  <si>
    <t>TCFCP2L1</t>
    <phoneticPr fontId="1" type="noConversion"/>
  </si>
  <si>
    <t>WT1</t>
    <phoneticPr fontId="1" type="noConversion"/>
  </si>
  <si>
    <t>KLF4</t>
    <phoneticPr fontId="1" type="noConversion"/>
  </si>
  <si>
    <t>IRF8</t>
    <phoneticPr fontId="1" type="noConversion"/>
  </si>
  <si>
    <t>SFPI1</t>
    <phoneticPr fontId="1" type="noConversion"/>
  </si>
  <si>
    <t>GFI1B</t>
    <phoneticPr fontId="1" type="noConversion"/>
  </si>
  <si>
    <t>TAL1</t>
    <phoneticPr fontId="1" type="noConversion"/>
  </si>
  <si>
    <t>RNF2</t>
    <phoneticPr fontId="1" type="noConversion"/>
  </si>
  <si>
    <t>ZFP281</t>
    <phoneticPr fontId="1" type="noConversion"/>
  </si>
  <si>
    <t>ESR1</t>
    <phoneticPr fontId="1" type="noConversion"/>
  </si>
  <si>
    <t>HOXB4</t>
    <phoneticPr fontId="1" type="noConversion"/>
  </si>
  <si>
    <t>TET1</t>
    <phoneticPr fontId="1" type="noConversion"/>
  </si>
  <si>
    <t>SMARCA4</t>
    <phoneticPr fontId="1" type="noConversion"/>
  </si>
  <si>
    <t>RUNX1</t>
    <phoneticPr fontId="1" type="noConversion"/>
  </si>
  <si>
    <t>STAT4</t>
    <phoneticPr fontId="1" type="noConversion"/>
  </si>
  <si>
    <t>LMO2</t>
    <phoneticPr fontId="1" type="noConversion"/>
  </si>
  <si>
    <t>POU5F1</t>
    <phoneticPr fontId="1" type="noConversion"/>
  </si>
  <si>
    <t>EP300</t>
    <phoneticPr fontId="1" type="noConversion"/>
  </si>
  <si>
    <t>SIN3B</t>
    <phoneticPr fontId="1" type="noConversion"/>
  </si>
  <si>
    <t>RARG</t>
    <phoneticPr fontId="1" type="noConversion"/>
  </si>
  <si>
    <t>CREM</t>
    <phoneticPr fontId="1" type="noConversion"/>
  </si>
  <si>
    <t>SUZ12</t>
    <phoneticPr fontId="1" type="noConversion"/>
  </si>
  <si>
    <t>RCOR3</t>
    <phoneticPr fontId="1" type="noConversion"/>
  </si>
  <si>
    <t>TP53</t>
    <phoneticPr fontId="1" type="noConversion"/>
  </si>
  <si>
    <t>NR0B1</t>
    <phoneticPr fontId="1" type="noConversion"/>
  </si>
  <si>
    <t>YAP1</t>
    <phoneticPr fontId="1" type="noConversion"/>
  </si>
  <si>
    <t>EOMES</t>
    <phoneticPr fontId="1" type="noConversion"/>
  </si>
  <si>
    <t>NR1I2</t>
    <phoneticPr fontId="1" type="noConversion"/>
  </si>
  <si>
    <t>MTF2</t>
    <phoneticPr fontId="1" type="noConversion"/>
  </si>
  <si>
    <t>TCFAP2C</t>
    <phoneticPr fontId="1" type="noConversion"/>
  </si>
  <si>
    <t>SOX2</t>
    <phoneticPr fontId="1" type="noConversion"/>
  </si>
  <si>
    <t>NANOG</t>
    <phoneticPr fontId="1" type="noConversion"/>
  </si>
  <si>
    <t>GATA1</t>
    <phoneticPr fontId="1" type="noConversion"/>
  </si>
  <si>
    <t>PRDM14</t>
    <phoneticPr fontId="1" type="noConversion"/>
  </si>
  <si>
    <t>ERG</t>
    <phoneticPr fontId="1" type="noConversion"/>
  </si>
  <si>
    <t>-LOG10(p-value)</t>
    <phoneticPr fontId="1" type="noConversion"/>
  </si>
  <si>
    <t>Supplementary Data 4. Key TFs significantly regulating the genes in Group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</si>
</sst>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E+0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4" fillId="2" borderId="0" xfId="0" quotePrefix="1" applyFont="1" applyFill="1">
      <alignment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sqref="A1:H2"/>
    </sheetView>
  </sheetViews>
  <sheetFormatPr defaultColWidth="9" defaultRowHeight="13.8" x14ac:dyDescent="0.4"/>
  <cols>
    <col min="1" max="1" width="18.09765625" style="1" customWidth="1"/>
    <col min="2" max="2" width="10.59765625" style="1" customWidth="1"/>
    <col min="3" max="3" width="15.8984375" style="1" customWidth="1"/>
    <col min="4" max="16384" width="9" style="1"/>
  </cols>
  <sheetData>
    <row r="1" spans="1:8" ht="16.5" customHeight="1" x14ac:dyDescent="0.4">
      <c r="A1" s="7" t="s">
        <v>79</v>
      </c>
      <c r="B1" s="7"/>
      <c r="C1" s="7"/>
      <c r="D1" s="7"/>
      <c r="E1" s="7"/>
      <c r="F1" s="7"/>
      <c r="G1" s="7"/>
      <c r="H1" s="7"/>
    </row>
    <row r="2" spans="1:8" ht="16.5" customHeight="1" x14ac:dyDescent="0.4">
      <c r="A2" s="7"/>
      <c r="B2" s="7"/>
      <c r="C2" s="7"/>
      <c r="D2" s="7"/>
      <c r="E2" s="7"/>
      <c r="F2" s="7"/>
      <c r="G2" s="7"/>
      <c r="H2" s="7"/>
    </row>
    <row r="3" spans="1:8" x14ac:dyDescent="0.4">
      <c r="A3" s="2"/>
    </row>
    <row r="4" spans="1:8" x14ac:dyDescent="0.4">
      <c r="A4" s="5" t="s">
        <v>0</v>
      </c>
      <c r="B4" s="5" t="s">
        <v>2</v>
      </c>
      <c r="C4" s="6" t="s">
        <v>78</v>
      </c>
      <c r="D4" s="5" t="s">
        <v>1</v>
      </c>
      <c r="E4" s="5" t="s">
        <v>3</v>
      </c>
    </row>
    <row r="5" spans="1:8" x14ac:dyDescent="0.4">
      <c r="A5" s="1" t="s">
        <v>41</v>
      </c>
      <c r="B5" s="3">
        <v>6.2019756673265697E-10</v>
      </c>
      <c r="C5" s="4">
        <f>-LOG(B5,10)</f>
        <v>9.2074699419952619</v>
      </c>
      <c r="D5" s="1">
        <v>28</v>
      </c>
      <c r="E5" s="1" t="s">
        <v>4</v>
      </c>
    </row>
    <row r="6" spans="1:8" x14ac:dyDescent="0.4">
      <c r="A6" s="1" t="s">
        <v>42</v>
      </c>
      <c r="B6" s="3">
        <v>1.03652685936751E-7</v>
      </c>
      <c r="C6" s="4">
        <f t="shared" ref="C6:C40" si="0">-LOG(B6,10)</f>
        <v>6.984419439615503</v>
      </c>
      <c r="D6" s="1">
        <v>22</v>
      </c>
      <c r="E6" s="1" t="s">
        <v>5</v>
      </c>
    </row>
    <row r="7" spans="1:8" x14ac:dyDescent="0.4">
      <c r="A7" s="1" t="s">
        <v>43</v>
      </c>
      <c r="B7" s="3">
        <v>1.84666515692028E-5</v>
      </c>
      <c r="C7" s="4">
        <f t="shared" si="0"/>
        <v>4.7336118450497846</v>
      </c>
      <c r="D7" s="1">
        <v>15</v>
      </c>
      <c r="E7" s="1" t="s">
        <v>6</v>
      </c>
    </row>
    <row r="8" spans="1:8" x14ac:dyDescent="0.4">
      <c r="A8" s="1" t="s">
        <v>44</v>
      </c>
      <c r="B8" s="3">
        <v>4.9942404150548101E-5</v>
      </c>
      <c r="C8" s="4">
        <f t="shared" si="0"/>
        <v>4.3015305552128371</v>
      </c>
      <c r="D8" s="1">
        <v>13</v>
      </c>
      <c r="E8" s="1" t="s">
        <v>7</v>
      </c>
    </row>
    <row r="9" spans="1:8" x14ac:dyDescent="0.4">
      <c r="A9" s="1" t="s">
        <v>45</v>
      </c>
      <c r="B9" s="3">
        <v>5.2324253306888298E-5</v>
      </c>
      <c r="C9" s="4">
        <f t="shared" si="0"/>
        <v>4.281296960543254</v>
      </c>
      <c r="D9" s="1">
        <v>16</v>
      </c>
      <c r="E9" s="1" t="s">
        <v>8</v>
      </c>
    </row>
    <row r="10" spans="1:8" x14ac:dyDescent="0.4">
      <c r="A10" s="1" t="s">
        <v>46</v>
      </c>
      <c r="B10" s="3">
        <v>6.8105958697042406E-5</v>
      </c>
      <c r="C10" s="4">
        <f t="shared" si="0"/>
        <v>4.1668148893201815</v>
      </c>
      <c r="D10" s="1">
        <v>6</v>
      </c>
      <c r="E10" s="1" t="s">
        <v>9</v>
      </c>
    </row>
    <row r="11" spans="1:8" x14ac:dyDescent="0.4">
      <c r="A11" s="1" t="s">
        <v>47</v>
      </c>
      <c r="B11" s="3">
        <v>1.3359656209628999E-4</v>
      </c>
      <c r="C11" s="4">
        <f t="shared" si="0"/>
        <v>3.8742047176226078</v>
      </c>
      <c r="D11" s="1">
        <v>15</v>
      </c>
      <c r="E11" s="1" t="s">
        <v>10</v>
      </c>
    </row>
    <row r="12" spans="1:8" x14ac:dyDescent="0.4">
      <c r="A12" s="1" t="s">
        <v>48</v>
      </c>
      <c r="B12" s="3">
        <v>1.6096263974073701E-4</v>
      </c>
      <c r="C12" s="4">
        <f t="shared" si="0"/>
        <v>3.79327491426187</v>
      </c>
      <c r="D12" s="1">
        <v>13</v>
      </c>
      <c r="E12" s="1" t="s">
        <v>11</v>
      </c>
    </row>
    <row r="13" spans="1:8" x14ac:dyDescent="0.4">
      <c r="A13" s="1" t="s">
        <v>49</v>
      </c>
      <c r="B13" s="3">
        <v>1.6434791597582399E-4</v>
      </c>
      <c r="C13" s="4">
        <f t="shared" si="0"/>
        <v>3.7842357986461725</v>
      </c>
      <c r="D13" s="1">
        <v>13</v>
      </c>
      <c r="E13" s="1" t="s">
        <v>12</v>
      </c>
    </row>
    <row r="14" spans="1:8" x14ac:dyDescent="0.4">
      <c r="A14" s="1" t="s">
        <v>50</v>
      </c>
      <c r="B14" s="3">
        <v>2.7045225790768801E-4</v>
      </c>
      <c r="C14" s="4">
        <f t="shared" si="0"/>
        <v>3.5679093884398636</v>
      </c>
      <c r="D14" s="1">
        <v>10</v>
      </c>
      <c r="E14" s="1" t="s">
        <v>13</v>
      </c>
    </row>
    <row r="15" spans="1:8" x14ac:dyDescent="0.4">
      <c r="A15" s="1" t="s">
        <v>51</v>
      </c>
      <c r="B15" s="3">
        <v>3.1197995347708899E-4</v>
      </c>
      <c r="C15" s="4">
        <f t="shared" si="0"/>
        <v>3.5058733110263778</v>
      </c>
      <c r="D15" s="1">
        <v>13</v>
      </c>
      <c r="E15" s="1" t="s">
        <v>14</v>
      </c>
    </row>
    <row r="16" spans="1:8" x14ac:dyDescent="0.4">
      <c r="A16" s="1" t="s">
        <v>52</v>
      </c>
      <c r="B16" s="3">
        <v>3.9416135759159801E-4</v>
      </c>
      <c r="C16" s="4">
        <f t="shared" si="0"/>
        <v>3.4043259549103229</v>
      </c>
      <c r="D16" s="1">
        <v>6</v>
      </c>
      <c r="E16" s="1" t="s">
        <v>15</v>
      </c>
    </row>
    <row r="17" spans="1:5" x14ac:dyDescent="0.4">
      <c r="A17" s="1" t="s">
        <v>53</v>
      </c>
      <c r="B17" s="3">
        <v>4.7802279403705999E-4</v>
      </c>
      <c r="C17" s="4">
        <f t="shared" si="0"/>
        <v>3.32055139399773</v>
      </c>
      <c r="D17" s="1">
        <v>12</v>
      </c>
      <c r="E17" s="1" t="s">
        <v>16</v>
      </c>
    </row>
    <row r="18" spans="1:5" x14ac:dyDescent="0.4">
      <c r="A18" s="1" t="s">
        <v>54</v>
      </c>
      <c r="B18" s="3">
        <v>5.1380746560858903E-4</v>
      </c>
      <c r="C18" s="4">
        <f t="shared" si="0"/>
        <v>3.289199589736743</v>
      </c>
      <c r="D18" s="1">
        <v>12</v>
      </c>
      <c r="E18" s="1" t="s">
        <v>17</v>
      </c>
    </row>
    <row r="19" spans="1:5" x14ac:dyDescent="0.4">
      <c r="A19" s="1" t="s">
        <v>55</v>
      </c>
      <c r="B19" s="3">
        <v>6.3455025798443297E-4</v>
      </c>
      <c r="C19" s="4">
        <f t="shared" si="0"/>
        <v>3.197533974986265</v>
      </c>
      <c r="D19" s="1">
        <v>9</v>
      </c>
      <c r="E19" s="1" t="s">
        <v>18</v>
      </c>
    </row>
    <row r="20" spans="1:5" x14ac:dyDescent="0.4">
      <c r="A20" s="1" t="s">
        <v>56</v>
      </c>
      <c r="B20" s="3">
        <v>6.4259103178901898E-4</v>
      </c>
      <c r="C20" s="4">
        <f t="shared" si="0"/>
        <v>3.192065339898289</v>
      </c>
      <c r="D20" s="1">
        <v>9</v>
      </c>
      <c r="E20" s="1" t="s">
        <v>19</v>
      </c>
    </row>
    <row r="21" spans="1:5" x14ac:dyDescent="0.4">
      <c r="A21" s="1" t="s">
        <v>57</v>
      </c>
      <c r="B21" s="3">
        <v>8.1517665763441798E-4</v>
      </c>
      <c r="C21" s="4">
        <f t="shared" si="0"/>
        <v>3.0887482647299263</v>
      </c>
      <c r="D21" s="1">
        <v>12</v>
      </c>
      <c r="E21" s="1" t="s">
        <v>20</v>
      </c>
    </row>
    <row r="22" spans="1:5" x14ac:dyDescent="0.4">
      <c r="A22" s="1" t="s">
        <v>58</v>
      </c>
      <c r="B22" s="3">
        <v>1.15510899286075E-3</v>
      </c>
      <c r="C22" s="4">
        <f t="shared" si="0"/>
        <v>2.9373770350231605</v>
      </c>
      <c r="D22" s="1">
        <v>11</v>
      </c>
      <c r="E22" s="1" t="s">
        <v>21</v>
      </c>
    </row>
    <row r="23" spans="1:5" x14ac:dyDescent="0.4">
      <c r="A23" s="1" t="s">
        <v>59</v>
      </c>
      <c r="B23" s="3">
        <v>1.24452373003624E-3</v>
      </c>
      <c r="C23" s="4">
        <f t="shared" si="0"/>
        <v>2.9049968180384811</v>
      </c>
      <c r="D23" s="1">
        <v>19</v>
      </c>
      <c r="E23" s="1" t="s">
        <v>22</v>
      </c>
    </row>
    <row r="24" spans="1:5" x14ac:dyDescent="0.4">
      <c r="A24" s="1" t="s">
        <v>60</v>
      </c>
      <c r="B24" s="3">
        <v>1.4536924587782499E-3</v>
      </c>
      <c r="C24" s="4">
        <f t="shared" si="0"/>
        <v>2.8375274625160589</v>
      </c>
      <c r="D24" s="1">
        <v>8</v>
      </c>
      <c r="E24" s="1" t="s">
        <v>23</v>
      </c>
    </row>
    <row r="25" spans="1:5" x14ac:dyDescent="0.4">
      <c r="A25" s="1" t="s">
        <v>61</v>
      </c>
      <c r="B25" s="3">
        <v>1.50400049659683E-3</v>
      </c>
      <c r="C25" s="4">
        <f t="shared" si="0"/>
        <v>2.8227520203472838</v>
      </c>
      <c r="D25" s="1">
        <v>19</v>
      </c>
      <c r="E25" s="1" t="s">
        <v>24</v>
      </c>
    </row>
    <row r="26" spans="1:5" x14ac:dyDescent="0.4">
      <c r="A26" s="1" t="s">
        <v>62</v>
      </c>
      <c r="B26" s="3">
        <v>1.53527591794403E-3</v>
      </c>
      <c r="C26" s="4">
        <f t="shared" si="0"/>
        <v>2.8138135622896701</v>
      </c>
      <c r="D26" s="1">
        <v>5</v>
      </c>
      <c r="E26" s="1" t="s">
        <v>25</v>
      </c>
    </row>
    <row r="27" spans="1:5" x14ac:dyDescent="0.4">
      <c r="A27" s="1" t="s">
        <v>63</v>
      </c>
      <c r="B27" s="3">
        <v>1.76628077194431E-3</v>
      </c>
      <c r="C27" s="4">
        <f t="shared" si="0"/>
        <v>2.7529402588480147</v>
      </c>
      <c r="D27" s="1">
        <v>23</v>
      </c>
      <c r="E27" s="1" t="s">
        <v>26</v>
      </c>
    </row>
    <row r="28" spans="1:5" x14ac:dyDescent="0.4">
      <c r="A28" s="1" t="s">
        <v>64</v>
      </c>
      <c r="B28" s="3">
        <v>2.58458319811335E-3</v>
      </c>
      <c r="C28" s="4">
        <f t="shared" si="0"/>
        <v>2.5876094832680172</v>
      </c>
      <c r="D28" s="1">
        <v>11</v>
      </c>
      <c r="E28" s="1" t="s">
        <v>27</v>
      </c>
    </row>
    <row r="29" spans="1:5" x14ac:dyDescent="0.4">
      <c r="A29" s="1" t="s">
        <v>65</v>
      </c>
      <c r="B29" s="3">
        <v>2.6628303959813598E-3</v>
      </c>
      <c r="C29" s="4">
        <f t="shared" si="0"/>
        <v>2.5746564942576833</v>
      </c>
      <c r="D29" s="1">
        <v>14</v>
      </c>
      <c r="E29" s="1" t="s">
        <v>28</v>
      </c>
    </row>
    <row r="30" spans="1:5" x14ac:dyDescent="0.4">
      <c r="A30" s="1" t="s">
        <v>66</v>
      </c>
      <c r="B30" s="3">
        <v>2.7238270275678099E-3</v>
      </c>
      <c r="C30" s="4">
        <f t="shared" si="0"/>
        <v>2.5648204750845061</v>
      </c>
      <c r="D30" s="1">
        <v>8</v>
      </c>
      <c r="E30" s="1" t="s">
        <v>29</v>
      </c>
    </row>
    <row r="31" spans="1:5" x14ac:dyDescent="0.4">
      <c r="A31" s="1" t="s">
        <v>67</v>
      </c>
      <c r="B31" s="3">
        <v>3.1370210532710302E-3</v>
      </c>
      <c r="C31" s="4">
        <f t="shared" si="0"/>
        <v>2.5034825666421487</v>
      </c>
      <c r="D31" s="1">
        <v>10</v>
      </c>
      <c r="E31" s="1" t="s">
        <v>30</v>
      </c>
    </row>
    <row r="32" spans="1:5" x14ac:dyDescent="0.4">
      <c r="A32" s="1" t="s">
        <v>68</v>
      </c>
      <c r="B32" s="3">
        <v>3.73575967027839E-3</v>
      </c>
      <c r="C32" s="4">
        <f t="shared" si="0"/>
        <v>2.4276210706724477</v>
      </c>
      <c r="D32" s="1">
        <v>12</v>
      </c>
      <c r="E32" s="1" t="s">
        <v>31</v>
      </c>
    </row>
    <row r="33" spans="1:5" x14ac:dyDescent="0.4">
      <c r="A33" s="1" t="s">
        <v>69</v>
      </c>
      <c r="B33" s="3">
        <v>3.8963940734245799E-3</v>
      </c>
      <c r="C33" s="4">
        <f t="shared" si="0"/>
        <v>2.4093371259056156</v>
      </c>
      <c r="D33" s="1">
        <v>10</v>
      </c>
      <c r="E33" s="1" t="s">
        <v>32</v>
      </c>
    </row>
    <row r="34" spans="1:5" x14ac:dyDescent="0.4">
      <c r="A34" s="1" t="s">
        <v>70</v>
      </c>
      <c r="B34" s="3">
        <v>3.9312770830818898E-3</v>
      </c>
      <c r="C34" s="4">
        <f t="shared" si="0"/>
        <v>2.405466345288874</v>
      </c>
      <c r="D34" s="1">
        <v>7</v>
      </c>
      <c r="E34" s="1" t="s">
        <v>33</v>
      </c>
    </row>
    <row r="35" spans="1:5" x14ac:dyDescent="0.4">
      <c r="A35" s="1" t="s">
        <v>71</v>
      </c>
      <c r="B35" s="3">
        <v>3.9692534614091503E-3</v>
      </c>
      <c r="C35" s="4">
        <f t="shared" si="0"/>
        <v>2.4012911678157516</v>
      </c>
      <c r="D35" s="1">
        <v>14</v>
      </c>
      <c r="E35" s="1" t="s">
        <v>34</v>
      </c>
    </row>
    <row r="36" spans="1:5" x14ac:dyDescent="0.4">
      <c r="A36" s="1" t="s">
        <v>72</v>
      </c>
      <c r="B36" s="3">
        <v>4.0594230532265798E-3</v>
      </c>
      <c r="C36" s="4">
        <f t="shared" si="0"/>
        <v>2.3915356862762551</v>
      </c>
      <c r="D36" s="1">
        <v>13</v>
      </c>
      <c r="E36" s="1" t="s">
        <v>35</v>
      </c>
    </row>
    <row r="37" spans="1:5" x14ac:dyDescent="0.4">
      <c r="A37" s="1" t="s">
        <v>73</v>
      </c>
      <c r="B37" s="3">
        <v>4.0755737098998697E-3</v>
      </c>
      <c r="C37" s="4">
        <f t="shared" si="0"/>
        <v>2.3898112479041007</v>
      </c>
      <c r="D37" s="1">
        <v>15</v>
      </c>
      <c r="E37" s="1" t="s">
        <v>36</v>
      </c>
    </row>
    <row r="38" spans="1:5" x14ac:dyDescent="0.4">
      <c r="A38" s="1" t="s">
        <v>74</v>
      </c>
      <c r="B38" s="3">
        <v>4.73540191218433E-3</v>
      </c>
      <c r="C38" s="4">
        <f t="shared" si="0"/>
        <v>2.3246431548156479</v>
      </c>
      <c r="D38" s="1">
        <v>8</v>
      </c>
      <c r="E38" s="1" t="s">
        <v>37</v>
      </c>
    </row>
    <row r="39" spans="1:5" x14ac:dyDescent="0.4">
      <c r="A39" s="1" t="s">
        <v>75</v>
      </c>
      <c r="B39" s="3">
        <v>5.5148971074190298E-3</v>
      </c>
      <c r="C39" s="4">
        <f t="shared" si="0"/>
        <v>2.2584625858705714</v>
      </c>
      <c r="D39" s="1">
        <v>10</v>
      </c>
      <c r="E39" s="1" t="s">
        <v>38</v>
      </c>
    </row>
    <row r="40" spans="1:5" x14ac:dyDescent="0.4">
      <c r="A40" s="1" t="s">
        <v>76</v>
      </c>
      <c r="B40" s="3">
        <v>8.1646165819930002E-3</v>
      </c>
      <c r="C40" s="4">
        <f t="shared" si="0"/>
        <v>2.0880642053222331</v>
      </c>
      <c r="D40" s="1">
        <v>10</v>
      </c>
      <c r="E40" s="1" t="s">
        <v>39</v>
      </c>
    </row>
    <row r="41" spans="1:5" x14ac:dyDescent="0.4">
      <c r="A41" s="1" t="s">
        <v>77</v>
      </c>
      <c r="B41" s="3">
        <v>8.8854946420737196E-3</v>
      </c>
      <c r="C41" s="4">
        <f>-LOG(B41,10)</f>
        <v>2.0513183906674963</v>
      </c>
      <c r="D41" s="1">
        <v>10</v>
      </c>
      <c r="E41" s="1" t="s">
        <v>40</v>
      </c>
    </row>
  </sheetData>
  <mergeCells count="1"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kyeon</cp:lastModifiedBy>
  <dcterms:created xsi:type="dcterms:W3CDTF">2016-06-16T07:51:55Z</dcterms:created>
  <dcterms:modified xsi:type="dcterms:W3CDTF">2017-05-18T23:52:45Z</dcterms:modified>
</cp:coreProperties>
</file>