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3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ngle.42/Desktop/Angle_Paper_1_Drafts/Angle_Paper_1_NatureComm_Revision_2_FINAL/Supplemental_Information_Data_NC_Revised_FINAL/"/>
    </mc:Choice>
  </mc:AlternateContent>
  <bookViews>
    <workbookView xWindow="4860" yWindow="1340" windowWidth="26780" windowHeight="18400" tabRatio="500"/>
  </bookViews>
  <sheets>
    <sheet name="1" sheetId="1" r:id="rId1"/>
    <sheet name="2" sheetId="2" r:id="rId2"/>
    <sheet name="3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9" i="1" l="1"/>
  <c r="N19" i="1"/>
  <c r="O18" i="1"/>
  <c r="N18" i="1"/>
  <c r="O17" i="1"/>
  <c r="N17" i="1"/>
  <c r="O16" i="1"/>
  <c r="N16" i="1"/>
  <c r="O15" i="1"/>
  <c r="N15" i="1"/>
  <c r="O14" i="1"/>
  <c r="N14" i="1"/>
  <c r="O13" i="1"/>
  <c r="N13" i="1"/>
  <c r="O12" i="1"/>
  <c r="N12" i="1"/>
  <c r="O11" i="1"/>
  <c r="N11" i="1"/>
  <c r="O10" i="1"/>
  <c r="N10" i="1"/>
  <c r="O9" i="1"/>
  <c r="N9" i="1"/>
  <c r="O8" i="1"/>
  <c r="N8" i="1"/>
  <c r="O7" i="1"/>
  <c r="N7" i="1"/>
  <c r="O6" i="1"/>
  <c r="N6" i="1"/>
  <c r="O5" i="1"/>
  <c r="N5" i="1"/>
  <c r="O4" i="1"/>
  <c r="N4" i="1"/>
  <c r="O3" i="1"/>
  <c r="N3" i="1"/>
  <c r="O2" i="1"/>
  <c r="N2" i="1"/>
</calcChain>
</file>

<file path=xl/sharedStrings.xml><?xml version="1.0" encoding="utf-8"?>
<sst xmlns="http://schemas.openxmlformats.org/spreadsheetml/2006/main" count="421" uniqueCount="70">
  <si>
    <t>Code</t>
  </si>
  <si>
    <t>APS1</t>
  </si>
  <si>
    <t>APS2</t>
  </si>
  <si>
    <t>APS3</t>
  </si>
  <si>
    <t>APD1</t>
  </si>
  <si>
    <t>APD2</t>
  </si>
  <si>
    <t>APD3</t>
  </si>
  <si>
    <t>AMS1</t>
  </si>
  <si>
    <t>AMS2</t>
  </si>
  <si>
    <t>AMS3</t>
  </si>
  <si>
    <t>AMD1</t>
  </si>
  <si>
    <t>AMD2</t>
  </si>
  <si>
    <t>AMD3</t>
  </si>
  <si>
    <t>AOS1</t>
  </si>
  <si>
    <t>AOS2</t>
  </si>
  <si>
    <t>AOS3</t>
  </si>
  <si>
    <t>AOD1</t>
  </si>
  <si>
    <t>AOD2</t>
  </si>
  <si>
    <t>AOD3</t>
  </si>
  <si>
    <t>NPS1</t>
  </si>
  <si>
    <t>NPS2</t>
  </si>
  <si>
    <t>NPS3</t>
  </si>
  <si>
    <t>NPD1</t>
  </si>
  <si>
    <t>NPD2</t>
  </si>
  <si>
    <t>NPD3</t>
  </si>
  <si>
    <t>NMS1</t>
  </si>
  <si>
    <t>NMS2</t>
  </si>
  <si>
    <t>NMS3</t>
  </si>
  <si>
    <t>NMD1</t>
  </si>
  <si>
    <t>NMD2</t>
  </si>
  <si>
    <t>NMD3</t>
  </si>
  <si>
    <t>NOS1</t>
  </si>
  <si>
    <t>NOS2</t>
  </si>
  <si>
    <t>NOS3</t>
  </si>
  <si>
    <t>NOD1</t>
  </si>
  <si>
    <t>NOD2</t>
  </si>
  <si>
    <t>NOD3</t>
  </si>
  <si>
    <t>x</t>
  </si>
  <si>
    <t>SampleDepth</t>
  </si>
  <si>
    <t>SampleCore</t>
  </si>
  <si>
    <t>SampleSeason</t>
  </si>
  <si>
    <t>SampleL.C.T.</t>
  </si>
  <si>
    <t>Plant</t>
  </si>
  <si>
    <t>Mud</t>
  </si>
  <si>
    <t>Open Water</t>
  </si>
  <si>
    <t>Surface</t>
  </si>
  <si>
    <t>Deep</t>
  </si>
  <si>
    <t>Fall</t>
  </si>
  <si>
    <t>Summer</t>
  </si>
  <si>
    <r>
      <t>In_situ CH</t>
    </r>
    <r>
      <rPr>
        <sz val="8"/>
        <color theme="1"/>
        <rFont val="Calibri (Body)"/>
      </rPr>
      <t>4</t>
    </r>
    <r>
      <rPr>
        <sz val="12"/>
        <color theme="1"/>
        <rFont val="Calibri (Body)"/>
      </rPr>
      <t>(umol/g)</t>
    </r>
  </si>
  <si>
    <t>mcrA_transcript(copy#/g)</t>
  </si>
  <si>
    <t>TC(mg C)</t>
  </si>
  <si>
    <t>Acetate(mM)</t>
  </si>
  <si>
    <t>Formate(mM)</t>
  </si>
  <si>
    <t>Methanol(mM)</t>
  </si>
  <si>
    <t>Depth(cm)</t>
  </si>
  <si>
    <t>depth (cm)</t>
  </si>
  <si>
    <t>Plant 1 (umol/L)</t>
  </si>
  <si>
    <t>Plant 2</t>
  </si>
  <si>
    <t>Plant 3</t>
  </si>
  <si>
    <t>Mud 1</t>
  </si>
  <si>
    <t>Mud 2</t>
  </si>
  <si>
    <t>Mud 3</t>
  </si>
  <si>
    <t>Open 1</t>
  </si>
  <si>
    <t>Open 2</t>
  </si>
  <si>
    <t>Open 3</t>
  </si>
  <si>
    <t xml:space="preserve">Fe2 mM </t>
  </si>
  <si>
    <t>FeT mM</t>
  </si>
  <si>
    <t>Fe 3</t>
  </si>
  <si>
    <t>Fe2:FeT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</si>
</sst>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"/>
    <numFmt numFmtId="166" formatCode="0.000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sz val="8"/>
      <color theme="1"/>
      <name val="Calibri (Body)"/>
    </font>
    <font>
      <sz val="12"/>
      <color theme="1"/>
      <name val="Calibri (Body)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0" fillId="0" borderId="0" xfId="0" applyNumberFormat="1"/>
    <xf numFmtId="2" fontId="0" fillId="0" borderId="0" xfId="0" applyNumberFormat="1"/>
    <xf numFmtId="1" fontId="3" fillId="0" borderId="0" xfId="0" applyNumberFormat="1" applyFont="1" applyFill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/>
    <xf numFmtId="166" fontId="0" fillId="0" borderId="0" xfId="0" applyNumberFormat="1" applyFill="1" applyBorder="1"/>
    <xf numFmtId="10" fontId="0" fillId="0" borderId="0" xfId="0" applyNumberFormat="1" applyFill="1" applyBorder="1"/>
    <xf numFmtId="0" fontId="0" fillId="0" borderId="0" xfId="0" applyAlignment="1">
      <alignment horizontal="right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/>
  </sheetViews>
  <sheetFormatPr baseColWidth="10" defaultRowHeight="16" x14ac:dyDescent="0.2"/>
  <cols>
    <col min="2" max="2" width="13.6640625" customWidth="1"/>
    <col min="3" max="3" width="12.6640625" customWidth="1"/>
    <col min="4" max="4" width="13.33203125" customWidth="1"/>
    <col min="6" max="6" width="13.5" customWidth="1"/>
    <col min="7" max="7" width="9.6640625" customWidth="1"/>
    <col min="8" max="8" width="12.33203125" customWidth="1"/>
  </cols>
  <sheetData>
    <row r="1" spans="1:15" x14ac:dyDescent="0.2">
      <c r="A1" t="s">
        <v>0</v>
      </c>
      <c r="B1" t="s">
        <v>40</v>
      </c>
      <c r="C1" t="s">
        <v>41</v>
      </c>
      <c r="D1" t="s">
        <v>38</v>
      </c>
      <c r="E1" t="s">
        <v>39</v>
      </c>
      <c r="F1" t="s">
        <v>49</v>
      </c>
      <c r="G1" t="s">
        <v>51</v>
      </c>
      <c r="H1" t="s">
        <v>52</v>
      </c>
      <c r="I1" t="s">
        <v>53</v>
      </c>
      <c r="J1" t="s">
        <v>54</v>
      </c>
      <c r="K1" t="s">
        <v>55</v>
      </c>
      <c r="L1" s="11" t="s">
        <v>66</v>
      </c>
      <c r="M1" s="11" t="s">
        <v>67</v>
      </c>
      <c r="N1" s="11" t="s">
        <v>68</v>
      </c>
      <c r="O1" s="11" t="s">
        <v>69</v>
      </c>
    </row>
    <row r="2" spans="1:15" x14ac:dyDescent="0.2">
      <c r="A2" t="s">
        <v>19</v>
      </c>
      <c r="B2" t="s">
        <v>47</v>
      </c>
      <c r="C2" t="s">
        <v>42</v>
      </c>
      <c r="D2" t="s">
        <v>45</v>
      </c>
      <c r="E2">
        <v>1</v>
      </c>
      <c r="F2" s="1">
        <v>0.1714164835164835</v>
      </c>
      <c r="G2" s="2">
        <v>50.754435280000003</v>
      </c>
      <c r="H2" s="2">
        <v>0.31822349999999999</v>
      </c>
      <c r="I2">
        <v>1.9980000000000002</v>
      </c>
      <c r="J2">
        <v>198.13500000000002</v>
      </c>
      <c r="K2">
        <v>5</v>
      </c>
      <c r="L2" s="12">
        <v>20.517280000000003</v>
      </c>
      <c r="M2" s="13">
        <v>108.13556</v>
      </c>
      <c r="N2" s="13">
        <f>M2-L2</f>
        <v>87.618279999999999</v>
      </c>
      <c r="O2" s="14">
        <f>L2/M2</f>
        <v>0.18973666016988308</v>
      </c>
    </row>
    <row r="3" spans="1:15" x14ac:dyDescent="0.2">
      <c r="A3" t="s">
        <v>20</v>
      </c>
      <c r="B3" t="s">
        <v>47</v>
      </c>
      <c r="C3" t="s">
        <v>42</v>
      </c>
      <c r="D3" t="s">
        <v>45</v>
      </c>
      <c r="E3">
        <v>2</v>
      </c>
      <c r="F3" s="1">
        <v>5.7814505494505494E-2</v>
      </c>
      <c r="G3" s="2">
        <v>32.603068280000002</v>
      </c>
      <c r="H3" s="2">
        <v>7.9114199999999996E-2</v>
      </c>
      <c r="I3" t="s">
        <v>37</v>
      </c>
      <c r="J3" t="s">
        <v>37</v>
      </c>
      <c r="K3">
        <v>5</v>
      </c>
      <c r="L3" s="12">
        <v>11.496160000000003</v>
      </c>
      <c r="M3" s="13">
        <v>82.601640000000017</v>
      </c>
      <c r="N3" s="13">
        <f t="shared" ref="N3:N19" si="0">M3-L3</f>
        <v>71.105480000000014</v>
      </c>
      <c r="O3" s="14">
        <f t="shared" ref="O3:O19" si="1">L3/M3</f>
        <v>0.13917592919462618</v>
      </c>
    </row>
    <row r="4" spans="1:15" x14ac:dyDescent="0.2">
      <c r="A4" t="s">
        <v>21</v>
      </c>
      <c r="B4" t="s">
        <v>47</v>
      </c>
      <c r="C4" t="s">
        <v>42</v>
      </c>
      <c r="D4" t="s">
        <v>45</v>
      </c>
      <c r="E4">
        <v>3</v>
      </c>
      <c r="F4" s="1">
        <v>2.6957983193277312E-2</v>
      </c>
      <c r="G4" s="2">
        <v>33.156849659999999</v>
      </c>
      <c r="H4" s="2">
        <v>0.18491595</v>
      </c>
      <c r="I4" t="s">
        <v>37</v>
      </c>
      <c r="J4" t="s">
        <v>37</v>
      </c>
      <c r="K4">
        <v>5</v>
      </c>
      <c r="L4" s="12">
        <v>22.396680000000003</v>
      </c>
      <c r="M4" s="13">
        <v>77.318759999999997</v>
      </c>
      <c r="N4" s="13">
        <f t="shared" si="0"/>
        <v>54.922079999999994</v>
      </c>
      <c r="O4" s="14">
        <f t="shared" si="1"/>
        <v>0.28966682859373333</v>
      </c>
    </row>
    <row r="5" spans="1:15" x14ac:dyDescent="0.2">
      <c r="A5" t="s">
        <v>22</v>
      </c>
      <c r="B5" t="s">
        <v>47</v>
      </c>
      <c r="C5" t="s">
        <v>42</v>
      </c>
      <c r="D5" t="s">
        <v>46</v>
      </c>
      <c r="E5">
        <v>1</v>
      </c>
      <c r="F5" s="1">
        <v>2.4794751552795038</v>
      </c>
      <c r="G5" s="2">
        <v>24.101706629999999</v>
      </c>
      <c r="H5" s="2">
        <v>4.7714399999999997E-2</v>
      </c>
      <c r="I5" t="s">
        <v>37</v>
      </c>
      <c r="J5" t="s">
        <v>37</v>
      </c>
      <c r="K5">
        <v>25</v>
      </c>
      <c r="L5" s="12">
        <v>73.140479999999997</v>
      </c>
      <c r="M5" s="13">
        <v>75.998040000000003</v>
      </c>
      <c r="N5" s="13">
        <f t="shared" si="0"/>
        <v>2.8575600000000065</v>
      </c>
      <c r="O5" s="14">
        <f t="shared" si="1"/>
        <v>0.96239955662014431</v>
      </c>
    </row>
    <row r="6" spans="1:15" x14ac:dyDescent="0.2">
      <c r="A6" t="s">
        <v>23</v>
      </c>
      <c r="B6" t="s">
        <v>47</v>
      </c>
      <c r="C6" t="s">
        <v>42</v>
      </c>
      <c r="D6" t="s">
        <v>46</v>
      </c>
      <c r="E6">
        <v>2</v>
      </c>
      <c r="F6" s="1">
        <v>3.4728793920972647</v>
      </c>
      <c r="G6" s="2">
        <v>22.991338240000001</v>
      </c>
      <c r="H6" s="2">
        <v>0.10903605</v>
      </c>
      <c r="I6" t="s">
        <v>37</v>
      </c>
      <c r="J6" t="s">
        <v>37</v>
      </c>
      <c r="K6">
        <v>25</v>
      </c>
      <c r="L6" s="12">
        <v>112.98376000000002</v>
      </c>
      <c r="M6" s="13">
        <v>122.66348000000001</v>
      </c>
      <c r="N6" s="13">
        <f t="shared" si="0"/>
        <v>9.679719999999989</v>
      </c>
      <c r="O6" s="14">
        <f t="shared" si="1"/>
        <v>0.9210871891128477</v>
      </c>
    </row>
    <row r="7" spans="1:15" x14ac:dyDescent="0.2">
      <c r="A7" t="s">
        <v>24</v>
      </c>
      <c r="B7" t="s">
        <v>47</v>
      </c>
      <c r="C7" t="s">
        <v>42</v>
      </c>
      <c r="D7" t="s">
        <v>46</v>
      </c>
      <c r="E7">
        <v>3</v>
      </c>
      <c r="F7" s="1">
        <v>3.3004521282798827</v>
      </c>
      <c r="G7" s="2">
        <v>23.659042410000001</v>
      </c>
      <c r="H7" s="2">
        <v>5.6599799999999999E-2</v>
      </c>
      <c r="I7" t="s">
        <v>37</v>
      </c>
      <c r="J7" t="s">
        <v>37</v>
      </c>
      <c r="K7">
        <v>25</v>
      </c>
      <c r="L7" s="12">
        <v>91.558600000000013</v>
      </c>
      <c r="M7" s="13">
        <v>97.569800000000001</v>
      </c>
      <c r="N7" s="13">
        <f t="shared" si="0"/>
        <v>6.0111999999999881</v>
      </c>
      <c r="O7" s="14">
        <f t="shared" si="1"/>
        <v>0.93839077255462255</v>
      </c>
    </row>
    <row r="8" spans="1:15" x14ac:dyDescent="0.2">
      <c r="A8" t="s">
        <v>25</v>
      </c>
      <c r="B8" t="s">
        <v>47</v>
      </c>
      <c r="C8" t="s">
        <v>43</v>
      </c>
      <c r="D8" t="s">
        <v>45</v>
      </c>
      <c r="E8">
        <v>1</v>
      </c>
      <c r="F8" s="1">
        <v>10.806277515527951</v>
      </c>
      <c r="G8" s="2">
        <v>58.657742890000002</v>
      </c>
      <c r="H8" s="2">
        <v>0.16026869999999999</v>
      </c>
      <c r="I8" t="s">
        <v>37</v>
      </c>
      <c r="J8" t="s">
        <v>37</v>
      </c>
      <c r="K8">
        <v>5</v>
      </c>
      <c r="L8" s="12">
        <v>16.006719999999998</v>
      </c>
      <c r="M8" s="13">
        <v>52.885440000000003</v>
      </c>
      <c r="N8" s="13">
        <f t="shared" si="0"/>
        <v>36.878720000000001</v>
      </c>
      <c r="O8" s="14">
        <f t="shared" si="1"/>
        <v>0.30266780421983813</v>
      </c>
    </row>
    <row r="9" spans="1:15" x14ac:dyDescent="0.2">
      <c r="A9" t="s">
        <v>26</v>
      </c>
      <c r="B9" t="s">
        <v>47</v>
      </c>
      <c r="C9" t="s">
        <v>43</v>
      </c>
      <c r="D9" t="s">
        <v>45</v>
      </c>
      <c r="E9">
        <v>2</v>
      </c>
      <c r="F9" s="1">
        <v>1.8581905418719213</v>
      </c>
      <c r="G9" s="2">
        <v>44.228690829999998</v>
      </c>
      <c r="H9" s="2">
        <v>0.26386680000000001</v>
      </c>
      <c r="I9" t="s">
        <v>37</v>
      </c>
      <c r="J9" t="s">
        <v>37</v>
      </c>
      <c r="K9">
        <v>5</v>
      </c>
      <c r="L9" s="12">
        <v>18.637879999999999</v>
      </c>
      <c r="M9" s="13">
        <v>67.413360000000011</v>
      </c>
      <c r="N9" s="13">
        <f t="shared" si="0"/>
        <v>48.775480000000016</v>
      </c>
      <c r="O9" s="14">
        <f t="shared" si="1"/>
        <v>0.27647160740838306</v>
      </c>
    </row>
    <row r="10" spans="1:15" x14ac:dyDescent="0.2">
      <c r="A10" t="s">
        <v>27</v>
      </c>
      <c r="B10" t="s">
        <v>47</v>
      </c>
      <c r="C10" t="s">
        <v>43</v>
      </c>
      <c r="D10" t="s">
        <v>45</v>
      </c>
      <c r="E10">
        <v>3</v>
      </c>
      <c r="F10" s="1">
        <v>7.6798270129870119</v>
      </c>
      <c r="G10" s="2">
        <v>47.905386780000001</v>
      </c>
      <c r="H10" s="2">
        <v>0.29709855000000002</v>
      </c>
      <c r="I10">
        <v>48.951000000000008</v>
      </c>
      <c r="J10">
        <v>541.90200000000004</v>
      </c>
      <c r="K10">
        <v>5</v>
      </c>
      <c r="L10" s="12">
        <v>17.877740000000006</v>
      </c>
      <c r="M10" s="13">
        <v>66.264399999999995</v>
      </c>
      <c r="N10" s="13">
        <f t="shared" si="0"/>
        <v>48.386659999999992</v>
      </c>
      <c r="O10" s="14">
        <f t="shared" si="1"/>
        <v>0.26979403722058914</v>
      </c>
    </row>
    <row r="11" spans="1:15" x14ac:dyDescent="0.2">
      <c r="A11" t="s">
        <v>28</v>
      </c>
      <c r="B11" t="s">
        <v>47</v>
      </c>
      <c r="C11" t="s">
        <v>43</v>
      </c>
      <c r="D11" t="s">
        <v>46</v>
      </c>
      <c r="E11">
        <v>1</v>
      </c>
      <c r="F11" s="1">
        <v>1.3821480519480522</v>
      </c>
      <c r="G11" s="2">
        <v>19.192140599999998</v>
      </c>
      <c r="H11" s="2">
        <v>1.6164149999999999E-2</v>
      </c>
      <c r="I11" t="s">
        <v>37</v>
      </c>
      <c r="J11" t="s">
        <v>37</v>
      </c>
      <c r="K11">
        <v>25</v>
      </c>
      <c r="L11" s="12">
        <v>44.197720000000004</v>
      </c>
      <c r="M11" s="13">
        <v>55.086639999999996</v>
      </c>
      <c r="N11" s="13">
        <f t="shared" si="0"/>
        <v>10.888919999999992</v>
      </c>
      <c r="O11" s="14">
        <f t="shared" si="1"/>
        <v>0.80233101891856184</v>
      </c>
    </row>
    <row r="12" spans="1:15" x14ac:dyDescent="0.2">
      <c r="A12" t="s">
        <v>29</v>
      </c>
      <c r="B12" t="s">
        <v>47</v>
      </c>
      <c r="C12" t="s">
        <v>43</v>
      </c>
      <c r="D12" t="s">
        <v>46</v>
      </c>
      <c r="E12">
        <v>2</v>
      </c>
      <c r="F12" s="1">
        <v>1.2793088948787061</v>
      </c>
      <c r="G12" s="2">
        <v>25.024135600000001</v>
      </c>
      <c r="H12" s="2">
        <v>3.6961649999999999E-2</v>
      </c>
      <c r="I12" t="s">
        <v>37</v>
      </c>
      <c r="J12" t="s">
        <v>37</v>
      </c>
      <c r="K12">
        <v>25</v>
      </c>
      <c r="L12" s="12">
        <v>52.467079999999996</v>
      </c>
      <c r="M12" s="13">
        <v>83.922359999999998</v>
      </c>
      <c r="N12" s="13">
        <f t="shared" si="0"/>
        <v>31.455280000000002</v>
      </c>
      <c r="O12" s="14">
        <f t="shared" si="1"/>
        <v>0.62518594567645613</v>
      </c>
    </row>
    <row r="13" spans="1:15" x14ac:dyDescent="0.2">
      <c r="A13" t="s">
        <v>30</v>
      </c>
      <c r="B13" t="s">
        <v>47</v>
      </c>
      <c r="C13" t="s">
        <v>43</v>
      </c>
      <c r="D13" t="s">
        <v>46</v>
      </c>
      <c r="E13">
        <v>3</v>
      </c>
      <c r="F13" s="1">
        <v>0.83507989610389621</v>
      </c>
      <c r="G13" s="2">
        <v>35.795592769999999</v>
      </c>
      <c r="H13" s="2">
        <v>8.6947499999999994E-3</v>
      </c>
      <c r="I13" t="s">
        <v>37</v>
      </c>
      <c r="J13" t="s">
        <v>37</v>
      </c>
      <c r="K13">
        <v>25</v>
      </c>
      <c r="L13" s="12">
        <v>74.745380000000011</v>
      </c>
      <c r="M13" s="13">
        <v>85.490640000000013</v>
      </c>
      <c r="N13" s="13">
        <f t="shared" si="0"/>
        <v>10.745260000000002</v>
      </c>
      <c r="O13" s="14">
        <f t="shared" si="1"/>
        <v>0.87431068477204055</v>
      </c>
    </row>
    <row r="14" spans="1:15" x14ac:dyDescent="0.2">
      <c r="A14" t="s">
        <v>31</v>
      </c>
      <c r="B14" t="s">
        <v>47</v>
      </c>
      <c r="C14" t="s">
        <v>44</v>
      </c>
      <c r="D14" t="s">
        <v>45</v>
      </c>
      <c r="E14">
        <v>1</v>
      </c>
      <c r="F14" s="1">
        <v>1.4935790835579521</v>
      </c>
      <c r="G14" s="2">
        <v>27.174571289999999</v>
      </c>
      <c r="H14" s="2">
        <v>0.23631674999999999</v>
      </c>
      <c r="I14">
        <v>54.722999999999999</v>
      </c>
      <c r="J14">
        <v>73.149000000000015</v>
      </c>
      <c r="K14">
        <v>5</v>
      </c>
      <c r="L14" s="12">
        <v>63.367600000000017</v>
      </c>
      <c r="M14" s="13">
        <v>73.136480000000006</v>
      </c>
      <c r="N14" s="13">
        <f t="shared" si="0"/>
        <v>9.7688799999999887</v>
      </c>
      <c r="O14" s="14">
        <f t="shared" si="1"/>
        <v>0.86642944806750355</v>
      </c>
    </row>
    <row r="15" spans="1:15" x14ac:dyDescent="0.2">
      <c r="A15" t="s">
        <v>32</v>
      </c>
      <c r="B15" t="s">
        <v>47</v>
      </c>
      <c r="C15" t="s">
        <v>44</v>
      </c>
      <c r="D15" t="s">
        <v>45</v>
      </c>
      <c r="E15">
        <v>2</v>
      </c>
      <c r="F15" s="1">
        <v>1.8302997883597887</v>
      </c>
      <c r="G15" s="2">
        <v>24.39275696</v>
      </c>
      <c r="H15" s="2">
        <v>0.1383384</v>
      </c>
      <c r="I15" t="s">
        <v>37</v>
      </c>
      <c r="J15" t="s">
        <v>37</v>
      </c>
      <c r="K15">
        <v>5</v>
      </c>
      <c r="L15" s="12">
        <v>45.325360000000003</v>
      </c>
      <c r="M15" s="13">
        <v>86.343679999999978</v>
      </c>
      <c r="N15" s="13">
        <f t="shared" si="0"/>
        <v>41.018319999999974</v>
      </c>
      <c r="O15" s="14">
        <f t="shared" si="1"/>
        <v>0.5249412580052184</v>
      </c>
    </row>
    <row r="16" spans="1:15" x14ac:dyDescent="0.2">
      <c r="A16" t="s">
        <v>33</v>
      </c>
      <c r="B16" t="s">
        <v>47</v>
      </c>
      <c r="C16" t="s">
        <v>44</v>
      </c>
      <c r="D16" t="s">
        <v>45</v>
      </c>
      <c r="E16">
        <v>3</v>
      </c>
      <c r="F16" s="1">
        <v>1.6170296918767511</v>
      </c>
      <c r="G16" s="2">
        <v>25.038158169999999</v>
      </c>
      <c r="H16" s="2">
        <v>0.25102544999999998</v>
      </c>
      <c r="I16" t="s">
        <v>37</v>
      </c>
      <c r="J16" t="s">
        <v>37</v>
      </c>
      <c r="K16">
        <v>5</v>
      </c>
      <c r="L16" s="12">
        <v>38.559519999999999</v>
      </c>
      <c r="M16" s="13">
        <v>55.967120000000001</v>
      </c>
      <c r="N16" s="13">
        <f t="shared" si="0"/>
        <v>17.407600000000002</v>
      </c>
      <c r="O16" s="14">
        <f t="shared" si="1"/>
        <v>0.68896737941848707</v>
      </c>
    </row>
    <row r="17" spans="1:15" x14ac:dyDescent="0.2">
      <c r="A17" t="s">
        <v>34</v>
      </c>
      <c r="B17" t="s">
        <v>47</v>
      </c>
      <c r="C17" t="s">
        <v>44</v>
      </c>
      <c r="D17" t="s">
        <v>46</v>
      </c>
      <c r="E17">
        <v>1</v>
      </c>
      <c r="F17" s="1">
        <v>4.4746237082066873</v>
      </c>
      <c r="G17" s="2">
        <v>22.598941050000001</v>
      </c>
      <c r="H17" s="2">
        <v>2.9368350000000001E-2</v>
      </c>
      <c r="I17" t="s">
        <v>37</v>
      </c>
      <c r="J17" t="s">
        <v>37</v>
      </c>
      <c r="K17">
        <v>25</v>
      </c>
      <c r="L17" s="12">
        <v>123.88427999999999</v>
      </c>
      <c r="M17" s="13">
        <v>132.56888000000001</v>
      </c>
      <c r="N17" s="13">
        <f t="shared" si="0"/>
        <v>8.6846000000000174</v>
      </c>
      <c r="O17" s="14">
        <f t="shared" si="1"/>
        <v>0.93448990441798996</v>
      </c>
    </row>
    <row r="18" spans="1:15" x14ac:dyDescent="0.2">
      <c r="A18" t="s">
        <v>35</v>
      </c>
      <c r="B18" t="s">
        <v>47</v>
      </c>
      <c r="C18" t="s">
        <v>44</v>
      </c>
      <c r="D18" t="s">
        <v>46</v>
      </c>
      <c r="E18">
        <v>2</v>
      </c>
      <c r="F18" s="1">
        <v>2.1843483516483522</v>
      </c>
      <c r="G18" s="2">
        <v>33.085670319999998</v>
      </c>
      <c r="H18" s="2">
        <v>0.1744995</v>
      </c>
      <c r="I18" t="s">
        <v>37</v>
      </c>
      <c r="J18" t="s">
        <v>37</v>
      </c>
      <c r="K18">
        <v>25</v>
      </c>
      <c r="L18" s="12">
        <v>106.96968000000001</v>
      </c>
      <c r="M18" s="13">
        <v>126.18539999999999</v>
      </c>
      <c r="N18" s="13">
        <f t="shared" si="0"/>
        <v>19.215719999999976</v>
      </c>
      <c r="O18" s="14">
        <f t="shared" si="1"/>
        <v>0.84771835727429656</v>
      </c>
    </row>
    <row r="19" spans="1:15" x14ac:dyDescent="0.2">
      <c r="A19" t="s">
        <v>36</v>
      </c>
      <c r="B19" t="s">
        <v>47</v>
      </c>
      <c r="C19" t="s">
        <v>44</v>
      </c>
      <c r="D19" t="s">
        <v>46</v>
      </c>
      <c r="E19">
        <v>3</v>
      </c>
      <c r="F19" s="1">
        <v>3.1522266285714289</v>
      </c>
      <c r="G19" s="2">
        <v>25.445823699999998</v>
      </c>
      <c r="H19" s="2">
        <v>3.712095E-2</v>
      </c>
      <c r="I19" t="s">
        <v>37</v>
      </c>
      <c r="J19" t="s">
        <v>37</v>
      </c>
      <c r="K19">
        <v>25</v>
      </c>
      <c r="L19" s="12">
        <v>96.820920000000001</v>
      </c>
      <c r="M19" s="13">
        <v>102.85268000000001</v>
      </c>
      <c r="N19" s="13">
        <f t="shared" si="0"/>
        <v>6.0317600000000056</v>
      </c>
      <c r="O19" s="14">
        <f t="shared" si="1"/>
        <v>0.9413553443624415</v>
      </c>
    </row>
    <row r="20" spans="1:15" x14ac:dyDescent="0.2">
      <c r="A20" t="s">
        <v>1</v>
      </c>
      <c r="B20" t="s">
        <v>48</v>
      </c>
      <c r="C20" t="s">
        <v>42</v>
      </c>
      <c r="D20" t="s">
        <v>45</v>
      </c>
      <c r="E20">
        <v>1</v>
      </c>
      <c r="F20" s="1">
        <v>9.9820071741729777</v>
      </c>
      <c r="G20" s="2">
        <v>39.83</v>
      </c>
      <c r="H20" s="2">
        <v>0.61</v>
      </c>
      <c r="I20">
        <v>1.665</v>
      </c>
      <c r="J20">
        <v>65.600999999999999</v>
      </c>
      <c r="K20">
        <v>5</v>
      </c>
      <c r="L20" s="15" t="s">
        <v>37</v>
      </c>
      <c r="M20" s="15" t="s">
        <v>37</v>
      </c>
      <c r="N20" s="15" t="s">
        <v>37</v>
      </c>
      <c r="O20" s="15" t="s">
        <v>37</v>
      </c>
    </row>
    <row r="21" spans="1:15" x14ac:dyDescent="0.2">
      <c r="A21" t="s">
        <v>2</v>
      </c>
      <c r="B21" t="s">
        <v>48</v>
      </c>
      <c r="C21" t="s">
        <v>42</v>
      </c>
      <c r="D21" t="s">
        <v>45</v>
      </c>
      <c r="E21">
        <v>2</v>
      </c>
      <c r="F21" s="1">
        <v>7.5277860957749034</v>
      </c>
      <c r="G21" s="2">
        <v>30.67</v>
      </c>
      <c r="H21" s="2">
        <v>0.51</v>
      </c>
      <c r="I21">
        <v>0</v>
      </c>
      <c r="J21">
        <v>39.6</v>
      </c>
      <c r="K21">
        <v>5</v>
      </c>
      <c r="L21" s="15" t="s">
        <v>37</v>
      </c>
      <c r="M21" s="15" t="s">
        <v>37</v>
      </c>
      <c r="N21" s="15" t="s">
        <v>37</v>
      </c>
      <c r="O21" s="15" t="s">
        <v>37</v>
      </c>
    </row>
    <row r="22" spans="1:15" x14ac:dyDescent="0.2">
      <c r="A22" t="s">
        <v>3</v>
      </c>
      <c r="B22" t="s">
        <v>48</v>
      </c>
      <c r="C22" t="s">
        <v>42</v>
      </c>
      <c r="D22" t="s">
        <v>45</v>
      </c>
      <c r="E22">
        <v>3</v>
      </c>
      <c r="F22" s="1">
        <v>2.9693705220204256</v>
      </c>
      <c r="G22" s="2">
        <v>36.99</v>
      </c>
      <c r="H22" s="2">
        <v>0.47</v>
      </c>
      <c r="I22">
        <v>0.55500000000000005</v>
      </c>
      <c r="J22">
        <v>25.085999999999999</v>
      </c>
      <c r="K22">
        <v>5</v>
      </c>
      <c r="L22" s="15" t="s">
        <v>37</v>
      </c>
      <c r="M22" s="15" t="s">
        <v>37</v>
      </c>
      <c r="N22" s="15" t="s">
        <v>37</v>
      </c>
      <c r="O22" s="15" t="s">
        <v>37</v>
      </c>
    </row>
    <row r="23" spans="1:15" x14ac:dyDescent="0.2">
      <c r="A23" t="s">
        <v>4</v>
      </c>
      <c r="B23" t="s">
        <v>48</v>
      </c>
      <c r="C23" t="s">
        <v>42</v>
      </c>
      <c r="D23" t="s">
        <v>46</v>
      </c>
      <c r="E23">
        <v>1</v>
      </c>
      <c r="F23" s="1">
        <v>1.4292651192811709</v>
      </c>
      <c r="G23" s="2">
        <v>26.64</v>
      </c>
      <c r="H23" s="2">
        <v>0.24</v>
      </c>
      <c r="I23">
        <v>0</v>
      </c>
      <c r="J23">
        <v>1457</v>
      </c>
      <c r="K23">
        <v>25</v>
      </c>
      <c r="L23" s="15" t="s">
        <v>37</v>
      </c>
      <c r="M23" s="15" t="s">
        <v>37</v>
      </c>
      <c r="N23" s="15" t="s">
        <v>37</v>
      </c>
      <c r="O23" s="15" t="s">
        <v>37</v>
      </c>
    </row>
    <row r="24" spans="1:15" x14ac:dyDescent="0.2">
      <c r="A24" t="s">
        <v>5</v>
      </c>
      <c r="B24" t="s">
        <v>48</v>
      </c>
      <c r="C24" t="s">
        <v>42</v>
      </c>
      <c r="D24" t="s">
        <v>46</v>
      </c>
      <c r="E24">
        <v>2</v>
      </c>
      <c r="F24" s="1">
        <v>0.90138393738820333</v>
      </c>
      <c r="G24" s="2">
        <v>34.229999999999997</v>
      </c>
      <c r="H24" s="2">
        <v>0.34</v>
      </c>
      <c r="I24">
        <v>0</v>
      </c>
      <c r="J24">
        <v>203.57400000000001</v>
      </c>
      <c r="K24">
        <v>25</v>
      </c>
      <c r="L24" s="15" t="s">
        <v>37</v>
      </c>
      <c r="M24" s="15" t="s">
        <v>37</v>
      </c>
      <c r="N24" s="15" t="s">
        <v>37</v>
      </c>
      <c r="O24" s="15" t="s">
        <v>37</v>
      </c>
    </row>
    <row r="25" spans="1:15" x14ac:dyDescent="0.2">
      <c r="A25" t="s">
        <v>6</v>
      </c>
      <c r="B25" t="s">
        <v>48</v>
      </c>
      <c r="C25" t="s">
        <v>42</v>
      </c>
      <c r="D25" t="s">
        <v>46</v>
      </c>
      <c r="E25">
        <v>3</v>
      </c>
      <c r="F25" s="1">
        <v>1.8345078718115244</v>
      </c>
      <c r="G25" s="2">
        <v>29.44</v>
      </c>
      <c r="H25" s="2">
        <v>0.3</v>
      </c>
      <c r="I25">
        <v>0</v>
      </c>
      <c r="J25">
        <v>1305</v>
      </c>
      <c r="K25">
        <v>25</v>
      </c>
      <c r="L25" s="15" t="s">
        <v>37</v>
      </c>
      <c r="M25" s="15" t="s">
        <v>37</v>
      </c>
      <c r="N25" s="15" t="s">
        <v>37</v>
      </c>
      <c r="O25" s="15" t="s">
        <v>37</v>
      </c>
    </row>
    <row r="26" spans="1:15" x14ac:dyDescent="0.2">
      <c r="A26" t="s">
        <v>7</v>
      </c>
      <c r="B26" t="s">
        <v>48</v>
      </c>
      <c r="C26" t="s">
        <v>43</v>
      </c>
      <c r="D26" t="s">
        <v>45</v>
      </c>
      <c r="E26">
        <v>1</v>
      </c>
      <c r="F26" s="1">
        <v>5.1442475300080472</v>
      </c>
      <c r="G26" s="2">
        <v>32.06</v>
      </c>
      <c r="H26" s="2">
        <v>0.36</v>
      </c>
      <c r="I26">
        <v>0.66600000000000004</v>
      </c>
      <c r="J26">
        <v>19.646999999999998</v>
      </c>
      <c r="K26">
        <v>5</v>
      </c>
      <c r="L26" s="15" t="s">
        <v>37</v>
      </c>
      <c r="M26" s="15" t="s">
        <v>37</v>
      </c>
      <c r="N26" s="15" t="s">
        <v>37</v>
      </c>
      <c r="O26" s="15" t="s">
        <v>37</v>
      </c>
    </row>
    <row r="27" spans="1:15" x14ac:dyDescent="0.2">
      <c r="A27" t="s">
        <v>8</v>
      </c>
      <c r="B27" t="s">
        <v>48</v>
      </c>
      <c r="C27" t="s">
        <v>43</v>
      </c>
      <c r="D27" t="s">
        <v>45</v>
      </c>
      <c r="E27">
        <v>2</v>
      </c>
      <c r="F27" s="1">
        <v>8.3307449745768594</v>
      </c>
      <c r="G27" s="2">
        <v>44.27</v>
      </c>
      <c r="H27" s="2">
        <v>0.46</v>
      </c>
      <c r="I27">
        <v>0.66600000000000004</v>
      </c>
      <c r="J27">
        <v>32.966999999999999</v>
      </c>
      <c r="K27">
        <v>5</v>
      </c>
      <c r="L27" s="15" t="s">
        <v>37</v>
      </c>
      <c r="M27" s="15" t="s">
        <v>37</v>
      </c>
      <c r="N27" s="15" t="s">
        <v>37</v>
      </c>
      <c r="O27" s="15" t="s">
        <v>37</v>
      </c>
    </row>
    <row r="28" spans="1:15" x14ac:dyDescent="0.2">
      <c r="A28" t="s">
        <v>9</v>
      </c>
      <c r="B28" t="s">
        <v>48</v>
      </c>
      <c r="C28" t="s">
        <v>43</v>
      </c>
      <c r="D28" t="s">
        <v>45</v>
      </c>
      <c r="E28">
        <v>3</v>
      </c>
      <c r="F28" s="1">
        <v>5.0232985493918898</v>
      </c>
      <c r="G28" s="2">
        <v>36.340000000000003</v>
      </c>
      <c r="H28" s="2">
        <v>0.39</v>
      </c>
      <c r="I28">
        <v>1.6</v>
      </c>
      <c r="J28">
        <v>29.4</v>
      </c>
      <c r="K28">
        <v>5</v>
      </c>
      <c r="L28" s="15" t="s">
        <v>37</v>
      </c>
      <c r="M28" s="15" t="s">
        <v>37</v>
      </c>
      <c r="N28" s="15" t="s">
        <v>37</v>
      </c>
      <c r="O28" s="15" t="s">
        <v>37</v>
      </c>
    </row>
    <row r="29" spans="1:15" x14ac:dyDescent="0.2">
      <c r="A29" t="s">
        <v>10</v>
      </c>
      <c r="B29" t="s">
        <v>48</v>
      </c>
      <c r="C29" t="s">
        <v>43</v>
      </c>
      <c r="D29" t="s">
        <v>46</v>
      </c>
      <c r="E29">
        <v>1</v>
      </c>
      <c r="F29" s="1">
        <v>2.3589120411168407</v>
      </c>
      <c r="G29" s="2">
        <v>23.03</v>
      </c>
      <c r="H29" s="2">
        <v>0.25</v>
      </c>
      <c r="I29">
        <v>6</v>
      </c>
      <c r="J29">
        <v>1046</v>
      </c>
      <c r="K29">
        <v>25</v>
      </c>
      <c r="L29" s="15" t="s">
        <v>37</v>
      </c>
      <c r="M29" s="15" t="s">
        <v>37</v>
      </c>
      <c r="N29" s="15" t="s">
        <v>37</v>
      </c>
      <c r="O29" s="15" t="s">
        <v>37</v>
      </c>
    </row>
    <row r="30" spans="1:15" x14ac:dyDescent="0.2">
      <c r="A30" t="s">
        <v>11</v>
      </c>
      <c r="B30" t="s">
        <v>48</v>
      </c>
      <c r="C30" t="s">
        <v>43</v>
      </c>
      <c r="D30" t="s">
        <v>46</v>
      </c>
      <c r="E30">
        <v>2</v>
      </c>
      <c r="F30" s="1">
        <v>0.73550164812810848</v>
      </c>
      <c r="G30" s="2">
        <v>21.79</v>
      </c>
      <c r="H30" s="2">
        <v>0.21</v>
      </c>
      <c r="I30">
        <v>1.998</v>
      </c>
      <c r="J30">
        <v>259.40699999999998</v>
      </c>
      <c r="K30">
        <v>25</v>
      </c>
      <c r="L30" s="15" t="s">
        <v>37</v>
      </c>
      <c r="M30" s="15" t="s">
        <v>37</v>
      </c>
      <c r="N30" s="15" t="s">
        <v>37</v>
      </c>
      <c r="O30" s="15" t="s">
        <v>37</v>
      </c>
    </row>
    <row r="31" spans="1:15" x14ac:dyDescent="0.2">
      <c r="A31" t="s">
        <v>12</v>
      </c>
      <c r="B31" t="s">
        <v>48</v>
      </c>
      <c r="C31" t="s">
        <v>43</v>
      </c>
      <c r="D31" t="s">
        <v>46</v>
      </c>
      <c r="E31">
        <v>3</v>
      </c>
      <c r="F31" s="1">
        <v>1.4523356621149568</v>
      </c>
      <c r="G31" s="2">
        <v>21.06</v>
      </c>
      <c r="H31" s="2">
        <v>0.22</v>
      </c>
      <c r="I31">
        <v>0.44400000000000001</v>
      </c>
      <c r="J31">
        <v>444</v>
      </c>
      <c r="K31">
        <v>25</v>
      </c>
      <c r="L31" s="15" t="s">
        <v>37</v>
      </c>
      <c r="M31" s="15" t="s">
        <v>37</v>
      </c>
      <c r="N31" s="15" t="s">
        <v>37</v>
      </c>
      <c r="O31" s="15" t="s">
        <v>37</v>
      </c>
    </row>
    <row r="32" spans="1:15" x14ac:dyDescent="0.2">
      <c r="A32" t="s">
        <v>13</v>
      </c>
      <c r="B32" t="s">
        <v>48</v>
      </c>
      <c r="C32" t="s">
        <v>44</v>
      </c>
      <c r="D32" t="s">
        <v>45</v>
      </c>
      <c r="E32">
        <v>1</v>
      </c>
      <c r="F32" s="1">
        <v>3.9175934994107506</v>
      </c>
      <c r="G32" s="2">
        <v>24.17</v>
      </c>
      <c r="H32" s="2">
        <v>0.27</v>
      </c>
      <c r="I32">
        <v>0</v>
      </c>
      <c r="J32">
        <v>20.423999999999999</v>
      </c>
      <c r="K32">
        <v>5</v>
      </c>
      <c r="L32" s="15" t="s">
        <v>37</v>
      </c>
      <c r="M32" s="15" t="s">
        <v>37</v>
      </c>
      <c r="N32" s="15" t="s">
        <v>37</v>
      </c>
      <c r="O32" s="15" t="s">
        <v>37</v>
      </c>
    </row>
    <row r="33" spans="1:15" x14ac:dyDescent="0.2">
      <c r="A33" t="s">
        <v>14</v>
      </c>
      <c r="B33" t="s">
        <v>48</v>
      </c>
      <c r="C33" t="s">
        <v>44</v>
      </c>
      <c r="D33" t="s">
        <v>45</v>
      </c>
      <c r="E33">
        <v>2</v>
      </c>
      <c r="F33" s="1">
        <v>6.4192328639932974</v>
      </c>
      <c r="G33" s="2">
        <v>25.98</v>
      </c>
      <c r="H33" s="2">
        <v>0.33</v>
      </c>
      <c r="I33">
        <v>0</v>
      </c>
      <c r="J33">
        <v>20.423999999999999</v>
      </c>
      <c r="K33">
        <v>5</v>
      </c>
      <c r="L33" s="15" t="s">
        <v>37</v>
      </c>
      <c r="M33" s="15" t="s">
        <v>37</v>
      </c>
      <c r="N33" s="15" t="s">
        <v>37</v>
      </c>
      <c r="O33" s="15" t="s">
        <v>37</v>
      </c>
    </row>
    <row r="34" spans="1:15" x14ac:dyDescent="0.2">
      <c r="A34" t="s">
        <v>15</v>
      </c>
      <c r="B34" t="s">
        <v>48</v>
      </c>
      <c r="C34" t="s">
        <v>44</v>
      </c>
      <c r="D34" t="s">
        <v>45</v>
      </c>
      <c r="E34">
        <v>3</v>
      </c>
      <c r="F34" s="1">
        <v>9.7070412299456006</v>
      </c>
      <c r="G34" s="2">
        <v>26.13</v>
      </c>
      <c r="H34" s="2">
        <v>0.33</v>
      </c>
      <c r="I34">
        <v>2.2200000000000002</v>
      </c>
      <c r="J34">
        <v>7.4370000000000003</v>
      </c>
      <c r="K34">
        <v>5</v>
      </c>
      <c r="L34" s="15" t="s">
        <v>37</v>
      </c>
      <c r="M34" s="15" t="s">
        <v>37</v>
      </c>
      <c r="N34" s="15" t="s">
        <v>37</v>
      </c>
      <c r="O34" s="15" t="s">
        <v>37</v>
      </c>
    </row>
    <row r="35" spans="1:15" x14ac:dyDescent="0.2">
      <c r="A35" t="s">
        <v>16</v>
      </c>
      <c r="B35" t="s">
        <v>48</v>
      </c>
      <c r="C35" t="s">
        <v>44</v>
      </c>
      <c r="D35" t="s">
        <v>46</v>
      </c>
      <c r="E35">
        <v>1</v>
      </c>
      <c r="F35" s="1">
        <v>2.2039109231124039</v>
      </c>
      <c r="G35" s="2">
        <v>24.4</v>
      </c>
      <c r="H35" s="2">
        <v>0.23</v>
      </c>
      <c r="I35">
        <v>0</v>
      </c>
      <c r="J35">
        <v>1922.5</v>
      </c>
      <c r="K35">
        <v>25</v>
      </c>
      <c r="L35" s="15" t="s">
        <v>37</v>
      </c>
      <c r="M35" s="15" t="s">
        <v>37</v>
      </c>
      <c r="N35" s="15" t="s">
        <v>37</v>
      </c>
      <c r="O35" s="15" t="s">
        <v>37</v>
      </c>
    </row>
    <row r="36" spans="1:15" x14ac:dyDescent="0.2">
      <c r="A36" t="s">
        <v>17</v>
      </c>
      <c r="B36" t="s">
        <v>48</v>
      </c>
      <c r="C36" t="s">
        <v>44</v>
      </c>
      <c r="D36" t="s">
        <v>46</v>
      </c>
      <c r="E36">
        <v>2</v>
      </c>
      <c r="F36" s="1">
        <v>2.7290635672053494</v>
      </c>
      <c r="G36" s="2">
        <v>24.3</v>
      </c>
      <c r="H36" s="2">
        <v>0.14000000000000001</v>
      </c>
      <c r="I36">
        <v>0</v>
      </c>
      <c r="J36">
        <v>324.67500000000001</v>
      </c>
      <c r="K36">
        <v>25</v>
      </c>
      <c r="L36" s="15" t="s">
        <v>37</v>
      </c>
      <c r="M36" s="15" t="s">
        <v>37</v>
      </c>
      <c r="N36" s="15" t="s">
        <v>37</v>
      </c>
      <c r="O36" s="15" t="s">
        <v>37</v>
      </c>
    </row>
    <row r="37" spans="1:15" x14ac:dyDescent="0.2">
      <c r="A37" t="s">
        <v>18</v>
      </c>
      <c r="B37" t="s">
        <v>48</v>
      </c>
      <c r="C37" t="s">
        <v>44</v>
      </c>
      <c r="D37" t="s">
        <v>46</v>
      </c>
      <c r="E37">
        <v>3</v>
      </c>
      <c r="F37" s="1">
        <v>5.464805151254704</v>
      </c>
      <c r="G37" s="2">
        <v>31.12</v>
      </c>
      <c r="H37" s="2">
        <v>0.22</v>
      </c>
      <c r="I37">
        <v>0</v>
      </c>
      <c r="J37">
        <v>293.48399999999998</v>
      </c>
      <c r="K37">
        <v>25</v>
      </c>
      <c r="L37" s="15" t="s">
        <v>37</v>
      </c>
      <c r="M37" s="15" t="s">
        <v>37</v>
      </c>
      <c r="N37" s="15" t="s">
        <v>37</v>
      </c>
      <c r="O37" s="15" t="s">
        <v>37</v>
      </c>
    </row>
  </sheetData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/>
  </sheetViews>
  <sheetFormatPr baseColWidth="10" defaultRowHeight="16" x14ac:dyDescent="0.2"/>
  <cols>
    <col min="2" max="2" width="13.6640625" customWidth="1"/>
    <col min="3" max="3" width="12.6640625" customWidth="1"/>
    <col min="4" max="4" width="13.33203125" customWidth="1"/>
    <col min="6" max="6" width="24" customWidth="1"/>
  </cols>
  <sheetData>
    <row r="1" spans="1:6" x14ac:dyDescent="0.2">
      <c r="A1" t="s">
        <v>0</v>
      </c>
      <c r="B1" t="s">
        <v>40</v>
      </c>
      <c r="C1" t="s">
        <v>41</v>
      </c>
      <c r="D1" t="s">
        <v>38</v>
      </c>
      <c r="E1" t="s">
        <v>39</v>
      </c>
      <c r="F1" t="s">
        <v>50</v>
      </c>
    </row>
    <row r="2" spans="1:6" x14ac:dyDescent="0.2">
      <c r="A2" t="s">
        <v>19</v>
      </c>
      <c r="B2" t="s">
        <v>47</v>
      </c>
      <c r="C2" t="s">
        <v>42</v>
      </c>
      <c r="D2" t="s">
        <v>45</v>
      </c>
      <c r="E2">
        <v>1</v>
      </c>
      <c r="F2" s="3">
        <v>240757.31807332215</v>
      </c>
    </row>
    <row r="3" spans="1:6" x14ac:dyDescent="0.2">
      <c r="A3" t="s">
        <v>20</v>
      </c>
      <c r="B3" t="s">
        <v>47</v>
      </c>
      <c r="C3" t="s">
        <v>42</v>
      </c>
      <c r="D3" t="s">
        <v>45</v>
      </c>
      <c r="E3">
        <v>2</v>
      </c>
      <c r="F3" s="3">
        <v>276863.18342778925</v>
      </c>
    </row>
    <row r="4" spans="1:6" x14ac:dyDescent="0.2">
      <c r="A4" t="s">
        <v>21</v>
      </c>
      <c r="B4" t="s">
        <v>47</v>
      </c>
      <c r="C4" t="s">
        <v>42</v>
      </c>
      <c r="D4" t="s">
        <v>45</v>
      </c>
      <c r="E4">
        <v>3</v>
      </c>
      <c r="F4" s="3">
        <v>162790.34608363788</v>
      </c>
    </row>
    <row r="5" spans="1:6" x14ac:dyDescent="0.2">
      <c r="A5" t="s">
        <v>22</v>
      </c>
      <c r="B5" t="s">
        <v>47</v>
      </c>
      <c r="C5" t="s">
        <v>42</v>
      </c>
      <c r="D5" t="s">
        <v>46</v>
      </c>
      <c r="E5">
        <v>1</v>
      </c>
      <c r="F5" s="3">
        <v>33361.341197994509</v>
      </c>
    </row>
    <row r="6" spans="1:6" x14ac:dyDescent="0.2">
      <c r="A6" t="s">
        <v>23</v>
      </c>
      <c r="B6" t="s">
        <v>47</v>
      </c>
      <c r="C6" t="s">
        <v>42</v>
      </c>
      <c r="D6" t="s">
        <v>46</v>
      </c>
      <c r="E6">
        <v>2</v>
      </c>
      <c r="F6" s="3">
        <v>2410.6817073101647</v>
      </c>
    </row>
    <row r="7" spans="1:6" x14ac:dyDescent="0.2">
      <c r="A7" t="s">
        <v>24</v>
      </c>
      <c r="B7" t="s">
        <v>47</v>
      </c>
      <c r="C7" t="s">
        <v>42</v>
      </c>
      <c r="D7" t="s">
        <v>46</v>
      </c>
      <c r="E7">
        <v>3</v>
      </c>
      <c r="F7" s="3">
        <v>78647.687854150849</v>
      </c>
    </row>
    <row r="8" spans="1:6" x14ac:dyDescent="0.2">
      <c r="A8" t="s">
        <v>25</v>
      </c>
      <c r="B8" t="s">
        <v>47</v>
      </c>
      <c r="C8" t="s">
        <v>43</v>
      </c>
      <c r="D8" t="s">
        <v>45</v>
      </c>
      <c r="E8">
        <v>1</v>
      </c>
      <c r="F8" s="3">
        <v>306851.74226283707</v>
      </c>
    </row>
    <row r="9" spans="1:6" x14ac:dyDescent="0.2">
      <c r="A9" t="s">
        <v>26</v>
      </c>
      <c r="B9" t="s">
        <v>47</v>
      </c>
      <c r="C9" t="s">
        <v>43</v>
      </c>
      <c r="D9" t="s">
        <v>45</v>
      </c>
      <c r="E9">
        <v>2</v>
      </c>
      <c r="F9" s="3">
        <v>540907.22905949655</v>
      </c>
    </row>
    <row r="10" spans="1:6" x14ac:dyDescent="0.2">
      <c r="A10" t="s">
        <v>27</v>
      </c>
      <c r="B10" t="s">
        <v>47</v>
      </c>
      <c r="C10" t="s">
        <v>43</v>
      </c>
      <c r="D10" t="s">
        <v>45</v>
      </c>
      <c r="E10">
        <v>3</v>
      </c>
      <c r="F10" s="3">
        <v>2228847.7408070709</v>
      </c>
    </row>
    <row r="11" spans="1:6" x14ac:dyDescent="0.2">
      <c r="A11" t="s">
        <v>28</v>
      </c>
      <c r="B11" t="s">
        <v>47</v>
      </c>
      <c r="C11" t="s">
        <v>43</v>
      </c>
      <c r="D11" t="s">
        <v>46</v>
      </c>
      <c r="E11">
        <v>1</v>
      </c>
      <c r="F11" s="3">
        <v>66936.766514131959</v>
      </c>
    </row>
    <row r="12" spans="1:6" x14ac:dyDescent="0.2">
      <c r="A12" t="s">
        <v>29</v>
      </c>
      <c r="B12" t="s">
        <v>47</v>
      </c>
      <c r="C12" t="s">
        <v>43</v>
      </c>
      <c r="D12" t="s">
        <v>46</v>
      </c>
      <c r="E12">
        <v>2</v>
      </c>
      <c r="F12" s="3">
        <v>1652.3284917468907</v>
      </c>
    </row>
    <row r="13" spans="1:6" x14ac:dyDescent="0.2">
      <c r="A13" t="s">
        <v>30</v>
      </c>
      <c r="B13" t="s">
        <v>47</v>
      </c>
      <c r="C13" t="s">
        <v>43</v>
      </c>
      <c r="D13" t="s">
        <v>46</v>
      </c>
      <c r="E13">
        <v>3</v>
      </c>
      <c r="F13" s="3">
        <v>28803.773401187038</v>
      </c>
    </row>
    <row r="14" spans="1:6" x14ac:dyDescent="0.2">
      <c r="A14" t="s">
        <v>31</v>
      </c>
      <c r="B14" t="s">
        <v>47</v>
      </c>
      <c r="C14" t="s">
        <v>44</v>
      </c>
      <c r="D14" t="s">
        <v>45</v>
      </c>
      <c r="E14">
        <v>1</v>
      </c>
      <c r="F14" s="3">
        <v>149180.69886140464</v>
      </c>
    </row>
    <row r="15" spans="1:6" x14ac:dyDescent="0.2">
      <c r="A15" t="s">
        <v>32</v>
      </c>
      <c r="B15" t="s">
        <v>47</v>
      </c>
      <c r="C15" t="s">
        <v>44</v>
      </c>
      <c r="D15" t="s">
        <v>45</v>
      </c>
      <c r="E15">
        <v>2</v>
      </c>
      <c r="F15" s="3">
        <v>146640.4702970802</v>
      </c>
    </row>
    <row r="16" spans="1:6" x14ac:dyDescent="0.2">
      <c r="A16" t="s">
        <v>33</v>
      </c>
      <c r="B16" t="s">
        <v>47</v>
      </c>
      <c r="C16" t="s">
        <v>44</v>
      </c>
      <c r="D16" t="s">
        <v>45</v>
      </c>
      <c r="E16">
        <v>3</v>
      </c>
      <c r="F16" s="3">
        <v>50862.263560900108</v>
      </c>
    </row>
    <row r="17" spans="1:6" x14ac:dyDescent="0.2">
      <c r="A17" t="s">
        <v>34</v>
      </c>
      <c r="B17" t="s">
        <v>47</v>
      </c>
      <c r="C17" t="s">
        <v>44</v>
      </c>
      <c r="D17" t="s">
        <v>46</v>
      </c>
      <c r="E17">
        <v>1</v>
      </c>
      <c r="F17" s="3">
        <v>46354.898370395269</v>
      </c>
    </row>
    <row r="18" spans="1:6" x14ac:dyDescent="0.2">
      <c r="A18" t="s">
        <v>35</v>
      </c>
      <c r="B18" t="s">
        <v>47</v>
      </c>
      <c r="C18" t="s">
        <v>44</v>
      </c>
      <c r="D18" t="s">
        <v>46</v>
      </c>
      <c r="E18">
        <v>2</v>
      </c>
      <c r="F18" s="3">
        <v>159316.13951144679</v>
      </c>
    </row>
    <row r="19" spans="1:6" x14ac:dyDescent="0.2">
      <c r="A19" t="s">
        <v>36</v>
      </c>
      <c r="B19" t="s">
        <v>47</v>
      </c>
      <c r="C19" t="s">
        <v>44</v>
      </c>
      <c r="D19" t="s">
        <v>46</v>
      </c>
      <c r="E19">
        <v>3</v>
      </c>
      <c r="F19" s="3">
        <v>79101.083562958564</v>
      </c>
    </row>
    <row r="20" spans="1:6" x14ac:dyDescent="0.2">
      <c r="A20" t="s">
        <v>1</v>
      </c>
      <c r="B20" t="s">
        <v>48</v>
      </c>
      <c r="C20" t="s">
        <v>42</v>
      </c>
      <c r="D20" t="s">
        <v>45</v>
      </c>
      <c r="E20">
        <v>1</v>
      </c>
      <c r="F20" s="3">
        <v>496735.81</v>
      </c>
    </row>
    <row r="21" spans="1:6" x14ac:dyDescent="0.2">
      <c r="A21" t="s">
        <v>2</v>
      </c>
      <c r="B21" t="s">
        <v>48</v>
      </c>
      <c r="C21" t="s">
        <v>42</v>
      </c>
      <c r="D21" t="s">
        <v>45</v>
      </c>
      <c r="E21">
        <v>2</v>
      </c>
      <c r="F21" s="3">
        <v>101447.3282</v>
      </c>
    </row>
    <row r="22" spans="1:6" x14ac:dyDescent="0.2">
      <c r="A22" t="s">
        <v>3</v>
      </c>
      <c r="B22" t="s">
        <v>48</v>
      </c>
      <c r="C22" t="s">
        <v>42</v>
      </c>
      <c r="D22" t="s">
        <v>45</v>
      </c>
      <c r="E22">
        <v>3</v>
      </c>
      <c r="F22" s="3">
        <v>404394.2046</v>
      </c>
    </row>
    <row r="23" spans="1:6" x14ac:dyDescent="0.2">
      <c r="A23" t="s">
        <v>4</v>
      </c>
      <c r="B23" t="s">
        <v>48</v>
      </c>
      <c r="C23" t="s">
        <v>42</v>
      </c>
      <c r="D23" t="s">
        <v>46</v>
      </c>
      <c r="E23">
        <v>1</v>
      </c>
      <c r="F23" s="3">
        <v>7083.7840109999997</v>
      </c>
    </row>
    <row r="24" spans="1:6" x14ac:dyDescent="0.2">
      <c r="A24" t="s">
        <v>5</v>
      </c>
      <c r="B24" t="s">
        <v>48</v>
      </c>
      <c r="C24" t="s">
        <v>42</v>
      </c>
      <c r="D24" t="s">
        <v>46</v>
      </c>
      <c r="E24">
        <v>2</v>
      </c>
      <c r="F24" s="3">
        <v>101870.3606</v>
      </c>
    </row>
    <row r="25" spans="1:6" x14ac:dyDescent="0.2">
      <c r="A25" t="s">
        <v>6</v>
      </c>
      <c r="B25" t="s">
        <v>48</v>
      </c>
      <c r="C25" t="s">
        <v>42</v>
      </c>
      <c r="D25" t="s">
        <v>46</v>
      </c>
      <c r="E25">
        <v>3</v>
      </c>
      <c r="F25" s="3">
        <v>29890.538700000001</v>
      </c>
    </row>
    <row r="26" spans="1:6" x14ac:dyDescent="0.2">
      <c r="A26" t="s">
        <v>7</v>
      </c>
      <c r="B26" t="s">
        <v>48</v>
      </c>
      <c r="C26" t="s">
        <v>43</v>
      </c>
      <c r="D26" t="s">
        <v>45</v>
      </c>
      <c r="E26">
        <v>1</v>
      </c>
      <c r="F26" s="3">
        <v>50705.851260000003</v>
      </c>
    </row>
    <row r="27" spans="1:6" x14ac:dyDescent="0.2">
      <c r="A27" t="s">
        <v>8</v>
      </c>
      <c r="B27" t="s">
        <v>48</v>
      </c>
      <c r="C27" t="s">
        <v>43</v>
      </c>
      <c r="D27" t="s">
        <v>45</v>
      </c>
      <c r="E27">
        <v>2</v>
      </c>
      <c r="F27" s="3">
        <v>160121.4522</v>
      </c>
    </row>
    <row r="28" spans="1:6" x14ac:dyDescent="0.2">
      <c r="A28" t="s">
        <v>9</v>
      </c>
      <c r="B28" t="s">
        <v>48</v>
      </c>
      <c r="C28" t="s">
        <v>43</v>
      </c>
      <c r="D28" t="s">
        <v>45</v>
      </c>
      <c r="E28">
        <v>3</v>
      </c>
      <c r="F28" s="3">
        <v>119467.7724</v>
      </c>
    </row>
    <row r="29" spans="1:6" x14ac:dyDescent="0.2">
      <c r="A29" t="s">
        <v>10</v>
      </c>
      <c r="B29" t="s">
        <v>48</v>
      </c>
      <c r="C29" t="s">
        <v>43</v>
      </c>
      <c r="D29" t="s">
        <v>46</v>
      </c>
      <c r="E29">
        <v>1</v>
      </c>
      <c r="F29" s="3">
        <v>7856.3212219999996</v>
      </c>
    </row>
    <row r="30" spans="1:6" x14ac:dyDescent="0.2">
      <c r="A30" t="s">
        <v>11</v>
      </c>
      <c r="B30" t="s">
        <v>48</v>
      </c>
      <c r="C30" t="s">
        <v>43</v>
      </c>
      <c r="D30" t="s">
        <v>46</v>
      </c>
      <c r="E30">
        <v>2</v>
      </c>
      <c r="F30" s="3">
        <v>6058.5695569999998</v>
      </c>
    </row>
    <row r="31" spans="1:6" x14ac:dyDescent="0.2">
      <c r="A31" t="s">
        <v>12</v>
      </c>
      <c r="B31" t="s">
        <v>48</v>
      </c>
      <c r="C31" t="s">
        <v>43</v>
      </c>
      <c r="D31" t="s">
        <v>46</v>
      </c>
      <c r="E31">
        <v>3</v>
      </c>
      <c r="F31" s="3">
        <v>7608.3650960000004</v>
      </c>
    </row>
    <row r="32" spans="1:6" x14ac:dyDescent="0.2">
      <c r="A32" t="s">
        <v>13</v>
      </c>
      <c r="B32" t="s">
        <v>48</v>
      </c>
      <c r="C32" t="s">
        <v>44</v>
      </c>
      <c r="D32" t="s">
        <v>45</v>
      </c>
      <c r="E32">
        <v>1</v>
      </c>
      <c r="F32" s="3">
        <v>159872.02970000001</v>
      </c>
    </row>
    <row r="33" spans="1:6" x14ac:dyDescent="0.2">
      <c r="A33" t="s">
        <v>14</v>
      </c>
      <c r="B33" t="s">
        <v>48</v>
      </c>
      <c r="C33" t="s">
        <v>44</v>
      </c>
      <c r="D33" t="s">
        <v>45</v>
      </c>
      <c r="E33">
        <v>2</v>
      </c>
      <c r="F33" s="3">
        <v>141118.9338</v>
      </c>
    </row>
    <row r="34" spans="1:6" x14ac:dyDescent="0.2">
      <c r="A34" t="s">
        <v>15</v>
      </c>
      <c r="B34" t="s">
        <v>48</v>
      </c>
      <c r="C34" t="s">
        <v>44</v>
      </c>
      <c r="D34" t="s">
        <v>45</v>
      </c>
      <c r="E34">
        <v>3</v>
      </c>
      <c r="F34" s="3">
        <v>134991.1262</v>
      </c>
    </row>
    <row r="35" spans="1:6" x14ac:dyDescent="0.2">
      <c r="A35" t="s">
        <v>16</v>
      </c>
      <c r="B35" t="s">
        <v>48</v>
      </c>
      <c r="C35" t="s">
        <v>44</v>
      </c>
      <c r="D35" t="s">
        <v>46</v>
      </c>
      <c r="E35">
        <v>1</v>
      </c>
      <c r="F35" s="3">
        <v>13200.412179999999</v>
      </c>
    </row>
    <row r="36" spans="1:6" x14ac:dyDescent="0.2">
      <c r="A36" t="s">
        <v>17</v>
      </c>
      <c r="B36" t="s">
        <v>48</v>
      </c>
      <c r="C36" t="s">
        <v>44</v>
      </c>
      <c r="D36" t="s">
        <v>46</v>
      </c>
      <c r="E36">
        <v>2</v>
      </c>
      <c r="F36" s="3">
        <v>4951.2040699999998</v>
      </c>
    </row>
    <row r="37" spans="1:6" x14ac:dyDescent="0.2">
      <c r="A37" t="s">
        <v>18</v>
      </c>
      <c r="B37" t="s">
        <v>48</v>
      </c>
      <c r="C37" t="s">
        <v>44</v>
      </c>
      <c r="D37" t="s">
        <v>46</v>
      </c>
      <c r="E37">
        <v>3</v>
      </c>
      <c r="F37" s="3">
        <v>5293.5136329999996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/>
  </sheetViews>
  <sheetFormatPr baseColWidth="10" defaultRowHeight="16" x14ac:dyDescent="0.2"/>
  <cols>
    <col min="2" max="2" width="13.6640625" customWidth="1"/>
    <col min="3" max="3" width="12.6640625" customWidth="1"/>
    <col min="4" max="4" width="13.33203125" customWidth="1"/>
    <col min="6" max="6" width="18.33203125" customWidth="1"/>
  </cols>
  <sheetData>
    <row r="1" spans="1:10" x14ac:dyDescent="0.2">
      <c r="A1" s="4" t="s">
        <v>56</v>
      </c>
      <c r="B1" s="5" t="s">
        <v>57</v>
      </c>
      <c r="C1" s="5" t="s">
        <v>58</v>
      </c>
      <c r="D1" s="5" t="s">
        <v>59</v>
      </c>
      <c r="E1" s="5" t="s">
        <v>60</v>
      </c>
      <c r="F1" s="4" t="s">
        <v>61</v>
      </c>
      <c r="G1" s="5" t="s">
        <v>62</v>
      </c>
      <c r="H1" s="4" t="s">
        <v>63</v>
      </c>
      <c r="I1" s="4" t="s">
        <v>64</v>
      </c>
      <c r="J1" s="4" t="s">
        <v>65</v>
      </c>
    </row>
    <row r="2" spans="1:10" x14ac:dyDescent="0.2">
      <c r="A2" s="4">
        <v>0</v>
      </c>
      <c r="B2" s="6">
        <v>185.4</v>
      </c>
      <c r="C2" s="7">
        <v>133.6</v>
      </c>
      <c r="D2" s="6">
        <v>91.8</v>
      </c>
      <c r="E2" s="7">
        <v>197</v>
      </c>
      <c r="F2" s="8">
        <v>106.2</v>
      </c>
      <c r="G2" s="7">
        <v>109.2</v>
      </c>
      <c r="H2" s="8">
        <v>179.1</v>
      </c>
      <c r="I2" s="8">
        <v>169.1</v>
      </c>
      <c r="J2" s="8">
        <v>163</v>
      </c>
    </row>
    <row r="3" spans="1:10" x14ac:dyDescent="0.2">
      <c r="A3" s="4">
        <v>5</v>
      </c>
      <c r="B3" s="7">
        <v>144.30000000000001</v>
      </c>
      <c r="C3" s="7">
        <v>75.099999999999994</v>
      </c>
      <c r="D3" s="7">
        <v>32.200000000000003</v>
      </c>
      <c r="E3" s="7">
        <v>81.2</v>
      </c>
      <c r="F3" s="9">
        <v>53.4</v>
      </c>
      <c r="G3" s="7">
        <v>63.1</v>
      </c>
      <c r="H3" s="9">
        <v>111.4</v>
      </c>
      <c r="I3" s="8">
        <v>93.6</v>
      </c>
      <c r="J3" s="8">
        <v>60</v>
      </c>
    </row>
    <row r="4" spans="1:10" x14ac:dyDescent="0.2">
      <c r="A4" s="4">
        <v>10</v>
      </c>
      <c r="B4" s="7">
        <v>120</v>
      </c>
      <c r="C4" s="7">
        <v>38</v>
      </c>
      <c r="D4" s="7">
        <v>11.4</v>
      </c>
      <c r="E4" s="7">
        <v>43.4</v>
      </c>
      <c r="F4" s="8">
        <v>30.5</v>
      </c>
      <c r="G4" s="7">
        <v>29.4</v>
      </c>
      <c r="H4" s="9">
        <v>67.2</v>
      </c>
      <c r="I4" s="8">
        <v>63.2</v>
      </c>
      <c r="J4" s="8">
        <v>39.200000000000003</v>
      </c>
    </row>
    <row r="5" spans="1:10" x14ac:dyDescent="0.2">
      <c r="A5" s="4">
        <v>15</v>
      </c>
      <c r="B5" s="7">
        <v>102.1</v>
      </c>
      <c r="C5" s="7">
        <v>13.1</v>
      </c>
      <c r="D5" s="7">
        <v>3.7</v>
      </c>
      <c r="E5" s="7">
        <v>27.2</v>
      </c>
      <c r="F5" s="8">
        <v>17.2</v>
      </c>
      <c r="G5" s="7">
        <v>17.600000000000001</v>
      </c>
      <c r="H5" s="8">
        <v>31.4</v>
      </c>
      <c r="I5" s="8">
        <v>41.8</v>
      </c>
      <c r="J5" s="8">
        <v>18</v>
      </c>
    </row>
    <row r="6" spans="1:10" x14ac:dyDescent="0.2">
      <c r="A6" s="4">
        <v>20</v>
      </c>
      <c r="B6" s="7">
        <v>86.1</v>
      </c>
      <c r="C6" s="6">
        <v>5.4</v>
      </c>
      <c r="D6" s="7">
        <v>1.1000000000000001</v>
      </c>
      <c r="E6" s="7">
        <v>16.7</v>
      </c>
      <c r="F6" s="8">
        <v>9.8000000000000007</v>
      </c>
      <c r="G6" s="7">
        <v>8.6999999999999993</v>
      </c>
      <c r="H6" s="8">
        <v>13</v>
      </c>
      <c r="I6" s="8">
        <v>25</v>
      </c>
      <c r="J6" s="8">
        <v>9.6999999999999993</v>
      </c>
    </row>
    <row r="7" spans="1:10" x14ac:dyDescent="0.2">
      <c r="A7" s="4">
        <v>25</v>
      </c>
      <c r="B7" s="7">
        <v>71.599999999999994</v>
      </c>
      <c r="C7" s="7">
        <v>2.5</v>
      </c>
      <c r="D7" s="7">
        <v>0.37</v>
      </c>
      <c r="E7" s="7">
        <v>7.3</v>
      </c>
      <c r="F7" s="8">
        <v>5.3</v>
      </c>
      <c r="G7" s="7">
        <v>4.3</v>
      </c>
      <c r="H7" s="8">
        <v>4.9000000000000004</v>
      </c>
      <c r="I7" s="9">
        <v>12.4</v>
      </c>
      <c r="J7" s="8">
        <v>5.3</v>
      </c>
    </row>
    <row r="8" spans="1:10" x14ac:dyDescent="0.2">
      <c r="A8" s="4">
        <v>30</v>
      </c>
      <c r="B8" s="7">
        <v>24.2</v>
      </c>
      <c r="C8" s="7">
        <v>1</v>
      </c>
      <c r="D8" s="10">
        <v>0.06</v>
      </c>
      <c r="E8" s="7">
        <v>3.1</v>
      </c>
      <c r="F8" s="8">
        <v>3.2</v>
      </c>
      <c r="G8" s="7">
        <v>2.1</v>
      </c>
      <c r="H8" s="8">
        <v>2.1</v>
      </c>
      <c r="I8" s="8">
        <v>4.2</v>
      </c>
      <c r="J8" s="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Solden</dc:creator>
  <cp:lastModifiedBy>Microsoft Office User</cp:lastModifiedBy>
  <dcterms:created xsi:type="dcterms:W3CDTF">2016-09-22T14:36:37Z</dcterms:created>
  <dcterms:modified xsi:type="dcterms:W3CDTF">2017-09-19T18:04:09Z</dcterms:modified>
</cp:coreProperties>
</file>