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7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atlavmac/Documents/PD_MF452/PD_FOUSTERI/submission NC/REVISION_ARTICLE_4_NC/FINAL_SUBMISSION/ok/"/>
    </mc:Choice>
  </mc:AlternateContent>
  <bookViews>
    <workbookView xWindow="0" yWindow="460" windowWidth="36700" windowHeight="17540" tabRatio="500"/>
  </bookViews>
  <sheets>
    <sheet name="SUMMARY INFO NGS" sheetId="1" r:id="rId1"/>
  </sheets>
  <definedNames>
    <definedName name="_xlnm.Print_Area" localSheetId="0">'SUMMARY INFO NGS'!$A$1:$J$45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4" i="1" l="1"/>
  <c r="E33" i="1"/>
  <c r="E43" i="1"/>
</calcChain>
</file>

<file path=xl/sharedStrings.xml><?xml version="1.0" encoding="utf-8"?>
<sst xmlns="http://schemas.openxmlformats.org/spreadsheetml/2006/main" count="246" uniqueCount="195">
  <si>
    <t>Sample number</t>
  </si>
  <si>
    <t>Experiment</t>
  </si>
  <si>
    <t>Sample Name in GEO</t>
  </si>
  <si>
    <t xml:space="preserve">Normalised Filtered Aligned Reads </t>
  </si>
  <si>
    <t>Sequenced reads</t>
  </si>
  <si>
    <t>bigWig file name submitted to GEO (GSE83763)</t>
  </si>
  <si>
    <t>fastq file name submitted to GEO (GSE83763)</t>
  </si>
  <si>
    <t>GEO dataset accession ID</t>
  </si>
  <si>
    <t>GEO name</t>
  </si>
  <si>
    <t>Note</t>
  </si>
  <si>
    <t>ser2P_8J</t>
  </si>
  <si>
    <t>INPUT_0_NO</t>
  </si>
  <si>
    <t>C6D06ACXX_M_V5095_2_15s010830-1-1_Fousteri_lane3VNOUVtheoI_sequence.merged_norm_ser2P.bigWig</t>
  </si>
  <si>
    <t>C6D06ACXX_M_V5095_2_15s010830-1-1_Fousteri_lane3VNOUVtheoI_sequence.txt.gz</t>
  </si>
  <si>
    <t>GSM2218619</t>
  </si>
  <si>
    <t>Higher deth and representative Input</t>
  </si>
  <si>
    <t>ser2P_0_NO</t>
  </si>
  <si>
    <t>lane7M110p2s2_sequence.merged.bigWig</t>
  </si>
  <si>
    <t>lane7M110p2s2_sequence.txt.gz</t>
  </si>
  <si>
    <t>GSM2218620</t>
  </si>
  <si>
    <t>ser2P_0.5_8J</t>
  </si>
  <si>
    <t>C6D06ACXX_M_V5095_2_15s010830-1-1_Fousteri_lane3V05h8J5095_sequence.bigWig</t>
  </si>
  <si>
    <t>C6D06ACXX_M_V5095_2_15s010830-1-1_Fousteri_lane3V05h8J5095_sequence.txt.gz</t>
  </si>
  <si>
    <t>GSM2218621</t>
  </si>
  <si>
    <t>ser2P_1_8J</t>
  </si>
  <si>
    <t>C6D06ACXX_M_V5095_2_15s010830-1-1_Fousteri_lane3V1h8J5095_sequence.merged.bigWig</t>
  </si>
  <si>
    <t>C6D06ACXX_M_V5095_2_15s010830-1-1_Fousteri_lane3V1h8J5095_sequence.txt.gz</t>
  </si>
  <si>
    <t>GSM2218622</t>
  </si>
  <si>
    <t>ser2P_2_8J</t>
  </si>
  <si>
    <t>C6D06ACXX_M_V5095_2_15s010830-1-1_Fousteri_lane3V2h8J5095_sequence.merged.bigWig</t>
  </si>
  <si>
    <t>C6D06ACXX_M_V5095_2_15s010830-1-1_Fousteri_lane3V2h8J5095_sequence.txt.gz</t>
  </si>
  <si>
    <t>GSM2218623</t>
  </si>
  <si>
    <t>ser2P_6_8J</t>
  </si>
  <si>
    <t>C6D06ACXX_M_V5095_3_15s010831-1-1_Fousteri_lane4V6h8J5095_sequence.merged.bigWig</t>
  </si>
  <si>
    <t>C6D06ACXX_M_V5095_3_15s010831-1-1_Fousteri_lane4V6h8J5095_sequence.txt.gz</t>
  </si>
  <si>
    <t>GSM2218624</t>
  </si>
  <si>
    <t>ser2P_48_8J</t>
  </si>
  <si>
    <t>13607694 + 48612146</t>
  </si>
  <si>
    <t>VH1048h8J_merged_fixed.bigWig</t>
  </si>
  <si>
    <t>C3NRVACXX_M_MULTI_2A_14s003131-1-1_Fousteri_lane6VH10p2s248h_sequence.txt.gz, C6D06ACXX_M_V5095_3_15s010831-1-1_Fousteri_lane4V48h8J5095_sequence.txt.gz</t>
  </si>
  <si>
    <t>GSM2218625, GSM2218626</t>
  </si>
  <si>
    <t xml:space="preserve">ser2P_48_8J_1, ser2P_48_8J_2 </t>
  </si>
  <si>
    <t>Catenated replicates of sequencing used for bigWig</t>
  </si>
  <si>
    <t>ser2P_20J</t>
  </si>
  <si>
    <t>ser2P_1_20J</t>
  </si>
  <si>
    <t>C6D06ACXX_M_V5095_3_15s010831-1-1_Fousteri_lane4V1h20J5095_sequence.merged.bigWig</t>
  </si>
  <si>
    <t>C6D06ACXX_M_V5095_3_15s010831-1-1_Fousteri_lane4V1h20J5095_sequence.txt.gz</t>
  </si>
  <si>
    <t>GSM2218627</t>
  </si>
  <si>
    <t>ser2P_2_20J</t>
  </si>
  <si>
    <t>C6D06ACXX_M_V5095_3_15s010831-1-1_Fousteri_lane4V2h20J5095_sequence.merged.bigWig</t>
  </si>
  <si>
    <t>C6D06ACXX_M_V5095_3_15s010831-1-1_Fousteri_lane4V2h20J5095_sequence.txt.gz</t>
  </si>
  <si>
    <t>GSM2218628</t>
  </si>
  <si>
    <t>ser2P_48_20J</t>
  </si>
  <si>
    <t>C6D0EACXX_M_V5095_1_15s010829-1-2_Fousteri_lane4V048h20J05095_sequence.merged.bigWig</t>
  </si>
  <si>
    <t>C6D06ACXX_M_V5095_3_15s010831-1-1_Fousteri_lane4V48h8J5095_sequence.txt.gz</t>
  </si>
  <si>
    <t>GSM2218629</t>
  </si>
  <si>
    <t>ser5P</t>
  </si>
  <si>
    <t>C6D06ACXX_M_V5095_2_15s010830-1-1_Fousteri_lane3VNOUVtheoI_sequence.merged_norm_ser5P.bigWig</t>
  </si>
  <si>
    <t>ser5P_0_NO</t>
  </si>
  <si>
    <t>C56YUACXX_MULTI_3A_14s008356-1-1_Fousteri_lane5s5p3e8NOUV_sequence.merged.bigWig</t>
  </si>
  <si>
    <t>C56YUACXX_MULTI_3A_14s008356-1-1_Fousteri_lane5s5p3e8NOUV_sequence.txt.gz</t>
  </si>
  <si>
    <t>GSM2218630</t>
  </si>
  <si>
    <t>ser5P_0.5_8J</t>
  </si>
  <si>
    <t>C56YUACXX_MULTI_3A_14s008356-1-1_Fousteri_lane5s5p3e805h8J_sequence.bigWig</t>
  </si>
  <si>
    <t>C56YUACXX_MULTI_3A_14s008356-1-1_Fousteri_lane5s5p3e805h8J_sequence.txt.gz</t>
  </si>
  <si>
    <t>GSM2218631</t>
  </si>
  <si>
    <t>ser5P_48_8J</t>
  </si>
  <si>
    <t>C56YUACXX_MULTI_3A_14s008356-1-1_Fousteri_lane5s5p3e848h8J_sequence.merged.bigWig</t>
  </si>
  <si>
    <t>C56YUACXX_MULTI_3A_14s008356-1-1_Fousteri_lane5s5p3e848h8J_sequence.txt.gz</t>
  </si>
  <si>
    <t>GSM2218632</t>
  </si>
  <si>
    <t>hypo</t>
  </si>
  <si>
    <t>C6D06ACXX_M_V5095_2_15s010830-1-1_Fousteri_lane3VNOUVtheoI_sequence.merged_norm_hypo.bigWig</t>
  </si>
  <si>
    <t>hypo_0_NO</t>
  </si>
  <si>
    <t>C3PC5ACXX_M_MULTI_14s001667-1-1_Fousteri_lane1p2VH10NOUV_sequence.merged.bigWig</t>
  </si>
  <si>
    <t>C3PC5ACXX_M_MULTI_14s001667-1-1_Fousteri_lane1p2VH10NOUVI_sequence.txt.gz</t>
  </si>
  <si>
    <t>GSM2218633</t>
  </si>
  <si>
    <t>hypo_1.5_8J</t>
  </si>
  <si>
    <t>C3PC5ACXX_M_MULTI_14s001667-1-1_Fousteri_lane1p2VH1015h_sequence.merged.bigWig</t>
  </si>
  <si>
    <t>C3PC5ACXX_M_MULTI_14s001667-1-1_Fousteri_lane1p2VH1015hI_sequence.txt.gz</t>
  </si>
  <si>
    <t>GSM2218634</t>
  </si>
  <si>
    <t>hypo_48_8J</t>
  </si>
  <si>
    <t>C3NRVACXX_M_MULTI_2A_14s003131-1-1_Fousteri_lane6VH10p248h_sequence.bigWig</t>
  </si>
  <si>
    <t>C3NRVACXX_M_MULTI_2A_14s003131-1-1_Fousteri_lane6VH10p248hI_sequence.txt.gz</t>
  </si>
  <si>
    <t>GSM2218635</t>
  </si>
  <si>
    <t>preDRB-ChIP-seq</t>
  </si>
  <si>
    <t>preDMSO_ser2P_1_NO</t>
  </si>
  <si>
    <t>C3JY4ACXX_KATm_MATDRB_14s001171-1-1_Fousteri_lane2VHminusDRBminusUV_sequence.bigWig</t>
  </si>
  <si>
    <t>C3JY4ACXX_KATm_MATDRB_14s001171-1-1_Fousteri_lane2VHminusDRBminusUV_sequence.txt.gz</t>
  </si>
  <si>
    <t>GSM2218636</t>
  </si>
  <si>
    <t>preDMSO_ser2P_1h_20J</t>
  </si>
  <si>
    <t>C3JY4ACXX_KATm_MATDRB_14s001171-1-1_Fousteri_lane2VHminusDRBplusUV_sequence.merged.bigWig</t>
  </si>
  <si>
    <t>C3JY4ACXX_KATm_MATDRB_14s001171-1-1_Fousteri_lane2VHminusDRBplusUV_sequence.txt.gz</t>
  </si>
  <si>
    <t>GSM2218637</t>
  </si>
  <si>
    <t>preDRB_ser2P_1_NO</t>
  </si>
  <si>
    <t>C3JY4ACXX_KATm_MATDRB_14s001171-1-1_Fousteri_lane2VHplusDRBminusUV_sequence.merged.bigWig</t>
  </si>
  <si>
    <t>C3JY4ACXX_KATm_MATDRB_14s001171-1-1_Fousteri_lane2VHplusDRBminusUV_sequence.txt.gz</t>
  </si>
  <si>
    <t>GSM2218638</t>
  </si>
  <si>
    <t>preDRB_ser2P_1h_20J</t>
  </si>
  <si>
    <t>C3JY4ACXX_KATm_MATDRB_14s001171-1-1_Fousteri_lane2VHplusDRBplusUV_sequence.merged.bigWig</t>
  </si>
  <si>
    <t>C3JY4ACXX_KATm_MATDRB_14s001171-1-1_Fousteri_lane2VHplusDRBplusUV_sequence.txt.gz</t>
  </si>
  <si>
    <t>GSM2218639</t>
  </si>
  <si>
    <t>DRB-ChIP-seq</t>
  </si>
  <si>
    <t>DRB_ser2P_0_NO</t>
  </si>
  <si>
    <t>C6LRKACXX_M_DRBTC_15s009690-1-1_Fousteri_lane110drbnouv0x_sequence.merged.bigWig</t>
  </si>
  <si>
    <t>C6LRKACXX_M_DRBTC_15s009690-1-1_Fousteri_lane110drbnouv0x_sequence.txt.gz</t>
  </si>
  <si>
    <t>GSM2218640</t>
  </si>
  <si>
    <t>DRB_ser2P_10min_NO</t>
  </si>
  <si>
    <t>C6LRKACXX_M_DRBTC_15s009690-1-1_Fousteri_lane110drbnouv10x_sequence.merged.bigWig</t>
  </si>
  <si>
    <t>C6LRKACXX_M_DRBTC_15s009690-1-1_Fousteri_lane110drbnouv10x_sequence.txt.gz</t>
  </si>
  <si>
    <t>GSM2218641</t>
  </si>
  <si>
    <t>DRB_ser2P_30min_NO</t>
  </si>
  <si>
    <t>C6LRKACXX_M_DRBTC_15s009690-1-1_Fousteri_lane110drbnouv30x_sequence.merged.bigWig</t>
  </si>
  <si>
    <t>C6LRKACXX_M_DRBTC_15s009690-1-1_Fousteri_lane110drbnouv30x_sequence.txt.gz</t>
  </si>
  <si>
    <t>GSM2218642</t>
  </si>
  <si>
    <t>DRB_ser2P_10min_20J</t>
  </si>
  <si>
    <t>C6LRKACXX_M_DRBTC_15s009690-1-1_Fousteri_lane110drbuv20j10x_sequence.bigWig</t>
  </si>
  <si>
    <t>C6LRKACXX_M_DRBTC_15s009690-1-1_Fousteri_lane110drbuv20j10x_sequence.txt.gz</t>
  </si>
  <si>
    <t>GSM2218643</t>
  </si>
  <si>
    <t>DRB_ser2P_30min_20J</t>
  </si>
  <si>
    <t>C6LRKACXX_M_DRBTC_15s009690-1-1_Fousteri_lane110drbuv20J30x_sequence.merged.bigWig</t>
  </si>
  <si>
    <t>C6LRKACXX_M_DRBTC_15s009690-1-1_Fousteri_lane110drbuv20J30x_sequence.txt.gz</t>
  </si>
  <si>
    <t>GSM2218644</t>
  </si>
  <si>
    <t>NODRB_ser2P_0_NO</t>
  </si>
  <si>
    <t>C6LRKACXX_M_DRBTC_15s009690-1-1_Fousteri_lane1nodrbnouv0t_sequence.merged.bigWig</t>
  </si>
  <si>
    <t>C6LRKACXX_M_DRBTC_15s009690-1-1_Fousteri_lane1nodrbnouv0t_sequence.txt.gz</t>
  </si>
  <si>
    <t>GSM2218645</t>
  </si>
  <si>
    <t>nRNA-seq</t>
  </si>
  <si>
    <t>nRNA_0_NO</t>
  </si>
  <si>
    <t>C6LREACXX_NASC_VH10_15s009682-1-1_Fousteri_lane6VH10NOUV_sequence.riboexcluded.norm.exonfree.bigWig</t>
  </si>
  <si>
    <t>C6LREACXX_NASC_VH10_15s009682-1-1_Fousteri_lane6VH10NOUV_sequence.txt.gz</t>
  </si>
  <si>
    <t>GSM2218646</t>
  </si>
  <si>
    <t>nRNA_0.5_15J</t>
  </si>
  <si>
    <t>C6LREACXX_NASC_VH10_15s009682-1-1_Fousteri_lane6VH1005h_sequence.riboexcluded.norm.exonfree.bigWig</t>
  </si>
  <si>
    <t>C6LREACXX_NASC_VH10_15s009682-1-1_Fousteri_lane6VH1005h_sequence.txt.gz</t>
  </si>
  <si>
    <t>GSM2218647</t>
  </si>
  <si>
    <t>nRNA_2_15J</t>
  </si>
  <si>
    <t>C6LREACXX_NASC_VH10_15s009682-1-1_Fousteri_lane6VH102h_sequence.riboexcluded.norm.exonfree.bigWig</t>
  </si>
  <si>
    <t>C6LREACXX_NASC_VH10_15s009682-1-1_Fousteri_lane6VH102h_sequence.txt.gz</t>
  </si>
  <si>
    <t>GSM2218648</t>
  </si>
  <si>
    <t>preDRB-nRNA-seq</t>
  </si>
  <si>
    <t>preDRB_nRNA_0_NO</t>
  </si>
  <si>
    <t>C570BACXX_MULTI_4A_15s008504-1-1_Fousteri_VEU10T0minusUV_sequence.ribofree.norm.exonfree.unique.bigWig</t>
  </si>
  <si>
    <t>C570BACXX_MULTI_4A_15s008504-1-1_Fousteri_VEU10T0minusUV_sequence.fastq.gz</t>
  </si>
  <si>
    <t>GSM2218649</t>
  </si>
  <si>
    <t>preDRB_nRNA_10min_NO</t>
  </si>
  <si>
    <t>C4E7UACXX_M_EU-seq_1_14s006740-1-1_Fousteri_lane6VREUUV10minminus_sequence.ribofree.norm.exonfree.unique.bigWig</t>
  </si>
  <si>
    <t>C4E7UACXX_M_EU-seq_1_14s006740-1-1_Fousteri_lane6VREUUV10minminus_sequence.fastq.gz</t>
  </si>
  <si>
    <t>GSM2218650</t>
  </si>
  <si>
    <t>preDRB_nRNA_20min_NO</t>
  </si>
  <si>
    <t>C4E7UACXX_M_EU-seq_1_14s006740-1-1_Fousteri_lane6VREUUV20minminus_sequence.ribofree.norm.exonfree.unique.bigWig</t>
  </si>
  <si>
    <t>C4E7UACXX_M_EU-seq_1_14s006740-1-1_Fousteri_lane6VREUUV20minminus_sequence.fastq.gz</t>
  </si>
  <si>
    <t>GSM2218651</t>
  </si>
  <si>
    <t>preDRB_nRNA_60min_NO</t>
  </si>
  <si>
    <t>C570BACXX_MULTI_4A_15s008504-1-1_Fousteri_VEU50T60minusUV_sequence.ribofree.norm.exonfree.unique.bigWig</t>
  </si>
  <si>
    <t>C570BACXX_MULTI_4A_15s008504-1-1_Fousteri_VEU50T60minusUV_sequence.fastq.gz</t>
  </si>
  <si>
    <t>GSM2218652</t>
  </si>
  <si>
    <t>preDRB_nRNA_0_20J</t>
  </si>
  <si>
    <t>C570BACXX_MULTI_4A_15s008504-1-1_Fousteri_VEU10T0plusUV_sequence.ribofree.norm.exonfree.unique.bigWig</t>
  </si>
  <si>
    <t>C570BACXX_MULTI_4A_15s008504-1-1_Fousteri_VEU10T0plusUV_sequence.fastq.gz</t>
  </si>
  <si>
    <t>GSM2218653</t>
  </si>
  <si>
    <t>preDRB_nRNA_10min_20J</t>
  </si>
  <si>
    <t>C4E7UACXX_M_EU-seq_1_14s006740-1-1_Fousteri_lane6VREUUV10minplus_sequence.ribofree.norm.exonfree.unique.bigWig</t>
  </si>
  <si>
    <t>C4E7UACXX_M_EU-seq_1_14s006740-1-1_Fousteri_lane6VREUUV10minplus_sequence.fastq.gz</t>
  </si>
  <si>
    <t>GSM2218654</t>
  </si>
  <si>
    <t>preDRB_nRNA_60min_20J</t>
  </si>
  <si>
    <t>C570BACXX_MULTI_4A_15s008504-1-1_Fousteri_VEU50T60plusUV_sequence.ribofree.norm.exonfree.unique.bigWig</t>
  </si>
  <si>
    <t>C570BACXX_MULTI_4A_15s008504-1-1_Fousteri_VEU50T60plusUV_sequence.fastq.gz</t>
  </si>
  <si>
    <t>GSM2218655</t>
  </si>
  <si>
    <t>preDRB_nRNA_120min_20J</t>
  </si>
  <si>
    <t>C4E7UACXX_M_EU-seq_1_14s006740-1-1_Fousteri_lane6VREUUV120minplus_sequence.ribofree.norm.exonfree.unique.bigWig</t>
  </si>
  <si>
    <t>C4E7UACXX_M_EU-seq_1_14s006740-1-1_Fousteri_lane6VREUUV120minplus_sequence.fastq.gz</t>
  </si>
  <si>
    <t>GSM2218656</t>
  </si>
  <si>
    <t>CPD_IP-seq</t>
  </si>
  <si>
    <t>CPDIP_0_8J</t>
  </si>
  <si>
    <t>C3NRVACXX_M_MULTI_2A_14s003131-1-1_Fousteri_lane6CPD-IP8J_sequence_ok.bigWig</t>
  </si>
  <si>
    <t>C3NRVACXX_M_MULTI_2A_14s003131-1-1_Fousteri_lane6CPD-IP8J_sequence.txt.gz</t>
  </si>
  <si>
    <t>GSM2218657</t>
  </si>
  <si>
    <t>mRNA-seq</t>
  </si>
  <si>
    <t>mRNA-seq_0_NO_1</t>
  </si>
  <si>
    <t>VH10_NO_UV_rep_cat_ok.bigWig</t>
  </si>
  <si>
    <t>lane7VH103NOUV_sequence.txt.gz</t>
  </si>
  <si>
    <t>GSM2218658</t>
  </si>
  <si>
    <t>mRNA-seq_0_NO_2</t>
  </si>
  <si>
    <t>C3PC5ACXX_MK_mRNA_14s001668-1-1_Fousteri_lane2VH10DmNOUV_sequence.txt.gz</t>
  </si>
  <si>
    <t>GSM2218659</t>
  </si>
  <si>
    <t>C6LREACXX_NASC_VH10_15s009682-1-1_Fousteri_lane6VH1024hNOUV_sequence.riboexcluded.norm.exonfree.bigWig</t>
  </si>
  <si>
    <t>C6LREACXX_NASC_VH10_15s009682-1-1_Fousteri_lane6VH1024h_sequence.riboexcluded.norm.exonfree.bigWig</t>
  </si>
  <si>
    <t>nRNA_24_15J</t>
  </si>
  <si>
    <t>nRNA_24_NO</t>
  </si>
  <si>
    <t>C6LREACXX_NASC_VH10_15s009682-1-1_Fousteri_lane6VH1024hNOUV_sequence.txt.gz</t>
  </si>
  <si>
    <t>C6LREACXX_NASC_VH10_15s009682-1-1_Fousteri_lane6VH1024h_sequence.txt.gz</t>
  </si>
  <si>
    <t>GSM2825145</t>
  </si>
  <si>
    <t>GSM2825146</t>
  </si>
  <si>
    <t>41a</t>
  </si>
  <si>
    <t>41b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</si>
</sst>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)\ _€_ ;_ * \(#,##0.00\)\ _€_ ;_ * &quot;-&quot;??_)\ _€_ ;_ @_ 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0"/>
      <name val="Calibri"/>
      <scheme val="minor"/>
    </font>
    <font>
      <b/>
      <sz val="18"/>
      <color theme="1"/>
      <name val="Calibri"/>
      <scheme val="minor"/>
    </font>
    <font>
      <sz val="16"/>
      <color theme="1"/>
      <name val="Calibri"/>
      <scheme val="minor"/>
    </font>
    <font>
      <sz val="16"/>
      <color theme="0"/>
      <name val="Calibri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-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2" fillId="2" borderId="0" xfId="0" applyFont="1" applyFill="1"/>
    <xf numFmtId="0" fontId="3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1" fontId="4" fillId="0" borderId="0" xfId="1" applyNumberFormat="1" applyFont="1" applyAlignment="1">
      <alignment horizontal="center"/>
    </xf>
    <xf numFmtId="1" fontId="4" fillId="0" borderId="0" xfId="1" applyNumberFormat="1" applyFont="1" applyAlignment="1">
      <alignment horizontal="left"/>
    </xf>
    <xf numFmtId="0" fontId="4" fillId="0" borderId="0" xfId="0" applyFont="1"/>
    <xf numFmtId="0" fontId="5" fillId="11" borderId="0" xfId="0" applyFont="1" applyFill="1" applyAlignment="1">
      <alignment horizontal="center" vertical="center"/>
    </xf>
    <xf numFmtId="1" fontId="4" fillId="0" borderId="0" xfId="1" applyNumberFormat="1" applyFont="1" applyAlignment="1">
      <alignment horizontal="left"/>
    </xf>
    <xf numFmtId="0" fontId="5" fillId="10" borderId="0" xfId="0" applyFont="1" applyFill="1" applyAlignment="1">
      <alignment horizontal="center" vertical="center"/>
    </xf>
    <xf numFmtId="0" fontId="5" fillId="12" borderId="0" xfId="0" applyFont="1" applyFill="1" applyAlignment="1">
      <alignment horizontal="center" vertical="center"/>
    </xf>
    <xf numFmtId="1" fontId="4" fillId="0" borderId="0" xfId="1" applyNumberFormat="1" applyFont="1" applyAlignment="1">
      <alignment horizontal="left"/>
    </xf>
    <xf numFmtId="0" fontId="5" fillId="3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47"/>
  <sheetViews>
    <sheetView tabSelected="1" topLeftCell="D10" zoomScale="75" zoomScaleNormal="75" zoomScalePageLayoutView="75" workbookViewId="0">
      <selection activeCell="H35" sqref="H35"/>
    </sheetView>
  </sheetViews>
  <sheetFormatPr baseColWidth="10" defaultRowHeight="16" x14ac:dyDescent="0.2"/>
  <cols>
    <col min="1" max="1" width="25.1640625" customWidth="1"/>
    <col min="2" max="2" width="40.5" customWidth="1"/>
    <col min="3" max="3" width="31.83203125" customWidth="1"/>
    <col min="4" max="4" width="45" customWidth="1"/>
    <col min="5" max="5" width="28.83203125" customWidth="1"/>
    <col min="6" max="6" width="149.5" customWidth="1"/>
    <col min="7" max="7" width="110.6640625" customWidth="1"/>
    <col min="8" max="8" width="33.33203125" customWidth="1"/>
    <col min="9" max="9" width="42.83203125" customWidth="1"/>
    <col min="10" max="10" width="57.5" customWidth="1"/>
    <col min="11" max="11" width="97.83203125" customWidth="1"/>
  </cols>
  <sheetData>
    <row r="1" spans="1:10" s="2" customFormat="1" ht="2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23" customHeight="1" x14ac:dyDescent="0.25">
      <c r="A2" s="3">
        <v>1</v>
      </c>
      <c r="B2" s="13" t="s">
        <v>10</v>
      </c>
      <c r="C2" s="4" t="s">
        <v>11</v>
      </c>
      <c r="D2" s="5">
        <v>22239978</v>
      </c>
      <c r="E2" s="5">
        <v>37786243</v>
      </c>
      <c r="F2" s="6" t="s">
        <v>12</v>
      </c>
      <c r="G2" s="6" t="s">
        <v>13</v>
      </c>
      <c r="H2" s="6" t="s">
        <v>14</v>
      </c>
      <c r="I2" s="6" t="s">
        <v>11</v>
      </c>
      <c r="J2" s="7" t="s">
        <v>15</v>
      </c>
    </row>
    <row r="3" spans="1:10" ht="23" customHeight="1" x14ac:dyDescent="0.25">
      <c r="A3" s="3">
        <v>2</v>
      </c>
      <c r="B3" s="13"/>
      <c r="C3" s="7" t="s">
        <v>16</v>
      </c>
      <c r="D3" s="5">
        <v>22239978</v>
      </c>
      <c r="E3" s="5">
        <v>35868648</v>
      </c>
      <c r="F3" s="6" t="s">
        <v>17</v>
      </c>
      <c r="G3" s="6" t="s">
        <v>18</v>
      </c>
      <c r="H3" s="6" t="s">
        <v>19</v>
      </c>
      <c r="I3" s="6" t="s">
        <v>16</v>
      </c>
      <c r="J3" s="7"/>
    </row>
    <row r="4" spans="1:10" ht="23" customHeight="1" x14ac:dyDescent="0.25">
      <c r="A4" s="3">
        <v>3</v>
      </c>
      <c r="B4" s="13"/>
      <c r="C4" s="7" t="s">
        <v>20</v>
      </c>
      <c r="D4" s="5">
        <v>22239978</v>
      </c>
      <c r="E4" s="5">
        <v>43645190</v>
      </c>
      <c r="F4" s="6" t="s">
        <v>21</v>
      </c>
      <c r="G4" s="6" t="s">
        <v>22</v>
      </c>
      <c r="H4" s="6" t="s">
        <v>23</v>
      </c>
      <c r="I4" s="6" t="s">
        <v>20</v>
      </c>
      <c r="J4" s="7"/>
    </row>
    <row r="5" spans="1:10" ht="23" customHeight="1" x14ac:dyDescent="0.25">
      <c r="A5" s="3">
        <v>4</v>
      </c>
      <c r="B5" s="13"/>
      <c r="C5" s="7" t="s">
        <v>24</v>
      </c>
      <c r="D5" s="5">
        <v>22239978</v>
      </c>
      <c r="E5" s="5">
        <v>41150573</v>
      </c>
      <c r="F5" s="6" t="s">
        <v>25</v>
      </c>
      <c r="G5" s="6" t="s">
        <v>26</v>
      </c>
      <c r="H5" s="6" t="s">
        <v>27</v>
      </c>
      <c r="I5" s="6" t="s">
        <v>24</v>
      </c>
      <c r="J5" s="7"/>
    </row>
    <row r="6" spans="1:10" ht="23" customHeight="1" x14ac:dyDescent="0.25">
      <c r="A6" s="3">
        <v>5</v>
      </c>
      <c r="B6" s="13"/>
      <c r="C6" s="7" t="s">
        <v>28</v>
      </c>
      <c r="D6" s="5">
        <v>22239978</v>
      </c>
      <c r="E6" s="5">
        <v>42394604</v>
      </c>
      <c r="F6" s="6" t="s">
        <v>29</v>
      </c>
      <c r="G6" s="6" t="s">
        <v>30</v>
      </c>
      <c r="H6" s="6" t="s">
        <v>31</v>
      </c>
      <c r="I6" s="6" t="s">
        <v>28</v>
      </c>
      <c r="J6" s="7"/>
    </row>
    <row r="7" spans="1:10" ht="23" customHeight="1" x14ac:dyDescent="0.25">
      <c r="A7" s="3">
        <v>6</v>
      </c>
      <c r="B7" s="13"/>
      <c r="C7" s="7" t="s">
        <v>32</v>
      </c>
      <c r="D7" s="5">
        <v>22239978</v>
      </c>
      <c r="E7" s="5">
        <v>43422848</v>
      </c>
      <c r="F7" s="6" t="s">
        <v>33</v>
      </c>
      <c r="G7" s="6" t="s">
        <v>34</v>
      </c>
      <c r="H7" s="6" t="s">
        <v>35</v>
      </c>
      <c r="I7" s="6" t="s">
        <v>32</v>
      </c>
      <c r="J7" s="7"/>
    </row>
    <row r="8" spans="1:10" ht="23" customHeight="1" x14ac:dyDescent="0.25">
      <c r="A8" s="3">
        <v>7</v>
      </c>
      <c r="B8" s="13"/>
      <c r="C8" s="7" t="s">
        <v>36</v>
      </c>
      <c r="D8" s="5">
        <v>22239978</v>
      </c>
      <c r="E8" s="5" t="s">
        <v>37</v>
      </c>
      <c r="F8" s="6" t="s">
        <v>38</v>
      </c>
      <c r="G8" s="6" t="s">
        <v>39</v>
      </c>
      <c r="H8" s="6" t="s">
        <v>40</v>
      </c>
      <c r="I8" s="6" t="s">
        <v>41</v>
      </c>
      <c r="J8" s="7" t="s">
        <v>42</v>
      </c>
    </row>
    <row r="9" spans="1:10" ht="23" customHeight="1" x14ac:dyDescent="0.25">
      <c r="A9" s="3">
        <v>8</v>
      </c>
      <c r="B9" s="14" t="s">
        <v>43</v>
      </c>
      <c r="C9" s="7" t="s">
        <v>44</v>
      </c>
      <c r="D9" s="5">
        <v>22239978</v>
      </c>
      <c r="E9" s="5">
        <v>53197221</v>
      </c>
      <c r="F9" s="6" t="s">
        <v>45</v>
      </c>
      <c r="G9" s="6" t="s">
        <v>46</v>
      </c>
      <c r="H9" s="6" t="s">
        <v>47</v>
      </c>
      <c r="I9" s="6" t="s">
        <v>44</v>
      </c>
      <c r="J9" s="7"/>
    </row>
    <row r="10" spans="1:10" ht="23" customHeight="1" x14ac:dyDescent="0.25">
      <c r="A10" s="3">
        <v>9</v>
      </c>
      <c r="B10" s="14"/>
      <c r="C10" s="7" t="s">
        <v>48</v>
      </c>
      <c r="D10" s="5">
        <v>22239978</v>
      </c>
      <c r="E10" s="5">
        <v>43429518</v>
      </c>
      <c r="F10" s="6" t="s">
        <v>49</v>
      </c>
      <c r="G10" s="6" t="s">
        <v>50</v>
      </c>
      <c r="H10" s="6" t="s">
        <v>51</v>
      </c>
      <c r="I10" s="6" t="s">
        <v>48</v>
      </c>
      <c r="J10" s="7"/>
    </row>
    <row r="11" spans="1:10" ht="23" customHeight="1" x14ac:dyDescent="0.25">
      <c r="A11" s="3">
        <v>10</v>
      </c>
      <c r="B11" s="14"/>
      <c r="C11" s="7" t="s">
        <v>52</v>
      </c>
      <c r="D11" s="5">
        <v>22239978</v>
      </c>
      <c r="E11" s="5">
        <v>56291620</v>
      </c>
      <c r="F11" s="6" t="s">
        <v>53</v>
      </c>
      <c r="G11" s="6" t="s">
        <v>54</v>
      </c>
      <c r="H11" s="6" t="s">
        <v>55</v>
      </c>
      <c r="I11" s="6" t="s">
        <v>52</v>
      </c>
      <c r="J11" s="7"/>
    </row>
    <row r="12" spans="1:10" ht="23" customHeight="1" x14ac:dyDescent="0.25">
      <c r="A12" s="3">
        <v>11</v>
      </c>
      <c r="B12" s="15" t="s">
        <v>56</v>
      </c>
      <c r="C12" s="4" t="s">
        <v>11</v>
      </c>
      <c r="D12" s="5">
        <v>26332113</v>
      </c>
      <c r="E12" s="5">
        <v>37786243</v>
      </c>
      <c r="F12" s="6" t="s">
        <v>57</v>
      </c>
      <c r="G12" s="6" t="s">
        <v>13</v>
      </c>
      <c r="H12" s="6" t="s">
        <v>14</v>
      </c>
      <c r="I12" s="6" t="s">
        <v>11</v>
      </c>
      <c r="J12" s="7" t="s">
        <v>15</v>
      </c>
    </row>
    <row r="13" spans="1:10" ht="23" customHeight="1" x14ac:dyDescent="0.25">
      <c r="A13" s="3">
        <v>12</v>
      </c>
      <c r="B13" s="15"/>
      <c r="C13" s="4" t="s">
        <v>58</v>
      </c>
      <c r="D13" s="5">
        <v>26332113</v>
      </c>
      <c r="E13" s="5">
        <v>38417687</v>
      </c>
      <c r="F13" s="6" t="s">
        <v>59</v>
      </c>
      <c r="G13" s="6" t="s">
        <v>60</v>
      </c>
      <c r="H13" s="6" t="s">
        <v>61</v>
      </c>
      <c r="I13" s="6" t="s">
        <v>58</v>
      </c>
      <c r="J13" s="7"/>
    </row>
    <row r="14" spans="1:10" ht="23" customHeight="1" x14ac:dyDescent="0.25">
      <c r="A14" s="3">
        <v>13</v>
      </c>
      <c r="B14" s="15"/>
      <c r="C14" s="4" t="s">
        <v>62</v>
      </c>
      <c r="D14" s="5">
        <v>26332113</v>
      </c>
      <c r="E14" s="5">
        <v>27569980</v>
      </c>
      <c r="F14" s="6" t="s">
        <v>63</v>
      </c>
      <c r="G14" s="6" t="s">
        <v>64</v>
      </c>
      <c r="H14" s="6" t="s">
        <v>65</v>
      </c>
      <c r="I14" s="6" t="s">
        <v>62</v>
      </c>
      <c r="J14" s="7"/>
    </row>
    <row r="15" spans="1:10" ht="23" customHeight="1" x14ac:dyDescent="0.25">
      <c r="A15" s="3">
        <v>14</v>
      </c>
      <c r="B15" s="15"/>
      <c r="C15" s="4" t="s">
        <v>66</v>
      </c>
      <c r="D15" s="5">
        <v>26332113</v>
      </c>
      <c r="E15" s="5">
        <v>41019907</v>
      </c>
      <c r="F15" s="6" t="s">
        <v>67</v>
      </c>
      <c r="G15" s="6" t="s">
        <v>68</v>
      </c>
      <c r="H15" s="6" t="s">
        <v>69</v>
      </c>
      <c r="I15" s="6" t="s">
        <v>66</v>
      </c>
      <c r="J15" s="7"/>
    </row>
    <row r="16" spans="1:10" ht="23" customHeight="1" x14ac:dyDescent="0.25">
      <c r="A16" s="3">
        <v>15</v>
      </c>
      <c r="B16" s="16" t="s">
        <v>70</v>
      </c>
      <c r="C16" s="4" t="s">
        <v>11</v>
      </c>
      <c r="D16" s="5">
        <v>5849838</v>
      </c>
      <c r="E16" s="5">
        <v>37786243</v>
      </c>
      <c r="F16" s="6" t="s">
        <v>71</v>
      </c>
      <c r="G16" s="6" t="s">
        <v>13</v>
      </c>
      <c r="H16" s="6" t="s">
        <v>14</v>
      </c>
      <c r="I16" s="6" t="s">
        <v>11</v>
      </c>
      <c r="J16" s="7" t="s">
        <v>15</v>
      </c>
    </row>
    <row r="17" spans="1:10" ht="23" customHeight="1" x14ac:dyDescent="0.25">
      <c r="A17" s="3">
        <v>16</v>
      </c>
      <c r="B17" s="16"/>
      <c r="C17" s="7" t="s">
        <v>72</v>
      </c>
      <c r="D17" s="5">
        <v>5849838</v>
      </c>
      <c r="E17" s="5">
        <v>17840011</v>
      </c>
      <c r="F17" s="6" t="s">
        <v>73</v>
      </c>
      <c r="G17" s="6" t="s">
        <v>74</v>
      </c>
      <c r="H17" s="6" t="s">
        <v>75</v>
      </c>
      <c r="I17" s="6" t="s">
        <v>72</v>
      </c>
      <c r="J17" s="7"/>
    </row>
    <row r="18" spans="1:10" ht="23" customHeight="1" x14ac:dyDescent="0.25">
      <c r="A18" s="3">
        <v>17</v>
      </c>
      <c r="B18" s="16"/>
      <c r="C18" s="7" t="s">
        <v>76</v>
      </c>
      <c r="D18" s="5">
        <v>5849838</v>
      </c>
      <c r="E18" s="5">
        <v>20170433</v>
      </c>
      <c r="F18" s="6" t="s">
        <v>77</v>
      </c>
      <c r="G18" s="6" t="s">
        <v>78</v>
      </c>
      <c r="H18" s="6" t="s">
        <v>79</v>
      </c>
      <c r="I18" s="6" t="s">
        <v>76</v>
      </c>
      <c r="J18" s="7"/>
    </row>
    <row r="19" spans="1:10" ht="23" customHeight="1" x14ac:dyDescent="0.25">
      <c r="A19" s="3">
        <v>18</v>
      </c>
      <c r="B19" s="16"/>
      <c r="C19" s="7" t="s">
        <v>80</v>
      </c>
      <c r="D19" s="5">
        <v>5849838</v>
      </c>
      <c r="E19" s="5">
        <v>7485102</v>
      </c>
      <c r="F19" s="6" t="s">
        <v>81</v>
      </c>
      <c r="G19" s="6" t="s">
        <v>82</v>
      </c>
      <c r="H19" s="6" t="s">
        <v>83</v>
      </c>
      <c r="I19" s="6" t="s">
        <v>80</v>
      </c>
      <c r="J19" s="7"/>
    </row>
    <row r="20" spans="1:10" ht="23" customHeight="1" x14ac:dyDescent="0.25">
      <c r="A20" s="3">
        <v>19</v>
      </c>
      <c r="B20" s="17" t="s">
        <v>84</v>
      </c>
      <c r="C20" s="7" t="s">
        <v>85</v>
      </c>
      <c r="D20" s="5">
        <v>4550421</v>
      </c>
      <c r="E20" s="5">
        <v>4847942</v>
      </c>
      <c r="F20" s="6" t="s">
        <v>86</v>
      </c>
      <c r="G20" s="6" t="s">
        <v>87</v>
      </c>
      <c r="H20" s="6" t="s">
        <v>88</v>
      </c>
      <c r="I20" s="6" t="s">
        <v>85</v>
      </c>
      <c r="J20" s="7"/>
    </row>
    <row r="21" spans="1:10" ht="23" customHeight="1" x14ac:dyDescent="0.25">
      <c r="A21" s="3">
        <v>20</v>
      </c>
      <c r="B21" s="17"/>
      <c r="C21" s="7" t="s">
        <v>89</v>
      </c>
      <c r="D21" s="5">
        <v>4550421</v>
      </c>
      <c r="E21" s="5">
        <v>9047232</v>
      </c>
      <c r="F21" s="6" t="s">
        <v>90</v>
      </c>
      <c r="G21" s="6" t="s">
        <v>91</v>
      </c>
      <c r="H21" s="6" t="s">
        <v>92</v>
      </c>
      <c r="I21" s="6" t="s">
        <v>89</v>
      </c>
      <c r="J21" s="7"/>
    </row>
    <row r="22" spans="1:10" ht="23" customHeight="1" x14ac:dyDescent="0.25">
      <c r="A22" s="3">
        <v>21</v>
      </c>
      <c r="B22" s="17"/>
      <c r="C22" s="7" t="s">
        <v>93</v>
      </c>
      <c r="D22" s="5">
        <v>4550421</v>
      </c>
      <c r="E22" s="5">
        <v>5729887</v>
      </c>
      <c r="F22" s="6" t="s">
        <v>94</v>
      </c>
      <c r="G22" s="6" t="s">
        <v>95</v>
      </c>
      <c r="H22" s="6" t="s">
        <v>96</v>
      </c>
      <c r="I22" s="6" t="s">
        <v>93</v>
      </c>
      <c r="J22" s="7"/>
    </row>
    <row r="23" spans="1:10" ht="23" customHeight="1" x14ac:dyDescent="0.25">
      <c r="A23" s="3">
        <v>22</v>
      </c>
      <c r="B23" s="17"/>
      <c r="C23" s="7" t="s">
        <v>97</v>
      </c>
      <c r="D23" s="5">
        <v>4550421</v>
      </c>
      <c r="E23" s="5">
        <v>6607225</v>
      </c>
      <c r="F23" s="6" t="s">
        <v>98</v>
      </c>
      <c r="G23" s="6" t="s">
        <v>99</v>
      </c>
      <c r="H23" s="6" t="s">
        <v>100</v>
      </c>
      <c r="I23" s="6" t="s">
        <v>97</v>
      </c>
      <c r="J23" s="7"/>
    </row>
    <row r="24" spans="1:10" ht="23" customHeight="1" x14ac:dyDescent="0.25">
      <c r="A24" s="3">
        <v>23</v>
      </c>
      <c r="B24" s="18" t="s">
        <v>101</v>
      </c>
      <c r="C24" s="7" t="s">
        <v>102</v>
      </c>
      <c r="D24" s="5">
        <v>18262979</v>
      </c>
      <c r="E24" s="5">
        <v>28599895</v>
      </c>
      <c r="F24" s="6" t="s">
        <v>103</v>
      </c>
      <c r="G24" s="6" t="s">
        <v>104</v>
      </c>
      <c r="H24" s="6" t="s">
        <v>105</v>
      </c>
      <c r="I24" s="6" t="s">
        <v>102</v>
      </c>
      <c r="J24" s="7"/>
    </row>
    <row r="25" spans="1:10" ht="23" customHeight="1" x14ac:dyDescent="0.25">
      <c r="A25" s="3">
        <v>24</v>
      </c>
      <c r="B25" s="18"/>
      <c r="C25" s="7" t="s">
        <v>106</v>
      </c>
      <c r="D25" s="5">
        <v>18262979</v>
      </c>
      <c r="E25" s="5">
        <v>28705910</v>
      </c>
      <c r="F25" s="6" t="s">
        <v>107</v>
      </c>
      <c r="G25" s="6" t="s">
        <v>108</v>
      </c>
      <c r="H25" s="6" t="s">
        <v>109</v>
      </c>
      <c r="I25" s="6" t="s">
        <v>106</v>
      </c>
      <c r="J25" s="7"/>
    </row>
    <row r="26" spans="1:10" ht="23" customHeight="1" x14ac:dyDescent="0.25">
      <c r="A26" s="3">
        <v>25</v>
      </c>
      <c r="B26" s="18"/>
      <c r="C26" s="7" t="s">
        <v>110</v>
      </c>
      <c r="D26" s="5">
        <v>18262979</v>
      </c>
      <c r="E26" s="5">
        <v>28182396</v>
      </c>
      <c r="F26" s="6" t="s">
        <v>111</v>
      </c>
      <c r="G26" s="6" t="s">
        <v>112</v>
      </c>
      <c r="H26" s="6" t="s">
        <v>113</v>
      </c>
      <c r="I26" s="6" t="s">
        <v>110</v>
      </c>
      <c r="J26" s="7"/>
    </row>
    <row r="27" spans="1:10" ht="23" customHeight="1" x14ac:dyDescent="0.25">
      <c r="A27" s="3">
        <v>26</v>
      </c>
      <c r="B27" s="18"/>
      <c r="C27" s="7" t="s">
        <v>114</v>
      </c>
      <c r="D27" s="5">
        <v>18262979</v>
      </c>
      <c r="E27" s="5">
        <v>21030542</v>
      </c>
      <c r="F27" s="6" t="s">
        <v>115</v>
      </c>
      <c r="G27" s="6" t="s">
        <v>116</v>
      </c>
      <c r="H27" s="6" t="s">
        <v>117</v>
      </c>
      <c r="I27" s="6" t="s">
        <v>114</v>
      </c>
      <c r="J27" s="7"/>
    </row>
    <row r="28" spans="1:10" ht="23" customHeight="1" x14ac:dyDescent="0.25">
      <c r="A28" s="3">
        <v>27</v>
      </c>
      <c r="B28" s="18"/>
      <c r="C28" s="7" t="s">
        <v>118</v>
      </c>
      <c r="D28" s="5">
        <v>18262979</v>
      </c>
      <c r="E28" s="5">
        <v>27427436</v>
      </c>
      <c r="F28" s="6" t="s">
        <v>119</v>
      </c>
      <c r="G28" s="6" t="s">
        <v>120</v>
      </c>
      <c r="H28" s="6" t="s">
        <v>121</v>
      </c>
      <c r="I28" s="6" t="s">
        <v>118</v>
      </c>
      <c r="J28" s="7"/>
    </row>
    <row r="29" spans="1:10" ht="23" customHeight="1" x14ac:dyDescent="0.25">
      <c r="A29" s="3">
        <v>28</v>
      </c>
      <c r="B29" s="18"/>
      <c r="C29" s="7" t="s">
        <v>122</v>
      </c>
      <c r="D29" s="5">
        <v>18262979</v>
      </c>
      <c r="E29" s="5">
        <v>32047651</v>
      </c>
      <c r="F29" s="6" t="s">
        <v>123</v>
      </c>
      <c r="G29" s="6" t="s">
        <v>124</v>
      </c>
      <c r="H29" s="6" t="s">
        <v>125</v>
      </c>
      <c r="I29" s="6" t="s">
        <v>122</v>
      </c>
      <c r="J29" s="7"/>
    </row>
    <row r="30" spans="1:10" ht="23" customHeight="1" x14ac:dyDescent="0.25">
      <c r="A30" s="3">
        <v>29</v>
      </c>
      <c r="B30" s="19" t="s">
        <v>126</v>
      </c>
      <c r="C30" s="7" t="s">
        <v>127</v>
      </c>
      <c r="D30" s="5">
        <v>6939996</v>
      </c>
      <c r="E30" s="5">
        <v>33902924</v>
      </c>
      <c r="F30" s="6" t="s">
        <v>128</v>
      </c>
      <c r="G30" s="7" t="s">
        <v>129</v>
      </c>
      <c r="H30" s="6" t="s">
        <v>130</v>
      </c>
      <c r="I30" s="6" t="s">
        <v>127</v>
      </c>
      <c r="J30" s="7"/>
    </row>
    <row r="31" spans="1:10" ht="23" customHeight="1" x14ac:dyDescent="0.25">
      <c r="A31" s="3">
        <v>30</v>
      </c>
      <c r="B31" s="19"/>
      <c r="C31" s="7" t="s">
        <v>131</v>
      </c>
      <c r="D31" s="5">
        <v>1787317</v>
      </c>
      <c r="E31" s="5">
        <v>39666404</v>
      </c>
      <c r="F31" s="6" t="s">
        <v>132</v>
      </c>
      <c r="G31" s="7" t="s">
        <v>133</v>
      </c>
      <c r="H31" s="7" t="s">
        <v>134</v>
      </c>
      <c r="I31" s="7" t="s">
        <v>131</v>
      </c>
      <c r="J31" s="7"/>
    </row>
    <row r="32" spans="1:10" ht="23" customHeight="1" x14ac:dyDescent="0.25">
      <c r="A32" s="3">
        <v>31</v>
      </c>
      <c r="B32" s="19"/>
      <c r="C32" s="7" t="s">
        <v>135</v>
      </c>
      <c r="D32" s="5">
        <v>4108215</v>
      </c>
      <c r="E32" s="5">
        <v>51050607</v>
      </c>
      <c r="F32" s="6" t="s">
        <v>136</v>
      </c>
      <c r="G32" s="7" t="s">
        <v>137</v>
      </c>
      <c r="H32" s="7" t="s">
        <v>138</v>
      </c>
      <c r="I32" s="7" t="s">
        <v>135</v>
      </c>
      <c r="J32" s="7"/>
    </row>
    <row r="33" spans="1:10" ht="23" customHeight="1" x14ac:dyDescent="0.25">
      <c r="A33" s="3">
        <v>42</v>
      </c>
      <c r="B33" s="19"/>
      <c r="C33" s="7" t="s">
        <v>187</v>
      </c>
      <c r="D33" s="5">
        <v>1537884</v>
      </c>
      <c r="E33" s="5">
        <f>145317452/4</f>
        <v>36329363</v>
      </c>
      <c r="F33" s="9" t="s">
        <v>186</v>
      </c>
      <c r="G33" s="7" t="s">
        <v>190</v>
      </c>
      <c r="H33" s="7" t="s">
        <v>191</v>
      </c>
      <c r="I33" s="7" t="s">
        <v>187</v>
      </c>
      <c r="J33" s="7"/>
    </row>
    <row r="34" spans="1:10" ht="23" customHeight="1" x14ac:dyDescent="0.25">
      <c r="A34" s="3">
        <v>43</v>
      </c>
      <c r="B34" s="19"/>
      <c r="C34" s="7" t="s">
        <v>188</v>
      </c>
      <c r="D34" s="5">
        <v>2473060</v>
      </c>
      <c r="E34" s="5">
        <f>137019460/4</f>
        <v>34254865</v>
      </c>
      <c r="F34" s="9" t="s">
        <v>185</v>
      </c>
      <c r="G34" s="7" t="s">
        <v>189</v>
      </c>
      <c r="H34" s="7" t="s">
        <v>192</v>
      </c>
      <c r="I34" s="7" t="s">
        <v>188</v>
      </c>
      <c r="J34" s="7"/>
    </row>
    <row r="35" spans="1:10" ht="23" customHeight="1" x14ac:dyDescent="0.25">
      <c r="A35" s="3">
        <v>32</v>
      </c>
      <c r="B35" s="10" t="s">
        <v>139</v>
      </c>
      <c r="C35" s="7" t="s">
        <v>140</v>
      </c>
      <c r="D35" s="5">
        <v>948131</v>
      </c>
      <c r="E35" s="5">
        <v>18146898</v>
      </c>
      <c r="F35" s="6" t="s">
        <v>141</v>
      </c>
      <c r="G35" s="7" t="s">
        <v>142</v>
      </c>
      <c r="H35" s="7" t="s">
        <v>143</v>
      </c>
      <c r="I35" s="7" t="s">
        <v>140</v>
      </c>
      <c r="J35" s="7"/>
    </row>
    <row r="36" spans="1:10" ht="23" customHeight="1" x14ac:dyDescent="0.25">
      <c r="A36" s="3">
        <v>33</v>
      </c>
      <c r="B36" s="10"/>
      <c r="C36" s="7" t="s">
        <v>144</v>
      </c>
      <c r="D36" s="5">
        <v>4323498</v>
      </c>
      <c r="E36" s="5">
        <v>41176021</v>
      </c>
      <c r="F36" s="6" t="s">
        <v>145</v>
      </c>
      <c r="G36" s="7" t="s">
        <v>146</v>
      </c>
      <c r="H36" s="7" t="s">
        <v>147</v>
      </c>
      <c r="I36" s="7" t="s">
        <v>144</v>
      </c>
      <c r="J36" s="7"/>
    </row>
    <row r="37" spans="1:10" ht="23" customHeight="1" x14ac:dyDescent="0.25">
      <c r="A37" s="3">
        <v>34</v>
      </c>
      <c r="B37" s="10"/>
      <c r="C37" s="7" t="s">
        <v>148</v>
      </c>
      <c r="D37" s="5">
        <v>10552255</v>
      </c>
      <c r="E37" s="5">
        <v>46760223</v>
      </c>
      <c r="F37" s="6" t="s">
        <v>149</v>
      </c>
      <c r="G37" s="7" t="s">
        <v>150</v>
      </c>
      <c r="H37" s="7" t="s">
        <v>151</v>
      </c>
      <c r="I37" s="7" t="s">
        <v>148</v>
      </c>
      <c r="J37" s="7"/>
    </row>
    <row r="38" spans="1:10" ht="23" customHeight="1" x14ac:dyDescent="0.25">
      <c r="A38" s="3">
        <v>35</v>
      </c>
      <c r="B38" s="10"/>
      <c r="C38" s="7" t="s">
        <v>152</v>
      </c>
      <c r="D38" s="5">
        <v>14447013</v>
      </c>
      <c r="E38" s="5">
        <v>34445715</v>
      </c>
      <c r="F38" s="6" t="s">
        <v>153</v>
      </c>
      <c r="G38" s="7" t="s">
        <v>154</v>
      </c>
      <c r="H38" s="7" t="s">
        <v>155</v>
      </c>
      <c r="I38" s="7" t="s">
        <v>152</v>
      </c>
      <c r="J38" s="7"/>
    </row>
    <row r="39" spans="1:10" ht="23" customHeight="1" x14ac:dyDescent="0.25">
      <c r="A39" s="3">
        <v>36</v>
      </c>
      <c r="B39" s="10"/>
      <c r="C39" s="7" t="s">
        <v>156</v>
      </c>
      <c r="D39" s="5">
        <v>511276</v>
      </c>
      <c r="E39" s="5">
        <v>17137583</v>
      </c>
      <c r="F39" s="6" t="s">
        <v>157</v>
      </c>
      <c r="G39" s="7" t="s">
        <v>158</v>
      </c>
      <c r="H39" s="7" t="s">
        <v>159</v>
      </c>
      <c r="I39" s="7" t="s">
        <v>156</v>
      </c>
      <c r="J39" s="7"/>
    </row>
    <row r="40" spans="1:10" ht="23" customHeight="1" x14ac:dyDescent="0.25">
      <c r="A40" s="3">
        <v>37</v>
      </c>
      <c r="B40" s="10"/>
      <c r="C40" s="7" t="s">
        <v>160</v>
      </c>
      <c r="D40" s="5">
        <v>4282841</v>
      </c>
      <c r="E40" s="5">
        <v>40725086</v>
      </c>
      <c r="F40" s="6" t="s">
        <v>161</v>
      </c>
      <c r="G40" s="7" t="s">
        <v>162</v>
      </c>
      <c r="H40" s="7" t="s">
        <v>163</v>
      </c>
      <c r="I40" s="7" t="s">
        <v>160</v>
      </c>
      <c r="J40" s="7"/>
    </row>
    <row r="41" spans="1:10" ht="23" customHeight="1" x14ac:dyDescent="0.25">
      <c r="A41" s="3">
        <v>38</v>
      </c>
      <c r="B41" s="10"/>
      <c r="C41" s="7" t="s">
        <v>164</v>
      </c>
      <c r="D41" s="5">
        <v>9922861</v>
      </c>
      <c r="E41" s="5">
        <v>38408485</v>
      </c>
      <c r="F41" s="6" t="s">
        <v>165</v>
      </c>
      <c r="G41" s="7" t="s">
        <v>166</v>
      </c>
      <c r="H41" s="7" t="s">
        <v>167</v>
      </c>
      <c r="I41" s="7" t="s">
        <v>164</v>
      </c>
      <c r="J41" s="7"/>
    </row>
    <row r="42" spans="1:10" ht="23" customHeight="1" x14ac:dyDescent="0.25">
      <c r="A42" s="3">
        <v>39</v>
      </c>
      <c r="B42" s="10"/>
      <c r="C42" s="7" t="s">
        <v>168</v>
      </c>
      <c r="D42" s="5">
        <v>8610532</v>
      </c>
      <c r="E42" s="5">
        <v>33373012</v>
      </c>
      <c r="F42" s="6" t="s">
        <v>169</v>
      </c>
      <c r="G42" s="7" t="s">
        <v>170</v>
      </c>
      <c r="H42" s="7" t="s">
        <v>171</v>
      </c>
      <c r="I42" s="7" t="s">
        <v>168</v>
      </c>
      <c r="J42" s="7"/>
    </row>
    <row r="43" spans="1:10" ht="23" customHeight="1" x14ac:dyDescent="0.25">
      <c r="A43" s="3">
        <v>40</v>
      </c>
      <c r="B43" s="8" t="s">
        <v>172</v>
      </c>
      <c r="C43" s="7" t="s">
        <v>173</v>
      </c>
      <c r="D43" s="5">
        <v>1931089</v>
      </c>
      <c r="E43" s="5">
        <f>12326216/4</f>
        <v>3081554</v>
      </c>
      <c r="F43" s="6" t="s">
        <v>174</v>
      </c>
      <c r="G43" s="7" t="s">
        <v>175</v>
      </c>
      <c r="H43" s="7" t="s">
        <v>176</v>
      </c>
      <c r="I43" s="7" t="s">
        <v>173</v>
      </c>
      <c r="J43" s="7"/>
    </row>
    <row r="44" spans="1:10" ht="23" customHeight="1" x14ac:dyDescent="0.25">
      <c r="A44" s="3" t="s">
        <v>193</v>
      </c>
      <c r="B44" s="11" t="s">
        <v>177</v>
      </c>
      <c r="C44" s="7" t="s">
        <v>178</v>
      </c>
      <c r="D44" s="5">
        <v>19456946</v>
      </c>
      <c r="E44" s="5">
        <v>20205295</v>
      </c>
      <c r="F44" s="12" t="s">
        <v>179</v>
      </c>
      <c r="G44" s="6" t="s">
        <v>180</v>
      </c>
      <c r="H44" s="7" t="s">
        <v>181</v>
      </c>
      <c r="I44" s="7" t="s">
        <v>178</v>
      </c>
      <c r="J44" s="7"/>
    </row>
    <row r="45" spans="1:10" ht="23" customHeight="1" x14ac:dyDescent="0.25">
      <c r="A45" s="3" t="s">
        <v>194</v>
      </c>
      <c r="B45" s="11"/>
      <c r="C45" s="7" t="s">
        <v>182</v>
      </c>
      <c r="D45" s="5">
        <v>37973204</v>
      </c>
      <c r="E45" s="5">
        <v>38830385</v>
      </c>
      <c r="F45" s="12"/>
      <c r="G45" s="6" t="s">
        <v>183</v>
      </c>
      <c r="H45" s="6" t="s">
        <v>184</v>
      </c>
      <c r="I45" s="6" t="s">
        <v>182</v>
      </c>
      <c r="J45" s="7"/>
    </row>
    <row r="46" spans="1:10" ht="15" customHeight="1" x14ac:dyDescent="0.25">
      <c r="A46" s="3"/>
    </row>
    <row r="47" spans="1:10" ht="21" x14ac:dyDescent="0.25">
      <c r="A47" s="3"/>
    </row>
  </sheetData>
  <mergeCells count="10">
    <mergeCell ref="B35:B42"/>
    <mergeCell ref="B44:B45"/>
    <mergeCell ref="F44:F45"/>
    <mergeCell ref="B2:B8"/>
    <mergeCell ref="B9:B11"/>
    <mergeCell ref="B12:B15"/>
    <mergeCell ref="B16:B19"/>
    <mergeCell ref="B20:B23"/>
    <mergeCell ref="B24:B29"/>
    <mergeCell ref="B30:B34"/>
  </mergeCells>
  <pageMargins left="0.75000000000000011" right="0.75000000000000011" top="1" bottom="1" header="0.5" footer="0.5"/>
  <pageSetup paperSize="9" scale="22" orientation="landscape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 INFO NGS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Matthieu Lavigne</dc:creator>
  <cp:lastModifiedBy>Microsoft Office User</cp:lastModifiedBy>
  <dcterms:created xsi:type="dcterms:W3CDTF">2016-07-07T10:38:19Z</dcterms:created>
  <dcterms:modified xsi:type="dcterms:W3CDTF">2017-10-31T16:19:03Z</dcterms:modified>
</cp:coreProperties>
</file>