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uqtubide/Documents/Investigación/Etna/Zresults/Etna_Invasion_NatureComms2017/Supplementary Data/"/>
    </mc:Choice>
  </mc:AlternateContent>
  <bookViews>
    <workbookView xWindow="1840" yWindow="2680" windowWidth="26960" windowHeight="15240" tabRatio="500"/>
  </bookViews>
  <sheets>
    <sheet name="SuppData2_FE-SEM-EDS" sheetId="1" r:id="rId1"/>
  </sheets>
  <calcPr calcId="150000" iterate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403" i="1" l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</calcChain>
</file>

<file path=xl/sharedStrings.xml><?xml version="1.0" encoding="utf-8"?>
<sst xmlns="http://schemas.openxmlformats.org/spreadsheetml/2006/main" count="1456" uniqueCount="209">
  <si>
    <t>Eruption</t>
  </si>
  <si>
    <t>Sample</t>
  </si>
  <si>
    <t>Crystal</t>
  </si>
  <si>
    <t>Spectrum</t>
  </si>
  <si>
    <t>Type</t>
  </si>
  <si>
    <t>SiO2</t>
  </si>
  <si>
    <t>TiO2</t>
  </si>
  <si>
    <t>Al2O3</t>
  </si>
  <si>
    <t>FeOt</t>
  </si>
  <si>
    <t>MnO</t>
  </si>
  <si>
    <t>MgO</t>
  </si>
  <si>
    <t>CaO</t>
  </si>
  <si>
    <t>Na2O</t>
  </si>
  <si>
    <t>K2O</t>
  </si>
  <si>
    <t>Cr2O3</t>
  </si>
  <si>
    <t>NiO</t>
  </si>
  <si>
    <t>Total</t>
  </si>
  <si>
    <t>Mg#</t>
  </si>
  <si>
    <t>Struct formul (6O)</t>
  </si>
  <si>
    <t>Si</t>
  </si>
  <si>
    <t>Al IV</t>
  </si>
  <si>
    <t>Fe3+</t>
  </si>
  <si>
    <t>sum T</t>
  </si>
  <si>
    <t>Al VI</t>
  </si>
  <si>
    <t>Cr</t>
  </si>
  <si>
    <t>Ti</t>
  </si>
  <si>
    <t>Mg</t>
  </si>
  <si>
    <t>Fe2+</t>
  </si>
  <si>
    <t>Ni</t>
  </si>
  <si>
    <t>Mn</t>
  </si>
  <si>
    <t>sum M1</t>
  </si>
  <si>
    <t>Ca</t>
  </si>
  <si>
    <t>Na</t>
  </si>
  <si>
    <t>K</t>
  </si>
  <si>
    <t>sum M2</t>
  </si>
  <si>
    <t>Quad Components</t>
  </si>
  <si>
    <t>En</t>
  </si>
  <si>
    <t>Fs</t>
  </si>
  <si>
    <t>Wo</t>
  </si>
  <si>
    <t>Thermobarometry</t>
  </si>
  <si>
    <t>T(C) P-ind (Putirka et al., 1996)</t>
  </si>
  <si>
    <t>15RC004</t>
  </si>
  <si>
    <t>Cpx-glom</t>
  </si>
  <si>
    <t>core</t>
  </si>
  <si>
    <t>MCpx</t>
  </si>
  <si>
    <t>15RC004_Cpx1</t>
  </si>
  <si>
    <t>1a</t>
  </si>
  <si>
    <t>1b</t>
  </si>
  <si>
    <t>1c</t>
  </si>
  <si>
    <t>15RC004_Cpx2</t>
  </si>
  <si>
    <t>2a</t>
  </si>
  <si>
    <t>2c</t>
  </si>
  <si>
    <t>2d</t>
  </si>
  <si>
    <t>2e</t>
  </si>
  <si>
    <t>2f</t>
  </si>
  <si>
    <t>2g</t>
  </si>
  <si>
    <t>2h</t>
  </si>
  <si>
    <t>ETNA-B-1_CPX-glom</t>
  </si>
  <si>
    <t>3b</t>
  </si>
  <si>
    <t>3c</t>
  </si>
  <si>
    <t>3d</t>
  </si>
  <si>
    <t>3e</t>
  </si>
  <si>
    <t>3f</t>
  </si>
  <si>
    <t>3g</t>
  </si>
  <si>
    <t>ETNA-B-1_CPX1</t>
  </si>
  <si>
    <t>1d</t>
  </si>
  <si>
    <t>1e</t>
  </si>
  <si>
    <t>1f</t>
  </si>
  <si>
    <t>1g</t>
  </si>
  <si>
    <t>1h</t>
  </si>
  <si>
    <t>ETNA-B-1_CPX2</t>
  </si>
  <si>
    <t>2b</t>
  </si>
  <si>
    <t>2i</t>
  </si>
  <si>
    <t>rech</t>
  </si>
  <si>
    <t>Cpx-glom_attached</t>
  </si>
  <si>
    <t>1i</t>
  </si>
  <si>
    <t>1j</t>
  </si>
  <si>
    <t>1k</t>
  </si>
  <si>
    <t>15RC017_Cpx1</t>
  </si>
  <si>
    <t>3h</t>
  </si>
  <si>
    <t>3p</t>
  </si>
  <si>
    <t>3q</t>
  </si>
  <si>
    <t>3r</t>
  </si>
  <si>
    <t>3s</t>
  </si>
  <si>
    <t>3t</t>
  </si>
  <si>
    <t>1p</t>
  </si>
  <si>
    <t>1q</t>
  </si>
  <si>
    <t>1r</t>
  </si>
  <si>
    <t>1s</t>
  </si>
  <si>
    <t>1t</t>
  </si>
  <si>
    <t>2j</t>
  </si>
  <si>
    <t>2k</t>
  </si>
  <si>
    <t>2l</t>
  </si>
  <si>
    <t>rim</t>
  </si>
  <si>
    <t>1l</t>
  </si>
  <si>
    <t>1m</t>
  </si>
  <si>
    <t>1n</t>
  </si>
  <si>
    <t>1o</t>
  </si>
  <si>
    <t>3i</t>
  </si>
  <si>
    <t>3j</t>
  </si>
  <si>
    <t>3k</t>
  </si>
  <si>
    <t>3l</t>
  </si>
  <si>
    <t>3m</t>
  </si>
  <si>
    <t>2m</t>
  </si>
  <si>
    <t>2n</t>
  </si>
  <si>
    <t>2o</t>
  </si>
  <si>
    <t>2p</t>
  </si>
  <si>
    <t>2q</t>
  </si>
  <si>
    <t>2r</t>
  </si>
  <si>
    <t>2s</t>
  </si>
  <si>
    <t>2t</t>
  </si>
  <si>
    <t>mCpx-A</t>
  </si>
  <si>
    <t>gr</t>
  </si>
  <si>
    <t>mCpx-B</t>
  </si>
  <si>
    <t>mCpx-C</t>
  </si>
  <si>
    <t>mCpx-D</t>
  </si>
  <si>
    <t>2002-03</t>
  </si>
  <si>
    <t>15RC023</t>
  </si>
  <si>
    <t>Cpx1</t>
  </si>
  <si>
    <t>Cpx2</t>
  </si>
  <si>
    <t>Cpx3</t>
  </si>
  <si>
    <t>Cpx7</t>
  </si>
  <si>
    <t>Cpx8</t>
  </si>
  <si>
    <t>Cpx9</t>
  </si>
  <si>
    <t>Cpx-B</t>
  </si>
  <si>
    <t>Cpx-C</t>
  </si>
  <si>
    <t>Cpx-I</t>
  </si>
  <si>
    <t>15TU106</t>
  </si>
  <si>
    <t>15TU106_Cpx1</t>
  </si>
  <si>
    <t>15TU106_Cpx10</t>
  </si>
  <si>
    <t>10a</t>
  </si>
  <si>
    <t>10b</t>
  </si>
  <si>
    <t>10c</t>
  </si>
  <si>
    <t>10d</t>
  </si>
  <si>
    <t>10e</t>
  </si>
  <si>
    <t>10f</t>
  </si>
  <si>
    <t>10g</t>
  </si>
  <si>
    <t>10h</t>
  </si>
  <si>
    <t>15TU106_Cpx16</t>
  </si>
  <si>
    <t>16a</t>
  </si>
  <si>
    <t>16b</t>
  </si>
  <si>
    <t>16c</t>
  </si>
  <si>
    <t>16d</t>
  </si>
  <si>
    <t>16e</t>
  </si>
  <si>
    <t>16f</t>
  </si>
  <si>
    <t>15TU106_Cpx3</t>
  </si>
  <si>
    <t>3a</t>
  </si>
  <si>
    <t>Cpx5</t>
  </si>
  <si>
    <t>Cpx-D</t>
  </si>
  <si>
    <t>Cpx17</t>
  </si>
  <si>
    <t>10i</t>
  </si>
  <si>
    <t>10j</t>
  </si>
  <si>
    <t>16g</t>
  </si>
  <si>
    <t>16h</t>
  </si>
  <si>
    <t>16i</t>
  </si>
  <si>
    <t>16j</t>
  </si>
  <si>
    <t>15TU106_Cpx6</t>
  </si>
  <si>
    <t>6g</t>
  </si>
  <si>
    <t>6h</t>
  </si>
  <si>
    <t>6i</t>
  </si>
  <si>
    <t>6j</t>
  </si>
  <si>
    <t>10k</t>
  </si>
  <si>
    <t>10l</t>
  </si>
  <si>
    <t>16k</t>
  </si>
  <si>
    <t>16l</t>
  </si>
  <si>
    <t>3n</t>
  </si>
  <si>
    <t>6a</t>
  </si>
  <si>
    <t>6b</t>
  </si>
  <si>
    <t>6c</t>
  </si>
  <si>
    <t>6e</t>
  </si>
  <si>
    <t>6f</t>
  </si>
  <si>
    <t>6k</t>
  </si>
  <si>
    <t>6l</t>
  </si>
  <si>
    <t>6m</t>
  </si>
  <si>
    <t>6n</t>
  </si>
  <si>
    <t>6o</t>
  </si>
  <si>
    <t>15TU104_Cpx2</t>
  </si>
  <si>
    <t>15TU104_Cpx4</t>
  </si>
  <si>
    <t>4a</t>
  </si>
  <si>
    <t>4b</t>
  </si>
  <si>
    <t>4c</t>
  </si>
  <si>
    <t>4d</t>
  </si>
  <si>
    <t>4e</t>
  </si>
  <si>
    <t>4f</t>
  </si>
  <si>
    <t>15TU104_Cpx6</t>
  </si>
  <si>
    <t>15TU104_Cpx20</t>
  </si>
  <si>
    <t>20a</t>
  </si>
  <si>
    <t>20b</t>
  </si>
  <si>
    <t>20c</t>
  </si>
  <si>
    <t>20d</t>
  </si>
  <si>
    <t>20e</t>
  </si>
  <si>
    <t>20f</t>
  </si>
  <si>
    <t>20g</t>
  </si>
  <si>
    <t>20h</t>
  </si>
  <si>
    <t>4g</t>
  </si>
  <si>
    <t>4h</t>
  </si>
  <si>
    <t>4i</t>
  </si>
  <si>
    <t>6d</t>
  </si>
  <si>
    <t>20i</t>
  </si>
  <si>
    <t>20j</t>
  </si>
  <si>
    <t>4j</t>
  </si>
  <si>
    <t>FeOt: total iron as FeO</t>
  </si>
  <si>
    <t>Mg# = 100 MgO / (MgO + total iron as FeO)</t>
  </si>
  <si>
    <t>core: crystal core, typically anhedral</t>
  </si>
  <si>
    <t>rech: Cr-rich rim, typically euhedral</t>
  </si>
  <si>
    <t>rim: Cr-poor outermost rim, typically euhedral</t>
  </si>
  <si>
    <t>gr: groundmass microcryst, typically euhedral</t>
  </si>
  <si>
    <t>P(MPa) melt-ind 2wt.%H2O (Eq. 32b; Putirka, 2008)</t>
  </si>
  <si>
    <t>Supplementary Data 2. Database of in-situ FE-SEM-EDS spot analyses on clinopyroxene (Mt. Etna, 1974-2014).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</si>
</sst>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Roman"/>
    </font>
    <font>
      <i/>
      <sz val="12"/>
      <color theme="1"/>
      <name val="Times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/>
    <xf numFmtId="2" fontId="1" fillId="0" borderId="1" xfId="0" applyNumberFormat="1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1" fontId="1" fillId="0" borderId="2" xfId="0" applyNumberFormat="1" applyFont="1" applyBorder="1"/>
    <xf numFmtId="2" fontId="1" fillId="0" borderId="0" xfId="0" applyNumberFormat="1" applyFont="1" applyBorder="1"/>
    <xf numFmtId="1" fontId="1" fillId="0" borderId="0" xfId="0" applyNumberFormat="1" applyFont="1" applyBorder="1"/>
    <xf numFmtId="0" fontId="3" fillId="0" borderId="1" xfId="0" applyFont="1" applyBorder="1" applyAlignment="1">
      <alignment horizontal="left"/>
    </xf>
    <xf numFmtId="1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9"/>
  <sheetViews>
    <sheetView tabSelected="1" workbookViewId="0"/>
  </sheetViews>
  <sheetFormatPr baseColWidth="10" defaultRowHeight="16" x14ac:dyDescent="0.2"/>
  <cols>
    <col min="1" max="17" width="10.83203125" style="5"/>
    <col min="18" max="18" width="10.83203125" style="17"/>
    <col min="19" max="19" width="10.83203125" style="5"/>
    <col min="20" max="21" width="10.83203125" style="18"/>
    <col min="22" max="23" width="10.83203125" style="5"/>
    <col min="24" max="29" width="10.83203125" style="18"/>
    <col min="30" max="33" width="10.83203125" style="5"/>
    <col min="34" max="39" width="10.83203125" style="18"/>
    <col min="40" max="42" width="10.83203125" style="5"/>
    <col min="43" max="45" width="10.83203125" style="17"/>
    <col min="46" max="46" width="10.83203125" style="5"/>
    <col min="47" max="48" width="10.83203125" style="17"/>
    <col min="49" max="16384" width="10.83203125" style="5"/>
  </cols>
  <sheetData>
    <row r="1" spans="1:48" x14ac:dyDescent="0.2">
      <c r="A1" s="1" t="s">
        <v>208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4"/>
      <c r="U1" s="4"/>
      <c r="V1" s="2"/>
      <c r="W1" s="2"/>
      <c r="X1" s="4"/>
      <c r="Y1" s="4"/>
      <c r="Z1" s="4"/>
      <c r="AA1" s="4"/>
      <c r="AB1" s="4"/>
      <c r="AC1" s="4"/>
      <c r="AD1" s="2"/>
      <c r="AE1" s="2"/>
      <c r="AF1" s="2"/>
      <c r="AG1" s="2"/>
      <c r="AH1" s="4"/>
      <c r="AI1" s="4"/>
      <c r="AJ1" s="4"/>
      <c r="AK1" s="4"/>
      <c r="AL1" s="4"/>
      <c r="AM1" s="4"/>
      <c r="AN1" s="2"/>
      <c r="AO1" s="2"/>
      <c r="AP1" s="2"/>
      <c r="AQ1" s="3"/>
      <c r="AR1" s="3"/>
      <c r="AS1" s="3"/>
      <c r="AT1" s="2"/>
      <c r="AU1" s="3"/>
      <c r="AV1" s="3"/>
    </row>
    <row r="2" spans="1:48" s="10" customFormat="1" ht="32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7" t="s">
        <v>17</v>
      </c>
      <c r="S2" s="8" t="s">
        <v>18</v>
      </c>
      <c r="T2" s="9" t="s">
        <v>19</v>
      </c>
      <c r="U2" s="9" t="s">
        <v>20</v>
      </c>
      <c r="V2" s="6" t="s">
        <v>21</v>
      </c>
      <c r="W2" s="6" t="s">
        <v>22</v>
      </c>
      <c r="X2" s="9" t="s">
        <v>23</v>
      </c>
      <c r="Y2" s="9" t="s">
        <v>21</v>
      </c>
      <c r="Z2" s="9" t="s">
        <v>24</v>
      </c>
      <c r="AA2" s="9" t="s">
        <v>25</v>
      </c>
      <c r="AB2" s="9" t="s">
        <v>26</v>
      </c>
      <c r="AC2" s="9" t="s">
        <v>27</v>
      </c>
      <c r="AD2" s="6" t="s">
        <v>28</v>
      </c>
      <c r="AE2" s="6" t="s">
        <v>29</v>
      </c>
      <c r="AF2" s="6" t="s">
        <v>30</v>
      </c>
      <c r="AG2" s="6" t="s">
        <v>26</v>
      </c>
      <c r="AH2" s="9" t="s">
        <v>27</v>
      </c>
      <c r="AI2" s="9" t="s">
        <v>28</v>
      </c>
      <c r="AJ2" s="9" t="s">
        <v>29</v>
      </c>
      <c r="AK2" s="9" t="s">
        <v>31</v>
      </c>
      <c r="AL2" s="9" t="s">
        <v>32</v>
      </c>
      <c r="AM2" s="9" t="s">
        <v>33</v>
      </c>
      <c r="AN2" s="6" t="s">
        <v>34</v>
      </c>
      <c r="AO2" s="6" t="s">
        <v>16</v>
      </c>
      <c r="AP2" s="8" t="s">
        <v>35</v>
      </c>
      <c r="AQ2" s="7" t="s">
        <v>36</v>
      </c>
      <c r="AR2" s="7" t="s">
        <v>37</v>
      </c>
      <c r="AS2" s="7" t="s">
        <v>38</v>
      </c>
      <c r="AT2" s="8" t="s">
        <v>39</v>
      </c>
      <c r="AU2" s="7" t="s">
        <v>40</v>
      </c>
      <c r="AV2" s="7" t="s">
        <v>207</v>
      </c>
    </row>
    <row r="3" spans="1:48" x14ac:dyDescent="0.2">
      <c r="A3" s="11">
        <v>1974</v>
      </c>
      <c r="B3" s="12" t="s">
        <v>41</v>
      </c>
      <c r="C3" s="12" t="s">
        <v>42</v>
      </c>
      <c r="D3" s="12">
        <v>1</v>
      </c>
      <c r="E3" s="12" t="s">
        <v>43</v>
      </c>
      <c r="F3" s="12">
        <v>48.4</v>
      </c>
      <c r="G3" s="12">
        <v>1.31</v>
      </c>
      <c r="H3" s="12">
        <v>6.4</v>
      </c>
      <c r="I3" s="12">
        <v>8.7200000000000006</v>
      </c>
      <c r="J3" s="12">
        <v>0.25</v>
      </c>
      <c r="K3" s="12">
        <v>12.65</v>
      </c>
      <c r="L3" s="12">
        <v>21.01</v>
      </c>
      <c r="M3" s="12">
        <v>0.61</v>
      </c>
      <c r="N3" s="12">
        <v>0.03</v>
      </c>
      <c r="O3" s="12">
        <v>0.02</v>
      </c>
      <c r="P3" s="12"/>
      <c r="Q3" s="12">
        <v>99.4</v>
      </c>
      <c r="R3" s="13">
        <f>100*K3/(K3+I3)</f>
        <v>59.19513336452971</v>
      </c>
      <c r="S3" s="12"/>
      <c r="T3" s="14">
        <v>1.8087519634436213</v>
      </c>
      <c r="U3" s="14">
        <v>0.19124803655637868</v>
      </c>
      <c r="V3" s="12">
        <v>0</v>
      </c>
      <c r="W3" s="12">
        <v>2</v>
      </c>
      <c r="X3" s="14">
        <v>9.0618630880711315E-2</v>
      </c>
      <c r="Y3" s="14">
        <v>7.2021262478152007E-2</v>
      </c>
      <c r="Z3" s="14">
        <v>5.9089260419858405E-4</v>
      </c>
      <c r="AA3" s="14">
        <v>3.6821104987139169E-2</v>
      </c>
      <c r="AB3" s="14">
        <v>0.70477267458970616</v>
      </c>
      <c r="AC3" s="14">
        <v>9.51754344600928E-2</v>
      </c>
      <c r="AD3" s="12">
        <v>0</v>
      </c>
      <c r="AE3" s="12">
        <v>0</v>
      </c>
      <c r="AF3" s="12">
        <v>1</v>
      </c>
      <c r="AG3" s="12">
        <v>0</v>
      </c>
      <c r="AH3" s="14">
        <v>0.10529672889771258</v>
      </c>
      <c r="AI3" s="14">
        <v>0</v>
      </c>
      <c r="AJ3" s="14">
        <v>7.9124759402437617E-3</v>
      </c>
      <c r="AK3" s="14">
        <v>0.84116583578108062</v>
      </c>
      <c r="AL3" s="14">
        <v>4.4194867551151262E-2</v>
      </c>
      <c r="AM3" s="14">
        <v>1.4300918298111908E-3</v>
      </c>
      <c r="AN3" s="12">
        <v>0.99999999999999944</v>
      </c>
      <c r="AO3" s="12">
        <v>3.9999999999999996</v>
      </c>
      <c r="AP3" s="12"/>
      <c r="AQ3" s="15">
        <v>38.589253478274649</v>
      </c>
      <c r="AR3" s="15">
        <v>15.353396649132874</v>
      </c>
      <c r="AS3" s="15">
        <v>46.057349872592475</v>
      </c>
      <c r="AT3" s="12"/>
      <c r="AU3" s="15">
        <v>1207.9795331399837</v>
      </c>
      <c r="AV3" s="15">
        <v>903.77170776177195</v>
      </c>
    </row>
    <row r="4" spans="1:48" x14ac:dyDescent="0.2">
      <c r="A4" s="11">
        <v>1974</v>
      </c>
      <c r="B4" s="12" t="s">
        <v>41</v>
      </c>
      <c r="C4" s="12" t="s">
        <v>42</v>
      </c>
      <c r="D4" s="12">
        <v>3</v>
      </c>
      <c r="E4" s="12" t="s">
        <v>43</v>
      </c>
      <c r="F4" s="12">
        <v>47.49</v>
      </c>
      <c r="G4" s="12">
        <v>1.22</v>
      </c>
      <c r="H4" s="12">
        <v>6.61</v>
      </c>
      <c r="I4" s="12">
        <v>7.3</v>
      </c>
      <c r="J4" s="12">
        <v>0.2</v>
      </c>
      <c r="K4" s="12">
        <v>13.56</v>
      </c>
      <c r="L4" s="12">
        <v>21.92</v>
      </c>
      <c r="M4" s="12">
        <v>0.45</v>
      </c>
      <c r="N4" s="12">
        <v>0.04</v>
      </c>
      <c r="O4" s="12"/>
      <c r="P4" s="12">
        <v>0.04</v>
      </c>
      <c r="Q4" s="12">
        <v>98.830000000000013</v>
      </c>
      <c r="R4" s="15">
        <f t="shared" ref="R4:R67" si="0">100*K4/(K4+I4)</f>
        <v>65.004793863854275</v>
      </c>
      <c r="S4" s="12"/>
      <c r="T4" s="14">
        <v>1.7732437800594161</v>
      </c>
      <c r="U4" s="14">
        <v>0.22675621994058393</v>
      </c>
      <c r="V4" s="12">
        <v>0</v>
      </c>
      <c r="W4" s="12">
        <v>2</v>
      </c>
      <c r="X4" s="14">
        <v>6.4113041330856324E-2</v>
      </c>
      <c r="Y4" s="14">
        <v>0.12859872841919182</v>
      </c>
      <c r="Z4" s="14">
        <v>0</v>
      </c>
      <c r="AA4" s="14">
        <v>3.4262415230890936E-2</v>
      </c>
      <c r="AB4" s="14">
        <v>0.75483293821760544</v>
      </c>
      <c r="AC4" s="14">
        <v>1.8192876801455427E-2</v>
      </c>
      <c r="AD4" s="12">
        <v>0</v>
      </c>
      <c r="AE4" s="12">
        <v>0</v>
      </c>
      <c r="AF4" s="12">
        <v>1</v>
      </c>
      <c r="AG4" s="12">
        <v>0</v>
      </c>
      <c r="AH4" s="14">
        <v>8.1136632821402974E-2</v>
      </c>
      <c r="AI4" s="14">
        <v>1.2014168853747703E-3</v>
      </c>
      <c r="AJ4" s="14">
        <v>6.3246283597858466E-3</v>
      </c>
      <c r="AK4" s="14">
        <v>0.87685694166218953</v>
      </c>
      <c r="AL4" s="14">
        <v>3.2575203473611418E-2</v>
      </c>
      <c r="AM4" s="14">
        <v>1.9051767976357025E-3</v>
      </c>
      <c r="AN4" s="12">
        <v>1.0000000000000002</v>
      </c>
      <c r="AO4" s="12">
        <v>4</v>
      </c>
      <c r="AP4" s="12"/>
      <c r="AQ4" s="15">
        <v>40.453167157556329</v>
      </c>
      <c r="AR4" s="15">
        <v>12.554129373403599</v>
      </c>
      <c r="AS4" s="15">
        <v>46.992703469040073</v>
      </c>
      <c r="AT4" s="12"/>
      <c r="AU4" s="15">
        <v>1188.8374804301675</v>
      </c>
      <c r="AV4" s="15">
        <v>573.46387602468565</v>
      </c>
    </row>
    <row r="5" spans="1:48" x14ac:dyDescent="0.2">
      <c r="A5" s="11">
        <v>1974</v>
      </c>
      <c r="B5" s="12" t="s">
        <v>41</v>
      </c>
      <c r="C5" s="12" t="s">
        <v>42</v>
      </c>
      <c r="D5" s="12">
        <v>11</v>
      </c>
      <c r="E5" s="12" t="s">
        <v>43</v>
      </c>
      <c r="F5" s="12">
        <v>51.09</v>
      </c>
      <c r="G5" s="12">
        <v>1.03</v>
      </c>
      <c r="H5" s="12">
        <v>3.76</v>
      </c>
      <c r="I5" s="12">
        <v>8.4</v>
      </c>
      <c r="J5" s="12">
        <v>0.17</v>
      </c>
      <c r="K5" s="12">
        <v>14.35</v>
      </c>
      <c r="L5" s="12">
        <v>21.18</v>
      </c>
      <c r="M5" s="12">
        <v>0.63</v>
      </c>
      <c r="N5" s="12"/>
      <c r="O5" s="12">
        <v>0.02</v>
      </c>
      <c r="P5" s="12">
        <v>0.1</v>
      </c>
      <c r="Q5" s="12">
        <v>100.72999999999998</v>
      </c>
      <c r="R5" s="15">
        <f t="shared" si="0"/>
        <v>63.07692307692308</v>
      </c>
      <c r="S5" s="12"/>
      <c r="T5" s="14">
        <v>1.8771801078871799</v>
      </c>
      <c r="U5" s="14">
        <v>0.12281989211282007</v>
      </c>
      <c r="V5" s="12">
        <v>0</v>
      </c>
      <c r="W5" s="12">
        <v>2</v>
      </c>
      <c r="X5" s="14">
        <v>3.9992695446146614E-2</v>
      </c>
      <c r="Y5" s="14">
        <v>7.0194314448126252E-2</v>
      </c>
      <c r="Z5" s="14">
        <v>5.8095827369354658E-4</v>
      </c>
      <c r="AA5" s="14">
        <v>2.8464209895857101E-2</v>
      </c>
      <c r="AB5" s="14">
        <v>0.78604393242437276</v>
      </c>
      <c r="AC5" s="14">
        <v>7.4723889511803754E-2</v>
      </c>
      <c r="AD5" s="12">
        <v>0</v>
      </c>
      <c r="AE5" s="12">
        <v>0</v>
      </c>
      <c r="AF5" s="12">
        <v>1</v>
      </c>
      <c r="AG5" s="12">
        <v>0</v>
      </c>
      <c r="AH5" s="14">
        <v>0.11316235848432418</v>
      </c>
      <c r="AI5" s="14">
        <v>2.9555445179636547E-3</v>
      </c>
      <c r="AJ5" s="14">
        <v>5.2900247262390628E-3</v>
      </c>
      <c r="AK5" s="14">
        <v>0.83371557642461114</v>
      </c>
      <c r="AL5" s="14">
        <v>4.4876495846861687E-2</v>
      </c>
      <c r="AM5" s="14">
        <v>0</v>
      </c>
      <c r="AN5" s="12">
        <v>0.99999999999999978</v>
      </c>
      <c r="AO5" s="12">
        <v>4</v>
      </c>
      <c r="AP5" s="12"/>
      <c r="AQ5" s="15">
        <v>41.741350429579818</v>
      </c>
      <c r="AR5" s="15">
        <v>13.985788221812225</v>
      </c>
      <c r="AS5" s="15">
        <v>44.272861348607961</v>
      </c>
      <c r="AT5" s="12"/>
      <c r="AU5" s="15">
        <v>1204.8616739779022</v>
      </c>
      <c r="AV5" s="15">
        <v>816.70080964953866</v>
      </c>
    </row>
    <row r="6" spans="1:48" x14ac:dyDescent="0.2">
      <c r="A6" s="11">
        <v>1974</v>
      </c>
      <c r="B6" s="12" t="s">
        <v>41</v>
      </c>
      <c r="C6" s="12" t="s">
        <v>42</v>
      </c>
      <c r="D6" s="12">
        <v>12</v>
      </c>
      <c r="E6" s="12" t="s">
        <v>43</v>
      </c>
      <c r="F6" s="12">
        <v>50.33</v>
      </c>
      <c r="G6" s="12">
        <v>1.06</v>
      </c>
      <c r="H6" s="12">
        <v>5.34</v>
      </c>
      <c r="I6" s="12">
        <v>8.31</v>
      </c>
      <c r="J6" s="12">
        <v>0.25</v>
      </c>
      <c r="K6" s="12">
        <v>13.74</v>
      </c>
      <c r="L6" s="12">
        <v>21.67</v>
      </c>
      <c r="M6" s="12">
        <v>0.63</v>
      </c>
      <c r="N6" s="12"/>
      <c r="O6" s="12">
        <v>0.02</v>
      </c>
      <c r="P6" s="12">
        <v>0.05</v>
      </c>
      <c r="Q6" s="12">
        <v>101.39999999999999</v>
      </c>
      <c r="R6" s="15">
        <f t="shared" si="0"/>
        <v>62.312925170068027</v>
      </c>
      <c r="S6" s="12"/>
      <c r="T6" s="14">
        <v>1.8375680049836707</v>
      </c>
      <c r="U6" s="14">
        <v>0.16243199501632932</v>
      </c>
      <c r="V6" s="12">
        <v>0</v>
      </c>
      <c r="W6" s="12">
        <v>2</v>
      </c>
      <c r="X6" s="14">
        <v>6.7335103470845287E-2</v>
      </c>
      <c r="Y6" s="14">
        <v>8.0896222330390219E-2</v>
      </c>
      <c r="Z6" s="14">
        <v>5.772864852323056E-4</v>
      </c>
      <c r="AA6" s="14">
        <v>2.9108124456649231E-2</v>
      </c>
      <c r="AB6" s="14">
        <v>0.74787342401668411</v>
      </c>
      <c r="AC6" s="14">
        <v>7.4209839240198971E-2</v>
      </c>
      <c r="AD6" s="12">
        <v>0</v>
      </c>
      <c r="AE6" s="12">
        <v>0</v>
      </c>
      <c r="AF6" s="12">
        <v>1</v>
      </c>
      <c r="AG6" s="12">
        <v>0</v>
      </c>
      <c r="AH6" s="14">
        <v>9.8595984233049688E-2</v>
      </c>
      <c r="AI6" s="14">
        <v>1.4684324021029945E-3</v>
      </c>
      <c r="AJ6" s="14">
        <v>7.7302802447894465E-3</v>
      </c>
      <c r="AK6" s="14">
        <v>0.84761243693662092</v>
      </c>
      <c r="AL6" s="14">
        <v>4.4592866183437094E-2</v>
      </c>
      <c r="AM6" s="14">
        <v>0</v>
      </c>
      <c r="AN6" s="12">
        <v>1.0000000000000002</v>
      </c>
      <c r="AO6" s="12">
        <v>4</v>
      </c>
      <c r="AP6" s="12"/>
      <c r="AQ6" s="15">
        <v>40.274979762260578</v>
      </c>
      <c r="AR6" s="15">
        <v>14.078828452348196</v>
      </c>
      <c r="AS6" s="15">
        <v>45.646191785391224</v>
      </c>
      <c r="AT6" s="12"/>
      <c r="AU6" s="15">
        <v>1205.9672325293081</v>
      </c>
      <c r="AV6" s="15">
        <v>888.88388587620261</v>
      </c>
    </row>
    <row r="7" spans="1:48" x14ac:dyDescent="0.2">
      <c r="A7" s="11">
        <v>1974</v>
      </c>
      <c r="B7" s="12" t="s">
        <v>41</v>
      </c>
      <c r="C7" s="12" t="s">
        <v>42</v>
      </c>
      <c r="D7" s="12">
        <v>13</v>
      </c>
      <c r="E7" s="12" t="s">
        <v>43</v>
      </c>
      <c r="F7" s="12">
        <v>48.98</v>
      </c>
      <c r="G7" s="12">
        <v>1.42</v>
      </c>
      <c r="H7" s="12">
        <v>5.94</v>
      </c>
      <c r="I7" s="12">
        <v>7.89</v>
      </c>
      <c r="J7" s="12">
        <v>0.11</v>
      </c>
      <c r="K7" s="12">
        <v>13.55</v>
      </c>
      <c r="L7" s="12">
        <v>21.89</v>
      </c>
      <c r="M7" s="12">
        <v>0.54</v>
      </c>
      <c r="N7" s="12">
        <v>0.02</v>
      </c>
      <c r="O7" s="12"/>
      <c r="P7" s="12"/>
      <c r="Q7" s="12">
        <v>100.33999999999999</v>
      </c>
      <c r="R7" s="15">
        <f t="shared" si="0"/>
        <v>63.19962686567164</v>
      </c>
      <c r="S7" s="12"/>
      <c r="T7" s="14">
        <v>1.8063237578658187</v>
      </c>
      <c r="U7" s="14">
        <v>0.19367624213418133</v>
      </c>
      <c r="V7" s="12">
        <v>0</v>
      </c>
      <c r="W7" s="12">
        <v>2</v>
      </c>
      <c r="X7" s="14">
        <v>6.4486372638774159E-2</v>
      </c>
      <c r="Y7" s="14">
        <v>8.9964105552488516E-2</v>
      </c>
      <c r="Z7" s="14">
        <v>0</v>
      </c>
      <c r="AA7" s="14">
        <v>3.9387373871408712E-2</v>
      </c>
      <c r="AB7" s="14">
        <v>0.74497377777045648</v>
      </c>
      <c r="AC7" s="14">
        <v>6.1188370166872286E-2</v>
      </c>
      <c r="AD7" s="12">
        <v>0</v>
      </c>
      <c r="AE7" s="12">
        <v>0</v>
      </c>
      <c r="AF7" s="12">
        <v>1.0000000000000002</v>
      </c>
      <c r="AG7" s="12">
        <v>0</v>
      </c>
      <c r="AH7" s="14">
        <v>9.2157995141640942E-2</v>
      </c>
      <c r="AI7" s="14">
        <v>0</v>
      </c>
      <c r="AJ7" s="14">
        <v>3.435644650441497E-3</v>
      </c>
      <c r="AK7" s="14">
        <v>0.86485737640801774</v>
      </c>
      <c r="AL7" s="14">
        <v>3.8608143686013875E-2</v>
      </c>
      <c r="AM7" s="14">
        <v>9.4084011388658481E-4</v>
      </c>
      <c r="AN7" s="12">
        <v>1.0000000000000007</v>
      </c>
      <c r="AO7" s="12">
        <v>4.0000000000000009</v>
      </c>
      <c r="AP7" s="12"/>
      <c r="AQ7" s="15">
        <v>40.12619296448031</v>
      </c>
      <c r="AR7" s="15">
        <v>13.290376842362955</v>
      </c>
      <c r="AS7" s="15">
        <v>46.583430193156737</v>
      </c>
      <c r="AT7" s="12"/>
      <c r="AU7" s="15">
        <v>1197.789381674846</v>
      </c>
      <c r="AV7" s="15">
        <v>721.13803929238588</v>
      </c>
    </row>
    <row r="8" spans="1:48" x14ac:dyDescent="0.2">
      <c r="A8" s="11">
        <v>1974</v>
      </c>
      <c r="B8" s="12" t="s">
        <v>41</v>
      </c>
      <c r="C8" s="12" t="s">
        <v>44</v>
      </c>
      <c r="D8" s="12">
        <v>1</v>
      </c>
      <c r="E8" s="12" t="s">
        <v>43</v>
      </c>
      <c r="F8" s="12">
        <v>48.73</v>
      </c>
      <c r="G8" s="12">
        <v>1.0900000000000001</v>
      </c>
      <c r="H8" s="12">
        <v>7.14</v>
      </c>
      <c r="I8" s="12">
        <v>7.35</v>
      </c>
      <c r="J8" s="12">
        <v>0.14000000000000001</v>
      </c>
      <c r="K8" s="12">
        <v>14</v>
      </c>
      <c r="L8" s="12">
        <v>21.59</v>
      </c>
      <c r="M8" s="12">
        <v>0.43</v>
      </c>
      <c r="N8" s="12">
        <v>0.01</v>
      </c>
      <c r="O8" s="12">
        <v>0.02</v>
      </c>
      <c r="P8" s="12"/>
      <c r="Q8" s="12">
        <v>100.50000000000001</v>
      </c>
      <c r="R8" s="15">
        <f t="shared" si="0"/>
        <v>65.573770491803273</v>
      </c>
      <c r="S8" s="12"/>
      <c r="T8" s="14">
        <v>1.7867401743085884</v>
      </c>
      <c r="U8" s="14">
        <v>0.21325982569141155</v>
      </c>
      <c r="V8" s="12">
        <v>0</v>
      </c>
      <c r="W8" s="12">
        <v>2</v>
      </c>
      <c r="X8" s="14">
        <v>9.5267259189379838E-2</v>
      </c>
      <c r="Y8" s="14">
        <v>8.8327526914137519E-2</v>
      </c>
      <c r="Z8" s="14">
        <v>5.7974884412905479E-4</v>
      </c>
      <c r="AA8" s="14">
        <v>3.0059611051859291E-2</v>
      </c>
      <c r="AB8" s="14">
        <v>0.76527566716405127</v>
      </c>
      <c r="AC8" s="14">
        <v>2.0490186836443103E-2</v>
      </c>
      <c r="AD8" s="12">
        <v>0</v>
      </c>
      <c r="AE8" s="12">
        <v>0</v>
      </c>
      <c r="AF8" s="12">
        <v>1</v>
      </c>
      <c r="AG8" s="12">
        <v>0</v>
      </c>
      <c r="AH8" s="14">
        <v>0.11653331394361985</v>
      </c>
      <c r="AI8" s="14">
        <v>0</v>
      </c>
      <c r="AJ8" s="14">
        <v>4.3474216784199701E-3</v>
      </c>
      <c r="AK8" s="14">
        <v>0.84808533301800526</v>
      </c>
      <c r="AL8" s="14">
        <v>3.0566224211233679E-2</v>
      </c>
      <c r="AM8" s="14">
        <v>4.6770714872173592E-4</v>
      </c>
      <c r="AN8" s="12">
        <v>1.0000000000000004</v>
      </c>
      <c r="AO8" s="12">
        <v>4</v>
      </c>
      <c r="AP8" s="12"/>
      <c r="AQ8" s="15">
        <v>41.52202835068389</v>
      </c>
      <c r="AR8" s="15">
        <v>12.462888781374934</v>
      </c>
      <c r="AS8" s="15">
        <v>46.015082867941175</v>
      </c>
      <c r="AT8" s="12"/>
      <c r="AU8" s="15">
        <v>1188.2688263970758</v>
      </c>
      <c r="AV8" s="15">
        <v>690.24969973028192</v>
      </c>
    </row>
    <row r="9" spans="1:48" x14ac:dyDescent="0.2">
      <c r="A9" s="11">
        <v>1974</v>
      </c>
      <c r="B9" s="12" t="s">
        <v>41</v>
      </c>
      <c r="C9" s="12" t="s">
        <v>44</v>
      </c>
      <c r="D9" s="12">
        <v>3</v>
      </c>
      <c r="E9" s="12" t="s">
        <v>43</v>
      </c>
      <c r="F9" s="12">
        <v>49.37</v>
      </c>
      <c r="G9" s="12">
        <v>0.97</v>
      </c>
      <c r="H9" s="12">
        <v>5.0599999999999996</v>
      </c>
      <c r="I9" s="12">
        <v>8.24</v>
      </c>
      <c r="J9" s="12">
        <v>0.19</v>
      </c>
      <c r="K9" s="12">
        <v>14</v>
      </c>
      <c r="L9" s="12">
        <v>21.07</v>
      </c>
      <c r="M9" s="12">
        <v>0.49</v>
      </c>
      <c r="N9" s="12">
        <v>0.02</v>
      </c>
      <c r="O9" s="12">
        <v>0.06</v>
      </c>
      <c r="P9" s="12">
        <v>0.04</v>
      </c>
      <c r="Q9" s="12">
        <v>99.51</v>
      </c>
      <c r="R9" s="15">
        <f t="shared" si="0"/>
        <v>62.949640287769782</v>
      </c>
      <c r="S9" s="12"/>
      <c r="T9" s="14">
        <v>1.8350887235031794</v>
      </c>
      <c r="U9" s="14">
        <v>0.16491127649682058</v>
      </c>
      <c r="V9" s="12">
        <v>0</v>
      </c>
      <c r="W9" s="12">
        <v>2</v>
      </c>
      <c r="X9" s="14">
        <v>5.6742200852833852E-2</v>
      </c>
      <c r="Y9" s="14">
        <v>8.8428261491485305E-2</v>
      </c>
      <c r="Z9" s="14">
        <v>1.7631533812608405E-3</v>
      </c>
      <c r="AA9" s="14">
        <v>2.7117992816860718E-2</v>
      </c>
      <c r="AB9" s="14">
        <v>0.77579477953881149</v>
      </c>
      <c r="AC9" s="14">
        <v>5.0153611918747787E-2</v>
      </c>
      <c r="AD9" s="12">
        <v>0</v>
      </c>
      <c r="AE9" s="12">
        <v>0</v>
      </c>
      <c r="AF9" s="12">
        <v>1</v>
      </c>
      <c r="AG9" s="12">
        <v>0</v>
      </c>
      <c r="AH9" s="14">
        <v>0.11752891912759544</v>
      </c>
      <c r="AI9" s="14">
        <v>1.1959730549285276E-3</v>
      </c>
      <c r="AJ9" s="14">
        <v>5.9811718423302181E-3</v>
      </c>
      <c r="AK9" s="14">
        <v>0.83903561111266456</v>
      </c>
      <c r="AL9" s="14">
        <v>3.5310052808631608E-2</v>
      </c>
      <c r="AM9" s="14">
        <v>9.4827205384938134E-4</v>
      </c>
      <c r="AN9" s="12">
        <v>0.99999999999999978</v>
      </c>
      <c r="AO9" s="12">
        <v>4</v>
      </c>
      <c r="AP9" s="12"/>
      <c r="AQ9" s="15">
        <v>41.333344315446432</v>
      </c>
      <c r="AR9" s="15">
        <v>13.963921505732255</v>
      </c>
      <c r="AS9" s="15">
        <v>44.702734178821316</v>
      </c>
      <c r="AT9" s="12"/>
      <c r="AU9" s="15">
        <v>1193.535824377554</v>
      </c>
      <c r="AV9" s="15">
        <v>702.2634311355331</v>
      </c>
    </row>
    <row r="10" spans="1:48" x14ac:dyDescent="0.2">
      <c r="A10" s="11">
        <v>1974</v>
      </c>
      <c r="B10" s="12" t="s">
        <v>41</v>
      </c>
      <c r="C10" s="12" t="s">
        <v>44</v>
      </c>
      <c r="D10" s="12">
        <v>4</v>
      </c>
      <c r="E10" s="12" t="s">
        <v>43</v>
      </c>
      <c r="F10" s="12">
        <v>51.41</v>
      </c>
      <c r="G10" s="12">
        <v>1.06</v>
      </c>
      <c r="H10" s="12">
        <v>5.29</v>
      </c>
      <c r="I10" s="12">
        <v>8.2200000000000006</v>
      </c>
      <c r="J10" s="12">
        <v>0.16</v>
      </c>
      <c r="K10" s="12">
        <v>14.41</v>
      </c>
      <c r="L10" s="12">
        <v>21.38</v>
      </c>
      <c r="M10" s="12">
        <v>0.55000000000000004</v>
      </c>
      <c r="N10" s="12">
        <v>0.03</v>
      </c>
      <c r="O10" s="12"/>
      <c r="P10" s="12">
        <v>0.02</v>
      </c>
      <c r="Q10" s="12">
        <v>102.52999999999999</v>
      </c>
      <c r="R10" s="15">
        <f t="shared" si="0"/>
        <v>63.676535572249222</v>
      </c>
      <c r="S10" s="12"/>
      <c r="T10" s="14">
        <v>1.85330017254222</v>
      </c>
      <c r="U10" s="14">
        <v>0.14669982745777999</v>
      </c>
      <c r="V10" s="12">
        <v>0</v>
      </c>
      <c r="W10" s="12">
        <v>2</v>
      </c>
      <c r="X10" s="14">
        <v>7.804200996423602E-2</v>
      </c>
      <c r="Y10" s="14">
        <v>5.0994875247261283E-2</v>
      </c>
      <c r="Z10" s="14">
        <v>0</v>
      </c>
      <c r="AA10" s="14">
        <v>2.8740604299835475E-2</v>
      </c>
      <c r="AB10" s="14">
        <v>0.77443865311800786</v>
      </c>
      <c r="AC10" s="14">
        <v>6.7783857370659284E-2</v>
      </c>
      <c r="AD10" s="12">
        <v>0</v>
      </c>
      <c r="AE10" s="12">
        <v>0</v>
      </c>
      <c r="AF10" s="12">
        <v>0.99999999999999989</v>
      </c>
      <c r="AG10" s="12">
        <v>0</v>
      </c>
      <c r="AH10" s="14">
        <v>0.129006410910848</v>
      </c>
      <c r="AI10" s="14">
        <v>5.7995677011417194E-4</v>
      </c>
      <c r="AJ10" s="14">
        <v>4.8849135787795315E-3</v>
      </c>
      <c r="AK10" s="14">
        <v>0.82571045238686858</v>
      </c>
      <c r="AL10" s="14">
        <v>3.8438744978872424E-2</v>
      </c>
      <c r="AM10" s="14">
        <v>1.3795213745167992E-3</v>
      </c>
      <c r="AN10" s="12">
        <v>0.99999999999999956</v>
      </c>
      <c r="AO10" s="12">
        <v>3.9999999999999996</v>
      </c>
      <c r="AP10" s="12"/>
      <c r="AQ10" s="15">
        <v>41.79785425071222</v>
      </c>
      <c r="AR10" s="15">
        <v>13.637059795478917</v>
      </c>
      <c r="AS10" s="15">
        <v>44.565085953808861</v>
      </c>
      <c r="AT10" s="12"/>
      <c r="AU10" s="15">
        <v>1199.2469261109241</v>
      </c>
      <c r="AV10" s="15">
        <v>812.67696648365848</v>
      </c>
    </row>
    <row r="11" spans="1:48" x14ac:dyDescent="0.2">
      <c r="A11" s="11">
        <v>1974</v>
      </c>
      <c r="B11" s="12" t="s">
        <v>41</v>
      </c>
      <c r="C11" s="12" t="s">
        <v>44</v>
      </c>
      <c r="D11" s="12">
        <v>6</v>
      </c>
      <c r="E11" s="12" t="s">
        <v>43</v>
      </c>
      <c r="F11" s="12">
        <v>50.4</v>
      </c>
      <c r="G11" s="12">
        <v>1.1100000000000001</v>
      </c>
      <c r="H11" s="12">
        <v>5</v>
      </c>
      <c r="I11" s="12">
        <v>8.23</v>
      </c>
      <c r="J11" s="12">
        <v>0.24</v>
      </c>
      <c r="K11" s="12">
        <v>13.63</v>
      </c>
      <c r="L11" s="12">
        <v>21.35</v>
      </c>
      <c r="M11" s="12">
        <v>0.49</v>
      </c>
      <c r="N11" s="12">
        <v>0.01</v>
      </c>
      <c r="O11" s="12"/>
      <c r="P11" s="12"/>
      <c r="Q11" s="12">
        <v>100.45999999999998</v>
      </c>
      <c r="R11" s="15">
        <f t="shared" si="0"/>
        <v>62.351326623970728</v>
      </c>
      <c r="S11" s="12"/>
      <c r="T11" s="14">
        <v>1.8603300772880795</v>
      </c>
      <c r="U11" s="14">
        <v>0.13966992271192047</v>
      </c>
      <c r="V11" s="12">
        <v>0</v>
      </c>
      <c r="W11" s="12">
        <v>2</v>
      </c>
      <c r="X11" s="14">
        <v>7.7830231105534803E-2</v>
      </c>
      <c r="Y11" s="14">
        <v>3.5742999839168947E-2</v>
      </c>
      <c r="Z11" s="14">
        <v>0</v>
      </c>
      <c r="AA11" s="14">
        <v>3.081586180318327E-2</v>
      </c>
      <c r="AB11" s="14">
        <v>0.75003271156921625</v>
      </c>
      <c r="AC11" s="14">
        <v>0.10557819568289672</v>
      </c>
      <c r="AD11" s="12">
        <v>0</v>
      </c>
      <c r="AE11" s="12">
        <v>0</v>
      </c>
      <c r="AF11" s="12">
        <v>1</v>
      </c>
      <c r="AG11" s="12">
        <v>0</v>
      </c>
      <c r="AH11" s="14">
        <v>0.11269646736246594</v>
      </c>
      <c r="AI11" s="14">
        <v>0</v>
      </c>
      <c r="AJ11" s="14">
        <v>7.5025595770716914E-3</v>
      </c>
      <c r="AK11" s="14">
        <v>0.84426594122131304</v>
      </c>
      <c r="AL11" s="14">
        <v>3.5064197111266834E-2</v>
      </c>
      <c r="AM11" s="14">
        <v>4.7083472788169301E-4</v>
      </c>
      <c r="AN11" s="12">
        <v>0.99999999999999922</v>
      </c>
      <c r="AO11" s="12">
        <v>3.9999999999999991</v>
      </c>
      <c r="AP11" s="12"/>
      <c r="AQ11" s="15">
        <v>40.415189303822352</v>
      </c>
      <c r="AR11" s="15">
        <v>14.091904439007982</v>
      </c>
      <c r="AS11" s="15">
        <v>45.492906257169665</v>
      </c>
      <c r="AT11" s="12"/>
      <c r="AU11" s="15">
        <v>1192.543441642114</v>
      </c>
      <c r="AV11" s="15">
        <v>777.61137221442209</v>
      </c>
    </row>
    <row r="12" spans="1:48" x14ac:dyDescent="0.2">
      <c r="A12" s="11">
        <v>1974</v>
      </c>
      <c r="B12" s="12" t="s">
        <v>41</v>
      </c>
      <c r="C12" s="12" t="s">
        <v>44</v>
      </c>
      <c r="D12" s="12">
        <v>7</v>
      </c>
      <c r="E12" s="12" t="s">
        <v>43</v>
      </c>
      <c r="F12" s="12">
        <v>49.84</v>
      </c>
      <c r="G12" s="12">
        <v>1.08</v>
      </c>
      <c r="H12" s="12">
        <v>5.26</v>
      </c>
      <c r="I12" s="12">
        <v>7.42</v>
      </c>
      <c r="J12" s="12">
        <v>0.21</v>
      </c>
      <c r="K12" s="12">
        <v>14.21</v>
      </c>
      <c r="L12" s="12">
        <v>21.73</v>
      </c>
      <c r="M12" s="12">
        <v>0.51</v>
      </c>
      <c r="N12" s="12">
        <v>0.01</v>
      </c>
      <c r="O12" s="12">
        <v>0.05</v>
      </c>
      <c r="P12" s="12">
        <v>0.03</v>
      </c>
      <c r="Q12" s="12">
        <v>100.35000000000002</v>
      </c>
      <c r="R12" s="15">
        <f t="shared" si="0"/>
        <v>65.695792880258892</v>
      </c>
      <c r="S12" s="12"/>
      <c r="T12" s="14">
        <v>1.8329722902073295</v>
      </c>
      <c r="U12" s="14">
        <v>0.16702770979267045</v>
      </c>
      <c r="V12" s="12">
        <v>0</v>
      </c>
      <c r="W12" s="12">
        <v>2</v>
      </c>
      <c r="X12" s="14">
        <v>6.095069105046394E-2</v>
      </c>
      <c r="Y12" s="14">
        <v>8.1707088567649924E-2</v>
      </c>
      <c r="Z12" s="14">
        <v>1.453760200226175E-3</v>
      </c>
      <c r="AA12" s="14">
        <v>2.9874007743986783E-2</v>
      </c>
      <c r="AB12" s="14">
        <v>0.77910648941639393</v>
      </c>
      <c r="AC12" s="14">
        <v>4.6907963021279309E-2</v>
      </c>
      <c r="AD12" s="12">
        <v>0</v>
      </c>
      <c r="AE12" s="12">
        <v>0</v>
      </c>
      <c r="AF12" s="12">
        <v>1</v>
      </c>
      <c r="AG12" s="12">
        <v>0</v>
      </c>
      <c r="AH12" s="14">
        <v>9.9570757946978394E-2</v>
      </c>
      <c r="AI12" s="14">
        <v>8.8749636965742261E-4</v>
      </c>
      <c r="AJ12" s="14">
        <v>6.5408757675217118E-3</v>
      </c>
      <c r="AK12" s="14">
        <v>0.85616902440219989</v>
      </c>
      <c r="AL12" s="14">
        <v>3.6362722344147121E-2</v>
      </c>
      <c r="AM12" s="14">
        <v>4.691231694954911E-4</v>
      </c>
      <c r="AN12" s="12">
        <v>1</v>
      </c>
      <c r="AO12" s="12">
        <v>4</v>
      </c>
      <c r="AP12" s="12"/>
      <c r="AQ12" s="15">
        <v>41.663399635689686</v>
      </c>
      <c r="AR12" s="15">
        <v>12.552214399193483</v>
      </c>
      <c r="AS12" s="15">
        <v>45.784385965116833</v>
      </c>
      <c r="AT12" s="12"/>
      <c r="AU12" s="15">
        <v>1194.0897293671733</v>
      </c>
      <c r="AV12" s="15">
        <v>707.81446975861536</v>
      </c>
    </row>
    <row r="13" spans="1:48" x14ac:dyDescent="0.2">
      <c r="A13" s="11">
        <v>1974</v>
      </c>
      <c r="B13" s="12" t="s">
        <v>41</v>
      </c>
      <c r="C13" s="12" t="s">
        <v>44</v>
      </c>
      <c r="D13" s="12">
        <v>8</v>
      </c>
      <c r="E13" s="12" t="s">
        <v>43</v>
      </c>
      <c r="F13" s="12">
        <v>48.64</v>
      </c>
      <c r="G13" s="12">
        <v>1.1599999999999999</v>
      </c>
      <c r="H13" s="12">
        <v>6.74</v>
      </c>
      <c r="I13" s="12">
        <v>7.17</v>
      </c>
      <c r="J13" s="12">
        <v>0.14000000000000001</v>
      </c>
      <c r="K13" s="12">
        <v>13.68</v>
      </c>
      <c r="L13" s="12">
        <v>21.81</v>
      </c>
      <c r="M13" s="12">
        <v>0.45</v>
      </c>
      <c r="N13" s="12">
        <v>0.02</v>
      </c>
      <c r="O13" s="12"/>
      <c r="P13" s="12">
        <v>7.0000000000000007E-2</v>
      </c>
      <c r="Q13" s="12">
        <v>99.88</v>
      </c>
      <c r="R13" s="15">
        <f t="shared" si="0"/>
        <v>65.611510791366896</v>
      </c>
      <c r="S13" s="12"/>
      <c r="T13" s="14">
        <v>1.7967581352500028</v>
      </c>
      <c r="U13" s="14">
        <v>0.20324186474999717</v>
      </c>
      <c r="V13" s="12">
        <v>0</v>
      </c>
      <c r="W13" s="12">
        <v>2</v>
      </c>
      <c r="X13" s="14">
        <v>9.0175655908270147E-2</v>
      </c>
      <c r="Y13" s="14">
        <v>8.1777524961064621E-2</v>
      </c>
      <c r="Z13" s="14">
        <v>0</v>
      </c>
      <c r="AA13" s="14">
        <v>3.2228931742687886E-2</v>
      </c>
      <c r="AB13" s="14">
        <v>0.75336775658528343</v>
      </c>
      <c r="AC13" s="14">
        <v>4.2450130802693886E-2</v>
      </c>
      <c r="AD13" s="12">
        <v>0</v>
      </c>
      <c r="AE13" s="12">
        <v>0</v>
      </c>
      <c r="AF13" s="12">
        <v>1</v>
      </c>
      <c r="AG13" s="12">
        <v>0</v>
      </c>
      <c r="AH13" s="14">
        <v>9.7246057286265786E-2</v>
      </c>
      <c r="AI13" s="14">
        <v>2.0799914904872738E-3</v>
      </c>
      <c r="AJ13" s="14">
        <v>4.3798862256694245E-3</v>
      </c>
      <c r="AK13" s="14">
        <v>0.86312488539286336</v>
      </c>
      <c r="AL13" s="14">
        <v>3.2226780063164394E-2</v>
      </c>
      <c r="AM13" s="14">
        <v>9.4239954154986042E-4</v>
      </c>
      <c r="AN13" s="12">
        <v>1.0000000000000002</v>
      </c>
      <c r="AO13" s="12">
        <v>4</v>
      </c>
      <c r="AP13" s="12"/>
      <c r="AQ13" s="15">
        <v>40.891757462080854</v>
      </c>
      <c r="AR13" s="15">
        <v>12.259020276339866</v>
      </c>
      <c r="AS13" s="15">
        <v>46.849222261579278</v>
      </c>
      <c r="AT13" s="12"/>
      <c r="AU13" s="15">
        <v>1189.3799339987913</v>
      </c>
      <c r="AV13" s="15">
        <v>692.97356675538833</v>
      </c>
    </row>
    <row r="14" spans="1:48" x14ac:dyDescent="0.2">
      <c r="A14" s="11">
        <v>1974</v>
      </c>
      <c r="B14" s="12" t="s">
        <v>41</v>
      </c>
      <c r="C14" s="12" t="s">
        <v>44</v>
      </c>
      <c r="D14" s="12">
        <v>11</v>
      </c>
      <c r="E14" s="12" t="s">
        <v>43</v>
      </c>
      <c r="F14" s="12">
        <v>50.15</v>
      </c>
      <c r="G14" s="12">
        <v>0.94</v>
      </c>
      <c r="H14" s="12">
        <v>3.78</v>
      </c>
      <c r="I14" s="12">
        <v>7.51</v>
      </c>
      <c r="J14" s="12">
        <v>0.18</v>
      </c>
      <c r="K14" s="12">
        <v>14.69</v>
      </c>
      <c r="L14" s="12">
        <v>21.82</v>
      </c>
      <c r="M14" s="12">
        <v>0.46</v>
      </c>
      <c r="N14" s="12">
        <v>0.02</v>
      </c>
      <c r="O14" s="12"/>
      <c r="P14" s="12">
        <v>7.0000000000000007E-2</v>
      </c>
      <c r="Q14" s="12">
        <v>99.619999999999976</v>
      </c>
      <c r="R14" s="15">
        <f t="shared" si="0"/>
        <v>66.171171171171167</v>
      </c>
      <c r="S14" s="12"/>
      <c r="T14" s="14">
        <v>1.8575088893217133</v>
      </c>
      <c r="U14" s="14">
        <v>0.14249111067828668</v>
      </c>
      <c r="V14" s="12">
        <v>0</v>
      </c>
      <c r="W14" s="12">
        <v>2</v>
      </c>
      <c r="X14" s="14">
        <v>2.2508096011684769E-2</v>
      </c>
      <c r="Y14" s="14">
        <v>0.10158601067925081</v>
      </c>
      <c r="Z14" s="14">
        <v>0</v>
      </c>
      <c r="AA14" s="14">
        <v>2.6186634394817953E-2</v>
      </c>
      <c r="AB14" s="14">
        <v>0.81116020647481324</v>
      </c>
      <c r="AC14" s="14">
        <v>3.855905243943325E-2</v>
      </c>
      <c r="AD14" s="12">
        <v>0</v>
      </c>
      <c r="AE14" s="12">
        <v>0</v>
      </c>
      <c r="AF14" s="12">
        <v>1</v>
      </c>
      <c r="AG14" s="12">
        <v>0</v>
      </c>
      <c r="AH14" s="14">
        <v>9.2453794441020698E-2</v>
      </c>
      <c r="AI14" s="14">
        <v>2.0855733468843432E-3</v>
      </c>
      <c r="AJ14" s="14">
        <v>5.6463943755653634E-3</v>
      </c>
      <c r="AK14" s="14">
        <v>0.86583797303424503</v>
      </c>
      <c r="AL14" s="14">
        <v>3.3031336241296332E-2</v>
      </c>
      <c r="AM14" s="14">
        <v>9.4492856098751332E-4</v>
      </c>
      <c r="AN14" s="12">
        <v>0.99999999999999922</v>
      </c>
      <c r="AO14" s="12">
        <v>3.9999999999999991</v>
      </c>
      <c r="AP14" s="12"/>
      <c r="AQ14" s="15">
        <v>42.352851504787509</v>
      </c>
      <c r="AR14" s="15">
        <v>12.439424045203694</v>
      </c>
      <c r="AS14" s="15">
        <v>45.207724450008797</v>
      </c>
      <c r="AT14" s="12"/>
      <c r="AU14" s="15">
        <v>1185.8701732332861</v>
      </c>
      <c r="AV14" s="15">
        <v>516.02481534545927</v>
      </c>
    </row>
    <row r="15" spans="1:48" x14ac:dyDescent="0.2">
      <c r="A15" s="11">
        <v>1974</v>
      </c>
      <c r="B15" s="12" t="s">
        <v>41</v>
      </c>
      <c r="C15" s="12" t="s">
        <v>44</v>
      </c>
      <c r="D15" s="12">
        <v>12</v>
      </c>
      <c r="E15" s="12" t="s">
        <v>43</v>
      </c>
      <c r="F15" s="12">
        <v>48.27</v>
      </c>
      <c r="G15" s="12">
        <v>1.5</v>
      </c>
      <c r="H15" s="12">
        <v>6.21</v>
      </c>
      <c r="I15" s="12">
        <v>8.48</v>
      </c>
      <c r="J15" s="12">
        <v>0.11</v>
      </c>
      <c r="K15" s="12">
        <v>13.12</v>
      </c>
      <c r="L15" s="12">
        <v>21.69</v>
      </c>
      <c r="M15" s="12">
        <v>0.55000000000000004</v>
      </c>
      <c r="N15" s="12">
        <v>0.03</v>
      </c>
      <c r="O15" s="12">
        <v>0.03</v>
      </c>
      <c r="P15" s="12">
        <v>0.05</v>
      </c>
      <c r="Q15" s="12">
        <v>100.04</v>
      </c>
      <c r="R15" s="15">
        <f t="shared" si="0"/>
        <v>60.740740740740733</v>
      </c>
      <c r="S15" s="12"/>
      <c r="T15" s="14">
        <v>1.7900007228692736</v>
      </c>
      <c r="U15" s="14">
        <v>0.20999927713072641</v>
      </c>
      <c r="V15" s="12">
        <v>0</v>
      </c>
      <c r="W15" s="12">
        <v>2</v>
      </c>
      <c r="X15" s="14">
        <v>6.1393072225339018E-2</v>
      </c>
      <c r="Y15" s="14">
        <v>0.10501299507468574</v>
      </c>
      <c r="Z15" s="14">
        <v>8.7951260270251782E-4</v>
      </c>
      <c r="AA15" s="14">
        <v>4.1836855434638109E-2</v>
      </c>
      <c r="AB15" s="14">
        <v>0.72532829642679675</v>
      </c>
      <c r="AC15" s="14">
        <v>6.5549268235837843E-2</v>
      </c>
      <c r="AD15" s="12">
        <v>0</v>
      </c>
      <c r="AE15" s="12">
        <v>0</v>
      </c>
      <c r="AF15" s="12">
        <v>1</v>
      </c>
      <c r="AG15" s="12">
        <v>0</v>
      </c>
      <c r="AH15" s="14">
        <v>9.2391293303112909E-2</v>
      </c>
      <c r="AI15" s="14">
        <v>1.4914660651220121E-3</v>
      </c>
      <c r="AJ15" s="14">
        <v>3.4546760768074253E-3</v>
      </c>
      <c r="AK15" s="14">
        <v>0.8617025509136802</v>
      </c>
      <c r="AL15" s="14">
        <v>3.9540935929125332E-2</v>
      </c>
      <c r="AM15" s="14">
        <v>1.4190777121523958E-3</v>
      </c>
      <c r="AN15" s="12">
        <v>1.0000000000000002</v>
      </c>
      <c r="AO15" s="12">
        <v>4</v>
      </c>
      <c r="AP15" s="12"/>
      <c r="AQ15" s="15">
        <v>39.134185970368989</v>
      </c>
      <c r="AR15" s="15">
        <v>14.37372479952238</v>
      </c>
      <c r="AS15" s="15">
        <v>46.492089230108633</v>
      </c>
      <c r="AT15" s="12"/>
      <c r="AU15" s="15">
        <v>1199.8658715087481</v>
      </c>
      <c r="AV15" s="15">
        <v>718.173043280348</v>
      </c>
    </row>
    <row r="16" spans="1:48" x14ac:dyDescent="0.2">
      <c r="A16" s="11">
        <v>1974</v>
      </c>
      <c r="B16" s="12" t="s">
        <v>41</v>
      </c>
      <c r="C16" s="12" t="s">
        <v>44</v>
      </c>
      <c r="D16" s="12">
        <v>13</v>
      </c>
      <c r="E16" s="12" t="s">
        <v>43</v>
      </c>
      <c r="F16" s="12">
        <v>48.54</v>
      </c>
      <c r="G16" s="12">
        <v>1.47</v>
      </c>
      <c r="H16" s="12">
        <v>5.49</v>
      </c>
      <c r="I16" s="12">
        <v>8.76</v>
      </c>
      <c r="J16" s="12">
        <v>0.18</v>
      </c>
      <c r="K16" s="12">
        <v>12.98</v>
      </c>
      <c r="L16" s="12">
        <v>21.33</v>
      </c>
      <c r="M16" s="12">
        <v>0.56999999999999995</v>
      </c>
      <c r="N16" s="12">
        <v>0.02</v>
      </c>
      <c r="O16" s="12">
        <v>0.02</v>
      </c>
      <c r="P16" s="12"/>
      <c r="Q16" s="12">
        <v>99.36</v>
      </c>
      <c r="R16" s="15">
        <f t="shared" si="0"/>
        <v>59.705611775528972</v>
      </c>
      <c r="S16" s="12"/>
      <c r="T16" s="14">
        <v>1.8155687193923222</v>
      </c>
      <c r="U16" s="14">
        <v>0.18443128060767777</v>
      </c>
      <c r="V16" s="12">
        <v>0</v>
      </c>
      <c r="W16" s="12">
        <v>2</v>
      </c>
      <c r="X16" s="14">
        <v>5.7568714360896167E-2</v>
      </c>
      <c r="Y16" s="14">
        <v>8.5849432486947874E-2</v>
      </c>
      <c r="Z16" s="14">
        <v>5.9140885112386472E-4</v>
      </c>
      <c r="AA16" s="14">
        <v>4.1354437902167258E-2</v>
      </c>
      <c r="AB16" s="14">
        <v>0.72378985238490356</v>
      </c>
      <c r="AC16" s="14">
        <v>9.0846154013961233E-2</v>
      </c>
      <c r="AD16" s="12">
        <v>0</v>
      </c>
      <c r="AE16" s="12">
        <v>0</v>
      </c>
      <c r="AF16" s="12">
        <v>0.99999999999999989</v>
      </c>
      <c r="AG16" s="12">
        <v>0</v>
      </c>
      <c r="AH16" s="14">
        <v>9.7287291921657332E-2</v>
      </c>
      <c r="AI16" s="14">
        <v>0</v>
      </c>
      <c r="AJ16" s="14">
        <v>5.7019599770287976E-3</v>
      </c>
      <c r="AK16" s="14">
        <v>0.85472359720569036</v>
      </c>
      <c r="AL16" s="14">
        <v>4.1332923387318685E-2</v>
      </c>
      <c r="AM16" s="14">
        <v>9.5422750830484297E-4</v>
      </c>
      <c r="AN16" s="12">
        <v>1</v>
      </c>
      <c r="AO16" s="12">
        <v>4</v>
      </c>
      <c r="AP16" s="12"/>
      <c r="AQ16" s="15">
        <v>38.951163450255265</v>
      </c>
      <c r="AR16" s="15">
        <v>15.051398992628494</v>
      </c>
      <c r="AS16" s="15">
        <v>45.997437557116243</v>
      </c>
      <c r="AT16" s="12"/>
      <c r="AU16" s="15">
        <v>1201.7097162595255</v>
      </c>
      <c r="AV16" s="15">
        <v>766.48611090386328</v>
      </c>
    </row>
    <row r="17" spans="1:48" x14ac:dyDescent="0.2">
      <c r="A17" s="11">
        <v>1974</v>
      </c>
      <c r="B17" s="12" t="s">
        <v>41</v>
      </c>
      <c r="C17" s="12" t="s">
        <v>44</v>
      </c>
      <c r="D17" s="12">
        <v>14</v>
      </c>
      <c r="E17" s="12" t="s">
        <v>43</v>
      </c>
      <c r="F17" s="12">
        <v>49.46</v>
      </c>
      <c r="G17" s="12">
        <v>1.29</v>
      </c>
      <c r="H17" s="12">
        <v>4.63</v>
      </c>
      <c r="I17" s="12">
        <v>8.17</v>
      </c>
      <c r="J17" s="12">
        <v>0.23</v>
      </c>
      <c r="K17" s="12">
        <v>13.29</v>
      </c>
      <c r="L17" s="12">
        <v>21.35</v>
      </c>
      <c r="M17" s="12">
        <v>0.55000000000000004</v>
      </c>
      <c r="N17" s="12"/>
      <c r="O17" s="12"/>
      <c r="P17" s="12"/>
      <c r="Q17" s="12">
        <v>98.969999999999985</v>
      </c>
      <c r="R17" s="15">
        <f t="shared" si="0"/>
        <v>61.929170549860203</v>
      </c>
      <c r="S17" s="12"/>
      <c r="T17" s="14">
        <v>1.8547744467609761</v>
      </c>
      <c r="U17" s="14">
        <v>0.14522555323902386</v>
      </c>
      <c r="V17" s="12">
        <v>0</v>
      </c>
      <c r="W17" s="12">
        <v>2</v>
      </c>
      <c r="X17" s="14">
        <v>5.9394444646844763E-2</v>
      </c>
      <c r="Y17" s="14">
        <v>5.3047753075743387E-2</v>
      </c>
      <c r="Z17" s="14">
        <v>0</v>
      </c>
      <c r="AA17" s="14">
        <v>3.6384680868402602E-2</v>
      </c>
      <c r="AB17" s="14">
        <v>0.74299664166496848</v>
      </c>
      <c r="AC17" s="14">
        <v>0.10817647974404077</v>
      </c>
      <c r="AD17" s="12">
        <v>0</v>
      </c>
      <c r="AE17" s="12">
        <v>0</v>
      </c>
      <c r="AF17" s="12">
        <v>1</v>
      </c>
      <c r="AG17" s="12">
        <v>0</v>
      </c>
      <c r="AH17" s="14">
        <v>9.4967048332306514E-2</v>
      </c>
      <c r="AI17" s="14">
        <v>0</v>
      </c>
      <c r="AJ17" s="14">
        <v>7.3047199050911031E-3</v>
      </c>
      <c r="AK17" s="14">
        <v>0.85774222554223212</v>
      </c>
      <c r="AL17" s="14">
        <v>3.998600622037117E-2</v>
      </c>
      <c r="AM17" s="14">
        <v>0</v>
      </c>
      <c r="AN17" s="12">
        <v>1.0000000000000009</v>
      </c>
      <c r="AO17" s="12">
        <v>4.0000000000000009</v>
      </c>
      <c r="AP17" s="12"/>
      <c r="AQ17" s="15">
        <v>39.855312992654426</v>
      </c>
      <c r="AR17" s="15">
        <v>14.134270608429221</v>
      </c>
      <c r="AS17" s="15">
        <v>46.010416398916355</v>
      </c>
      <c r="AT17" s="12"/>
      <c r="AU17" s="15">
        <v>1198.2666282537343</v>
      </c>
      <c r="AV17" s="15">
        <v>783.25397913717757</v>
      </c>
    </row>
    <row r="18" spans="1:48" x14ac:dyDescent="0.2">
      <c r="A18" s="11">
        <v>1974</v>
      </c>
      <c r="B18" s="12" t="s">
        <v>41</v>
      </c>
      <c r="C18" s="12" t="s">
        <v>44</v>
      </c>
      <c r="D18" s="12">
        <v>15</v>
      </c>
      <c r="E18" s="12" t="s">
        <v>43</v>
      </c>
      <c r="F18" s="12">
        <v>49.04</v>
      </c>
      <c r="G18" s="12">
        <v>1.23</v>
      </c>
      <c r="H18" s="12">
        <v>4.93</v>
      </c>
      <c r="I18" s="12">
        <v>7.33</v>
      </c>
      <c r="J18" s="12">
        <v>0.16</v>
      </c>
      <c r="K18" s="12">
        <v>13.72</v>
      </c>
      <c r="L18" s="12">
        <v>21.51</v>
      </c>
      <c r="M18" s="12">
        <v>0.53</v>
      </c>
      <c r="N18" s="12"/>
      <c r="O18" s="12"/>
      <c r="P18" s="12">
        <v>0.02</v>
      </c>
      <c r="Q18" s="12">
        <v>98.47</v>
      </c>
      <c r="R18" s="15">
        <f t="shared" si="0"/>
        <v>65.178147268408551</v>
      </c>
      <c r="S18" s="12"/>
      <c r="T18" s="14">
        <v>1.8404644547619788</v>
      </c>
      <c r="U18" s="14">
        <v>0.15953554523802116</v>
      </c>
      <c r="V18" s="12">
        <v>0</v>
      </c>
      <c r="W18" s="12">
        <v>2</v>
      </c>
      <c r="X18" s="14">
        <v>5.8513397322839555E-2</v>
      </c>
      <c r="Y18" s="14">
        <v>7.0145215210134157E-2</v>
      </c>
      <c r="Z18" s="14">
        <v>0</v>
      </c>
      <c r="AA18" s="14">
        <v>3.4719539153699609E-2</v>
      </c>
      <c r="AB18" s="14">
        <v>0.76763711040848193</v>
      </c>
      <c r="AC18" s="14">
        <v>6.8984737904844717E-2</v>
      </c>
      <c r="AD18" s="12">
        <v>0</v>
      </c>
      <c r="AE18" s="12">
        <v>0</v>
      </c>
      <c r="AF18" s="12">
        <v>1</v>
      </c>
      <c r="AG18" s="12">
        <v>0</v>
      </c>
      <c r="AH18" s="14">
        <v>9.0901518872527287E-2</v>
      </c>
      <c r="AI18" s="14">
        <v>6.0377403568299644E-4</v>
      </c>
      <c r="AJ18" s="14">
        <v>5.0855238483409077E-3</v>
      </c>
      <c r="AK18" s="14">
        <v>0.86484703764109871</v>
      </c>
      <c r="AL18" s="14">
        <v>3.856214560234978E-2</v>
      </c>
      <c r="AM18" s="14">
        <v>0</v>
      </c>
      <c r="AN18" s="12">
        <v>0.99999999999999978</v>
      </c>
      <c r="AO18" s="12">
        <v>4</v>
      </c>
      <c r="AP18" s="12"/>
      <c r="AQ18" s="15">
        <v>41.102840021368849</v>
      </c>
      <c r="AR18" s="15">
        <v>12.589251008205148</v>
      </c>
      <c r="AS18" s="15">
        <v>46.307908970426006</v>
      </c>
      <c r="AT18" s="12"/>
      <c r="AU18" s="15">
        <v>1196.2516624381442</v>
      </c>
      <c r="AV18" s="15">
        <v>736.70818553471418</v>
      </c>
    </row>
    <row r="19" spans="1:48" x14ac:dyDescent="0.2">
      <c r="A19" s="11">
        <v>1974</v>
      </c>
      <c r="B19" s="12" t="s">
        <v>41</v>
      </c>
      <c r="C19" s="12" t="s">
        <v>44</v>
      </c>
      <c r="D19" s="12">
        <v>16</v>
      </c>
      <c r="E19" s="12" t="s">
        <v>43</v>
      </c>
      <c r="F19" s="12">
        <v>47.87</v>
      </c>
      <c r="G19" s="12">
        <v>1.35</v>
      </c>
      <c r="H19" s="12">
        <v>5.8</v>
      </c>
      <c r="I19" s="12">
        <v>7.53</v>
      </c>
      <c r="J19" s="12">
        <v>0.16</v>
      </c>
      <c r="K19" s="12">
        <v>13.31</v>
      </c>
      <c r="L19" s="12">
        <v>21.55</v>
      </c>
      <c r="M19" s="12">
        <v>0.53</v>
      </c>
      <c r="N19" s="12">
        <v>0.03</v>
      </c>
      <c r="O19" s="12">
        <v>0.05</v>
      </c>
      <c r="P19" s="12">
        <v>0.01</v>
      </c>
      <c r="Q19" s="12">
        <v>98.19</v>
      </c>
      <c r="R19" s="15">
        <f t="shared" si="0"/>
        <v>63.867562380038386</v>
      </c>
      <c r="S19" s="12"/>
      <c r="T19" s="14">
        <v>1.803081626476946</v>
      </c>
      <c r="U19" s="14">
        <v>0.19691837352305397</v>
      </c>
      <c r="V19" s="12">
        <v>0</v>
      </c>
      <c r="W19" s="12">
        <v>2</v>
      </c>
      <c r="X19" s="14">
        <v>6.0541793617806705E-2</v>
      </c>
      <c r="Y19" s="14">
        <v>9.8540798197832846E-2</v>
      </c>
      <c r="Z19" s="14">
        <v>1.4889045922759304E-3</v>
      </c>
      <c r="AA19" s="14">
        <v>3.8245258152607056E-2</v>
      </c>
      <c r="AB19" s="14">
        <v>0.747403098144925</v>
      </c>
      <c r="AC19" s="14">
        <v>5.3780147294552494E-2</v>
      </c>
      <c r="AD19" s="12">
        <v>0</v>
      </c>
      <c r="AE19" s="12">
        <v>0</v>
      </c>
      <c r="AF19" s="12">
        <v>1</v>
      </c>
      <c r="AG19" s="12">
        <v>0</v>
      </c>
      <c r="AH19" s="14">
        <v>8.4846127237991842E-2</v>
      </c>
      <c r="AI19" s="14">
        <v>3.0298381172850266E-4</v>
      </c>
      <c r="AJ19" s="14">
        <v>5.1040002025377756E-3</v>
      </c>
      <c r="AK19" s="14">
        <v>0.86960324955766788</v>
      </c>
      <c r="AL19" s="14">
        <v>3.8702246776189053E-2</v>
      </c>
      <c r="AM19" s="14">
        <v>1.4413924138854688E-3</v>
      </c>
      <c r="AN19" s="12">
        <v>1.0000000000000004</v>
      </c>
      <c r="AO19" s="12">
        <v>4</v>
      </c>
      <c r="AP19" s="12"/>
      <c r="AQ19" s="15">
        <v>40.198578751602327</v>
      </c>
      <c r="AR19" s="15">
        <v>13.030388593118387</v>
      </c>
      <c r="AS19" s="15">
        <v>46.771032655279285</v>
      </c>
      <c r="AT19" s="12"/>
      <c r="AU19" s="15">
        <v>1197.5995178541907</v>
      </c>
      <c r="AV19" s="15">
        <v>688.52944957841441</v>
      </c>
    </row>
    <row r="20" spans="1:48" x14ac:dyDescent="0.2">
      <c r="A20" s="11">
        <v>1974</v>
      </c>
      <c r="B20" s="12" t="s">
        <v>41</v>
      </c>
      <c r="C20" s="12" t="s">
        <v>44</v>
      </c>
      <c r="D20" s="12">
        <v>17</v>
      </c>
      <c r="E20" s="12" t="s">
        <v>43</v>
      </c>
      <c r="F20" s="12">
        <v>48.53</v>
      </c>
      <c r="G20" s="12">
        <v>1.1000000000000001</v>
      </c>
      <c r="H20" s="12">
        <v>5.19</v>
      </c>
      <c r="I20" s="12">
        <v>7.27</v>
      </c>
      <c r="J20" s="12">
        <v>0.12</v>
      </c>
      <c r="K20" s="12">
        <v>13.63</v>
      </c>
      <c r="L20" s="12">
        <v>21.6</v>
      </c>
      <c r="M20" s="12">
        <v>0.57999999999999996</v>
      </c>
      <c r="N20" s="12"/>
      <c r="O20" s="12"/>
      <c r="P20" s="12"/>
      <c r="Q20" s="12">
        <v>98.02</v>
      </c>
      <c r="R20" s="15">
        <f t="shared" si="0"/>
        <v>65.215311004784695</v>
      </c>
      <c r="S20" s="12"/>
      <c r="T20" s="14">
        <v>1.8271925689881643</v>
      </c>
      <c r="U20" s="14">
        <v>0.17280743101183571</v>
      </c>
      <c r="V20" s="12">
        <v>0</v>
      </c>
      <c r="W20" s="12">
        <v>2</v>
      </c>
      <c r="X20" s="14">
        <v>5.7480660024926883E-2</v>
      </c>
      <c r="Y20" s="14">
        <v>9.5362748221056823E-2</v>
      </c>
      <c r="Z20" s="14">
        <v>0</v>
      </c>
      <c r="AA20" s="14">
        <v>3.1150038084968433E-2</v>
      </c>
      <c r="AB20" s="14">
        <v>0.76505870799814579</v>
      </c>
      <c r="AC20" s="14">
        <v>5.0947845670902048E-2</v>
      </c>
      <c r="AD20" s="12">
        <v>0</v>
      </c>
      <c r="AE20" s="12">
        <v>0</v>
      </c>
      <c r="AF20" s="12">
        <v>1</v>
      </c>
      <c r="AG20" s="12">
        <v>0</v>
      </c>
      <c r="AH20" s="14">
        <v>8.2573655817639674E-2</v>
      </c>
      <c r="AI20" s="14">
        <v>0</v>
      </c>
      <c r="AJ20" s="14">
        <v>3.8264321330096283E-3</v>
      </c>
      <c r="AK20" s="14">
        <v>0.87126385864526656</v>
      </c>
      <c r="AL20" s="14">
        <v>4.2336053404084049E-2</v>
      </c>
      <c r="AM20" s="14">
        <v>0</v>
      </c>
      <c r="AN20" s="12">
        <v>0.99999999999999989</v>
      </c>
      <c r="AO20" s="12">
        <v>4</v>
      </c>
      <c r="AP20" s="12"/>
      <c r="AQ20" s="15">
        <v>40.933392095505461</v>
      </c>
      <c r="AR20" s="15">
        <v>12.450858326416162</v>
      </c>
      <c r="AS20" s="15">
        <v>46.615749578078379</v>
      </c>
      <c r="AT20" s="12"/>
      <c r="AU20" s="15">
        <v>1201.3527784331436</v>
      </c>
      <c r="AV20" s="15">
        <v>785.57302062011445</v>
      </c>
    </row>
    <row r="21" spans="1:48" x14ac:dyDescent="0.2">
      <c r="A21" s="11">
        <v>1974</v>
      </c>
      <c r="B21" s="12" t="s">
        <v>41</v>
      </c>
      <c r="C21" s="12" t="s">
        <v>44</v>
      </c>
      <c r="D21" s="12">
        <v>20</v>
      </c>
      <c r="E21" s="12" t="s">
        <v>43</v>
      </c>
      <c r="F21" s="12">
        <v>48.67</v>
      </c>
      <c r="G21" s="12">
        <v>1.01</v>
      </c>
      <c r="H21" s="12">
        <v>5.03</v>
      </c>
      <c r="I21" s="12">
        <v>7.15</v>
      </c>
      <c r="J21" s="12">
        <v>0.11</v>
      </c>
      <c r="K21" s="12">
        <v>13.86</v>
      </c>
      <c r="L21" s="12">
        <v>21.28</v>
      </c>
      <c r="M21" s="12">
        <v>0.4</v>
      </c>
      <c r="N21" s="12"/>
      <c r="O21" s="12">
        <v>0.02</v>
      </c>
      <c r="P21" s="12">
        <v>0.05</v>
      </c>
      <c r="Q21" s="12">
        <v>97.58</v>
      </c>
      <c r="R21" s="15">
        <f t="shared" si="0"/>
        <v>65.968586387434556</v>
      </c>
      <c r="S21" s="12"/>
      <c r="T21" s="14">
        <v>1.8414413122375088</v>
      </c>
      <c r="U21" s="14">
        <v>0.15855868776249116</v>
      </c>
      <c r="V21" s="12">
        <v>0</v>
      </c>
      <c r="W21" s="12">
        <v>2</v>
      </c>
      <c r="X21" s="14">
        <v>6.5723412260265818E-2</v>
      </c>
      <c r="Y21" s="14">
        <v>6.4094316970186374E-2</v>
      </c>
      <c r="Z21" s="14">
        <v>5.9823447415566602E-4</v>
      </c>
      <c r="AA21" s="14">
        <v>2.8741523004565873E-2</v>
      </c>
      <c r="AB21" s="14">
        <v>0.78178015886793228</v>
      </c>
      <c r="AC21" s="14">
        <v>5.9062354422893981E-2</v>
      </c>
      <c r="AD21" s="12">
        <v>0</v>
      </c>
      <c r="AE21" s="12">
        <v>0</v>
      </c>
      <c r="AF21" s="12">
        <v>1</v>
      </c>
      <c r="AG21" s="12">
        <v>0</v>
      </c>
      <c r="AH21" s="14">
        <v>0.10305169589592822</v>
      </c>
      <c r="AI21" s="14">
        <v>1.5217173940105717E-3</v>
      </c>
      <c r="AJ21" s="14">
        <v>3.5247470925997902E-3</v>
      </c>
      <c r="AK21" s="14">
        <v>0.86256151766621381</v>
      </c>
      <c r="AL21" s="14">
        <v>2.9340321951248687E-2</v>
      </c>
      <c r="AM21" s="14">
        <v>0</v>
      </c>
      <c r="AN21" s="12">
        <v>1.0000000000000011</v>
      </c>
      <c r="AO21" s="12">
        <v>4.0000000000000009</v>
      </c>
      <c r="AP21" s="12"/>
      <c r="AQ21" s="15">
        <v>41.715526117606039</v>
      </c>
      <c r="AR21" s="15">
        <v>12.258481651596773</v>
      </c>
      <c r="AS21" s="15">
        <v>46.025992230797186</v>
      </c>
      <c r="AT21" s="12"/>
      <c r="AU21" s="15">
        <v>1181.8040792879706</v>
      </c>
      <c r="AV21" s="15">
        <v>624.90601206881388</v>
      </c>
    </row>
    <row r="22" spans="1:48" x14ac:dyDescent="0.2">
      <c r="A22" s="11">
        <v>1974</v>
      </c>
      <c r="B22" s="12" t="s">
        <v>41</v>
      </c>
      <c r="C22" s="12" t="s">
        <v>44</v>
      </c>
      <c r="D22" s="12">
        <v>22</v>
      </c>
      <c r="E22" s="12" t="s">
        <v>43</v>
      </c>
      <c r="F22" s="12">
        <v>49.63</v>
      </c>
      <c r="G22" s="12">
        <v>1.21</v>
      </c>
      <c r="H22" s="12">
        <v>5.18</v>
      </c>
      <c r="I22" s="12">
        <v>8.23</v>
      </c>
      <c r="J22" s="12">
        <v>0.19</v>
      </c>
      <c r="K22" s="12">
        <v>14.14</v>
      </c>
      <c r="L22" s="12">
        <v>21.86</v>
      </c>
      <c r="M22" s="12">
        <v>0.5</v>
      </c>
      <c r="N22" s="12"/>
      <c r="O22" s="12">
        <v>0.05</v>
      </c>
      <c r="P22" s="12">
        <v>0.03</v>
      </c>
      <c r="Q22" s="12">
        <v>101.02</v>
      </c>
      <c r="R22" s="15">
        <f t="shared" si="0"/>
        <v>63.209655789003129</v>
      </c>
      <c r="S22" s="12"/>
      <c r="T22" s="14">
        <v>1.8176175401229526</v>
      </c>
      <c r="U22" s="14">
        <v>0.18238245987704738</v>
      </c>
      <c r="V22" s="12">
        <v>0</v>
      </c>
      <c r="W22" s="12">
        <v>2</v>
      </c>
      <c r="X22" s="14">
        <v>4.1189885316079505E-2</v>
      </c>
      <c r="Y22" s="14">
        <v>0.10858554164821253</v>
      </c>
      <c r="Z22" s="14">
        <v>1.4476818808626165E-3</v>
      </c>
      <c r="AA22" s="14">
        <v>3.3330011839946667E-2</v>
      </c>
      <c r="AB22" s="14">
        <v>0.7720270497971341</v>
      </c>
      <c r="AC22" s="14">
        <v>4.3419829517764574E-2</v>
      </c>
      <c r="AD22" s="12">
        <v>0</v>
      </c>
      <c r="AE22" s="12">
        <v>0</v>
      </c>
      <c r="AF22" s="12">
        <v>1</v>
      </c>
      <c r="AG22" s="12">
        <v>0</v>
      </c>
      <c r="AH22" s="14">
        <v>0.10003242915300253</v>
      </c>
      <c r="AI22" s="14">
        <v>8.8378565700485633E-4</v>
      </c>
      <c r="AJ22" s="14">
        <v>5.8931917287480574E-3</v>
      </c>
      <c r="AK22" s="14">
        <v>0.85768992081324458</v>
      </c>
      <c r="AL22" s="14">
        <v>3.5500672648000817E-2</v>
      </c>
      <c r="AM22" s="14">
        <v>0</v>
      </c>
      <c r="AN22" s="12">
        <v>1.0000000000000009</v>
      </c>
      <c r="AO22" s="12">
        <v>4.0000000000000009</v>
      </c>
      <c r="AP22" s="12"/>
      <c r="AQ22" s="15">
        <v>40.89888925634196</v>
      </c>
      <c r="AR22" s="15">
        <v>13.66414697815371</v>
      </c>
      <c r="AS22" s="15">
        <v>45.436963765504331</v>
      </c>
      <c r="AT22" s="12"/>
      <c r="AU22" s="15">
        <v>1192.50619665562</v>
      </c>
      <c r="AV22" s="15">
        <v>648.45944549239857</v>
      </c>
    </row>
    <row r="23" spans="1:48" x14ac:dyDescent="0.2">
      <c r="A23" s="11">
        <v>1974</v>
      </c>
      <c r="B23" s="12" t="s">
        <v>41</v>
      </c>
      <c r="C23" s="12" t="s">
        <v>44</v>
      </c>
      <c r="D23" s="12">
        <v>23</v>
      </c>
      <c r="E23" s="12" t="s">
        <v>43</v>
      </c>
      <c r="F23" s="12">
        <v>48.92</v>
      </c>
      <c r="G23" s="12">
        <v>1.54</v>
      </c>
      <c r="H23" s="12">
        <v>5.62</v>
      </c>
      <c r="I23" s="12">
        <v>8.6</v>
      </c>
      <c r="J23" s="12">
        <v>0.25</v>
      </c>
      <c r="K23" s="12">
        <v>13.33</v>
      </c>
      <c r="L23" s="12">
        <v>21.66</v>
      </c>
      <c r="M23" s="12">
        <v>0.59</v>
      </c>
      <c r="N23" s="12"/>
      <c r="O23" s="12">
        <v>0.02</v>
      </c>
      <c r="P23" s="12">
        <v>0.02</v>
      </c>
      <c r="Q23" s="12">
        <v>100.54999999999998</v>
      </c>
      <c r="R23" s="15">
        <f t="shared" si="0"/>
        <v>60.7843137254902</v>
      </c>
      <c r="S23" s="12"/>
      <c r="T23" s="14">
        <v>1.8058702504445243</v>
      </c>
      <c r="U23" s="14">
        <v>0.19412974955547568</v>
      </c>
      <c r="V23" s="12">
        <v>0</v>
      </c>
      <c r="W23" s="12">
        <v>2</v>
      </c>
      <c r="X23" s="14">
        <v>5.0363292187961067E-2</v>
      </c>
      <c r="Y23" s="14">
        <v>9.9891807576723127E-2</v>
      </c>
      <c r="Z23" s="14">
        <v>5.8368024624585037E-4</v>
      </c>
      <c r="AA23" s="14">
        <v>4.2757537357735506E-2</v>
      </c>
      <c r="AB23" s="14">
        <v>0.73359290518403708</v>
      </c>
      <c r="AC23" s="14">
        <v>7.2810777447297359E-2</v>
      </c>
      <c r="AD23" s="12">
        <v>0</v>
      </c>
      <c r="AE23" s="12">
        <v>0</v>
      </c>
      <c r="AF23" s="12">
        <v>1</v>
      </c>
      <c r="AG23" s="12">
        <v>0</v>
      </c>
      <c r="AH23" s="14">
        <v>9.2761392292319583E-2</v>
      </c>
      <c r="AI23" s="14">
        <v>5.9387843504422823E-4</v>
      </c>
      <c r="AJ23" s="14">
        <v>7.8158972923339093E-3</v>
      </c>
      <c r="AK23" s="14">
        <v>0.85660472680938005</v>
      </c>
      <c r="AL23" s="14">
        <v>4.222410517092208E-2</v>
      </c>
      <c r="AM23" s="14">
        <v>0</v>
      </c>
      <c r="AN23" s="12">
        <v>0.99999999999999989</v>
      </c>
      <c r="AO23" s="12">
        <v>4</v>
      </c>
      <c r="AP23" s="12"/>
      <c r="AQ23" s="15">
        <v>39.366877388377375</v>
      </c>
      <c r="AR23" s="15">
        <v>14.665048203719881</v>
      </c>
      <c r="AS23" s="15">
        <v>45.968074407902748</v>
      </c>
      <c r="AT23" s="12"/>
      <c r="AU23" s="15">
        <v>1202.8357645397996</v>
      </c>
      <c r="AV23" s="15">
        <v>766.68947250097506</v>
      </c>
    </row>
    <row r="24" spans="1:48" x14ac:dyDescent="0.2">
      <c r="A24" s="11">
        <v>1974</v>
      </c>
      <c r="B24" s="12" t="s">
        <v>41</v>
      </c>
      <c r="C24" s="12" t="s">
        <v>44</v>
      </c>
      <c r="D24" s="12">
        <v>24</v>
      </c>
      <c r="E24" s="12" t="s">
        <v>43</v>
      </c>
      <c r="F24" s="12">
        <v>48.79</v>
      </c>
      <c r="G24" s="12">
        <v>1.45</v>
      </c>
      <c r="H24" s="12">
        <v>5.14</v>
      </c>
      <c r="I24" s="12">
        <v>8.18</v>
      </c>
      <c r="J24" s="12">
        <v>0.21</v>
      </c>
      <c r="K24" s="12">
        <v>13.5</v>
      </c>
      <c r="L24" s="12">
        <v>21.68</v>
      </c>
      <c r="M24" s="12">
        <v>0.61</v>
      </c>
      <c r="N24" s="12">
        <v>0.02</v>
      </c>
      <c r="O24" s="12">
        <v>0.06</v>
      </c>
      <c r="P24" s="12">
        <v>0.02</v>
      </c>
      <c r="Q24" s="12">
        <v>99.660000000000011</v>
      </c>
      <c r="R24" s="15">
        <f t="shared" si="0"/>
        <v>62.269372693726936</v>
      </c>
      <c r="S24" s="12"/>
      <c r="T24" s="14">
        <v>1.8140907948258151</v>
      </c>
      <c r="U24" s="14">
        <v>0.18590920517418486</v>
      </c>
      <c r="V24" s="12">
        <v>0</v>
      </c>
      <c r="W24" s="12">
        <v>2</v>
      </c>
      <c r="X24" s="14">
        <v>3.9318293329668741E-2</v>
      </c>
      <c r="Y24" s="14">
        <v>0.10864730322412515</v>
      </c>
      <c r="Z24" s="14">
        <v>1.7636985446349183E-3</v>
      </c>
      <c r="AA24" s="14">
        <v>4.0549739777232391E-2</v>
      </c>
      <c r="AB24" s="14">
        <v>0.74831913033236697</v>
      </c>
      <c r="AC24" s="14">
        <v>6.140183479197181E-2</v>
      </c>
      <c r="AD24" s="12">
        <v>0</v>
      </c>
      <c r="AE24" s="12">
        <v>0</v>
      </c>
      <c r="AF24" s="12">
        <v>1</v>
      </c>
      <c r="AG24" s="12">
        <v>0</v>
      </c>
      <c r="AH24" s="14">
        <v>8.4275879521957531E-2</v>
      </c>
      <c r="AI24" s="14">
        <v>5.9817142366015371E-4</v>
      </c>
      <c r="AJ24" s="14">
        <v>6.6128129144115751E-3</v>
      </c>
      <c r="AK24" s="14">
        <v>0.86359356666126486</v>
      </c>
      <c r="AL24" s="14">
        <v>4.3971004221100181E-2</v>
      </c>
      <c r="AM24" s="14">
        <v>9.4856525760460459E-4</v>
      </c>
      <c r="AN24" s="12">
        <v>0.99999999999999889</v>
      </c>
      <c r="AO24" s="12">
        <v>3.9999999999999991</v>
      </c>
      <c r="AP24" s="12"/>
      <c r="AQ24" s="15">
        <v>39.956158773268911</v>
      </c>
      <c r="AR24" s="15">
        <v>13.932656484246634</v>
      </c>
      <c r="AS24" s="15">
        <v>46.111184742484454</v>
      </c>
      <c r="AT24" s="12"/>
      <c r="AU24" s="15">
        <v>1203.8787888254656</v>
      </c>
      <c r="AV24" s="15">
        <v>722.08783273625977</v>
      </c>
    </row>
    <row r="25" spans="1:48" x14ac:dyDescent="0.2">
      <c r="A25" s="11">
        <v>1974</v>
      </c>
      <c r="B25" s="12" t="s">
        <v>45</v>
      </c>
      <c r="C25" s="12"/>
      <c r="D25" s="12" t="s">
        <v>46</v>
      </c>
      <c r="E25" s="12" t="s">
        <v>43</v>
      </c>
      <c r="F25" s="12">
        <v>49.23</v>
      </c>
      <c r="G25" s="12">
        <v>1.35</v>
      </c>
      <c r="H25" s="12">
        <v>4.43</v>
      </c>
      <c r="I25" s="12">
        <v>8.7899999999999991</v>
      </c>
      <c r="J25" s="12">
        <v>0.22</v>
      </c>
      <c r="K25" s="12">
        <v>13.49</v>
      </c>
      <c r="L25" s="12">
        <v>21.54</v>
      </c>
      <c r="M25" s="12">
        <v>0.64</v>
      </c>
      <c r="N25" s="12">
        <v>0.01</v>
      </c>
      <c r="O25" s="12">
        <v>0.02</v>
      </c>
      <c r="P25" s="12"/>
      <c r="Q25" s="12">
        <v>99.719999999999985</v>
      </c>
      <c r="R25" s="15">
        <f t="shared" si="0"/>
        <v>60.547576301615798</v>
      </c>
      <c r="S25" s="12"/>
      <c r="T25" s="14">
        <v>1.8325050637820348</v>
      </c>
      <c r="U25" s="14">
        <v>0.16749493621796518</v>
      </c>
      <c r="V25" s="12">
        <v>0</v>
      </c>
      <c r="W25" s="12">
        <v>2</v>
      </c>
      <c r="X25" s="14">
        <v>2.6839232398448765E-2</v>
      </c>
      <c r="Y25" s="14">
        <v>0.11113609411222984</v>
      </c>
      <c r="Z25" s="14">
        <v>5.8855932906746609E-4</v>
      </c>
      <c r="AA25" s="14">
        <v>3.7795577357818494E-2</v>
      </c>
      <c r="AB25" s="14">
        <v>0.74860405484662962</v>
      </c>
      <c r="AC25" s="14">
        <v>7.5036481955805923E-2</v>
      </c>
      <c r="AD25" s="12">
        <v>0</v>
      </c>
      <c r="AE25" s="12">
        <v>0</v>
      </c>
      <c r="AF25" s="12">
        <v>1</v>
      </c>
      <c r="AG25" s="12">
        <v>0</v>
      </c>
      <c r="AH25" s="14">
        <v>8.7424582746612189E-2</v>
      </c>
      <c r="AI25" s="14">
        <v>0</v>
      </c>
      <c r="AJ25" s="14">
        <v>6.9354839066436847E-3</v>
      </c>
      <c r="AK25" s="14">
        <v>0.85897982900932968</v>
      </c>
      <c r="AL25" s="14">
        <v>4.6185289409468443E-2</v>
      </c>
      <c r="AM25" s="14">
        <v>4.7481492794566974E-4</v>
      </c>
      <c r="AN25" s="12">
        <v>0.99999999999999967</v>
      </c>
      <c r="AO25" s="12">
        <v>3.9999999999999996</v>
      </c>
      <c r="AP25" s="12"/>
      <c r="AQ25" s="15">
        <v>39.648191428295348</v>
      </c>
      <c r="AR25" s="15">
        <v>14.857803465649278</v>
      </c>
      <c r="AS25" s="15">
        <v>45.494005106055376</v>
      </c>
      <c r="AT25" s="12"/>
      <c r="AU25" s="15">
        <v>1204.7191429865275</v>
      </c>
      <c r="AV25" s="15">
        <v>735.79071021366894</v>
      </c>
    </row>
    <row r="26" spans="1:48" x14ac:dyDescent="0.2">
      <c r="A26" s="11">
        <v>1974</v>
      </c>
      <c r="B26" s="12" t="s">
        <v>45</v>
      </c>
      <c r="C26" s="12"/>
      <c r="D26" s="12" t="s">
        <v>47</v>
      </c>
      <c r="E26" s="12" t="s">
        <v>43</v>
      </c>
      <c r="F26" s="12">
        <v>49</v>
      </c>
      <c r="G26" s="12">
        <v>1.0900000000000001</v>
      </c>
      <c r="H26" s="12">
        <v>5.36</v>
      </c>
      <c r="I26" s="12">
        <v>7.35</v>
      </c>
      <c r="J26" s="12">
        <v>0.1</v>
      </c>
      <c r="K26" s="12">
        <v>14.31</v>
      </c>
      <c r="L26" s="12">
        <v>22.19</v>
      </c>
      <c r="M26" s="12">
        <v>0.4</v>
      </c>
      <c r="N26" s="12">
        <v>0.02</v>
      </c>
      <c r="O26" s="12">
        <v>0</v>
      </c>
      <c r="P26" s="12">
        <v>0</v>
      </c>
      <c r="Q26" s="12">
        <v>99.820000000000007</v>
      </c>
      <c r="R26" s="15">
        <f t="shared" si="0"/>
        <v>66.066481994459835</v>
      </c>
      <c r="S26" s="12"/>
      <c r="T26" s="14">
        <v>1.8102110455657294</v>
      </c>
      <c r="U26" s="14">
        <v>0.18978895443427057</v>
      </c>
      <c r="V26" s="12">
        <v>0</v>
      </c>
      <c r="W26" s="12">
        <v>2</v>
      </c>
      <c r="X26" s="14">
        <v>4.3571903665455297E-2</v>
      </c>
      <c r="Y26" s="14">
        <v>0.115234667270403</v>
      </c>
      <c r="Z26" s="14">
        <v>0</v>
      </c>
      <c r="AA26" s="14">
        <v>3.0286667956826066E-2</v>
      </c>
      <c r="AB26" s="14">
        <v>0.78812960618205252</v>
      </c>
      <c r="AC26" s="14">
        <v>2.277715492526311E-2</v>
      </c>
      <c r="AD26" s="12">
        <v>0</v>
      </c>
      <c r="AE26" s="12">
        <v>0</v>
      </c>
      <c r="AF26" s="12">
        <v>1</v>
      </c>
      <c r="AG26" s="12">
        <v>0</v>
      </c>
      <c r="AH26" s="14">
        <v>8.9042032764587525E-2</v>
      </c>
      <c r="AI26" s="14">
        <v>0</v>
      </c>
      <c r="AJ26" s="14">
        <v>3.1287572601620523E-3</v>
      </c>
      <c r="AK26" s="14">
        <v>0.87823825756000917</v>
      </c>
      <c r="AL26" s="14">
        <v>2.8648472415088218E-2</v>
      </c>
      <c r="AM26" s="14">
        <v>9.424800001524245E-4</v>
      </c>
      <c r="AN26" s="12">
        <v>0.99999999999999933</v>
      </c>
      <c r="AO26" s="12">
        <v>3.9999999999999991</v>
      </c>
      <c r="AP26" s="12"/>
      <c r="AQ26" s="15">
        <v>41.555952038771117</v>
      </c>
      <c r="AR26" s="15">
        <v>12.136909359272426</v>
      </c>
      <c r="AS26" s="15">
        <v>46.307138601956453</v>
      </c>
      <c r="AT26" s="12"/>
      <c r="AU26" s="15">
        <v>1179.7013192650065</v>
      </c>
      <c r="AV26" s="15">
        <v>490.46141671332214</v>
      </c>
    </row>
    <row r="27" spans="1:48" x14ac:dyDescent="0.2">
      <c r="A27" s="11">
        <v>1974</v>
      </c>
      <c r="B27" s="12" t="s">
        <v>45</v>
      </c>
      <c r="C27" s="12"/>
      <c r="D27" s="12" t="s">
        <v>48</v>
      </c>
      <c r="E27" s="12" t="s">
        <v>43</v>
      </c>
      <c r="F27" s="12">
        <v>47.67</v>
      </c>
      <c r="G27" s="12">
        <v>1.38</v>
      </c>
      <c r="H27" s="12">
        <v>6.78</v>
      </c>
      <c r="I27" s="12">
        <v>7.89</v>
      </c>
      <c r="J27" s="12">
        <v>0.09</v>
      </c>
      <c r="K27" s="12">
        <v>13.56</v>
      </c>
      <c r="L27" s="12">
        <v>22.2</v>
      </c>
      <c r="M27" s="12">
        <v>0.44</v>
      </c>
      <c r="N27" s="12">
        <v>0.02</v>
      </c>
      <c r="O27" s="12">
        <v>0.05</v>
      </c>
      <c r="P27" s="12"/>
      <c r="Q27" s="12">
        <v>100.08</v>
      </c>
      <c r="R27" s="15">
        <f t="shared" si="0"/>
        <v>63.21678321678322</v>
      </c>
      <c r="S27" s="12"/>
      <c r="T27" s="14">
        <v>1.7608433636485734</v>
      </c>
      <c r="U27" s="14">
        <v>0.23915663635142659</v>
      </c>
      <c r="V27" s="12">
        <v>0</v>
      </c>
      <c r="W27" s="12">
        <v>2</v>
      </c>
      <c r="X27" s="14">
        <v>5.5988315655189913E-2</v>
      </c>
      <c r="Y27" s="14">
        <v>0.13748067819125145</v>
      </c>
      <c r="Z27" s="14">
        <v>1.460126496182825E-3</v>
      </c>
      <c r="AA27" s="14">
        <v>3.8339507272616674E-2</v>
      </c>
      <c r="AB27" s="14">
        <v>0.74672405227281935</v>
      </c>
      <c r="AC27" s="14">
        <v>2.000732011193973E-2</v>
      </c>
      <c r="AD27" s="12">
        <v>0</v>
      </c>
      <c r="AE27" s="12">
        <v>0</v>
      </c>
      <c r="AF27" s="12">
        <v>1</v>
      </c>
      <c r="AG27" s="12">
        <v>0</v>
      </c>
      <c r="AH27" s="14">
        <v>8.6215393125822812E-2</v>
      </c>
      <c r="AI27" s="14">
        <v>0</v>
      </c>
      <c r="AJ27" s="14">
        <v>2.8155083667795997E-3</v>
      </c>
      <c r="AK27" s="14">
        <v>0.87851759997096501</v>
      </c>
      <c r="AL27" s="14">
        <v>3.1509143435987139E-2</v>
      </c>
      <c r="AM27" s="14">
        <v>9.4235510044512766E-4</v>
      </c>
      <c r="AN27" s="12">
        <v>0.99999999999999967</v>
      </c>
      <c r="AO27" s="12">
        <v>3.9999999999999996</v>
      </c>
      <c r="AP27" s="12"/>
      <c r="AQ27" s="15">
        <v>39.894208234015075</v>
      </c>
      <c r="AR27" s="15">
        <v>13.170429279918974</v>
      </c>
      <c r="AS27" s="15">
        <v>46.935362486065955</v>
      </c>
      <c r="AT27" s="12"/>
      <c r="AU27" s="15">
        <v>1187.1198786452587</v>
      </c>
      <c r="AV27" s="15">
        <v>550.63423724283473</v>
      </c>
    </row>
    <row r="28" spans="1:48" x14ac:dyDescent="0.2">
      <c r="A28" s="11">
        <v>1974</v>
      </c>
      <c r="B28" s="12" t="s">
        <v>49</v>
      </c>
      <c r="C28" s="12"/>
      <c r="D28" s="12" t="s">
        <v>50</v>
      </c>
      <c r="E28" s="12" t="s">
        <v>43</v>
      </c>
      <c r="F28" s="12">
        <v>49.94</v>
      </c>
      <c r="G28" s="12">
        <v>1.1599999999999999</v>
      </c>
      <c r="H28" s="12">
        <v>4.26</v>
      </c>
      <c r="I28" s="12">
        <v>8.1199999999999992</v>
      </c>
      <c r="J28" s="12">
        <v>0.18</v>
      </c>
      <c r="K28" s="12">
        <v>14.32</v>
      </c>
      <c r="L28" s="12">
        <v>21.67</v>
      </c>
      <c r="M28" s="12">
        <v>0.43</v>
      </c>
      <c r="N28" s="12">
        <v>0.02</v>
      </c>
      <c r="O28" s="12"/>
      <c r="P28" s="12"/>
      <c r="Q28" s="12">
        <v>100.1</v>
      </c>
      <c r="R28" s="15">
        <f t="shared" si="0"/>
        <v>63.814616755793232</v>
      </c>
      <c r="S28" s="12"/>
      <c r="T28" s="14">
        <v>1.8462355603604521</v>
      </c>
      <c r="U28" s="14">
        <v>0.15376443963954789</v>
      </c>
      <c r="V28" s="12">
        <v>0</v>
      </c>
      <c r="W28" s="12">
        <v>2</v>
      </c>
      <c r="X28" s="14">
        <v>3.1835685888528892E-2</v>
      </c>
      <c r="Y28" s="14">
        <v>8.9181951920604963E-2</v>
      </c>
      <c r="Z28" s="14">
        <v>0</v>
      </c>
      <c r="AA28" s="14">
        <v>3.2254360129774388E-2</v>
      </c>
      <c r="AB28" s="14">
        <v>0.78923524155520108</v>
      </c>
      <c r="AC28" s="14">
        <v>5.7492760505890694E-2</v>
      </c>
      <c r="AD28" s="12">
        <v>0</v>
      </c>
      <c r="AE28" s="12">
        <v>0</v>
      </c>
      <c r="AF28" s="12">
        <v>1</v>
      </c>
      <c r="AG28" s="12">
        <v>0</v>
      </c>
      <c r="AH28" s="14">
        <v>0.10434130548070289</v>
      </c>
      <c r="AI28" s="14">
        <v>0</v>
      </c>
      <c r="AJ28" s="14">
        <v>5.635725329928498E-3</v>
      </c>
      <c r="AK28" s="14">
        <v>0.85826105076023518</v>
      </c>
      <c r="AL28" s="14">
        <v>3.0818775341365474E-2</v>
      </c>
      <c r="AM28" s="14">
        <v>9.4314308776864274E-4</v>
      </c>
      <c r="AN28" s="12">
        <v>1.0000000000000007</v>
      </c>
      <c r="AO28" s="12">
        <v>4.0000000000000009</v>
      </c>
      <c r="AP28" s="12"/>
      <c r="AQ28" s="15">
        <v>41.448208165505029</v>
      </c>
      <c r="AR28" s="15">
        <v>13.478560408390171</v>
      </c>
      <c r="AS28" s="15">
        <v>45.073231426104797</v>
      </c>
      <c r="AT28" s="12"/>
      <c r="AU28" s="15">
        <v>1183.3665046446722</v>
      </c>
      <c r="AV28" s="15">
        <v>519.46224955183663</v>
      </c>
    </row>
    <row r="29" spans="1:48" x14ac:dyDescent="0.2">
      <c r="A29" s="11">
        <v>1974</v>
      </c>
      <c r="B29" s="12" t="s">
        <v>49</v>
      </c>
      <c r="C29" s="12"/>
      <c r="D29" s="12" t="s">
        <v>51</v>
      </c>
      <c r="E29" s="12" t="s">
        <v>43</v>
      </c>
      <c r="F29" s="12">
        <v>50.23</v>
      </c>
      <c r="G29" s="12">
        <v>1.0900000000000001</v>
      </c>
      <c r="H29" s="12">
        <v>3.96</v>
      </c>
      <c r="I29" s="12">
        <v>8.39</v>
      </c>
      <c r="J29" s="12">
        <v>0.15</v>
      </c>
      <c r="K29" s="12">
        <v>14.2</v>
      </c>
      <c r="L29" s="12">
        <v>21.52</v>
      </c>
      <c r="M29" s="12">
        <v>0.57999999999999996</v>
      </c>
      <c r="N29" s="12">
        <v>0.01</v>
      </c>
      <c r="O29" s="12">
        <v>0.03</v>
      </c>
      <c r="P29" s="12"/>
      <c r="Q29" s="12">
        <v>100.16</v>
      </c>
      <c r="R29" s="15">
        <f t="shared" si="0"/>
        <v>62.859672421425408</v>
      </c>
      <c r="S29" s="12"/>
      <c r="T29" s="14">
        <v>1.8561616979603968</v>
      </c>
      <c r="U29" s="14">
        <v>0.14383830203960324</v>
      </c>
      <c r="V29" s="12">
        <v>0</v>
      </c>
      <c r="W29" s="12">
        <v>2</v>
      </c>
      <c r="X29" s="14">
        <v>2.8617538583254692E-2</v>
      </c>
      <c r="Y29" s="14">
        <v>9.5777411343501873E-2</v>
      </c>
      <c r="Z29" s="14">
        <v>8.7643313405320704E-4</v>
      </c>
      <c r="AA29" s="14">
        <v>3.0295002614082408E-2</v>
      </c>
      <c r="AB29" s="14">
        <v>0.7822865273099282</v>
      </c>
      <c r="AC29" s="14">
        <v>6.2147087015179792E-2</v>
      </c>
      <c r="AD29" s="12">
        <v>0</v>
      </c>
      <c r="AE29" s="12">
        <v>0</v>
      </c>
      <c r="AF29" s="12">
        <v>1</v>
      </c>
      <c r="AG29" s="12">
        <v>0</v>
      </c>
      <c r="AH29" s="14">
        <v>0.1013271753604254</v>
      </c>
      <c r="AI29" s="14">
        <v>0</v>
      </c>
      <c r="AJ29" s="14">
        <v>4.6944274050164546E-3</v>
      </c>
      <c r="AK29" s="14">
        <v>0.85195531098518607</v>
      </c>
      <c r="AL29" s="14">
        <v>4.1551716567684853E-2</v>
      </c>
      <c r="AM29" s="14">
        <v>4.713696816870026E-4</v>
      </c>
      <c r="AN29" s="12">
        <v>0.99999999999999978</v>
      </c>
      <c r="AO29" s="12">
        <v>4</v>
      </c>
      <c r="AP29" s="12"/>
      <c r="AQ29" s="15">
        <v>41.21227993626772</v>
      </c>
      <c r="AR29" s="15">
        <v>13.905161635621784</v>
      </c>
      <c r="AS29" s="15">
        <v>44.882558428110499</v>
      </c>
      <c r="AT29" s="12"/>
      <c r="AU29" s="15">
        <v>1199.6630040088971</v>
      </c>
      <c r="AV29" s="15">
        <v>698.19094036888634</v>
      </c>
    </row>
    <row r="30" spans="1:48" x14ac:dyDescent="0.2">
      <c r="A30" s="11">
        <v>1974</v>
      </c>
      <c r="B30" s="12" t="s">
        <v>49</v>
      </c>
      <c r="C30" s="12"/>
      <c r="D30" s="12" t="s">
        <v>52</v>
      </c>
      <c r="E30" s="12" t="s">
        <v>43</v>
      </c>
      <c r="F30" s="12">
        <v>49.82</v>
      </c>
      <c r="G30" s="12">
        <v>1.24</v>
      </c>
      <c r="H30" s="12">
        <v>4.33</v>
      </c>
      <c r="I30" s="12">
        <v>8.36</v>
      </c>
      <c r="J30" s="12">
        <v>0.18</v>
      </c>
      <c r="K30" s="12">
        <v>13.99</v>
      </c>
      <c r="L30" s="12">
        <v>21.6</v>
      </c>
      <c r="M30" s="12">
        <v>0.57999999999999996</v>
      </c>
      <c r="N30" s="12"/>
      <c r="O30" s="12">
        <v>0.06</v>
      </c>
      <c r="P30" s="12">
        <v>0.01</v>
      </c>
      <c r="Q30" s="12">
        <v>100.17000000000002</v>
      </c>
      <c r="R30" s="15">
        <f t="shared" si="0"/>
        <v>62.595078299776283</v>
      </c>
      <c r="S30" s="12"/>
      <c r="T30" s="14">
        <v>1.8421880944619013</v>
      </c>
      <c r="U30" s="14">
        <v>0.15781190553809865</v>
      </c>
      <c r="V30" s="12">
        <v>0</v>
      </c>
      <c r="W30" s="12">
        <v>2</v>
      </c>
      <c r="X30" s="14">
        <v>3.0877813266437043E-2</v>
      </c>
      <c r="Y30" s="14">
        <v>9.778623663538305E-2</v>
      </c>
      <c r="Z30" s="14">
        <v>1.7539871329182615E-3</v>
      </c>
      <c r="AA30" s="14">
        <v>3.4486077592637471E-2</v>
      </c>
      <c r="AB30" s="14">
        <v>0.77121033407943129</v>
      </c>
      <c r="AC30" s="14">
        <v>6.3885551293192844E-2</v>
      </c>
      <c r="AD30" s="12">
        <v>0</v>
      </c>
      <c r="AE30" s="12">
        <v>0</v>
      </c>
      <c r="AF30" s="12">
        <v>1</v>
      </c>
      <c r="AG30" s="12">
        <v>0</v>
      </c>
      <c r="AH30" s="14">
        <v>9.6818122920222072E-2</v>
      </c>
      <c r="AI30" s="14">
        <v>2.9743886322605278E-4</v>
      </c>
      <c r="AJ30" s="14">
        <v>5.6369150901941049E-3</v>
      </c>
      <c r="AK30" s="14">
        <v>0.85566923644444337</v>
      </c>
      <c r="AL30" s="14">
        <v>4.1578286681914323E-2</v>
      </c>
      <c r="AM30" s="14">
        <v>0</v>
      </c>
      <c r="AN30" s="12">
        <v>0.99999999999999989</v>
      </c>
      <c r="AO30" s="12">
        <v>4</v>
      </c>
      <c r="AP30" s="12"/>
      <c r="AQ30" s="15">
        <v>40.78306321554399</v>
      </c>
      <c r="AR30" s="15">
        <v>13.967526838250896</v>
      </c>
      <c r="AS30" s="15">
        <v>45.249409946205112</v>
      </c>
      <c r="AT30" s="12"/>
      <c r="AU30" s="15">
        <v>1200.046622578293</v>
      </c>
      <c r="AV30" s="15">
        <v>708.36221729380316</v>
      </c>
    </row>
    <row r="31" spans="1:48" x14ac:dyDescent="0.2">
      <c r="A31" s="11">
        <v>1974</v>
      </c>
      <c r="B31" s="12" t="s">
        <v>49</v>
      </c>
      <c r="C31" s="12"/>
      <c r="D31" s="12" t="s">
        <v>53</v>
      </c>
      <c r="E31" s="12" t="s">
        <v>43</v>
      </c>
      <c r="F31" s="12">
        <v>48.9</v>
      </c>
      <c r="G31" s="12">
        <v>1.1200000000000001</v>
      </c>
      <c r="H31" s="12">
        <v>5.61</v>
      </c>
      <c r="I31" s="12">
        <v>7.41</v>
      </c>
      <c r="J31" s="12">
        <v>0.13</v>
      </c>
      <c r="K31" s="12">
        <v>14.19</v>
      </c>
      <c r="L31" s="12">
        <v>22.23</v>
      </c>
      <c r="M31" s="12">
        <v>0.4</v>
      </c>
      <c r="N31" s="12"/>
      <c r="O31" s="12">
        <v>0.02</v>
      </c>
      <c r="P31" s="12"/>
      <c r="Q31" s="12">
        <v>100.01</v>
      </c>
      <c r="R31" s="15">
        <f t="shared" si="0"/>
        <v>65.694444444444443</v>
      </c>
      <c r="S31" s="12"/>
      <c r="T31" s="14">
        <v>1.8040670700362287</v>
      </c>
      <c r="U31" s="14">
        <v>0.19593292996377132</v>
      </c>
      <c r="V31" s="12">
        <v>0</v>
      </c>
      <c r="W31" s="12">
        <v>2</v>
      </c>
      <c r="X31" s="14">
        <v>4.7981095856221012E-2</v>
      </c>
      <c r="Y31" s="14">
        <v>0.11382203000068752</v>
      </c>
      <c r="Z31" s="14">
        <v>5.8333592104946427E-4</v>
      </c>
      <c r="AA31" s="14">
        <v>3.1078046393698381E-2</v>
      </c>
      <c r="AB31" s="14">
        <v>0.78046079778286093</v>
      </c>
      <c r="AC31" s="14">
        <v>2.6074694045482683E-2</v>
      </c>
      <c r="AD31" s="12">
        <v>0</v>
      </c>
      <c r="AE31" s="12">
        <v>0</v>
      </c>
      <c r="AF31" s="12">
        <v>1</v>
      </c>
      <c r="AG31" s="12">
        <v>0</v>
      </c>
      <c r="AH31" s="14">
        <v>8.8700177134317063E-2</v>
      </c>
      <c r="AI31" s="14">
        <v>0</v>
      </c>
      <c r="AJ31" s="14">
        <v>4.0618689960671174E-3</v>
      </c>
      <c r="AK31" s="14">
        <v>0.87862832926803169</v>
      </c>
      <c r="AL31" s="14">
        <v>2.8609624601583766E-2</v>
      </c>
      <c r="AM31" s="14">
        <v>0</v>
      </c>
      <c r="AN31" s="12">
        <v>0.99999999999999967</v>
      </c>
      <c r="AO31" s="12">
        <v>3.9999999999999996</v>
      </c>
      <c r="AP31" s="12"/>
      <c r="AQ31" s="15">
        <v>41.256067942599927</v>
      </c>
      <c r="AR31" s="15">
        <v>12.298613917718104</v>
      </c>
      <c r="AS31" s="15">
        <v>46.445318139681973</v>
      </c>
      <c r="AT31" s="12"/>
      <c r="AU31" s="15">
        <v>1179.9957610634347</v>
      </c>
      <c r="AV31" s="15">
        <v>526.46631277637607</v>
      </c>
    </row>
    <row r="32" spans="1:48" x14ac:dyDescent="0.2">
      <c r="A32" s="11">
        <v>1974</v>
      </c>
      <c r="B32" s="12" t="s">
        <v>49</v>
      </c>
      <c r="C32" s="12"/>
      <c r="D32" s="12" t="s">
        <v>54</v>
      </c>
      <c r="E32" s="12" t="s">
        <v>43</v>
      </c>
      <c r="F32" s="12">
        <v>49.6</v>
      </c>
      <c r="G32" s="12">
        <v>1.0900000000000001</v>
      </c>
      <c r="H32" s="12">
        <v>4.92</v>
      </c>
      <c r="I32" s="12">
        <v>7.52</v>
      </c>
      <c r="J32" s="12">
        <v>0.14000000000000001</v>
      </c>
      <c r="K32" s="12">
        <v>14.27</v>
      </c>
      <c r="L32" s="12">
        <v>21.89</v>
      </c>
      <c r="M32" s="12">
        <v>0.46</v>
      </c>
      <c r="N32" s="12">
        <v>0</v>
      </c>
      <c r="O32" s="12"/>
      <c r="P32" s="12">
        <v>0.03</v>
      </c>
      <c r="Q32" s="12">
        <v>99.92</v>
      </c>
      <c r="R32" s="15">
        <f t="shared" si="0"/>
        <v>65.488756310234052</v>
      </c>
      <c r="S32" s="12"/>
      <c r="T32" s="14">
        <v>1.8325227184447836</v>
      </c>
      <c r="U32" s="14">
        <v>0.16747728155521635</v>
      </c>
      <c r="V32" s="12">
        <v>0</v>
      </c>
      <c r="W32" s="12">
        <v>2</v>
      </c>
      <c r="X32" s="14">
        <v>4.6744134902724194E-2</v>
      </c>
      <c r="Y32" s="14">
        <v>9.3103355370328267E-2</v>
      </c>
      <c r="Z32" s="14">
        <v>0</v>
      </c>
      <c r="AA32" s="14">
        <v>3.0289078215947219E-2</v>
      </c>
      <c r="AB32" s="14">
        <v>0.78598913364874357</v>
      </c>
      <c r="AC32" s="14">
        <v>4.3874297862256828E-2</v>
      </c>
      <c r="AD32" s="12">
        <v>0</v>
      </c>
      <c r="AE32" s="12">
        <v>0</v>
      </c>
      <c r="AF32" s="12">
        <v>1</v>
      </c>
      <c r="AG32" s="12">
        <v>0</v>
      </c>
      <c r="AH32" s="14">
        <v>9.5345682883995586E-2</v>
      </c>
      <c r="AI32" s="14">
        <v>8.9157197808060367E-4</v>
      </c>
      <c r="AJ32" s="14">
        <v>4.3806087519958842E-3</v>
      </c>
      <c r="AK32" s="14">
        <v>0.86643377123619469</v>
      </c>
      <c r="AL32" s="14">
        <v>3.2948365149732747E-2</v>
      </c>
      <c r="AM32" s="14">
        <v>0</v>
      </c>
      <c r="AN32" s="12">
        <v>0.99999999999999956</v>
      </c>
      <c r="AO32" s="12">
        <v>3.9999999999999996</v>
      </c>
      <c r="AP32" s="12"/>
      <c r="AQ32" s="15">
        <v>41.605947941044619</v>
      </c>
      <c r="AR32" s="15">
        <v>12.529806820513967</v>
      </c>
      <c r="AS32" s="15">
        <v>45.864245238441413</v>
      </c>
      <c r="AT32" s="12"/>
      <c r="AU32" s="15">
        <v>1187.4227116866109</v>
      </c>
      <c r="AV32" s="15">
        <v>617.78462104986045</v>
      </c>
    </row>
    <row r="33" spans="1:48" x14ac:dyDescent="0.2">
      <c r="A33" s="11">
        <v>1974</v>
      </c>
      <c r="B33" s="12" t="s">
        <v>49</v>
      </c>
      <c r="C33" s="12"/>
      <c r="D33" s="12" t="s">
        <v>55</v>
      </c>
      <c r="E33" s="12" t="s">
        <v>43</v>
      </c>
      <c r="F33" s="12">
        <v>49.33</v>
      </c>
      <c r="G33" s="12">
        <v>1.1299999999999999</v>
      </c>
      <c r="H33" s="12">
        <v>5.12</v>
      </c>
      <c r="I33" s="12">
        <v>7.56</v>
      </c>
      <c r="J33" s="12">
        <v>0.09</v>
      </c>
      <c r="K33" s="12">
        <v>14.25</v>
      </c>
      <c r="L33" s="12">
        <v>22.04</v>
      </c>
      <c r="M33" s="12">
        <v>0.49</v>
      </c>
      <c r="N33" s="12"/>
      <c r="O33" s="12"/>
      <c r="P33" s="12">
        <v>0.02</v>
      </c>
      <c r="Q33" s="12">
        <v>100.03</v>
      </c>
      <c r="R33" s="15">
        <f t="shared" si="0"/>
        <v>65.337001375515825</v>
      </c>
      <c r="S33" s="12"/>
      <c r="T33" s="14">
        <v>1.8197252817386373</v>
      </c>
      <c r="U33" s="14">
        <v>0.18027471826136265</v>
      </c>
      <c r="V33" s="12">
        <v>0</v>
      </c>
      <c r="W33" s="12">
        <v>2</v>
      </c>
      <c r="X33" s="14">
        <v>4.2309704301692203E-2</v>
      </c>
      <c r="Y33" s="14">
        <v>0.11030387408972647</v>
      </c>
      <c r="Z33" s="14">
        <v>0</v>
      </c>
      <c r="AA33" s="14">
        <v>3.1351983699081154E-2</v>
      </c>
      <c r="AB33" s="14">
        <v>0.78367222654926738</v>
      </c>
      <c r="AC33" s="14">
        <v>3.2362211360232762E-2</v>
      </c>
      <c r="AD33" s="12">
        <v>0</v>
      </c>
      <c r="AE33" s="12">
        <v>0</v>
      </c>
      <c r="AF33" s="12">
        <v>1</v>
      </c>
      <c r="AG33" s="12">
        <v>0</v>
      </c>
      <c r="AH33" s="14">
        <v>9.0531774968939174E-2</v>
      </c>
      <c r="AI33" s="14">
        <v>5.9346098573397836E-4</v>
      </c>
      <c r="AJ33" s="14">
        <v>2.8117452017214378E-3</v>
      </c>
      <c r="AK33" s="14">
        <v>0.87102019131538644</v>
      </c>
      <c r="AL33" s="14">
        <v>3.5042827528219925E-2</v>
      </c>
      <c r="AM33" s="14">
        <v>0</v>
      </c>
      <c r="AN33" s="12">
        <v>1.0000000000000009</v>
      </c>
      <c r="AO33" s="12">
        <v>4.0000000000000009</v>
      </c>
      <c r="AP33" s="12"/>
      <c r="AQ33" s="15">
        <v>41.448743208338314</v>
      </c>
      <c r="AR33" s="15">
        <v>12.482644154871405</v>
      </c>
      <c r="AS33" s="15">
        <v>46.068612636790277</v>
      </c>
      <c r="AT33" s="12"/>
      <c r="AU33" s="15">
        <v>1190.7447887878229</v>
      </c>
      <c r="AV33" s="15">
        <v>629.3489150070634</v>
      </c>
    </row>
    <row r="34" spans="1:48" x14ac:dyDescent="0.2">
      <c r="A34" s="11">
        <v>1974</v>
      </c>
      <c r="B34" s="12" t="s">
        <v>49</v>
      </c>
      <c r="C34" s="12"/>
      <c r="D34" s="12" t="s">
        <v>56</v>
      </c>
      <c r="E34" s="12" t="s">
        <v>43</v>
      </c>
      <c r="F34" s="12">
        <v>49.64</v>
      </c>
      <c r="G34" s="12">
        <v>1.1100000000000001</v>
      </c>
      <c r="H34" s="12">
        <v>4.79</v>
      </c>
      <c r="I34" s="12">
        <v>7.56</v>
      </c>
      <c r="J34" s="12">
        <v>0.15</v>
      </c>
      <c r="K34" s="12">
        <v>14.37</v>
      </c>
      <c r="L34" s="12">
        <v>21.89</v>
      </c>
      <c r="M34" s="12">
        <v>0.47</v>
      </c>
      <c r="N34" s="12">
        <v>0.02</v>
      </c>
      <c r="O34" s="12"/>
      <c r="P34" s="12">
        <v>0.03</v>
      </c>
      <c r="Q34" s="12">
        <v>100.03</v>
      </c>
      <c r="R34" s="15">
        <f t="shared" si="0"/>
        <v>65.526675786593714</v>
      </c>
      <c r="S34" s="12"/>
      <c r="T34" s="14">
        <v>1.8316702449993412</v>
      </c>
      <c r="U34" s="14">
        <v>0.16832975500065883</v>
      </c>
      <c r="V34" s="12">
        <v>0</v>
      </c>
      <c r="W34" s="12">
        <v>2</v>
      </c>
      <c r="X34" s="14">
        <v>3.9966337971405558E-2</v>
      </c>
      <c r="Y34" s="14">
        <v>0.10131533525951063</v>
      </c>
      <c r="Z34" s="14">
        <v>0</v>
      </c>
      <c r="AA34" s="14">
        <v>3.0805649104880144E-2</v>
      </c>
      <c r="AB34" s="14">
        <v>0.7904914257852983</v>
      </c>
      <c r="AC34" s="14">
        <v>3.7421251878905326E-2</v>
      </c>
      <c r="AD34" s="12">
        <v>0</v>
      </c>
      <c r="AE34" s="12">
        <v>0</v>
      </c>
      <c r="AF34" s="12">
        <v>0.99999999999999989</v>
      </c>
      <c r="AG34" s="12">
        <v>0</v>
      </c>
      <c r="AH34" s="14">
        <v>9.4525933925849875E-2</v>
      </c>
      <c r="AI34" s="14">
        <v>8.9043913056772517E-4</v>
      </c>
      <c r="AJ34" s="14">
        <v>4.687545719065646E-3</v>
      </c>
      <c r="AK34" s="14">
        <v>0.86533286478450022</v>
      </c>
      <c r="AL34" s="14">
        <v>3.3621859063341503E-2</v>
      </c>
      <c r="AM34" s="14">
        <v>9.4135737667520728E-4</v>
      </c>
      <c r="AN34" s="12">
        <v>1.0000000000000002</v>
      </c>
      <c r="AO34" s="12">
        <v>4</v>
      </c>
      <c r="AP34" s="12"/>
      <c r="AQ34" s="15">
        <v>41.741584614660418</v>
      </c>
      <c r="AR34" s="15">
        <v>12.564858419347646</v>
      </c>
      <c r="AS34" s="15">
        <v>45.693556965991938</v>
      </c>
      <c r="AT34" s="12"/>
      <c r="AU34" s="15">
        <v>1188.3887295728432</v>
      </c>
      <c r="AV34" s="15">
        <v>579.58644759572303</v>
      </c>
    </row>
    <row r="35" spans="1:48" x14ac:dyDescent="0.2">
      <c r="A35" s="11">
        <v>1974</v>
      </c>
      <c r="B35" s="12" t="s">
        <v>57</v>
      </c>
      <c r="C35" s="12"/>
      <c r="D35" s="12" t="s">
        <v>58</v>
      </c>
      <c r="E35" s="12" t="s">
        <v>43</v>
      </c>
      <c r="F35" s="12">
        <v>50.54</v>
      </c>
      <c r="G35" s="12">
        <v>1.1499999999999999</v>
      </c>
      <c r="H35" s="12">
        <v>4.22</v>
      </c>
      <c r="I35" s="12">
        <v>8.4</v>
      </c>
      <c r="J35" s="12">
        <v>0.17</v>
      </c>
      <c r="K35" s="12">
        <v>14.44</v>
      </c>
      <c r="L35" s="12">
        <v>22</v>
      </c>
      <c r="M35" s="12">
        <v>0.55000000000000004</v>
      </c>
      <c r="N35" s="12">
        <v>0.02</v>
      </c>
      <c r="O35" s="12">
        <v>0.03</v>
      </c>
      <c r="P35" s="12">
        <v>0.08</v>
      </c>
      <c r="Q35" s="12">
        <v>101.6</v>
      </c>
      <c r="R35" s="15">
        <f t="shared" si="0"/>
        <v>63.22241681260946</v>
      </c>
      <c r="S35" s="12"/>
      <c r="T35" s="14">
        <v>1.840785023080199</v>
      </c>
      <c r="U35" s="14">
        <v>0.15921497691980102</v>
      </c>
      <c r="V35" s="12">
        <v>0</v>
      </c>
      <c r="W35" s="12">
        <v>2</v>
      </c>
      <c r="X35" s="14">
        <v>2.1923360991408458E-2</v>
      </c>
      <c r="Y35" s="14">
        <v>0.11318654443469389</v>
      </c>
      <c r="Z35" s="14">
        <v>8.6384136023355161E-4</v>
      </c>
      <c r="AA35" s="14">
        <v>3.1503408361121296E-2</v>
      </c>
      <c r="AB35" s="14">
        <v>0.7840791505612078</v>
      </c>
      <c r="AC35" s="14">
        <v>4.8443694291334993E-2</v>
      </c>
      <c r="AD35" s="12">
        <v>0</v>
      </c>
      <c r="AE35" s="12">
        <v>0</v>
      </c>
      <c r="AF35" s="12">
        <v>1</v>
      </c>
      <c r="AG35" s="12">
        <v>0</v>
      </c>
      <c r="AH35" s="14">
        <v>9.4201755612339622E-2</v>
      </c>
      <c r="AI35" s="14">
        <v>2.3438255606176204E-3</v>
      </c>
      <c r="AJ35" s="14">
        <v>5.2439132173016118E-3</v>
      </c>
      <c r="AK35" s="14">
        <v>0.85844491902096576</v>
      </c>
      <c r="AL35" s="14">
        <v>3.8836391625278938E-2</v>
      </c>
      <c r="AM35" s="14">
        <v>9.2919496349538238E-4</v>
      </c>
      <c r="AN35" s="12">
        <v>0.999999999999999</v>
      </c>
      <c r="AO35" s="12">
        <v>3.9999999999999991</v>
      </c>
      <c r="AP35" s="12"/>
      <c r="AQ35" s="15">
        <v>41.189281360473089</v>
      </c>
      <c r="AR35" s="15">
        <v>13.714851370623075</v>
      </c>
      <c r="AS35" s="15">
        <v>45.095867268903838</v>
      </c>
      <c r="AT35" s="12"/>
      <c r="AU35" s="15">
        <v>1195.8044841415831</v>
      </c>
      <c r="AV35" s="15">
        <v>617.94831626527764</v>
      </c>
    </row>
    <row r="36" spans="1:48" x14ac:dyDescent="0.2">
      <c r="A36" s="11">
        <v>1974</v>
      </c>
      <c r="B36" s="12" t="s">
        <v>57</v>
      </c>
      <c r="C36" s="12"/>
      <c r="D36" s="12" t="s">
        <v>59</v>
      </c>
      <c r="E36" s="12" t="s">
        <v>43</v>
      </c>
      <c r="F36" s="12">
        <v>50.37</v>
      </c>
      <c r="G36" s="12">
        <v>1.29</v>
      </c>
      <c r="H36" s="12">
        <v>4.2</v>
      </c>
      <c r="I36" s="12">
        <v>8.41</v>
      </c>
      <c r="J36" s="12">
        <v>0.14000000000000001</v>
      </c>
      <c r="K36" s="12">
        <v>14.27</v>
      </c>
      <c r="L36" s="12">
        <v>22.08</v>
      </c>
      <c r="M36" s="12">
        <v>0.54</v>
      </c>
      <c r="N36" s="12">
        <v>0.03</v>
      </c>
      <c r="O36" s="12"/>
      <c r="P36" s="12">
        <v>0.03</v>
      </c>
      <c r="Q36" s="12">
        <v>101.36</v>
      </c>
      <c r="R36" s="15">
        <f t="shared" si="0"/>
        <v>62.918871252204589</v>
      </c>
      <c r="S36" s="12"/>
      <c r="T36" s="14">
        <v>1.840351476375151</v>
      </c>
      <c r="U36" s="14">
        <v>0.15964852362484905</v>
      </c>
      <c r="V36" s="12">
        <v>0</v>
      </c>
      <c r="W36" s="12">
        <v>2</v>
      </c>
      <c r="X36" s="14">
        <v>2.1197184452600326E-2</v>
      </c>
      <c r="Y36" s="14">
        <v>0.10720041463285222</v>
      </c>
      <c r="Z36" s="14">
        <v>0</v>
      </c>
      <c r="AA36" s="14">
        <v>3.5449523437379261E-2</v>
      </c>
      <c r="AB36" s="14">
        <v>0.777280323776675</v>
      </c>
      <c r="AC36" s="14">
        <v>5.8872553700493158E-2</v>
      </c>
      <c r="AD36" s="12">
        <v>0</v>
      </c>
      <c r="AE36" s="12">
        <v>0</v>
      </c>
      <c r="AF36" s="12">
        <v>1</v>
      </c>
      <c r="AG36" s="12">
        <v>0</v>
      </c>
      <c r="AH36" s="14">
        <v>9.0867371036567141E-2</v>
      </c>
      <c r="AI36" s="14">
        <v>8.8169330353923532E-4</v>
      </c>
      <c r="AJ36" s="14">
        <v>4.3320713268435148E-3</v>
      </c>
      <c r="AK36" s="14">
        <v>0.86427074199768672</v>
      </c>
      <c r="AL36" s="14">
        <v>3.8249955183743752E-2</v>
      </c>
      <c r="AM36" s="14">
        <v>1.3981671516209231E-3</v>
      </c>
      <c r="AN36" s="12">
        <v>1.0000000000000013</v>
      </c>
      <c r="AO36" s="12">
        <v>4.0000000000000018</v>
      </c>
      <c r="AP36" s="12"/>
      <c r="AQ36" s="15">
        <v>40.848787782363324</v>
      </c>
      <c r="AR36" s="15">
        <v>13.730775026031257</v>
      </c>
      <c r="AS36" s="15">
        <v>45.420437191605416</v>
      </c>
      <c r="AT36" s="12"/>
      <c r="AU36" s="15">
        <v>1194.517961405908</v>
      </c>
      <c r="AV36" s="15">
        <v>582.34084680202261</v>
      </c>
    </row>
    <row r="37" spans="1:48" x14ac:dyDescent="0.2">
      <c r="A37" s="11">
        <v>1974</v>
      </c>
      <c r="B37" s="12" t="s">
        <v>57</v>
      </c>
      <c r="C37" s="12"/>
      <c r="D37" s="12" t="s">
        <v>60</v>
      </c>
      <c r="E37" s="12" t="s">
        <v>43</v>
      </c>
      <c r="F37" s="12">
        <v>50.35</v>
      </c>
      <c r="G37" s="12">
        <v>1.1499999999999999</v>
      </c>
      <c r="H37" s="12">
        <v>4.38</v>
      </c>
      <c r="I37" s="12">
        <v>8.41</v>
      </c>
      <c r="J37" s="12">
        <v>0.16</v>
      </c>
      <c r="K37" s="12">
        <v>14.16</v>
      </c>
      <c r="L37" s="12">
        <v>22</v>
      </c>
      <c r="M37" s="12">
        <v>0.55000000000000004</v>
      </c>
      <c r="N37" s="12">
        <v>0.01</v>
      </c>
      <c r="O37" s="12"/>
      <c r="P37" s="12"/>
      <c r="Q37" s="12">
        <v>101.17</v>
      </c>
      <c r="R37" s="15">
        <f t="shared" si="0"/>
        <v>62.738147984049625</v>
      </c>
      <c r="S37" s="12"/>
      <c r="T37" s="14">
        <v>1.8425860322286884</v>
      </c>
      <c r="U37" s="14">
        <v>0.15741396777131156</v>
      </c>
      <c r="V37" s="12">
        <v>0</v>
      </c>
      <c r="W37" s="12">
        <v>2</v>
      </c>
      <c r="X37" s="14">
        <v>3.1486269374237402E-2</v>
      </c>
      <c r="Y37" s="14">
        <v>0.10210913371599099</v>
      </c>
      <c r="Z37" s="14">
        <v>0</v>
      </c>
      <c r="AA37" s="14">
        <v>3.1653228138818094E-2</v>
      </c>
      <c r="AB37" s="14">
        <v>0.77253191650447006</v>
      </c>
      <c r="AC37" s="14">
        <v>6.221945226648351E-2</v>
      </c>
      <c r="AD37" s="12">
        <v>0</v>
      </c>
      <c r="AE37" s="12">
        <v>0</v>
      </c>
      <c r="AF37" s="12">
        <v>1</v>
      </c>
      <c r="AG37" s="12">
        <v>0</v>
      </c>
      <c r="AH37" s="14">
        <v>9.3025790535824271E-2</v>
      </c>
      <c r="AI37" s="14">
        <v>0</v>
      </c>
      <c r="AJ37" s="14">
        <v>4.958919088961968E-3</v>
      </c>
      <c r="AK37" s="14">
        <v>0.86252739877866047</v>
      </c>
      <c r="AL37" s="14">
        <v>3.9021084643035886E-2</v>
      </c>
      <c r="AM37" s="14">
        <v>4.6680695351773092E-4</v>
      </c>
      <c r="AN37" s="12">
        <v>1.0000000000000002</v>
      </c>
      <c r="AO37" s="12">
        <v>4</v>
      </c>
      <c r="AP37" s="12"/>
      <c r="AQ37" s="15">
        <v>40.715877949874027</v>
      </c>
      <c r="AR37" s="15">
        <v>13.825080751227004</v>
      </c>
      <c r="AS37" s="15">
        <v>45.459041298898967</v>
      </c>
      <c r="AT37" s="12"/>
      <c r="AU37" s="15">
        <v>1196.0189550575647</v>
      </c>
      <c r="AV37" s="15">
        <v>663.45414560454299</v>
      </c>
    </row>
    <row r="38" spans="1:48" x14ac:dyDescent="0.2">
      <c r="A38" s="11">
        <v>1974</v>
      </c>
      <c r="B38" s="12" t="s">
        <v>57</v>
      </c>
      <c r="C38" s="12"/>
      <c r="D38" s="12" t="s">
        <v>61</v>
      </c>
      <c r="E38" s="12" t="s">
        <v>43</v>
      </c>
      <c r="F38" s="12">
        <v>48.67</v>
      </c>
      <c r="G38" s="12">
        <v>1.53</v>
      </c>
      <c r="H38" s="12">
        <v>5.67</v>
      </c>
      <c r="I38" s="12">
        <v>8.91</v>
      </c>
      <c r="J38" s="12">
        <v>0.13</v>
      </c>
      <c r="K38" s="12">
        <v>13.49</v>
      </c>
      <c r="L38" s="12">
        <v>21.91</v>
      </c>
      <c r="M38" s="12">
        <v>0.57999999999999996</v>
      </c>
      <c r="N38" s="12">
        <v>0.03</v>
      </c>
      <c r="O38" s="12">
        <v>0.04</v>
      </c>
      <c r="P38" s="12"/>
      <c r="Q38" s="12">
        <v>100.96</v>
      </c>
      <c r="R38" s="15">
        <f t="shared" si="0"/>
        <v>60.223214285714292</v>
      </c>
      <c r="S38" s="12"/>
      <c r="T38" s="14">
        <v>1.7886525133133622</v>
      </c>
      <c r="U38" s="14">
        <v>0.21134748668663783</v>
      </c>
      <c r="V38" s="12">
        <v>0</v>
      </c>
      <c r="W38" s="12">
        <v>2</v>
      </c>
      <c r="X38" s="14">
        <v>3.4223911327225576E-2</v>
      </c>
      <c r="Y38" s="14">
        <v>0.1341096340148614</v>
      </c>
      <c r="Z38" s="14">
        <v>1.1621696424840683E-3</v>
      </c>
      <c r="AA38" s="14">
        <v>4.2290997568315745E-2</v>
      </c>
      <c r="AB38" s="14">
        <v>0.73909703220718415</v>
      </c>
      <c r="AC38" s="14">
        <v>4.9116255239929019E-2</v>
      </c>
      <c r="AD38" s="12">
        <v>0</v>
      </c>
      <c r="AE38" s="12">
        <v>0</v>
      </c>
      <c r="AF38" s="12">
        <v>0.99999999999999989</v>
      </c>
      <c r="AG38" s="12">
        <v>0</v>
      </c>
      <c r="AH38" s="14">
        <v>9.0584902715416638E-2</v>
      </c>
      <c r="AI38" s="14">
        <v>0</v>
      </c>
      <c r="AJ38" s="14">
        <v>4.0461941984335286E-3</v>
      </c>
      <c r="AK38" s="14">
        <v>0.8626386796515858</v>
      </c>
      <c r="AL38" s="14">
        <v>4.1323868625955572E-2</v>
      </c>
      <c r="AM38" s="14">
        <v>1.4063548086079103E-3</v>
      </c>
      <c r="AN38" s="12">
        <v>0.99999999999999956</v>
      </c>
      <c r="AO38" s="12">
        <v>3.9999999999999996</v>
      </c>
      <c r="AP38" s="12"/>
      <c r="AQ38" s="15">
        <v>39.322191078037783</v>
      </c>
      <c r="AR38" s="15">
        <v>14.782829623686299</v>
      </c>
      <c r="AS38" s="15">
        <v>45.894979298275921</v>
      </c>
      <c r="AT38" s="12"/>
      <c r="AU38" s="15">
        <v>1201.2611945391586</v>
      </c>
      <c r="AV38" s="15">
        <v>661.05802758718073</v>
      </c>
    </row>
    <row r="39" spans="1:48" x14ac:dyDescent="0.2">
      <c r="A39" s="11">
        <v>1974</v>
      </c>
      <c r="B39" s="12" t="s">
        <v>57</v>
      </c>
      <c r="C39" s="12"/>
      <c r="D39" s="12" t="s">
        <v>62</v>
      </c>
      <c r="E39" s="12" t="s">
        <v>43</v>
      </c>
      <c r="F39" s="12">
        <v>48.68</v>
      </c>
      <c r="G39" s="12">
        <v>1.54</v>
      </c>
      <c r="H39" s="12">
        <v>5.6</v>
      </c>
      <c r="I39" s="12">
        <v>8.77</v>
      </c>
      <c r="J39" s="12">
        <v>0.12</v>
      </c>
      <c r="K39" s="12">
        <v>13.65</v>
      </c>
      <c r="L39" s="12">
        <v>22.09</v>
      </c>
      <c r="M39" s="12">
        <v>0.57999999999999996</v>
      </c>
      <c r="N39" s="12">
        <v>0.03</v>
      </c>
      <c r="O39" s="12">
        <v>0.05</v>
      </c>
      <c r="P39" s="12">
        <v>0.05</v>
      </c>
      <c r="Q39" s="12">
        <v>101.16000000000001</v>
      </c>
      <c r="R39" s="15">
        <f t="shared" si="0"/>
        <v>60.883140053523633</v>
      </c>
      <c r="S39" s="12"/>
      <c r="T39" s="14">
        <v>1.784282434549149</v>
      </c>
      <c r="U39" s="14">
        <v>0.21571756545085097</v>
      </c>
      <c r="V39" s="12">
        <v>0</v>
      </c>
      <c r="W39" s="12">
        <v>2</v>
      </c>
      <c r="X39" s="14">
        <v>2.6179806671488753E-2</v>
      </c>
      <c r="Y39" s="14">
        <v>0.14579659204801718</v>
      </c>
      <c r="Z39" s="14">
        <v>1.4488650605299315E-3</v>
      </c>
      <c r="AA39" s="14">
        <v>4.2454684632813496E-2</v>
      </c>
      <c r="AB39" s="14">
        <v>0.74588274379819841</v>
      </c>
      <c r="AC39" s="14">
        <v>3.823730778895218E-2</v>
      </c>
      <c r="AD39" s="12">
        <v>0</v>
      </c>
      <c r="AE39" s="12">
        <v>0</v>
      </c>
      <c r="AF39" s="12">
        <v>1</v>
      </c>
      <c r="AG39" s="12">
        <v>0</v>
      </c>
      <c r="AH39" s="14">
        <v>8.4761229933382712E-2</v>
      </c>
      <c r="AI39" s="14">
        <v>1.4741799474490846E-3</v>
      </c>
      <c r="AJ39" s="14">
        <v>3.7250578046226827E-3</v>
      </c>
      <c r="AK39" s="14">
        <v>0.86742246471973417</v>
      </c>
      <c r="AL39" s="14">
        <v>4.1214437018059907E-2</v>
      </c>
      <c r="AM39" s="14">
        <v>1.4026305767512372E-3</v>
      </c>
      <c r="AN39" s="12">
        <v>0.99999999999999989</v>
      </c>
      <c r="AO39" s="12">
        <v>4</v>
      </c>
      <c r="AP39" s="12"/>
      <c r="AQ39" s="15">
        <v>39.552057435621236</v>
      </c>
      <c r="AR39" s="15">
        <v>14.450976646066374</v>
      </c>
      <c r="AS39" s="15">
        <v>45.996965918312391</v>
      </c>
      <c r="AT39" s="12"/>
      <c r="AU39" s="15">
        <v>1200.6359035182086</v>
      </c>
      <c r="AV39" s="15">
        <v>627.32880178298706</v>
      </c>
    </row>
    <row r="40" spans="1:48" x14ac:dyDescent="0.2">
      <c r="A40" s="11">
        <v>1974</v>
      </c>
      <c r="B40" s="12" t="s">
        <v>57</v>
      </c>
      <c r="C40" s="12"/>
      <c r="D40" s="12" t="s">
        <v>63</v>
      </c>
      <c r="E40" s="12" t="s">
        <v>43</v>
      </c>
      <c r="F40" s="12">
        <v>48.46</v>
      </c>
      <c r="G40" s="12">
        <v>1.58</v>
      </c>
      <c r="H40" s="12">
        <v>6.26</v>
      </c>
      <c r="I40" s="12">
        <v>9.0500000000000007</v>
      </c>
      <c r="J40" s="12">
        <v>0.16</v>
      </c>
      <c r="K40" s="12">
        <v>13.18</v>
      </c>
      <c r="L40" s="12">
        <v>21.6</v>
      </c>
      <c r="M40" s="12">
        <v>0.72</v>
      </c>
      <c r="N40" s="12">
        <v>0.04</v>
      </c>
      <c r="O40" s="12">
        <v>0.03</v>
      </c>
      <c r="P40" s="12"/>
      <c r="Q40" s="12">
        <v>101.08</v>
      </c>
      <c r="R40" s="15">
        <f t="shared" si="0"/>
        <v>59.289248762932971</v>
      </c>
      <c r="S40" s="12"/>
      <c r="T40" s="14">
        <v>1.778526306770811</v>
      </c>
      <c r="U40" s="14">
        <v>0.22147369322918897</v>
      </c>
      <c r="V40" s="12">
        <v>0</v>
      </c>
      <c r="W40" s="12">
        <v>2</v>
      </c>
      <c r="X40" s="14">
        <v>4.9284314368956084E-2</v>
      </c>
      <c r="Y40" s="14">
        <v>0.1371927685968457</v>
      </c>
      <c r="Z40" s="14">
        <v>8.7044842327276657E-4</v>
      </c>
      <c r="AA40" s="14">
        <v>4.361399187283007E-2</v>
      </c>
      <c r="AB40" s="14">
        <v>0.72113599178889265</v>
      </c>
      <c r="AC40" s="14">
        <v>4.7902484949202684E-2</v>
      </c>
      <c r="AD40" s="12">
        <v>0</v>
      </c>
      <c r="AE40" s="12">
        <v>0</v>
      </c>
      <c r="AF40" s="12">
        <v>1</v>
      </c>
      <c r="AG40" s="12">
        <v>0</v>
      </c>
      <c r="AH40" s="14">
        <v>9.2641741604267469E-2</v>
      </c>
      <c r="AI40" s="14">
        <v>0</v>
      </c>
      <c r="AJ40" s="14">
        <v>4.9731963482089201E-3</v>
      </c>
      <c r="AK40" s="14">
        <v>0.84928324014197598</v>
      </c>
      <c r="AL40" s="14">
        <v>5.122921814258579E-2</v>
      </c>
      <c r="AM40" s="14">
        <v>1.8726037629614694E-3</v>
      </c>
      <c r="AN40" s="12">
        <v>0.99999999999999956</v>
      </c>
      <c r="AO40" s="12">
        <v>3.9999999999999996</v>
      </c>
      <c r="AP40" s="12"/>
      <c r="AQ40" s="15">
        <v>38.91449688680467</v>
      </c>
      <c r="AR40" s="15">
        <v>15.255825520019132</v>
      </c>
      <c r="AS40" s="15">
        <v>45.8296775931762</v>
      </c>
      <c r="AT40" s="12"/>
      <c r="AU40" s="15">
        <v>1215.1070617045011</v>
      </c>
      <c r="AV40" s="15">
        <v>827.50694767854475</v>
      </c>
    </row>
    <row r="41" spans="1:48" x14ac:dyDescent="0.2">
      <c r="A41" s="11">
        <v>1974</v>
      </c>
      <c r="B41" s="12" t="s">
        <v>64</v>
      </c>
      <c r="C41" s="12"/>
      <c r="D41" s="12" t="s">
        <v>46</v>
      </c>
      <c r="E41" s="12" t="s">
        <v>43</v>
      </c>
      <c r="F41" s="12">
        <v>49.88</v>
      </c>
      <c r="G41" s="12">
        <v>1.18</v>
      </c>
      <c r="H41" s="12">
        <v>4.6900000000000004</v>
      </c>
      <c r="I41" s="12">
        <v>8.5</v>
      </c>
      <c r="J41" s="12">
        <v>0.15</v>
      </c>
      <c r="K41" s="12">
        <v>14.24</v>
      </c>
      <c r="L41" s="12">
        <v>21.59</v>
      </c>
      <c r="M41" s="12">
        <v>0.6</v>
      </c>
      <c r="N41" s="12">
        <v>0.05</v>
      </c>
      <c r="O41" s="12">
        <v>0.05</v>
      </c>
      <c r="P41" s="12">
        <v>0</v>
      </c>
      <c r="Q41" s="12">
        <v>100.92999999999999</v>
      </c>
      <c r="R41" s="15">
        <f t="shared" si="0"/>
        <v>62.620932277924354</v>
      </c>
      <c r="S41" s="12"/>
      <c r="T41" s="14">
        <v>1.827857645922172</v>
      </c>
      <c r="U41" s="14">
        <v>0.17214235407782796</v>
      </c>
      <c r="V41" s="12">
        <v>0</v>
      </c>
      <c r="W41" s="12">
        <v>2</v>
      </c>
      <c r="X41" s="14">
        <v>3.0401402468384769E-2</v>
      </c>
      <c r="Y41" s="14">
        <v>0.12020981764521586</v>
      </c>
      <c r="Z41" s="14">
        <v>1.4485411393951721E-3</v>
      </c>
      <c r="AA41" s="14">
        <v>3.2522940157295087E-2</v>
      </c>
      <c r="AB41" s="14">
        <v>0.77794840028283174</v>
      </c>
      <c r="AC41" s="14">
        <v>3.7468898306877385E-2</v>
      </c>
      <c r="AD41" s="12">
        <v>0</v>
      </c>
      <c r="AE41" s="12">
        <v>0</v>
      </c>
      <c r="AF41" s="12">
        <v>1</v>
      </c>
      <c r="AG41" s="12">
        <v>0</v>
      </c>
      <c r="AH41" s="14">
        <v>0.10278233242255516</v>
      </c>
      <c r="AI41" s="14">
        <v>0</v>
      </c>
      <c r="AJ41" s="14">
        <v>4.6552812470398676E-3</v>
      </c>
      <c r="AK41" s="14">
        <v>0.84759909884064777</v>
      </c>
      <c r="AL41" s="14">
        <v>4.2626092502743886E-2</v>
      </c>
      <c r="AM41" s="14">
        <v>2.3371949870135051E-3</v>
      </c>
      <c r="AN41" s="12">
        <v>1.0000000000000002</v>
      </c>
      <c r="AO41" s="12">
        <v>4</v>
      </c>
      <c r="AP41" s="12"/>
      <c r="AQ41" s="15">
        <v>41.146838927952381</v>
      </c>
      <c r="AR41" s="15">
        <v>14.022393912176641</v>
      </c>
      <c r="AS41" s="15">
        <v>44.83076715987098</v>
      </c>
      <c r="AT41" s="12"/>
      <c r="AU41" s="15">
        <v>1202.4990302849678</v>
      </c>
      <c r="AV41" s="15">
        <v>666.40187336478607</v>
      </c>
    </row>
    <row r="42" spans="1:48" x14ac:dyDescent="0.2">
      <c r="A42" s="11">
        <v>1974</v>
      </c>
      <c r="B42" s="12" t="s">
        <v>64</v>
      </c>
      <c r="C42" s="12"/>
      <c r="D42" s="12" t="s">
        <v>47</v>
      </c>
      <c r="E42" s="12" t="s">
        <v>43</v>
      </c>
      <c r="F42" s="12">
        <v>49.96</v>
      </c>
      <c r="G42" s="12">
        <v>1.17</v>
      </c>
      <c r="H42" s="12">
        <v>4.47</v>
      </c>
      <c r="I42" s="12">
        <v>8.3800000000000008</v>
      </c>
      <c r="J42" s="12">
        <v>0.14000000000000001</v>
      </c>
      <c r="K42" s="12">
        <v>14.3</v>
      </c>
      <c r="L42" s="12">
        <v>21.61</v>
      </c>
      <c r="M42" s="12">
        <v>0.62</v>
      </c>
      <c r="N42" s="12">
        <v>0.01</v>
      </c>
      <c r="O42" s="12">
        <v>0.08</v>
      </c>
      <c r="P42" s="12">
        <v>0.05</v>
      </c>
      <c r="Q42" s="12">
        <v>100.79</v>
      </c>
      <c r="R42" s="15">
        <f t="shared" si="0"/>
        <v>63.051146384479722</v>
      </c>
      <c r="S42" s="12"/>
      <c r="T42" s="14">
        <v>1.8330233953015931</v>
      </c>
      <c r="U42" s="14">
        <v>0.16697660469840692</v>
      </c>
      <c r="V42" s="12">
        <v>0</v>
      </c>
      <c r="W42" s="12">
        <v>2</v>
      </c>
      <c r="X42" s="14">
        <v>2.6301738567043875E-2</v>
      </c>
      <c r="Y42" s="14">
        <v>0.11834974702479788</v>
      </c>
      <c r="Z42" s="14">
        <v>2.3204941075506834E-3</v>
      </c>
      <c r="AA42" s="14">
        <v>3.2286673941048699E-2</v>
      </c>
      <c r="AB42" s="14">
        <v>0.78217961561953886</v>
      </c>
      <c r="AC42" s="14">
        <v>3.8561730740020117E-2</v>
      </c>
      <c r="AD42" s="12">
        <v>0</v>
      </c>
      <c r="AE42" s="12">
        <v>0</v>
      </c>
      <c r="AF42" s="12">
        <v>1</v>
      </c>
      <c r="AG42" s="12">
        <v>0</v>
      </c>
      <c r="AH42" s="14">
        <v>0.10018582366280193</v>
      </c>
      <c r="AI42" s="14">
        <v>1.4756489297706706E-3</v>
      </c>
      <c r="AJ42" s="14">
        <v>4.3502313501663356E-3</v>
      </c>
      <c r="AK42" s="14">
        <v>0.84941957317417527</v>
      </c>
      <c r="AL42" s="14">
        <v>4.4100713462429331E-2</v>
      </c>
      <c r="AM42" s="14">
        <v>4.6800942065635407E-4</v>
      </c>
      <c r="AN42" s="12">
        <v>1</v>
      </c>
      <c r="AO42" s="12">
        <v>4</v>
      </c>
      <c r="AP42" s="12"/>
      <c r="AQ42" s="15">
        <v>41.318558422594954</v>
      </c>
      <c r="AR42" s="15">
        <v>13.810939254618466</v>
      </c>
      <c r="AS42" s="15">
        <v>44.870502322786578</v>
      </c>
      <c r="AT42" s="12"/>
      <c r="AU42" s="15">
        <v>1203.9294580117698</v>
      </c>
      <c r="AV42" s="15">
        <v>721.67299376913081</v>
      </c>
    </row>
    <row r="43" spans="1:48" x14ac:dyDescent="0.2">
      <c r="A43" s="11">
        <v>1974</v>
      </c>
      <c r="B43" s="12" t="s">
        <v>64</v>
      </c>
      <c r="C43" s="12"/>
      <c r="D43" s="12" t="s">
        <v>48</v>
      </c>
      <c r="E43" s="12" t="s">
        <v>43</v>
      </c>
      <c r="F43" s="12">
        <v>49.51</v>
      </c>
      <c r="G43" s="12">
        <v>1.1499999999999999</v>
      </c>
      <c r="H43" s="12">
        <v>4.59</v>
      </c>
      <c r="I43" s="12">
        <v>8.39</v>
      </c>
      <c r="J43" s="12">
        <v>0.16</v>
      </c>
      <c r="K43" s="12">
        <v>13.94</v>
      </c>
      <c r="L43" s="12">
        <v>21.53</v>
      </c>
      <c r="M43" s="12">
        <v>0.59</v>
      </c>
      <c r="N43" s="12">
        <v>0.02</v>
      </c>
      <c r="O43" s="12">
        <v>0.02</v>
      </c>
      <c r="P43" s="12"/>
      <c r="Q43" s="12">
        <v>99.899999999999991</v>
      </c>
      <c r="R43" s="15">
        <f t="shared" si="0"/>
        <v>62.42722794446933</v>
      </c>
      <c r="S43" s="12"/>
      <c r="T43" s="14">
        <v>1.8342424494082454</v>
      </c>
      <c r="U43" s="14">
        <v>0.16575755059175457</v>
      </c>
      <c r="V43" s="12">
        <v>0</v>
      </c>
      <c r="W43" s="12">
        <v>2</v>
      </c>
      <c r="X43" s="14">
        <v>3.4646544651259603E-2</v>
      </c>
      <c r="Y43" s="14">
        <v>0.10975778266287595</v>
      </c>
      <c r="Z43" s="14">
        <v>5.8578563034627237E-4</v>
      </c>
      <c r="AA43" s="14">
        <v>3.2044501643020598E-2</v>
      </c>
      <c r="AB43" s="14">
        <v>0.76993039572657529</v>
      </c>
      <c r="AC43" s="14">
        <v>5.303498968592224E-2</v>
      </c>
      <c r="AD43" s="12">
        <v>0</v>
      </c>
      <c r="AE43" s="12">
        <v>0</v>
      </c>
      <c r="AF43" s="12">
        <v>0.99999999999999989</v>
      </c>
      <c r="AG43" s="12">
        <v>0</v>
      </c>
      <c r="AH43" s="14">
        <v>9.7123399245822084E-2</v>
      </c>
      <c r="AI43" s="14">
        <v>0</v>
      </c>
      <c r="AJ43" s="14">
        <v>5.0202175334835035E-3</v>
      </c>
      <c r="AK43" s="14">
        <v>0.85453481758192928</v>
      </c>
      <c r="AL43" s="14">
        <v>4.2376411095703989E-2</v>
      </c>
      <c r="AM43" s="14">
        <v>9.4515454306082734E-4</v>
      </c>
      <c r="AN43" s="12">
        <v>0.99999999999999978</v>
      </c>
      <c r="AO43" s="12">
        <v>4</v>
      </c>
      <c r="AP43" s="12"/>
      <c r="AQ43" s="15">
        <v>40.749959920308008</v>
      </c>
      <c r="AR43" s="15">
        <v>14.022237981932308</v>
      </c>
      <c r="AS43" s="15">
        <v>45.227802097759685</v>
      </c>
      <c r="AT43" s="12"/>
      <c r="AU43" s="15">
        <v>1201.5567197931482</v>
      </c>
      <c r="AV43" s="15">
        <v>714.00327060067821</v>
      </c>
    </row>
    <row r="44" spans="1:48" x14ac:dyDescent="0.2">
      <c r="A44" s="11">
        <v>1974</v>
      </c>
      <c r="B44" s="12" t="s">
        <v>64</v>
      </c>
      <c r="C44" s="12"/>
      <c r="D44" s="12" t="s">
        <v>65</v>
      </c>
      <c r="E44" s="12" t="s">
        <v>43</v>
      </c>
      <c r="F44" s="12">
        <v>49.11</v>
      </c>
      <c r="G44" s="12">
        <v>1.32</v>
      </c>
      <c r="H44" s="12">
        <v>5.52</v>
      </c>
      <c r="I44" s="12">
        <v>8.66</v>
      </c>
      <c r="J44" s="12">
        <v>0.21</v>
      </c>
      <c r="K44" s="12">
        <v>13.71</v>
      </c>
      <c r="L44" s="12">
        <v>21.57</v>
      </c>
      <c r="M44" s="12">
        <v>0.63</v>
      </c>
      <c r="N44" s="12">
        <v>0</v>
      </c>
      <c r="O44" s="12">
        <v>0.08</v>
      </c>
      <c r="P44" s="12"/>
      <c r="Q44" s="12">
        <v>100.80999999999999</v>
      </c>
      <c r="R44" s="15">
        <f t="shared" si="0"/>
        <v>61.287438533750553</v>
      </c>
      <c r="S44" s="12"/>
      <c r="T44" s="14">
        <v>1.8045244342657385</v>
      </c>
      <c r="U44" s="14">
        <v>0.1954755657342615</v>
      </c>
      <c r="V44" s="12">
        <v>0</v>
      </c>
      <c r="W44" s="12">
        <v>2</v>
      </c>
      <c r="X44" s="14">
        <v>4.3559713638728487E-2</v>
      </c>
      <c r="Y44" s="14">
        <v>0.12151010934004187</v>
      </c>
      <c r="Z44" s="14">
        <v>2.3239550547156573E-3</v>
      </c>
      <c r="AA44" s="14">
        <v>3.6480319383092395E-2</v>
      </c>
      <c r="AB44" s="14">
        <v>0.75102633427187537</v>
      </c>
      <c r="AC44" s="14">
        <v>4.5099568311546268E-2</v>
      </c>
      <c r="AD44" s="12">
        <v>0</v>
      </c>
      <c r="AE44" s="12">
        <v>0</v>
      </c>
      <c r="AF44" s="12">
        <v>1</v>
      </c>
      <c r="AG44" s="12">
        <v>0</v>
      </c>
      <c r="AH44" s="14">
        <v>9.9474228933587816E-2</v>
      </c>
      <c r="AI44" s="14">
        <v>0</v>
      </c>
      <c r="AJ44" s="14">
        <v>6.5350793840665425E-3</v>
      </c>
      <c r="AK44" s="14">
        <v>0.84911184061693568</v>
      </c>
      <c r="AL44" s="14">
        <v>4.4878851065409536E-2</v>
      </c>
      <c r="AM44" s="14">
        <v>0</v>
      </c>
      <c r="AN44" s="12">
        <v>0.99999999999999956</v>
      </c>
      <c r="AO44" s="12">
        <v>3.9999999999999996</v>
      </c>
      <c r="AP44" s="12"/>
      <c r="AQ44" s="15">
        <v>40.102707920111364</v>
      </c>
      <c r="AR44" s="15">
        <v>14.557092166948911</v>
      </c>
      <c r="AS44" s="15">
        <v>45.340199912939724</v>
      </c>
      <c r="AT44" s="12"/>
      <c r="AU44" s="15">
        <v>1206.6231766374226</v>
      </c>
      <c r="AV44" s="15">
        <v>793.31933411600687</v>
      </c>
    </row>
    <row r="45" spans="1:48" x14ac:dyDescent="0.2">
      <c r="A45" s="11">
        <v>1974</v>
      </c>
      <c r="B45" s="12" t="s">
        <v>64</v>
      </c>
      <c r="C45" s="12"/>
      <c r="D45" s="12" t="s">
        <v>66</v>
      </c>
      <c r="E45" s="12" t="s">
        <v>43</v>
      </c>
      <c r="F45" s="12">
        <v>48.97</v>
      </c>
      <c r="G45" s="12">
        <v>1.28</v>
      </c>
      <c r="H45" s="12">
        <v>5.63</v>
      </c>
      <c r="I45" s="12">
        <v>8.85</v>
      </c>
      <c r="J45" s="12">
        <v>0.14000000000000001</v>
      </c>
      <c r="K45" s="12">
        <v>13.61</v>
      </c>
      <c r="L45" s="12">
        <v>21.71</v>
      </c>
      <c r="M45" s="12">
        <v>0.63</v>
      </c>
      <c r="N45" s="12"/>
      <c r="O45" s="12">
        <v>0.02</v>
      </c>
      <c r="P45" s="12">
        <v>0</v>
      </c>
      <c r="Q45" s="12">
        <v>100.83999999999999</v>
      </c>
      <c r="R45" s="15">
        <f t="shared" si="0"/>
        <v>60.596616206589488</v>
      </c>
      <c r="S45" s="12"/>
      <c r="T45" s="14">
        <v>1.7991716691457322</v>
      </c>
      <c r="U45" s="14">
        <v>0.20082833085426777</v>
      </c>
      <c r="V45" s="12">
        <v>0</v>
      </c>
      <c r="W45" s="12">
        <v>2</v>
      </c>
      <c r="X45" s="14">
        <v>4.2942078999152783E-2</v>
      </c>
      <c r="Y45" s="14">
        <v>0.1314374693300753</v>
      </c>
      <c r="Z45" s="14">
        <v>5.8092143317026092E-4</v>
      </c>
      <c r="AA45" s="14">
        <v>3.5370755584395785E-2</v>
      </c>
      <c r="AB45" s="14">
        <v>0.74546198748196524</v>
      </c>
      <c r="AC45" s="14">
        <v>4.4206787171240602E-2</v>
      </c>
      <c r="AD45" s="12">
        <v>0</v>
      </c>
      <c r="AE45" s="12">
        <v>0</v>
      </c>
      <c r="AF45" s="12">
        <v>1</v>
      </c>
      <c r="AG45" s="12">
        <v>0</v>
      </c>
      <c r="AH45" s="14">
        <v>9.6246179407984661E-2</v>
      </c>
      <c r="AI45" s="14">
        <v>0</v>
      </c>
      <c r="AJ45" s="14">
        <v>4.3562146912379182E-3</v>
      </c>
      <c r="AK45" s="14">
        <v>0.85452395582385277</v>
      </c>
      <c r="AL45" s="14">
        <v>4.487365007692419E-2</v>
      </c>
      <c r="AM45" s="14">
        <v>0</v>
      </c>
      <c r="AN45" s="12">
        <v>0.99999999999999956</v>
      </c>
      <c r="AO45" s="12">
        <v>3.9999999999999996</v>
      </c>
      <c r="AP45" s="12"/>
      <c r="AQ45" s="15">
        <v>39.731853604029844</v>
      </c>
      <c r="AR45" s="15">
        <v>14.723475729914011</v>
      </c>
      <c r="AS45" s="15">
        <v>45.544670666056149</v>
      </c>
      <c r="AT45" s="12"/>
      <c r="AU45" s="15">
        <v>1206.3206810558609</v>
      </c>
      <c r="AV45" s="15">
        <v>796.30630222928255</v>
      </c>
    </row>
    <row r="46" spans="1:48" x14ac:dyDescent="0.2">
      <c r="A46" s="11">
        <v>1974</v>
      </c>
      <c r="B46" s="12" t="s">
        <v>64</v>
      </c>
      <c r="C46" s="12"/>
      <c r="D46" s="12" t="s">
        <v>67</v>
      </c>
      <c r="E46" s="12" t="s">
        <v>43</v>
      </c>
      <c r="F46" s="12">
        <v>49.04</v>
      </c>
      <c r="G46" s="12">
        <v>1.26</v>
      </c>
      <c r="H46" s="12">
        <v>5.43</v>
      </c>
      <c r="I46" s="12">
        <v>8.6</v>
      </c>
      <c r="J46" s="12">
        <v>0.14000000000000001</v>
      </c>
      <c r="K46" s="12">
        <v>13.74</v>
      </c>
      <c r="L46" s="12">
        <v>21.71</v>
      </c>
      <c r="M46" s="12">
        <v>0.63</v>
      </c>
      <c r="N46" s="12">
        <v>0.01</v>
      </c>
      <c r="O46" s="12">
        <v>0.02</v>
      </c>
      <c r="P46" s="12">
        <v>0.02</v>
      </c>
      <c r="Q46" s="12">
        <v>100.59999999999998</v>
      </c>
      <c r="R46" s="15">
        <f t="shared" si="0"/>
        <v>61.504028648164727</v>
      </c>
      <c r="S46" s="12"/>
      <c r="T46" s="14">
        <v>1.8045137658196773</v>
      </c>
      <c r="U46" s="14">
        <v>0.19548623418032274</v>
      </c>
      <c r="V46" s="12">
        <v>0</v>
      </c>
      <c r="W46" s="12">
        <v>2</v>
      </c>
      <c r="X46" s="14">
        <v>3.998597611130672E-2</v>
      </c>
      <c r="Y46" s="14">
        <v>0.13058721845704671</v>
      </c>
      <c r="Z46" s="14">
        <v>5.8181463090184742E-4</v>
      </c>
      <c r="AA46" s="14">
        <v>3.4871622197662891E-2</v>
      </c>
      <c r="AB46" s="14">
        <v>0.75373962718089604</v>
      </c>
      <c r="AC46" s="14">
        <v>4.023374142218572E-2</v>
      </c>
      <c r="AD46" s="12">
        <v>0</v>
      </c>
      <c r="AE46" s="12">
        <v>0</v>
      </c>
      <c r="AF46" s="12">
        <v>0.99999999999999989</v>
      </c>
      <c r="AG46" s="12">
        <v>0</v>
      </c>
      <c r="AH46" s="14">
        <v>9.3795255710841907E-2</v>
      </c>
      <c r="AI46" s="14">
        <v>5.9198022326129203E-4</v>
      </c>
      <c r="AJ46" s="14">
        <v>4.3629126039991719E-3</v>
      </c>
      <c r="AK46" s="14">
        <v>0.85583783204763531</v>
      </c>
      <c r="AL46" s="14">
        <v>4.4942645710702021E-2</v>
      </c>
      <c r="AM46" s="14">
        <v>4.693737035603598E-4</v>
      </c>
      <c r="AN46" s="12">
        <v>1</v>
      </c>
      <c r="AO46" s="12">
        <v>4</v>
      </c>
      <c r="AP46" s="12"/>
      <c r="AQ46" s="15">
        <v>40.123338962870051</v>
      </c>
      <c r="AR46" s="15">
        <v>14.318393706899991</v>
      </c>
      <c r="AS46" s="15">
        <v>45.55826733022996</v>
      </c>
      <c r="AT46" s="12"/>
      <c r="AU46" s="15">
        <v>1205.9952423594009</v>
      </c>
      <c r="AV46" s="15">
        <v>772.25195643170571</v>
      </c>
    </row>
    <row r="47" spans="1:48" x14ac:dyDescent="0.2">
      <c r="A47" s="11">
        <v>1974</v>
      </c>
      <c r="B47" s="12" t="s">
        <v>64</v>
      </c>
      <c r="C47" s="12"/>
      <c r="D47" s="12" t="s">
        <v>68</v>
      </c>
      <c r="E47" s="12" t="s">
        <v>43</v>
      </c>
      <c r="F47" s="12">
        <v>49.4</v>
      </c>
      <c r="G47" s="12">
        <v>1.34</v>
      </c>
      <c r="H47" s="12">
        <v>5.39</v>
      </c>
      <c r="I47" s="12">
        <v>8.7899999999999991</v>
      </c>
      <c r="J47" s="12">
        <v>0.17</v>
      </c>
      <c r="K47" s="12">
        <v>13.77</v>
      </c>
      <c r="L47" s="12">
        <v>21.83</v>
      </c>
      <c r="M47" s="12">
        <v>0.56000000000000005</v>
      </c>
      <c r="N47" s="12">
        <v>0</v>
      </c>
      <c r="O47" s="12">
        <v>0.02</v>
      </c>
      <c r="P47" s="12">
        <v>0.06</v>
      </c>
      <c r="Q47" s="12">
        <v>101.33</v>
      </c>
      <c r="R47" s="15">
        <f t="shared" si="0"/>
        <v>61.037234042553195</v>
      </c>
      <c r="S47" s="12"/>
      <c r="T47" s="14">
        <v>1.8075460366282925</v>
      </c>
      <c r="U47" s="14">
        <v>0.1924539633717075</v>
      </c>
      <c r="V47" s="12">
        <v>0</v>
      </c>
      <c r="W47" s="12">
        <v>2</v>
      </c>
      <c r="X47" s="14">
        <v>3.9970199988609956E-2</v>
      </c>
      <c r="Y47" s="14">
        <v>0.11787515589837039</v>
      </c>
      <c r="Z47" s="14">
        <v>5.7854523180396651E-4</v>
      </c>
      <c r="AA47" s="14">
        <v>3.6877297292102443E-2</v>
      </c>
      <c r="AB47" s="14">
        <v>0.75114059943955003</v>
      </c>
      <c r="AC47" s="14">
        <v>5.3558202149563194E-2</v>
      </c>
      <c r="AD47" s="12">
        <v>0</v>
      </c>
      <c r="AE47" s="12">
        <v>0</v>
      </c>
      <c r="AF47" s="12">
        <v>1</v>
      </c>
      <c r="AG47" s="12">
        <v>0</v>
      </c>
      <c r="AH47" s="14">
        <v>9.7508862441604949E-2</v>
      </c>
      <c r="AI47" s="14">
        <v>1.7659611015239966E-3</v>
      </c>
      <c r="AJ47" s="14">
        <v>5.268052319890199E-3</v>
      </c>
      <c r="AK47" s="14">
        <v>0.85573259180570016</v>
      </c>
      <c r="AL47" s="14">
        <v>3.9724532331280676E-2</v>
      </c>
      <c r="AM47" s="14">
        <v>0</v>
      </c>
      <c r="AN47" s="12">
        <v>1</v>
      </c>
      <c r="AO47" s="12">
        <v>4</v>
      </c>
      <c r="AP47" s="12"/>
      <c r="AQ47" s="15">
        <v>39.931274384841224</v>
      </c>
      <c r="AR47" s="15">
        <v>14.577251783308327</v>
      </c>
      <c r="AS47" s="15">
        <v>45.491473831850449</v>
      </c>
      <c r="AT47" s="12"/>
      <c r="AU47" s="15">
        <v>1199.0959786518479</v>
      </c>
      <c r="AV47" s="15">
        <v>715.40909589589705</v>
      </c>
    </row>
    <row r="48" spans="1:48" x14ac:dyDescent="0.2">
      <c r="A48" s="11">
        <v>1974</v>
      </c>
      <c r="B48" s="12" t="s">
        <v>64</v>
      </c>
      <c r="C48" s="12"/>
      <c r="D48" s="12" t="s">
        <v>69</v>
      </c>
      <c r="E48" s="12" t="s">
        <v>43</v>
      </c>
      <c r="F48" s="12">
        <v>49.31</v>
      </c>
      <c r="G48" s="12">
        <v>1.33</v>
      </c>
      <c r="H48" s="12">
        <v>5.27</v>
      </c>
      <c r="I48" s="12">
        <v>8.61</v>
      </c>
      <c r="J48" s="12">
        <v>0.14000000000000001</v>
      </c>
      <c r="K48" s="12">
        <v>13.78</v>
      </c>
      <c r="L48" s="12">
        <v>21.63</v>
      </c>
      <c r="M48" s="12">
        <v>0.6</v>
      </c>
      <c r="N48" s="12">
        <v>0</v>
      </c>
      <c r="O48" s="12">
        <v>0.06</v>
      </c>
      <c r="P48" s="12">
        <v>0.05</v>
      </c>
      <c r="Q48" s="12">
        <v>100.77999999999999</v>
      </c>
      <c r="R48" s="15">
        <f t="shared" si="0"/>
        <v>61.545332737829384</v>
      </c>
      <c r="S48" s="12"/>
      <c r="T48" s="14">
        <v>1.8127612118317178</v>
      </c>
      <c r="U48" s="14">
        <v>0.18723878816828221</v>
      </c>
      <c r="V48" s="12">
        <v>0</v>
      </c>
      <c r="W48" s="12">
        <v>2</v>
      </c>
      <c r="X48" s="14">
        <v>4.1082447118016452E-2</v>
      </c>
      <c r="Y48" s="14">
        <v>0.11362583373822448</v>
      </c>
      <c r="Z48" s="14">
        <v>1.7438203938907153E-3</v>
      </c>
      <c r="AA48" s="14">
        <v>3.6774697256062049E-2</v>
      </c>
      <c r="AB48" s="14">
        <v>0.75523079937499149</v>
      </c>
      <c r="AC48" s="14">
        <v>5.1542402118814779E-2</v>
      </c>
      <c r="AD48" s="12">
        <v>0</v>
      </c>
      <c r="AE48" s="12">
        <v>0</v>
      </c>
      <c r="AF48" s="12">
        <v>1</v>
      </c>
      <c r="AG48" s="12">
        <v>0</v>
      </c>
      <c r="AH48" s="14">
        <v>9.9508852563547329E-2</v>
      </c>
      <c r="AI48" s="14">
        <v>1.4785740040358475E-3</v>
      </c>
      <c r="AJ48" s="14">
        <v>4.3588545053851822E-3</v>
      </c>
      <c r="AK48" s="14">
        <v>0.851891011333057</v>
      </c>
      <c r="AL48" s="14">
        <v>4.2762707593973832E-2</v>
      </c>
      <c r="AM48" s="14">
        <v>0</v>
      </c>
      <c r="AN48" s="12">
        <v>0.99999999999999922</v>
      </c>
      <c r="AO48" s="12">
        <v>3.9999999999999991</v>
      </c>
      <c r="AP48" s="12"/>
      <c r="AQ48" s="15">
        <v>40.254120311159795</v>
      </c>
      <c r="AR48" s="15">
        <v>14.339729290080385</v>
      </c>
      <c r="AS48" s="15">
        <v>45.40615039875982</v>
      </c>
      <c r="AT48" s="12"/>
      <c r="AU48" s="15">
        <v>1203.3247455863902</v>
      </c>
      <c r="AV48" s="15">
        <v>760.79746652166273</v>
      </c>
    </row>
    <row r="49" spans="1:48" x14ac:dyDescent="0.2">
      <c r="A49" s="11">
        <v>1974</v>
      </c>
      <c r="B49" s="12" t="s">
        <v>70</v>
      </c>
      <c r="C49" s="12"/>
      <c r="D49" s="12" t="s">
        <v>50</v>
      </c>
      <c r="E49" s="12" t="s">
        <v>43</v>
      </c>
      <c r="F49" s="12">
        <v>47.57</v>
      </c>
      <c r="G49" s="12">
        <v>1.54</v>
      </c>
      <c r="H49" s="12">
        <v>5.98</v>
      </c>
      <c r="I49" s="12">
        <v>8.4499999999999993</v>
      </c>
      <c r="J49" s="12">
        <v>0.13</v>
      </c>
      <c r="K49" s="12">
        <v>13.34</v>
      </c>
      <c r="L49" s="12">
        <v>21.8</v>
      </c>
      <c r="M49" s="12">
        <v>0.54</v>
      </c>
      <c r="N49" s="12">
        <v>0.02</v>
      </c>
      <c r="O49" s="12">
        <v>0.05</v>
      </c>
      <c r="P49" s="12">
        <v>0.04</v>
      </c>
      <c r="Q49" s="12">
        <v>99.460000000000008</v>
      </c>
      <c r="R49" s="15">
        <f t="shared" si="0"/>
        <v>61.220743460302891</v>
      </c>
      <c r="S49" s="12"/>
      <c r="T49" s="14">
        <v>1.7727140521666533</v>
      </c>
      <c r="U49" s="14">
        <v>0.22728594783334666</v>
      </c>
      <c r="V49" s="12">
        <v>0</v>
      </c>
      <c r="W49" s="12">
        <v>2</v>
      </c>
      <c r="X49" s="14">
        <v>3.5339504101231656E-2</v>
      </c>
      <c r="Y49" s="14">
        <v>0.14410964042996141</v>
      </c>
      <c r="Z49" s="14">
        <v>1.4730600278913793E-3</v>
      </c>
      <c r="AA49" s="14">
        <v>4.3163646244915442E-2</v>
      </c>
      <c r="AB49" s="14">
        <v>0.74111609209604734</v>
      </c>
      <c r="AC49" s="14">
        <v>3.4798057099952762E-2</v>
      </c>
      <c r="AD49" s="12">
        <v>0</v>
      </c>
      <c r="AE49" s="12">
        <v>0</v>
      </c>
      <c r="AF49" s="12">
        <v>1</v>
      </c>
      <c r="AG49" s="12">
        <v>0</v>
      </c>
      <c r="AH49" s="14">
        <v>8.4404554335027276E-2</v>
      </c>
      <c r="AI49" s="14">
        <v>1.1990381236535587E-3</v>
      </c>
      <c r="AJ49" s="14">
        <v>4.102868786734902E-3</v>
      </c>
      <c r="AK49" s="14">
        <v>0.87032998953901464</v>
      </c>
      <c r="AL49" s="14">
        <v>3.9012846907122874E-2</v>
      </c>
      <c r="AM49" s="14">
        <v>9.5070230844675457E-4</v>
      </c>
      <c r="AN49" s="12">
        <v>1</v>
      </c>
      <c r="AO49" s="12">
        <v>4</v>
      </c>
      <c r="AP49" s="12"/>
      <c r="AQ49" s="15">
        <v>39.444962256607589</v>
      </c>
      <c r="AR49" s="15">
        <v>14.232829989049153</v>
      </c>
      <c r="AS49" s="15">
        <v>46.32220775434326</v>
      </c>
      <c r="AT49" s="12"/>
      <c r="AU49" s="15">
        <v>1198.1747682384589</v>
      </c>
      <c r="AV49" s="15">
        <v>624.67809645262412</v>
      </c>
    </row>
    <row r="50" spans="1:48" x14ac:dyDescent="0.2">
      <c r="A50" s="11">
        <v>1974</v>
      </c>
      <c r="B50" s="12" t="s">
        <v>70</v>
      </c>
      <c r="C50" s="12"/>
      <c r="D50" s="12" t="s">
        <v>71</v>
      </c>
      <c r="E50" s="12" t="s">
        <v>43</v>
      </c>
      <c r="F50" s="12">
        <v>48.02</v>
      </c>
      <c r="G50" s="12">
        <v>1.59</v>
      </c>
      <c r="H50" s="12">
        <v>5.77</v>
      </c>
      <c r="I50" s="12">
        <v>8.3699999999999992</v>
      </c>
      <c r="J50" s="12">
        <v>0.1</v>
      </c>
      <c r="K50" s="12">
        <v>13.37</v>
      </c>
      <c r="L50" s="12">
        <v>21.8</v>
      </c>
      <c r="M50" s="12">
        <v>0.53</v>
      </c>
      <c r="N50" s="12">
        <v>0.03</v>
      </c>
      <c r="O50" s="12">
        <v>0.06</v>
      </c>
      <c r="P50" s="12">
        <v>0.08</v>
      </c>
      <c r="Q50" s="12">
        <v>99.720000000000013</v>
      </c>
      <c r="R50" s="15">
        <f t="shared" si="0"/>
        <v>61.499540018399266</v>
      </c>
      <c r="S50" s="12"/>
      <c r="T50" s="14">
        <v>1.7857239502951376</v>
      </c>
      <c r="U50" s="14">
        <v>0.21427604970486236</v>
      </c>
      <c r="V50" s="12">
        <v>0</v>
      </c>
      <c r="W50" s="12">
        <v>2</v>
      </c>
      <c r="X50" s="14">
        <v>3.8594395838061846E-2</v>
      </c>
      <c r="Y50" s="14">
        <v>0.12460782222493179</v>
      </c>
      <c r="Z50" s="14">
        <v>1.7639583349098301E-3</v>
      </c>
      <c r="AA50" s="14">
        <v>4.4471436680383364E-2</v>
      </c>
      <c r="AB50" s="14">
        <v>0.74122225916207107</v>
      </c>
      <c r="AC50" s="14">
        <v>4.9340127759642027E-2</v>
      </c>
      <c r="AD50" s="12">
        <v>0</v>
      </c>
      <c r="AE50" s="12">
        <v>0</v>
      </c>
      <c r="AF50" s="12">
        <v>0.99999999999999989</v>
      </c>
      <c r="AG50" s="12">
        <v>0</v>
      </c>
      <c r="AH50" s="14">
        <v>8.6323024400589365E-2</v>
      </c>
      <c r="AI50" s="14">
        <v>2.3930381338237612E-3</v>
      </c>
      <c r="AJ50" s="14">
        <v>3.149422367763193E-3</v>
      </c>
      <c r="AK50" s="14">
        <v>0.86850151504401496</v>
      </c>
      <c r="AL50" s="14">
        <v>3.8209942583941302E-2</v>
      </c>
      <c r="AM50" s="14">
        <v>1.423057469867012E-3</v>
      </c>
      <c r="AN50" s="12">
        <v>0.99999999999999956</v>
      </c>
      <c r="AO50" s="12">
        <v>3.9999999999999996</v>
      </c>
      <c r="AP50" s="12"/>
      <c r="AQ50" s="15">
        <v>39.571020247874465</v>
      </c>
      <c r="AR50" s="15">
        <v>14.063007046492334</v>
      </c>
      <c r="AS50" s="15">
        <v>46.365972705633197</v>
      </c>
      <c r="AT50" s="12"/>
      <c r="AU50" s="15">
        <v>1196.8200430694537</v>
      </c>
      <c r="AV50" s="15">
        <v>615.07956766517532</v>
      </c>
    </row>
    <row r="51" spans="1:48" x14ac:dyDescent="0.2">
      <c r="A51" s="11">
        <v>1974</v>
      </c>
      <c r="B51" s="12" t="s">
        <v>70</v>
      </c>
      <c r="C51" s="12"/>
      <c r="D51" s="12" t="s">
        <v>51</v>
      </c>
      <c r="E51" s="12" t="s">
        <v>43</v>
      </c>
      <c r="F51" s="12">
        <v>48.76</v>
      </c>
      <c r="G51" s="12">
        <v>1.44</v>
      </c>
      <c r="H51" s="12">
        <v>5.38</v>
      </c>
      <c r="I51" s="12">
        <v>8.49</v>
      </c>
      <c r="J51" s="12">
        <v>0.16</v>
      </c>
      <c r="K51" s="12">
        <v>13.68</v>
      </c>
      <c r="L51" s="12">
        <v>21.89</v>
      </c>
      <c r="M51" s="12">
        <v>0.63</v>
      </c>
      <c r="N51" s="12">
        <v>0.02</v>
      </c>
      <c r="O51" s="12">
        <v>0.05</v>
      </c>
      <c r="P51" s="12">
        <v>0.03</v>
      </c>
      <c r="Q51" s="12">
        <v>100.52999999999999</v>
      </c>
      <c r="R51" s="15">
        <f t="shared" si="0"/>
        <v>61.70500676589986</v>
      </c>
      <c r="S51" s="12"/>
      <c r="T51" s="14">
        <v>1.7963700534856051</v>
      </c>
      <c r="U51" s="14">
        <v>0.20362994651439492</v>
      </c>
      <c r="V51" s="12">
        <v>0</v>
      </c>
      <c r="W51" s="12">
        <v>2</v>
      </c>
      <c r="X51" s="14">
        <v>2.9954799412192784E-2</v>
      </c>
      <c r="Y51" s="14">
        <v>0.13835297847443717</v>
      </c>
      <c r="Z51" s="14">
        <v>1.4562871539114466E-3</v>
      </c>
      <c r="AA51" s="14">
        <v>3.9901247084767291E-2</v>
      </c>
      <c r="AB51" s="14">
        <v>0.75135137376542194</v>
      </c>
      <c r="AC51" s="14">
        <v>3.8983314109269362E-2</v>
      </c>
      <c r="AD51" s="12">
        <v>0</v>
      </c>
      <c r="AE51" s="12">
        <v>0</v>
      </c>
      <c r="AF51" s="12">
        <v>1</v>
      </c>
      <c r="AG51" s="12">
        <v>0</v>
      </c>
      <c r="AH51" s="14">
        <v>8.4209918159037528E-2</v>
      </c>
      <c r="AI51" s="14">
        <v>8.8903903276074745E-4</v>
      </c>
      <c r="AJ51" s="14">
        <v>4.9921868513786464E-3</v>
      </c>
      <c r="AK51" s="14">
        <v>0.8639722432611423</v>
      </c>
      <c r="AL51" s="14">
        <v>4.4996735479022422E-2</v>
      </c>
      <c r="AM51" s="14">
        <v>9.3987721665817728E-4</v>
      </c>
      <c r="AN51" s="12">
        <v>0.99999999999999978</v>
      </c>
      <c r="AO51" s="12">
        <v>4</v>
      </c>
      <c r="AP51" s="12"/>
      <c r="AQ51" s="15">
        <v>39.925954609210081</v>
      </c>
      <c r="AR51" s="15">
        <v>14.163546292093415</v>
      </c>
      <c r="AS51" s="15">
        <v>45.910499098696505</v>
      </c>
      <c r="AT51" s="12"/>
      <c r="AU51" s="15">
        <v>1205.4190230798181</v>
      </c>
      <c r="AV51" s="15">
        <v>707.42174403788488</v>
      </c>
    </row>
    <row r="52" spans="1:48" x14ac:dyDescent="0.2">
      <c r="A52" s="11">
        <v>1974</v>
      </c>
      <c r="B52" s="12" t="s">
        <v>70</v>
      </c>
      <c r="C52" s="12"/>
      <c r="D52" s="12" t="s">
        <v>52</v>
      </c>
      <c r="E52" s="12" t="s">
        <v>43</v>
      </c>
      <c r="F52" s="12">
        <v>48.05</v>
      </c>
      <c r="G52" s="12">
        <v>1.66</v>
      </c>
      <c r="H52" s="12">
        <v>5.93</v>
      </c>
      <c r="I52" s="12">
        <v>8.69</v>
      </c>
      <c r="J52" s="12">
        <v>0.13</v>
      </c>
      <c r="K52" s="12">
        <v>13.42</v>
      </c>
      <c r="L52" s="12">
        <v>21.78</v>
      </c>
      <c r="M52" s="12">
        <v>0.6</v>
      </c>
      <c r="N52" s="12">
        <v>0</v>
      </c>
      <c r="O52" s="12">
        <v>0.02</v>
      </c>
      <c r="P52" s="12">
        <v>0.01</v>
      </c>
      <c r="Q52" s="12">
        <v>100.28999999999999</v>
      </c>
      <c r="R52" s="15">
        <f t="shared" si="0"/>
        <v>60.696517412935322</v>
      </c>
      <c r="S52" s="12"/>
      <c r="T52" s="14">
        <v>1.7764870840901308</v>
      </c>
      <c r="U52" s="14">
        <v>0.22351291590986921</v>
      </c>
      <c r="V52" s="12">
        <v>0</v>
      </c>
      <c r="W52" s="12">
        <v>2</v>
      </c>
      <c r="X52" s="14">
        <v>3.4863844433176416E-2</v>
      </c>
      <c r="Y52" s="14">
        <v>0.13874981472276909</v>
      </c>
      <c r="Z52" s="14">
        <v>5.8457947463209415E-4</v>
      </c>
      <c r="AA52" s="14">
        <v>4.6160299517992963E-2</v>
      </c>
      <c r="AB52" s="14">
        <v>0.73968371275932709</v>
      </c>
      <c r="AC52" s="14">
        <v>3.9957749092102479E-2</v>
      </c>
      <c r="AD52" s="12">
        <v>0</v>
      </c>
      <c r="AE52" s="12">
        <v>0</v>
      </c>
      <c r="AF52" s="12">
        <v>1</v>
      </c>
      <c r="AG52" s="12">
        <v>0</v>
      </c>
      <c r="AH52" s="14">
        <v>8.9948681954312465E-2</v>
      </c>
      <c r="AI52" s="14">
        <v>2.9739668747266035E-4</v>
      </c>
      <c r="AJ52" s="14">
        <v>4.0705280749271074E-3</v>
      </c>
      <c r="AK52" s="14">
        <v>0.8626774715265918</v>
      </c>
      <c r="AL52" s="14">
        <v>4.3005921756695056E-2</v>
      </c>
      <c r="AM52" s="14">
        <v>0</v>
      </c>
      <c r="AN52" s="12">
        <v>0.99999999999999911</v>
      </c>
      <c r="AO52" s="12">
        <v>3.9999999999999991</v>
      </c>
      <c r="AP52" s="12"/>
      <c r="AQ52" s="15">
        <v>39.447947471061134</v>
      </c>
      <c r="AR52" s="15">
        <v>14.544745629751334</v>
      </c>
      <c r="AS52" s="15">
        <v>46.007306899187533</v>
      </c>
      <c r="AT52" s="12"/>
      <c r="AU52" s="15">
        <v>1203.9116154267954</v>
      </c>
      <c r="AV52" s="15">
        <v>708.38988169582103</v>
      </c>
    </row>
    <row r="53" spans="1:48" x14ac:dyDescent="0.2">
      <c r="A53" s="11">
        <v>1974</v>
      </c>
      <c r="B53" s="12" t="s">
        <v>70</v>
      </c>
      <c r="C53" s="12"/>
      <c r="D53" s="12" t="s">
        <v>53</v>
      </c>
      <c r="E53" s="12" t="s">
        <v>43</v>
      </c>
      <c r="F53" s="12">
        <v>49.14</v>
      </c>
      <c r="G53" s="12">
        <v>1.39</v>
      </c>
      <c r="H53" s="12">
        <v>5.13</v>
      </c>
      <c r="I53" s="12">
        <v>8.34</v>
      </c>
      <c r="J53" s="12">
        <v>0.09</v>
      </c>
      <c r="K53" s="12">
        <v>13.8</v>
      </c>
      <c r="L53" s="12">
        <v>21.86</v>
      </c>
      <c r="M53" s="12">
        <v>0.61</v>
      </c>
      <c r="N53" s="12">
        <v>0.04</v>
      </c>
      <c r="O53" s="12">
        <v>0.06</v>
      </c>
      <c r="P53" s="12"/>
      <c r="Q53" s="12">
        <v>100.46000000000001</v>
      </c>
      <c r="R53" s="15">
        <f t="shared" si="0"/>
        <v>62.330623306233058</v>
      </c>
      <c r="S53" s="12"/>
      <c r="T53" s="14">
        <v>1.8106979184459659</v>
      </c>
      <c r="U53" s="14">
        <v>0.18930208155403405</v>
      </c>
      <c r="V53" s="12">
        <v>0</v>
      </c>
      <c r="W53" s="12">
        <v>2</v>
      </c>
      <c r="X53" s="14">
        <v>3.3468740861181456E-2</v>
      </c>
      <c r="Y53" s="14">
        <v>0.12249620028609944</v>
      </c>
      <c r="Z53" s="14">
        <v>1.747861455447813E-3</v>
      </c>
      <c r="AA53" s="14">
        <v>3.8522770930644226E-2</v>
      </c>
      <c r="AB53" s="14">
        <v>0.75807960795419393</v>
      </c>
      <c r="AC53" s="14">
        <v>4.5684818512433112E-2</v>
      </c>
      <c r="AD53" s="12">
        <v>0</v>
      </c>
      <c r="AE53" s="12">
        <v>0</v>
      </c>
      <c r="AF53" s="12">
        <v>0.99999999999999989</v>
      </c>
      <c r="AG53" s="12">
        <v>0</v>
      </c>
      <c r="AH53" s="14">
        <v>8.8790500139216438E-2</v>
      </c>
      <c r="AI53" s="14">
        <v>0</v>
      </c>
      <c r="AJ53" s="14">
        <v>2.808614279111007E-3</v>
      </c>
      <c r="AK53" s="14">
        <v>0.86294462267168881</v>
      </c>
      <c r="AL53" s="14">
        <v>4.3576167633172805E-2</v>
      </c>
      <c r="AM53" s="14">
        <v>1.8800952768118411E-3</v>
      </c>
      <c r="AN53" s="12">
        <v>1.0000000000000009</v>
      </c>
      <c r="AO53" s="12">
        <v>4.0000000000000009</v>
      </c>
      <c r="AP53" s="12"/>
      <c r="AQ53" s="15">
        <v>40.306138295284086</v>
      </c>
      <c r="AR53" s="15">
        <v>13.812182607131628</v>
      </c>
      <c r="AS53" s="15">
        <v>45.881679097584282</v>
      </c>
      <c r="AT53" s="12"/>
      <c r="AU53" s="15">
        <v>1203.3387204146247</v>
      </c>
      <c r="AV53" s="15">
        <v>677.23637200565327</v>
      </c>
    </row>
    <row r="54" spans="1:48" x14ac:dyDescent="0.2">
      <c r="A54" s="11">
        <v>1974</v>
      </c>
      <c r="B54" s="12" t="s">
        <v>70</v>
      </c>
      <c r="C54" s="12"/>
      <c r="D54" s="12" t="s">
        <v>54</v>
      </c>
      <c r="E54" s="12" t="s">
        <v>43</v>
      </c>
      <c r="F54" s="12">
        <v>48.45</v>
      </c>
      <c r="G54" s="12">
        <v>1.4</v>
      </c>
      <c r="H54" s="12">
        <v>5.62</v>
      </c>
      <c r="I54" s="12">
        <v>8.26</v>
      </c>
      <c r="J54" s="12">
        <v>0.12</v>
      </c>
      <c r="K54" s="12">
        <v>13.82</v>
      </c>
      <c r="L54" s="12">
        <v>22.01</v>
      </c>
      <c r="M54" s="12">
        <v>0.51</v>
      </c>
      <c r="N54" s="12">
        <v>0.03</v>
      </c>
      <c r="O54" s="12">
        <v>0.03</v>
      </c>
      <c r="P54" s="12">
        <v>0.02</v>
      </c>
      <c r="Q54" s="12">
        <v>100.27</v>
      </c>
      <c r="R54" s="15">
        <f t="shared" si="0"/>
        <v>62.590579710144929</v>
      </c>
      <c r="S54" s="12"/>
      <c r="T54" s="14">
        <v>1.7880769334736002</v>
      </c>
      <c r="U54" s="14">
        <v>0.21192306652639981</v>
      </c>
      <c r="V54" s="12">
        <v>0</v>
      </c>
      <c r="W54" s="12">
        <v>2</v>
      </c>
      <c r="X54" s="14">
        <v>3.2509364879585778E-2</v>
      </c>
      <c r="Y54" s="14">
        <v>0.1387187342232212</v>
      </c>
      <c r="Z54" s="14">
        <v>8.7530332603431328E-4</v>
      </c>
      <c r="AA54" s="14">
        <v>3.8860852431467495E-2</v>
      </c>
      <c r="AB54" s="14">
        <v>0.76037064180358238</v>
      </c>
      <c r="AC54" s="14">
        <v>2.8665103336108722E-2</v>
      </c>
      <c r="AD54" s="12">
        <v>0</v>
      </c>
      <c r="AE54" s="12">
        <v>0</v>
      </c>
      <c r="AF54" s="12">
        <v>0.99999999999999989</v>
      </c>
      <c r="AG54" s="12">
        <v>0</v>
      </c>
      <c r="AH54" s="14">
        <v>8.7522866086824858E-2</v>
      </c>
      <c r="AI54" s="14">
        <v>5.937312113355438E-4</v>
      </c>
      <c r="AJ54" s="14">
        <v>3.7507006632070848E-3</v>
      </c>
      <c r="AK54" s="14">
        <v>0.87023066127325732</v>
      </c>
      <c r="AL54" s="14">
        <v>3.6489754645163609E-2</v>
      </c>
      <c r="AM54" s="14">
        <v>1.4122861202118396E-3</v>
      </c>
      <c r="AN54" s="12">
        <v>1.0000000000000002</v>
      </c>
      <c r="AO54" s="12">
        <v>4</v>
      </c>
      <c r="AP54" s="12"/>
      <c r="AQ54" s="15">
        <v>40.247036513890613</v>
      </c>
      <c r="AR54" s="15">
        <v>13.690946787653852</v>
      </c>
      <c r="AS54" s="15">
        <v>46.062016698455537</v>
      </c>
      <c r="AT54" s="12"/>
      <c r="AU54" s="15">
        <v>1193.8308844397329</v>
      </c>
      <c r="AV54" s="15">
        <v>573.05923013903885</v>
      </c>
    </row>
    <row r="55" spans="1:48" x14ac:dyDescent="0.2">
      <c r="A55" s="11">
        <v>1974</v>
      </c>
      <c r="B55" s="12" t="s">
        <v>70</v>
      </c>
      <c r="C55" s="12"/>
      <c r="D55" s="12" t="s">
        <v>55</v>
      </c>
      <c r="E55" s="12" t="s">
        <v>43</v>
      </c>
      <c r="F55" s="12">
        <v>47.72</v>
      </c>
      <c r="G55" s="12">
        <v>1.51</v>
      </c>
      <c r="H55" s="12">
        <v>6.2</v>
      </c>
      <c r="I55" s="12">
        <v>8.51</v>
      </c>
      <c r="J55" s="12">
        <v>0.16</v>
      </c>
      <c r="K55" s="12">
        <v>13.3</v>
      </c>
      <c r="L55" s="12">
        <v>21.6</v>
      </c>
      <c r="M55" s="12">
        <v>0.59</v>
      </c>
      <c r="N55" s="12">
        <v>0.03</v>
      </c>
      <c r="O55" s="12"/>
      <c r="P55" s="12">
        <v>0.1</v>
      </c>
      <c r="Q55" s="12">
        <v>99.72</v>
      </c>
      <c r="R55" s="15">
        <f t="shared" si="0"/>
        <v>60.981201283814755</v>
      </c>
      <c r="S55" s="12"/>
      <c r="T55" s="14">
        <v>1.7732353281780393</v>
      </c>
      <c r="U55" s="14">
        <v>0.22676467182196069</v>
      </c>
      <c r="V55" s="12">
        <v>0</v>
      </c>
      <c r="W55" s="12">
        <v>2</v>
      </c>
      <c r="X55" s="14">
        <v>4.4746511501663699E-2</v>
      </c>
      <c r="Y55" s="14">
        <v>0.14153947168364117</v>
      </c>
      <c r="Z55" s="14">
        <v>0</v>
      </c>
      <c r="AA55" s="14">
        <v>4.2202167343789752E-2</v>
      </c>
      <c r="AB55" s="14">
        <v>0.73678785589390194</v>
      </c>
      <c r="AC55" s="14">
        <v>3.4723993577003509E-2</v>
      </c>
      <c r="AD55" s="12">
        <v>0</v>
      </c>
      <c r="AE55" s="12">
        <v>0</v>
      </c>
      <c r="AF55" s="12">
        <v>1</v>
      </c>
      <c r="AG55" s="12">
        <v>0</v>
      </c>
      <c r="AH55" s="14">
        <v>8.8162560657115141E-2</v>
      </c>
      <c r="AI55" s="14">
        <v>2.989051547652527E-3</v>
      </c>
      <c r="AJ55" s="14">
        <v>5.0352920235504309E-3</v>
      </c>
      <c r="AK55" s="14">
        <v>0.85988744972075826</v>
      </c>
      <c r="AL55" s="14">
        <v>4.2503657133126385E-2</v>
      </c>
      <c r="AM55" s="14">
        <v>1.4219889177972435E-3</v>
      </c>
      <c r="AN55" s="12">
        <v>1</v>
      </c>
      <c r="AO55" s="12">
        <v>4</v>
      </c>
      <c r="AP55" s="12"/>
      <c r="AQ55" s="15">
        <v>39.481988970878994</v>
      </c>
      <c r="AR55" s="15">
        <v>14.439527874858642</v>
      </c>
      <c r="AS55" s="15">
        <v>46.078483154262365</v>
      </c>
      <c r="AT55" s="12"/>
      <c r="AU55" s="15">
        <v>1203.9497709166735</v>
      </c>
      <c r="AV55" s="15">
        <v>702.86151496006801</v>
      </c>
    </row>
    <row r="56" spans="1:48" x14ac:dyDescent="0.2">
      <c r="A56" s="11">
        <v>1974</v>
      </c>
      <c r="B56" s="12" t="s">
        <v>70</v>
      </c>
      <c r="C56" s="12"/>
      <c r="D56" s="12" t="s">
        <v>56</v>
      </c>
      <c r="E56" s="12" t="s">
        <v>43</v>
      </c>
      <c r="F56" s="12">
        <v>49.03</v>
      </c>
      <c r="G56" s="12">
        <v>1.35</v>
      </c>
      <c r="H56" s="12">
        <v>5.57</v>
      </c>
      <c r="I56" s="12">
        <v>8.36</v>
      </c>
      <c r="J56" s="12">
        <v>0.17</v>
      </c>
      <c r="K56" s="12">
        <v>13.65</v>
      </c>
      <c r="L56" s="12">
        <v>21.79</v>
      </c>
      <c r="M56" s="12">
        <v>0.64</v>
      </c>
      <c r="N56" s="12"/>
      <c r="O56" s="12">
        <v>0.03</v>
      </c>
      <c r="P56" s="12"/>
      <c r="Q56" s="12">
        <v>100.59000000000002</v>
      </c>
      <c r="R56" s="15">
        <f t="shared" si="0"/>
        <v>62.017264879600191</v>
      </c>
      <c r="S56" s="12"/>
      <c r="T56" s="14">
        <v>1.8041892986377475</v>
      </c>
      <c r="U56" s="14">
        <v>0.19581070136225254</v>
      </c>
      <c r="V56" s="12">
        <v>0</v>
      </c>
      <c r="W56" s="12">
        <v>2</v>
      </c>
      <c r="X56" s="14">
        <v>4.5738439597397318E-2</v>
      </c>
      <c r="Y56" s="14">
        <v>0.1201299342134655</v>
      </c>
      <c r="Z56" s="14">
        <v>8.7274298893491977E-4</v>
      </c>
      <c r="AA56" s="14">
        <v>3.7363353217137157E-2</v>
      </c>
      <c r="AB56" s="14">
        <v>0.74882052275607203</v>
      </c>
      <c r="AC56" s="14">
        <v>4.7075007226993093E-2</v>
      </c>
      <c r="AD56" s="12">
        <v>0</v>
      </c>
      <c r="AE56" s="12">
        <v>0</v>
      </c>
      <c r="AF56" s="12">
        <v>1</v>
      </c>
      <c r="AG56" s="12">
        <v>0</v>
      </c>
      <c r="AH56" s="14">
        <v>9.003267518013422E-2</v>
      </c>
      <c r="AI56" s="14">
        <v>0</v>
      </c>
      <c r="AJ56" s="14">
        <v>5.2979501858371253E-3</v>
      </c>
      <c r="AK56" s="14">
        <v>0.85901225276220883</v>
      </c>
      <c r="AL56" s="14">
        <v>4.5657121871818779E-2</v>
      </c>
      <c r="AM56" s="14">
        <v>0</v>
      </c>
      <c r="AN56" s="12">
        <v>0.999999999999999</v>
      </c>
      <c r="AO56" s="12">
        <v>3.9999999999999991</v>
      </c>
      <c r="AP56" s="12"/>
      <c r="AQ56" s="15">
        <v>40.035992152505692</v>
      </c>
      <c r="AR56" s="15">
        <v>14.036570276853608</v>
      </c>
      <c r="AS56" s="15">
        <v>45.927437570640699</v>
      </c>
      <c r="AT56" s="12"/>
      <c r="AU56" s="15">
        <v>1206.8669427028385</v>
      </c>
      <c r="AV56" s="15">
        <v>799.30088678629158</v>
      </c>
    </row>
    <row r="57" spans="1:48" x14ac:dyDescent="0.2">
      <c r="A57" s="11">
        <v>1974</v>
      </c>
      <c r="B57" s="12" t="s">
        <v>70</v>
      </c>
      <c r="C57" s="12"/>
      <c r="D57" s="12" t="s">
        <v>72</v>
      </c>
      <c r="E57" s="12" t="s">
        <v>43</v>
      </c>
      <c r="F57" s="12">
        <v>47.3</v>
      </c>
      <c r="G57" s="12">
        <v>1.42</v>
      </c>
      <c r="H57" s="12">
        <v>7.46</v>
      </c>
      <c r="I57" s="12">
        <v>7.75</v>
      </c>
      <c r="J57" s="12">
        <v>0.06</v>
      </c>
      <c r="K57" s="12">
        <v>13.34</v>
      </c>
      <c r="L57" s="12">
        <v>22.35</v>
      </c>
      <c r="M57" s="12">
        <v>0.43</v>
      </c>
      <c r="N57" s="12">
        <v>0</v>
      </c>
      <c r="O57" s="12">
        <v>0.02</v>
      </c>
      <c r="P57" s="12">
        <v>0.04</v>
      </c>
      <c r="Q57" s="12">
        <v>100.17000000000002</v>
      </c>
      <c r="R57" s="15">
        <f t="shared" si="0"/>
        <v>63.25272641062115</v>
      </c>
      <c r="S57" s="12"/>
      <c r="T57" s="14">
        <v>1.7453183941199248</v>
      </c>
      <c r="U57" s="14">
        <v>0.25468160588007516</v>
      </c>
      <c r="V57" s="12">
        <v>0</v>
      </c>
      <c r="W57" s="12">
        <v>2</v>
      </c>
      <c r="X57" s="14">
        <v>6.9719589143836413E-2</v>
      </c>
      <c r="Y57" s="14">
        <v>0.13632117475519465</v>
      </c>
      <c r="Z57" s="14">
        <v>5.8342955476360387E-4</v>
      </c>
      <c r="AA57" s="14">
        <v>3.940884777181354E-2</v>
      </c>
      <c r="AB57" s="14">
        <v>0.73382792189854773</v>
      </c>
      <c r="AC57" s="14">
        <v>2.0139036875843952E-2</v>
      </c>
      <c r="AD57" s="12">
        <v>0</v>
      </c>
      <c r="AE57" s="12">
        <v>0</v>
      </c>
      <c r="AF57" s="12">
        <v>0.99999999999999989</v>
      </c>
      <c r="AG57" s="12">
        <v>0</v>
      </c>
      <c r="AH57" s="14">
        <v>8.2664404596571719E-2</v>
      </c>
      <c r="AI57" s="14">
        <v>1.1872467268512542E-3</v>
      </c>
      <c r="AJ57" s="14">
        <v>1.8750096848432511E-3</v>
      </c>
      <c r="AK57" s="14">
        <v>0.88351305587438733</v>
      </c>
      <c r="AL57" s="14">
        <v>3.0760283117347263E-2</v>
      </c>
      <c r="AM57" s="14">
        <v>0</v>
      </c>
      <c r="AN57" s="12">
        <v>1.0000000000000009</v>
      </c>
      <c r="AO57" s="12">
        <v>4.0000000000000009</v>
      </c>
      <c r="AP57" s="12"/>
      <c r="AQ57" s="15">
        <v>39.48834354925296</v>
      </c>
      <c r="AR57" s="15">
        <v>12.968538998422169</v>
      </c>
      <c r="AS57" s="15">
        <v>47.543117452324871</v>
      </c>
      <c r="AT57" s="12"/>
      <c r="AU57" s="15">
        <v>1186.5022716580966</v>
      </c>
      <c r="AV57" s="15">
        <v>585.80461350825783</v>
      </c>
    </row>
    <row r="58" spans="1:48" x14ac:dyDescent="0.2">
      <c r="A58" s="11">
        <v>1974</v>
      </c>
      <c r="B58" s="12" t="s">
        <v>41</v>
      </c>
      <c r="C58" s="12" t="s">
        <v>42</v>
      </c>
      <c r="D58" s="12">
        <v>4</v>
      </c>
      <c r="E58" s="12" t="s">
        <v>73</v>
      </c>
      <c r="F58" s="12">
        <v>46.56</v>
      </c>
      <c r="G58" s="12">
        <v>1.22</v>
      </c>
      <c r="H58" s="12">
        <v>9.61</v>
      </c>
      <c r="I58" s="12">
        <v>7.34</v>
      </c>
      <c r="J58" s="12">
        <v>0.13</v>
      </c>
      <c r="K58" s="12">
        <v>13.15</v>
      </c>
      <c r="L58" s="12">
        <v>22.02</v>
      </c>
      <c r="M58" s="12">
        <v>0.37</v>
      </c>
      <c r="N58" s="12">
        <v>0.01</v>
      </c>
      <c r="O58" s="12">
        <v>0.18</v>
      </c>
      <c r="P58" s="12">
        <v>0.02</v>
      </c>
      <c r="Q58" s="12">
        <v>100.61000000000001</v>
      </c>
      <c r="R58" s="15">
        <f t="shared" si="0"/>
        <v>64.177647632991693</v>
      </c>
      <c r="S58" s="12"/>
      <c r="T58" s="14">
        <v>1.706523909701136</v>
      </c>
      <c r="U58" s="14">
        <v>0.29347609029886401</v>
      </c>
      <c r="V58" s="12">
        <v>0</v>
      </c>
      <c r="W58" s="12">
        <v>2</v>
      </c>
      <c r="X58" s="14">
        <v>0.1216240559057376</v>
      </c>
      <c r="Y58" s="14">
        <v>0.12613120255776591</v>
      </c>
      <c r="Z58" s="14">
        <v>5.2157505866252179E-3</v>
      </c>
      <c r="AA58" s="14">
        <v>3.3631876864832787E-2</v>
      </c>
      <c r="AB58" s="14">
        <v>0.71339711408503848</v>
      </c>
      <c r="AC58" s="14">
        <v>0</v>
      </c>
      <c r="AD58" s="12">
        <v>0</v>
      </c>
      <c r="AE58" s="12">
        <v>0</v>
      </c>
      <c r="AF58" s="12">
        <v>1</v>
      </c>
      <c r="AG58" s="12">
        <v>5.1413751170806821E-3</v>
      </c>
      <c r="AH58" s="14">
        <v>9.8828343404556721E-2</v>
      </c>
      <c r="AI58" s="14">
        <v>5.8965348005918304E-4</v>
      </c>
      <c r="AJ58" s="14">
        <v>4.0353526891250702E-3</v>
      </c>
      <c r="AK58" s="14">
        <v>0.86464660282824601</v>
      </c>
      <c r="AL58" s="14">
        <v>2.6291143622909876E-2</v>
      </c>
      <c r="AM58" s="14">
        <v>4.6752885802144777E-4</v>
      </c>
      <c r="AN58" s="12">
        <v>0.999999999999999</v>
      </c>
      <c r="AO58" s="12">
        <v>3.9999999999999991</v>
      </c>
      <c r="AP58" s="12"/>
      <c r="AQ58" s="15">
        <v>39.650503421118614</v>
      </c>
      <c r="AR58" s="15">
        <v>12.636432353791243</v>
      </c>
      <c r="AS58" s="15">
        <v>47.713064225090143</v>
      </c>
      <c r="AT58" s="12"/>
      <c r="AU58" s="15">
        <v>1183.2432696852516</v>
      </c>
      <c r="AV58" s="15">
        <v>559.98007955682351</v>
      </c>
    </row>
    <row r="59" spans="1:48" x14ac:dyDescent="0.2">
      <c r="A59" s="11">
        <v>1974</v>
      </c>
      <c r="B59" s="12" t="s">
        <v>41</v>
      </c>
      <c r="C59" s="12" t="s">
        <v>42</v>
      </c>
      <c r="D59" s="12">
        <v>6</v>
      </c>
      <c r="E59" s="12" t="s">
        <v>73</v>
      </c>
      <c r="F59" s="12">
        <v>46.66</v>
      </c>
      <c r="G59" s="12">
        <v>1.39</v>
      </c>
      <c r="H59" s="12">
        <v>9.1999999999999993</v>
      </c>
      <c r="I59" s="12">
        <v>7.87</v>
      </c>
      <c r="J59" s="12">
        <v>0.1</v>
      </c>
      <c r="K59" s="12">
        <v>12.82</v>
      </c>
      <c r="L59" s="12">
        <v>22.47</v>
      </c>
      <c r="M59" s="12">
        <v>0.3</v>
      </c>
      <c r="N59" s="12">
        <v>0.02</v>
      </c>
      <c r="O59" s="12">
        <v>0.05</v>
      </c>
      <c r="P59" s="12">
        <v>0.04</v>
      </c>
      <c r="Q59" s="12">
        <v>100.91999999999999</v>
      </c>
      <c r="R59" s="15">
        <f t="shared" si="0"/>
        <v>61.962300628322858</v>
      </c>
      <c r="S59" s="12"/>
      <c r="T59" s="14">
        <v>1.7110838545793343</v>
      </c>
      <c r="U59" s="14">
        <v>0.28891614542066568</v>
      </c>
      <c r="V59" s="12">
        <v>0</v>
      </c>
      <c r="W59" s="12">
        <v>2</v>
      </c>
      <c r="X59" s="14">
        <v>0.10868211825751839</v>
      </c>
      <c r="Y59" s="14">
        <v>0.12437162627960731</v>
      </c>
      <c r="Z59" s="14">
        <v>1.4495775953733961E-3</v>
      </c>
      <c r="AA59" s="14">
        <v>3.8338333152468131E-2</v>
      </c>
      <c r="AB59" s="14">
        <v>0.70087321330041874</v>
      </c>
      <c r="AC59" s="14">
        <v>2.6285131414614082E-2</v>
      </c>
      <c r="AD59" s="12">
        <v>0</v>
      </c>
      <c r="AE59" s="12">
        <v>0</v>
      </c>
      <c r="AF59" s="12">
        <v>1</v>
      </c>
      <c r="AG59" s="12">
        <v>0</v>
      </c>
      <c r="AH59" s="14">
        <v>9.0672392037672758E-2</v>
      </c>
      <c r="AI59" s="14">
        <v>1.1799239454856204E-3</v>
      </c>
      <c r="AJ59" s="14">
        <v>3.1057414536340916E-3</v>
      </c>
      <c r="AK59" s="14">
        <v>0.88277809954643915</v>
      </c>
      <c r="AL59" s="14">
        <v>2.1328296100755317E-2</v>
      </c>
      <c r="AM59" s="14">
        <v>9.355469160119E-4</v>
      </c>
      <c r="AN59" s="12">
        <v>0.99999999999999889</v>
      </c>
      <c r="AO59" s="12">
        <v>3.9999999999999991</v>
      </c>
      <c r="AP59" s="12"/>
      <c r="AQ59" s="15">
        <v>38.339177427980971</v>
      </c>
      <c r="AR59" s="15">
        <v>13.371081223979189</v>
      </c>
      <c r="AS59" s="15">
        <v>48.28974134803984</v>
      </c>
      <c r="AT59" s="12"/>
      <c r="AU59" s="15">
        <v>1169.704074625125</v>
      </c>
      <c r="AV59" s="15">
        <v>432.82957168237903</v>
      </c>
    </row>
    <row r="60" spans="1:48" x14ac:dyDescent="0.2">
      <c r="A60" s="11">
        <v>1974</v>
      </c>
      <c r="B60" s="12" t="s">
        <v>41</v>
      </c>
      <c r="C60" s="12" t="s">
        <v>42</v>
      </c>
      <c r="D60" s="12">
        <v>7</v>
      </c>
      <c r="E60" s="12" t="s">
        <v>73</v>
      </c>
      <c r="F60" s="12">
        <v>46.38</v>
      </c>
      <c r="G60" s="12">
        <v>1.44</v>
      </c>
      <c r="H60" s="12">
        <v>9.2200000000000006</v>
      </c>
      <c r="I60" s="12">
        <v>7.94</v>
      </c>
      <c r="J60" s="12">
        <v>0.08</v>
      </c>
      <c r="K60" s="12">
        <v>12.85</v>
      </c>
      <c r="L60" s="12">
        <v>22.69</v>
      </c>
      <c r="M60" s="12">
        <v>0.36</v>
      </c>
      <c r="N60" s="12">
        <v>0.05</v>
      </c>
      <c r="O60" s="12">
        <v>0.03</v>
      </c>
      <c r="P60" s="12"/>
      <c r="Q60" s="12">
        <v>101.03999999999999</v>
      </c>
      <c r="R60" s="15">
        <f t="shared" si="0"/>
        <v>61.808561808561812</v>
      </c>
      <c r="S60" s="12"/>
      <c r="T60" s="14">
        <v>1.6975506506122475</v>
      </c>
      <c r="U60" s="14">
        <v>0.30244934938775248</v>
      </c>
      <c r="V60" s="12">
        <v>0</v>
      </c>
      <c r="W60" s="12">
        <v>2</v>
      </c>
      <c r="X60" s="14">
        <v>9.5248288035012729E-2</v>
      </c>
      <c r="Y60" s="14">
        <v>0.15492986114649909</v>
      </c>
      <c r="Z60" s="14">
        <v>8.6807681387072782E-4</v>
      </c>
      <c r="AA60" s="14">
        <v>3.9641160222397179E-2</v>
      </c>
      <c r="AB60" s="14">
        <v>0.70116463398747864</v>
      </c>
      <c r="AC60" s="14">
        <v>8.1479797947416888E-3</v>
      </c>
      <c r="AD60" s="12">
        <v>0</v>
      </c>
      <c r="AE60" s="12">
        <v>0</v>
      </c>
      <c r="AF60" s="12">
        <v>1</v>
      </c>
      <c r="AG60" s="12">
        <v>0</v>
      </c>
      <c r="AH60" s="14">
        <v>7.9931102401640572E-2</v>
      </c>
      <c r="AI60" s="14">
        <v>0</v>
      </c>
      <c r="AJ60" s="14">
        <v>2.4798232297756212E-3</v>
      </c>
      <c r="AK60" s="14">
        <v>0.88970987731615814</v>
      </c>
      <c r="AL60" s="14">
        <v>2.554481993034113E-2</v>
      </c>
      <c r="AM60" s="14">
        <v>2.3343771220844288E-3</v>
      </c>
      <c r="AN60" s="12">
        <v>0.99999999999999978</v>
      </c>
      <c r="AO60" s="12">
        <v>4</v>
      </c>
      <c r="AP60" s="12"/>
      <c r="AQ60" s="15">
        <v>38.182239997652168</v>
      </c>
      <c r="AR60" s="15">
        <v>13.368202769582627</v>
      </c>
      <c r="AS60" s="15">
        <v>48.449557232765201</v>
      </c>
      <c r="AT60" s="12"/>
      <c r="AU60" s="15">
        <v>1178.8066053863022</v>
      </c>
      <c r="AV60" s="15">
        <v>431.84438795093757</v>
      </c>
    </row>
    <row r="61" spans="1:48" x14ac:dyDescent="0.2">
      <c r="A61" s="11">
        <v>1974</v>
      </c>
      <c r="B61" s="12" t="s">
        <v>41</v>
      </c>
      <c r="C61" s="12" t="s">
        <v>42</v>
      </c>
      <c r="D61" s="12">
        <v>8</v>
      </c>
      <c r="E61" s="12" t="s">
        <v>73</v>
      </c>
      <c r="F61" s="12">
        <v>46.44</v>
      </c>
      <c r="G61" s="12">
        <v>1.31</v>
      </c>
      <c r="H61" s="12">
        <v>8.2200000000000006</v>
      </c>
      <c r="I61" s="12">
        <v>7.67</v>
      </c>
      <c r="J61" s="12">
        <v>0.1</v>
      </c>
      <c r="K61" s="12">
        <v>13.01</v>
      </c>
      <c r="L61" s="12">
        <v>22.28</v>
      </c>
      <c r="M61" s="12">
        <v>0.34</v>
      </c>
      <c r="N61" s="12"/>
      <c r="O61" s="12">
        <v>0.2</v>
      </c>
      <c r="P61" s="12"/>
      <c r="Q61" s="12">
        <v>99.570000000000007</v>
      </c>
      <c r="R61" s="15">
        <f t="shared" si="0"/>
        <v>62.911025145067697</v>
      </c>
      <c r="S61" s="12"/>
      <c r="T61" s="14">
        <v>1.7249051172671941</v>
      </c>
      <c r="U61" s="14">
        <v>0.27509488273280591</v>
      </c>
      <c r="V61" s="12">
        <v>0</v>
      </c>
      <c r="W61" s="12">
        <v>2</v>
      </c>
      <c r="X61" s="14">
        <v>8.4716509686919572E-2</v>
      </c>
      <c r="Y61" s="14">
        <v>0.13579586167576632</v>
      </c>
      <c r="Z61" s="14">
        <v>5.8728363597866373E-3</v>
      </c>
      <c r="AA61" s="14">
        <v>3.6596214377954496E-2</v>
      </c>
      <c r="AB61" s="14">
        <v>0.72040243810141824</v>
      </c>
      <c r="AC61" s="14">
        <v>1.6616139798154794E-2</v>
      </c>
      <c r="AD61" s="12">
        <v>0</v>
      </c>
      <c r="AE61" s="12">
        <v>0</v>
      </c>
      <c r="AF61" s="12">
        <v>1</v>
      </c>
      <c r="AG61" s="12">
        <v>0</v>
      </c>
      <c r="AH61" s="14">
        <v>8.5807560395166876E-2</v>
      </c>
      <c r="AI61" s="14">
        <v>0</v>
      </c>
      <c r="AJ61" s="14">
        <v>3.1456597065265398E-3</v>
      </c>
      <c r="AK61" s="14">
        <v>0.88656402615273155</v>
      </c>
      <c r="AL61" s="14">
        <v>2.4482753745575198E-2</v>
      </c>
      <c r="AM61" s="14">
        <v>0</v>
      </c>
      <c r="AN61" s="12">
        <v>1.0000000000000002</v>
      </c>
      <c r="AO61" s="12">
        <v>4</v>
      </c>
      <c r="AP61" s="12"/>
      <c r="AQ61" s="15">
        <v>38.97582039113346</v>
      </c>
      <c r="AR61" s="15">
        <v>13.058544817796561</v>
      </c>
      <c r="AS61" s="15">
        <v>47.965634791069981</v>
      </c>
      <c r="AT61" s="12"/>
      <c r="AU61" s="15">
        <v>1175.500585415492</v>
      </c>
      <c r="AV61" s="15">
        <v>481.17634278224222</v>
      </c>
    </row>
    <row r="62" spans="1:48" x14ac:dyDescent="0.2">
      <c r="A62" s="11">
        <v>1974</v>
      </c>
      <c r="B62" s="12" t="s">
        <v>41</v>
      </c>
      <c r="C62" s="12" t="s">
        <v>42</v>
      </c>
      <c r="D62" s="12">
        <v>14</v>
      </c>
      <c r="E62" s="12" t="s">
        <v>73</v>
      </c>
      <c r="F62" s="12">
        <v>45.81</v>
      </c>
      <c r="G62" s="12">
        <v>1.96</v>
      </c>
      <c r="H62" s="12">
        <v>9.07</v>
      </c>
      <c r="I62" s="12">
        <v>8.3000000000000007</v>
      </c>
      <c r="J62" s="12">
        <v>0.11</v>
      </c>
      <c r="K62" s="12">
        <v>12.28</v>
      </c>
      <c r="L62" s="12">
        <v>22.32</v>
      </c>
      <c r="M62" s="12">
        <v>0.38</v>
      </c>
      <c r="N62" s="12"/>
      <c r="O62" s="12"/>
      <c r="P62" s="12">
        <v>0.04</v>
      </c>
      <c r="Q62" s="12">
        <v>100.27</v>
      </c>
      <c r="R62" s="15">
        <f t="shared" si="0"/>
        <v>59.669582118561713</v>
      </c>
      <c r="S62" s="12"/>
      <c r="T62" s="14">
        <v>1.69674655858266</v>
      </c>
      <c r="U62" s="14">
        <v>0.30325344141734001</v>
      </c>
      <c r="V62" s="12">
        <v>0</v>
      </c>
      <c r="W62" s="12">
        <v>2</v>
      </c>
      <c r="X62" s="14">
        <v>9.2654365002113215E-2</v>
      </c>
      <c r="Y62" s="14">
        <v>0.12868261372781473</v>
      </c>
      <c r="Z62" s="14">
        <v>0</v>
      </c>
      <c r="AA62" s="14">
        <v>5.460150637157072E-2</v>
      </c>
      <c r="AB62" s="14">
        <v>0.67807843064316009</v>
      </c>
      <c r="AC62" s="14">
        <v>4.5983084255341256E-2</v>
      </c>
      <c r="AD62" s="12">
        <v>0</v>
      </c>
      <c r="AE62" s="12">
        <v>0</v>
      </c>
      <c r="AF62" s="12">
        <v>1</v>
      </c>
      <c r="AG62" s="12">
        <v>0</v>
      </c>
      <c r="AH62" s="14">
        <v>8.2399399971096021E-2</v>
      </c>
      <c r="AI62" s="14">
        <v>1.191747202439763E-3</v>
      </c>
      <c r="AJ62" s="14">
        <v>3.4505482945182014E-3</v>
      </c>
      <c r="AK62" s="14">
        <v>0.88567175447621349</v>
      </c>
      <c r="AL62" s="14">
        <v>2.7286550055732366E-2</v>
      </c>
      <c r="AM62" s="14">
        <v>0</v>
      </c>
      <c r="AN62" s="12">
        <v>0.99999999999999978</v>
      </c>
      <c r="AO62" s="12">
        <v>4</v>
      </c>
      <c r="AP62" s="12"/>
      <c r="AQ62" s="15">
        <v>37.169935378037636</v>
      </c>
      <c r="AR62" s="15">
        <v>14.280574780781341</v>
      </c>
      <c r="AS62" s="15">
        <v>48.549489841181021</v>
      </c>
      <c r="AT62" s="12"/>
      <c r="AU62" s="15">
        <v>1182.575253255332</v>
      </c>
      <c r="AV62" s="15">
        <v>508.24296403649817</v>
      </c>
    </row>
    <row r="63" spans="1:48" x14ac:dyDescent="0.2">
      <c r="A63" s="11">
        <v>1974</v>
      </c>
      <c r="B63" s="12" t="s">
        <v>41</v>
      </c>
      <c r="C63" s="12" t="s">
        <v>42</v>
      </c>
      <c r="D63" s="12">
        <v>15</v>
      </c>
      <c r="E63" s="12" t="s">
        <v>73</v>
      </c>
      <c r="F63" s="12">
        <v>45.32</v>
      </c>
      <c r="G63" s="12">
        <v>2.04</v>
      </c>
      <c r="H63" s="12">
        <v>8.91</v>
      </c>
      <c r="I63" s="12">
        <v>8.3000000000000007</v>
      </c>
      <c r="J63" s="12">
        <v>0.13</v>
      </c>
      <c r="K63" s="12">
        <v>12.34</v>
      </c>
      <c r="L63" s="12">
        <v>22.27</v>
      </c>
      <c r="M63" s="12">
        <v>0.32</v>
      </c>
      <c r="N63" s="12">
        <v>0.02</v>
      </c>
      <c r="O63" s="12">
        <v>0.14000000000000001</v>
      </c>
      <c r="P63" s="12"/>
      <c r="Q63" s="12">
        <v>99.789999999999978</v>
      </c>
      <c r="R63" s="15">
        <f t="shared" si="0"/>
        <v>59.786821705426355</v>
      </c>
      <c r="S63" s="12"/>
      <c r="T63" s="14">
        <v>1.6876278354598331</v>
      </c>
      <c r="U63" s="14">
        <v>0.31237216454016692</v>
      </c>
      <c r="V63" s="12">
        <v>0</v>
      </c>
      <c r="W63" s="12">
        <v>2</v>
      </c>
      <c r="X63" s="14">
        <v>7.8643877764095149E-2</v>
      </c>
      <c r="Y63" s="14">
        <v>0.13938677971768379</v>
      </c>
      <c r="Z63" s="14">
        <v>4.1215418982597125E-3</v>
      </c>
      <c r="AA63" s="14">
        <v>5.7135865957760171E-2</v>
      </c>
      <c r="AB63" s="14">
        <v>0.68505717028159618</v>
      </c>
      <c r="AC63" s="14">
        <v>3.5654764380604886E-2</v>
      </c>
      <c r="AD63" s="12">
        <v>0</v>
      </c>
      <c r="AE63" s="12">
        <v>0</v>
      </c>
      <c r="AF63" s="12">
        <v>0.99999999999999989</v>
      </c>
      <c r="AG63" s="12">
        <v>0</v>
      </c>
      <c r="AH63" s="14">
        <v>8.3406714849465574E-2</v>
      </c>
      <c r="AI63" s="14">
        <v>0</v>
      </c>
      <c r="AJ63" s="14">
        <v>4.0998585275858965E-3</v>
      </c>
      <c r="AK63" s="14">
        <v>0.88844165986755608</v>
      </c>
      <c r="AL63" s="14">
        <v>2.3101761973594939E-2</v>
      </c>
      <c r="AM63" s="14">
        <v>9.5000478179632034E-4</v>
      </c>
      <c r="AN63" s="12">
        <v>0.99999999999999878</v>
      </c>
      <c r="AO63" s="12">
        <v>3.9999999999999987</v>
      </c>
      <c r="AP63" s="12"/>
      <c r="AQ63" s="15">
        <v>37.311527963265561</v>
      </c>
      <c r="AR63" s="15">
        <v>14.299640748022767</v>
      </c>
      <c r="AS63" s="15">
        <v>48.388831288711671</v>
      </c>
      <c r="AT63" s="12"/>
      <c r="AU63" s="15">
        <v>1173.3774009452222</v>
      </c>
      <c r="AV63" s="15">
        <v>342.23228484461924</v>
      </c>
    </row>
    <row r="64" spans="1:48" x14ac:dyDescent="0.2">
      <c r="A64" s="11">
        <v>1974</v>
      </c>
      <c r="B64" s="12" t="s">
        <v>41</v>
      </c>
      <c r="C64" s="12" t="s">
        <v>74</v>
      </c>
      <c r="D64" s="12">
        <v>1</v>
      </c>
      <c r="E64" s="12" t="s">
        <v>73</v>
      </c>
      <c r="F64" s="12">
        <v>50.4</v>
      </c>
      <c r="G64" s="12">
        <v>0.91</v>
      </c>
      <c r="H64" s="12">
        <v>4.8899999999999997</v>
      </c>
      <c r="I64" s="12">
        <v>7</v>
      </c>
      <c r="J64" s="12">
        <v>0.12</v>
      </c>
      <c r="K64" s="12">
        <v>14.82</v>
      </c>
      <c r="L64" s="12">
        <v>22</v>
      </c>
      <c r="M64" s="12">
        <v>0.35</v>
      </c>
      <c r="N64" s="12">
        <v>0.02</v>
      </c>
      <c r="O64" s="12">
        <v>7.0000000000000007E-2</v>
      </c>
      <c r="P64" s="12"/>
      <c r="Q64" s="12">
        <v>100.57999999999997</v>
      </c>
      <c r="R64" s="15">
        <f t="shared" si="0"/>
        <v>67.919340054995416</v>
      </c>
      <c r="S64" s="12"/>
      <c r="T64" s="14">
        <v>1.8457345715709474</v>
      </c>
      <c r="U64" s="14">
        <v>0.15426542842905255</v>
      </c>
      <c r="V64" s="12">
        <v>0</v>
      </c>
      <c r="W64" s="12">
        <v>2</v>
      </c>
      <c r="X64" s="14">
        <v>5.6780832578732315E-2</v>
      </c>
      <c r="Y64" s="14">
        <v>7.1111075811925953E-2</v>
      </c>
      <c r="Z64" s="14">
        <v>2.0266635425573048E-3</v>
      </c>
      <c r="AA64" s="14">
        <v>2.506524595538747E-2</v>
      </c>
      <c r="AB64" s="14">
        <v>0.80911786794918128</v>
      </c>
      <c r="AC64" s="14">
        <v>3.5898314162215561E-2</v>
      </c>
      <c r="AD64" s="12">
        <v>0</v>
      </c>
      <c r="AE64" s="12">
        <v>0</v>
      </c>
      <c r="AF64" s="12">
        <v>0.99999999999999989</v>
      </c>
      <c r="AG64" s="12">
        <v>0</v>
      </c>
      <c r="AH64" s="14">
        <v>0.10735040808961424</v>
      </c>
      <c r="AI64" s="14">
        <v>0</v>
      </c>
      <c r="AJ64" s="14">
        <v>3.7218485460544294E-3</v>
      </c>
      <c r="AK64" s="14">
        <v>0.86314410794939178</v>
      </c>
      <c r="AL64" s="14">
        <v>2.4849353971707386E-2</v>
      </c>
      <c r="AM64" s="14">
        <v>9.3428144323107296E-4</v>
      </c>
      <c r="AN64" s="12">
        <v>0.99999999999999889</v>
      </c>
      <c r="AO64" s="12">
        <v>3.9999999999999991</v>
      </c>
      <c r="AP64" s="12"/>
      <c r="AQ64" s="15">
        <v>42.802687210673682</v>
      </c>
      <c r="AR64" s="15">
        <v>11.536613979231339</v>
      </c>
      <c r="AS64" s="15">
        <v>45.660698810094978</v>
      </c>
      <c r="AT64" s="12"/>
      <c r="AU64" s="15">
        <v>1172.4169905041708</v>
      </c>
      <c r="AV64" s="15">
        <v>478.65629645748982</v>
      </c>
    </row>
    <row r="65" spans="1:48" x14ac:dyDescent="0.2">
      <c r="A65" s="11">
        <v>1974</v>
      </c>
      <c r="B65" s="12" t="s">
        <v>41</v>
      </c>
      <c r="C65" s="12" t="s">
        <v>74</v>
      </c>
      <c r="D65" s="12">
        <v>2</v>
      </c>
      <c r="E65" s="12" t="s">
        <v>73</v>
      </c>
      <c r="F65" s="12">
        <v>50.7</v>
      </c>
      <c r="G65" s="12">
        <v>0.81</v>
      </c>
      <c r="H65" s="12">
        <v>4.37</v>
      </c>
      <c r="I65" s="12">
        <v>7</v>
      </c>
      <c r="J65" s="12">
        <v>0.16</v>
      </c>
      <c r="K65" s="12">
        <v>15.17</v>
      </c>
      <c r="L65" s="12">
        <v>21.87</v>
      </c>
      <c r="M65" s="12">
        <v>0.3</v>
      </c>
      <c r="N65" s="12">
        <v>0.02</v>
      </c>
      <c r="O65" s="12">
        <v>0.01</v>
      </c>
      <c r="P65" s="12">
        <v>0.01</v>
      </c>
      <c r="Q65" s="12">
        <v>100.42</v>
      </c>
      <c r="R65" s="15">
        <f t="shared" si="0"/>
        <v>68.42580063148398</v>
      </c>
      <c r="S65" s="12"/>
      <c r="T65" s="14">
        <v>1.858558259921633</v>
      </c>
      <c r="U65" s="14">
        <v>0.14144174007836696</v>
      </c>
      <c r="V65" s="12">
        <v>0</v>
      </c>
      <c r="W65" s="12">
        <v>2</v>
      </c>
      <c r="X65" s="14">
        <v>4.7348591791392364E-2</v>
      </c>
      <c r="Y65" s="14">
        <v>7.1393267294309545E-2</v>
      </c>
      <c r="Z65" s="14">
        <v>2.8980983840832386E-4</v>
      </c>
      <c r="AA65" s="14">
        <v>2.2332899252091719E-2</v>
      </c>
      <c r="AB65" s="14">
        <v>0.82904609633121962</v>
      </c>
      <c r="AC65" s="14">
        <v>2.9589335492578472E-2</v>
      </c>
      <c r="AD65" s="12">
        <v>0</v>
      </c>
      <c r="AE65" s="12">
        <v>0</v>
      </c>
      <c r="AF65" s="12">
        <v>1</v>
      </c>
      <c r="AG65" s="12">
        <v>0</v>
      </c>
      <c r="AH65" s="14">
        <v>0.11358930329300168</v>
      </c>
      <c r="AI65" s="14">
        <v>2.9487345922935568E-4</v>
      </c>
      <c r="AJ65" s="14">
        <v>4.9673749466795768E-3</v>
      </c>
      <c r="AK65" s="14">
        <v>0.85889272095116509</v>
      </c>
      <c r="AL65" s="14">
        <v>2.1320521461607522E-2</v>
      </c>
      <c r="AM65" s="14">
        <v>9.3520588831594797E-4</v>
      </c>
      <c r="AN65" s="12">
        <v>0.99999999999999922</v>
      </c>
      <c r="AO65" s="12">
        <v>3.9999999999999991</v>
      </c>
      <c r="AP65" s="12"/>
      <c r="AQ65" s="15">
        <v>43.46294183226523</v>
      </c>
      <c r="AR65" s="15">
        <v>11.509399831180158</v>
      </c>
      <c r="AS65" s="15">
        <v>45.027658336554609</v>
      </c>
      <c r="AT65" s="12"/>
      <c r="AU65" s="15">
        <v>1163.7272370830256</v>
      </c>
      <c r="AV65" s="15">
        <v>382.60058566024105</v>
      </c>
    </row>
    <row r="66" spans="1:48" x14ac:dyDescent="0.2">
      <c r="A66" s="11">
        <v>1974</v>
      </c>
      <c r="B66" s="12" t="s">
        <v>41</v>
      </c>
      <c r="C66" s="12" t="s">
        <v>74</v>
      </c>
      <c r="D66" s="12">
        <v>5</v>
      </c>
      <c r="E66" s="12" t="s">
        <v>73</v>
      </c>
      <c r="F66" s="12">
        <v>49.53</v>
      </c>
      <c r="G66" s="12">
        <v>1.1000000000000001</v>
      </c>
      <c r="H66" s="12">
        <v>5.72</v>
      </c>
      <c r="I66" s="12">
        <v>6.72</v>
      </c>
      <c r="J66" s="12">
        <v>0.11</v>
      </c>
      <c r="K66" s="12">
        <v>14.47</v>
      </c>
      <c r="L66" s="12">
        <v>22.61</v>
      </c>
      <c r="M66" s="12">
        <v>0.37</v>
      </c>
      <c r="N66" s="12"/>
      <c r="O66" s="12">
        <v>0.12</v>
      </c>
      <c r="P66" s="12">
        <v>0.01</v>
      </c>
      <c r="Q66" s="12">
        <v>100.76000000000002</v>
      </c>
      <c r="R66" s="15">
        <f t="shared" si="0"/>
        <v>68.286927796130243</v>
      </c>
      <c r="S66" s="12"/>
      <c r="T66" s="14">
        <v>1.8105413088783067</v>
      </c>
      <c r="U66" s="14">
        <v>0.18945869112169333</v>
      </c>
      <c r="V66" s="12">
        <v>0</v>
      </c>
      <c r="W66" s="12">
        <v>2</v>
      </c>
      <c r="X66" s="14">
        <v>5.695579290971528E-2</v>
      </c>
      <c r="Y66" s="14">
        <v>9.4770085633352805E-2</v>
      </c>
      <c r="Z66" s="14">
        <v>3.4678975648254028E-3</v>
      </c>
      <c r="AA66" s="14">
        <v>3.0242985622475085E-2</v>
      </c>
      <c r="AB66" s="14">
        <v>0.7885577765924271</v>
      </c>
      <c r="AC66" s="14">
        <v>2.6005461677204411E-2</v>
      </c>
      <c r="AD66" s="12">
        <v>0</v>
      </c>
      <c r="AE66" s="12">
        <v>0</v>
      </c>
      <c r="AF66" s="12">
        <v>1</v>
      </c>
      <c r="AG66" s="12">
        <v>0</v>
      </c>
      <c r="AH66" s="14">
        <v>8.4632434321636446E-2</v>
      </c>
      <c r="AI66" s="14">
        <v>2.9404078573538016E-4</v>
      </c>
      <c r="AJ66" s="14">
        <v>3.4054266866694527E-3</v>
      </c>
      <c r="AK66" s="14">
        <v>0.88544704197480917</v>
      </c>
      <c r="AL66" s="14">
        <v>2.6221056231148596E-2</v>
      </c>
      <c r="AM66" s="14">
        <v>0</v>
      </c>
      <c r="AN66" s="12">
        <v>0.999999999999999</v>
      </c>
      <c r="AO66" s="12">
        <v>3.9999999999999991</v>
      </c>
      <c r="AP66" s="12"/>
      <c r="AQ66" s="15">
        <v>41.881779416199088</v>
      </c>
      <c r="AR66" s="15">
        <v>11.09047094069242</v>
      </c>
      <c r="AS66" s="15">
        <v>47.027749643108493</v>
      </c>
      <c r="AT66" s="12"/>
      <c r="AU66" s="15">
        <v>1175.0179672586783</v>
      </c>
      <c r="AV66" s="15">
        <v>491.78912240286223</v>
      </c>
    </row>
    <row r="67" spans="1:48" x14ac:dyDescent="0.2">
      <c r="A67" s="11">
        <v>1974</v>
      </c>
      <c r="B67" s="12" t="s">
        <v>41</v>
      </c>
      <c r="C67" s="12" t="s">
        <v>74</v>
      </c>
      <c r="D67" s="12">
        <v>6</v>
      </c>
      <c r="E67" s="12" t="s">
        <v>73</v>
      </c>
      <c r="F67" s="12">
        <v>48.59</v>
      </c>
      <c r="G67" s="12">
        <v>1.22</v>
      </c>
      <c r="H67" s="12">
        <v>6.99</v>
      </c>
      <c r="I67" s="12">
        <v>6.76</v>
      </c>
      <c r="J67" s="12">
        <v>0.15</v>
      </c>
      <c r="K67" s="12">
        <v>14.03</v>
      </c>
      <c r="L67" s="12">
        <v>22.69</v>
      </c>
      <c r="M67" s="12">
        <v>0.35</v>
      </c>
      <c r="N67" s="12">
        <v>0.03</v>
      </c>
      <c r="O67" s="12">
        <v>0.19</v>
      </c>
      <c r="P67" s="12"/>
      <c r="Q67" s="12">
        <v>100.99999999999999</v>
      </c>
      <c r="R67" s="15">
        <f t="shared" si="0"/>
        <v>67.484367484367482</v>
      </c>
      <c r="S67" s="12"/>
      <c r="T67" s="14">
        <v>1.7730881692874358</v>
      </c>
      <c r="U67" s="14">
        <v>0.22691183071256416</v>
      </c>
      <c r="V67" s="12">
        <v>0</v>
      </c>
      <c r="W67" s="12">
        <v>2</v>
      </c>
      <c r="X67" s="14">
        <v>7.3689363491013238E-2</v>
      </c>
      <c r="Y67" s="14">
        <v>0.10693046342943052</v>
      </c>
      <c r="Z67" s="14">
        <v>5.4812793803347528E-3</v>
      </c>
      <c r="AA67" s="14">
        <v>3.348383024144231E-2</v>
      </c>
      <c r="AB67" s="14">
        <v>0.76324853936460879</v>
      </c>
      <c r="AC67" s="14">
        <v>1.7166524093170432E-2</v>
      </c>
      <c r="AD67" s="12">
        <v>0</v>
      </c>
      <c r="AE67" s="12">
        <v>0</v>
      </c>
      <c r="AF67" s="12">
        <v>1</v>
      </c>
      <c r="AG67" s="12">
        <v>0</v>
      </c>
      <c r="AH67" s="14">
        <v>8.2174239405591251E-2</v>
      </c>
      <c r="AI67" s="14">
        <v>0</v>
      </c>
      <c r="AJ67" s="14">
        <v>4.6356798166190052E-3</v>
      </c>
      <c r="AK67" s="14">
        <v>0.8870331447066937</v>
      </c>
      <c r="AL67" s="14">
        <v>2.4760523645656299E-2</v>
      </c>
      <c r="AM67" s="14">
        <v>1.3964124254392876E-3</v>
      </c>
      <c r="AN67" s="12">
        <v>0.99999999999999956</v>
      </c>
      <c r="AO67" s="12">
        <v>3.9999999999999996</v>
      </c>
      <c r="AP67" s="12"/>
      <c r="AQ67" s="15">
        <v>41.00866205234643</v>
      </c>
      <c r="AR67" s="15">
        <v>11.331839652656075</v>
      </c>
      <c r="AS67" s="15">
        <v>47.659498294997491</v>
      </c>
      <c r="AT67" s="12"/>
      <c r="AU67" s="15">
        <v>1173.8486041094552</v>
      </c>
      <c r="AV67" s="15">
        <v>446.17774442630224</v>
      </c>
    </row>
    <row r="68" spans="1:48" x14ac:dyDescent="0.2">
      <c r="A68" s="11">
        <v>1974</v>
      </c>
      <c r="B68" s="12" t="s">
        <v>41</v>
      </c>
      <c r="C68" s="12" t="s">
        <v>74</v>
      </c>
      <c r="D68" s="12">
        <v>11</v>
      </c>
      <c r="E68" s="12" t="s">
        <v>73</v>
      </c>
      <c r="F68" s="12">
        <v>50.9</v>
      </c>
      <c r="G68" s="12">
        <v>0.87</v>
      </c>
      <c r="H68" s="12">
        <v>4.5599999999999996</v>
      </c>
      <c r="I68" s="12">
        <v>7.01</v>
      </c>
      <c r="J68" s="12">
        <v>0.13</v>
      </c>
      <c r="K68" s="12">
        <v>15.07</v>
      </c>
      <c r="L68" s="12">
        <v>22.12</v>
      </c>
      <c r="M68" s="12">
        <v>0.31</v>
      </c>
      <c r="N68" s="12"/>
      <c r="O68" s="12">
        <v>0.06</v>
      </c>
      <c r="P68" s="12">
        <v>0.12</v>
      </c>
      <c r="Q68" s="12">
        <v>101.15</v>
      </c>
      <c r="R68" s="15">
        <f t="shared" ref="R68:R131" si="1">100*K68/(K68+I68)</f>
        <v>68.251811594202906</v>
      </c>
      <c r="S68" s="12"/>
      <c r="T68" s="14">
        <v>1.8541205877209621</v>
      </c>
      <c r="U68" s="14">
        <v>0.14587941227903789</v>
      </c>
      <c r="V68" s="12">
        <v>0</v>
      </c>
      <c r="W68" s="12">
        <v>2</v>
      </c>
      <c r="X68" s="14">
        <v>4.9876608993164817E-2</v>
      </c>
      <c r="Y68" s="14">
        <v>6.8495380411198389E-2</v>
      </c>
      <c r="Z68" s="14">
        <v>1.7278910254582005E-3</v>
      </c>
      <c r="AA68" s="14">
        <v>2.3835886804651873E-2</v>
      </c>
      <c r="AB68" s="14">
        <v>0.81838625007817145</v>
      </c>
      <c r="AC68" s="14">
        <v>3.7677982687355227E-2</v>
      </c>
      <c r="AD68" s="12">
        <v>0</v>
      </c>
      <c r="AE68" s="12">
        <v>0</v>
      </c>
      <c r="AF68" s="12">
        <v>1</v>
      </c>
      <c r="AG68" s="12">
        <v>0</v>
      </c>
      <c r="AH68" s="14">
        <v>0.10734964897864768</v>
      </c>
      <c r="AI68" s="14">
        <v>3.5161622300092644E-3</v>
      </c>
      <c r="AJ68" s="14">
        <v>4.0105347717226949E-3</v>
      </c>
      <c r="AK68" s="14">
        <v>0.86323141225953259</v>
      </c>
      <c r="AL68" s="14">
        <v>2.189224176008699E-2</v>
      </c>
      <c r="AM68" s="14">
        <v>0</v>
      </c>
      <c r="AN68" s="12">
        <v>0.99999999999999922</v>
      </c>
      <c r="AO68" s="12">
        <v>3.9999999999999991</v>
      </c>
      <c r="AP68" s="12"/>
      <c r="AQ68" s="15">
        <v>43.092211200427343</v>
      </c>
      <c r="AR68" s="15">
        <v>11.454251025229826</v>
      </c>
      <c r="AS68" s="15">
        <v>45.453537774342834</v>
      </c>
      <c r="AT68" s="12"/>
      <c r="AU68" s="15">
        <v>1165.1197948965137</v>
      </c>
      <c r="AV68" s="15">
        <v>428.14203756870944</v>
      </c>
    </row>
    <row r="69" spans="1:48" x14ac:dyDescent="0.2">
      <c r="A69" s="11">
        <v>1974</v>
      </c>
      <c r="B69" s="12" t="s">
        <v>41</v>
      </c>
      <c r="C69" s="12" t="s">
        <v>74</v>
      </c>
      <c r="D69" s="12">
        <v>12</v>
      </c>
      <c r="E69" s="12" t="s">
        <v>73</v>
      </c>
      <c r="F69" s="12">
        <v>50.83</v>
      </c>
      <c r="G69" s="12">
        <v>0.94</v>
      </c>
      <c r="H69" s="12">
        <v>4.63</v>
      </c>
      <c r="I69" s="12">
        <v>6.96</v>
      </c>
      <c r="J69" s="12">
        <v>0.16</v>
      </c>
      <c r="K69" s="12">
        <v>15.08</v>
      </c>
      <c r="L69" s="12">
        <v>22.16</v>
      </c>
      <c r="M69" s="12">
        <v>0.26</v>
      </c>
      <c r="N69" s="12">
        <v>0.03</v>
      </c>
      <c r="O69" s="12">
        <v>0.13</v>
      </c>
      <c r="P69" s="12">
        <v>0.01</v>
      </c>
      <c r="Q69" s="12">
        <v>101.19</v>
      </c>
      <c r="R69" s="15">
        <f t="shared" si="1"/>
        <v>68.421052631578945</v>
      </c>
      <c r="S69" s="12"/>
      <c r="T69" s="14">
        <v>1.8513230464714538</v>
      </c>
      <c r="U69" s="14">
        <v>0.14867695352854615</v>
      </c>
      <c r="V69" s="12">
        <v>0</v>
      </c>
      <c r="W69" s="12">
        <v>2</v>
      </c>
      <c r="X69" s="14">
        <v>5.0057507677953611E-2</v>
      </c>
      <c r="Y69" s="14">
        <v>6.3128191947282489E-2</v>
      </c>
      <c r="Z69" s="14">
        <v>3.7432631145306854E-3</v>
      </c>
      <c r="AA69" s="14">
        <v>2.5750271904533134E-2</v>
      </c>
      <c r="AB69" s="14">
        <v>0.81881976489072206</v>
      </c>
      <c r="AC69" s="14">
        <v>3.8501000464978063E-2</v>
      </c>
      <c r="AD69" s="12">
        <v>0</v>
      </c>
      <c r="AE69" s="12">
        <v>0</v>
      </c>
      <c r="AF69" s="12">
        <v>1</v>
      </c>
      <c r="AG69" s="12">
        <v>0</v>
      </c>
      <c r="AH69" s="14">
        <v>0.11034235723082914</v>
      </c>
      <c r="AI69" s="14">
        <v>2.9297432504481034E-4</v>
      </c>
      <c r="AJ69" s="14">
        <v>4.9353825401966464E-3</v>
      </c>
      <c r="AK69" s="14">
        <v>0.86467673288364277</v>
      </c>
      <c r="AL69" s="14">
        <v>1.8358778986044495E-2</v>
      </c>
      <c r="AM69" s="14">
        <v>1.3937740342418396E-3</v>
      </c>
      <c r="AN69" s="12">
        <v>0.99999999999999967</v>
      </c>
      <c r="AO69" s="12">
        <v>3.9999999999999996</v>
      </c>
      <c r="AP69" s="12"/>
      <c r="AQ69" s="15">
        <v>43.086628448622022</v>
      </c>
      <c r="AR69" s="15">
        <v>11.413730830201665</v>
      </c>
      <c r="AS69" s="15">
        <v>45.499640721176313</v>
      </c>
      <c r="AT69" s="12"/>
      <c r="AU69" s="15">
        <v>1155.9076758942642</v>
      </c>
      <c r="AV69" s="15">
        <v>295.08504120813512</v>
      </c>
    </row>
    <row r="70" spans="1:48" x14ac:dyDescent="0.2">
      <c r="A70" s="11">
        <v>1974</v>
      </c>
      <c r="B70" s="12" t="s">
        <v>41</v>
      </c>
      <c r="C70" s="12" t="s">
        <v>74</v>
      </c>
      <c r="D70" s="12">
        <v>13</v>
      </c>
      <c r="E70" s="12" t="s">
        <v>73</v>
      </c>
      <c r="F70" s="12">
        <v>50.15</v>
      </c>
      <c r="G70" s="12">
        <v>1.05</v>
      </c>
      <c r="H70" s="12">
        <v>4.8600000000000003</v>
      </c>
      <c r="I70" s="12">
        <v>7.07</v>
      </c>
      <c r="J70" s="12">
        <v>0.06</v>
      </c>
      <c r="K70" s="12">
        <v>14.81</v>
      </c>
      <c r="L70" s="12">
        <v>22.2</v>
      </c>
      <c r="M70" s="12">
        <v>0.31</v>
      </c>
      <c r="N70" s="12"/>
      <c r="O70" s="12">
        <v>0.01</v>
      </c>
      <c r="P70" s="12">
        <v>0.02</v>
      </c>
      <c r="Q70" s="12">
        <v>100.54</v>
      </c>
      <c r="R70" s="15">
        <f t="shared" si="1"/>
        <v>67.687385740402192</v>
      </c>
      <c r="S70" s="12"/>
      <c r="T70" s="14">
        <v>1.8383865448464465</v>
      </c>
      <c r="U70" s="14">
        <v>0.16161345515355352</v>
      </c>
      <c r="V70" s="12">
        <v>0</v>
      </c>
      <c r="W70" s="12">
        <v>2</v>
      </c>
      <c r="X70" s="14">
        <v>4.834446284054586E-2</v>
      </c>
      <c r="Y70" s="14">
        <v>7.7110472361083357E-2</v>
      </c>
      <c r="Z70" s="14">
        <v>2.8980828713117047E-4</v>
      </c>
      <c r="AA70" s="14">
        <v>2.8949899623885791E-2</v>
      </c>
      <c r="AB70" s="14">
        <v>0.80936763116550425</v>
      </c>
      <c r="AC70" s="14">
        <v>3.5937725721849501E-2</v>
      </c>
      <c r="AD70" s="12">
        <v>0</v>
      </c>
      <c r="AE70" s="12">
        <v>0</v>
      </c>
      <c r="AF70" s="12">
        <v>0.99999999999999989</v>
      </c>
      <c r="AG70" s="12">
        <v>0</v>
      </c>
      <c r="AH70" s="14">
        <v>0.10366838640239384</v>
      </c>
      <c r="AI70" s="14">
        <v>5.8974376169589776E-4</v>
      </c>
      <c r="AJ70" s="14">
        <v>1.8627556341020554E-3</v>
      </c>
      <c r="AK70" s="14">
        <v>0.87184802661882899</v>
      </c>
      <c r="AL70" s="14">
        <v>2.2031087582979423E-2</v>
      </c>
      <c r="AM70" s="14">
        <v>0</v>
      </c>
      <c r="AN70" s="12">
        <v>1.0000000000000002</v>
      </c>
      <c r="AO70" s="12">
        <v>4</v>
      </c>
      <c r="AP70" s="12"/>
      <c r="AQ70" s="15">
        <v>42.602893052069426</v>
      </c>
      <c r="AR70" s="15">
        <v>11.505417182412298</v>
      </c>
      <c r="AS70" s="15">
        <v>45.891689765518279</v>
      </c>
      <c r="AT70" s="12"/>
      <c r="AU70" s="15">
        <v>1165.3002534977632</v>
      </c>
      <c r="AV70" s="15">
        <v>408.20452331320814</v>
      </c>
    </row>
    <row r="71" spans="1:48" x14ac:dyDescent="0.2">
      <c r="A71" s="11">
        <v>1974</v>
      </c>
      <c r="B71" s="12" t="s">
        <v>41</v>
      </c>
      <c r="C71" s="12" t="s">
        <v>74</v>
      </c>
      <c r="D71" s="12">
        <v>14</v>
      </c>
      <c r="E71" s="12" t="s">
        <v>73</v>
      </c>
      <c r="F71" s="12">
        <v>51.13</v>
      </c>
      <c r="G71" s="12">
        <v>0.85</v>
      </c>
      <c r="H71" s="12">
        <v>4.1100000000000003</v>
      </c>
      <c r="I71" s="12">
        <v>6.66</v>
      </c>
      <c r="J71" s="12">
        <v>0.04</v>
      </c>
      <c r="K71" s="12">
        <v>15.49</v>
      </c>
      <c r="L71" s="12">
        <v>22.43</v>
      </c>
      <c r="M71" s="12">
        <v>0.25</v>
      </c>
      <c r="N71" s="12">
        <v>0.02</v>
      </c>
      <c r="O71" s="12">
        <v>0.15</v>
      </c>
      <c r="P71" s="12"/>
      <c r="Q71" s="12">
        <v>101.13000000000001</v>
      </c>
      <c r="R71" s="15">
        <f t="shared" si="1"/>
        <v>69.932279909706551</v>
      </c>
      <c r="S71" s="12"/>
      <c r="T71" s="14">
        <v>1.8598258101221874</v>
      </c>
      <c r="U71" s="14">
        <v>0.1401741898778126</v>
      </c>
      <c r="V71" s="12">
        <v>0</v>
      </c>
      <c r="W71" s="12">
        <v>2</v>
      </c>
      <c r="X71" s="14">
        <v>3.6010591728538849E-2</v>
      </c>
      <c r="Y71" s="14">
        <v>7.1898711308518756E-2</v>
      </c>
      <c r="Z71" s="14">
        <v>4.3135281980671005E-3</v>
      </c>
      <c r="AA71" s="14">
        <v>2.3254514196318889E-2</v>
      </c>
      <c r="AB71" s="14">
        <v>0.83998740333061594</v>
      </c>
      <c r="AC71" s="14">
        <v>2.4535251237940536E-2</v>
      </c>
      <c r="AD71" s="12">
        <v>0</v>
      </c>
      <c r="AE71" s="12">
        <v>0</v>
      </c>
      <c r="AF71" s="12">
        <v>1</v>
      </c>
      <c r="AG71" s="12">
        <v>0</v>
      </c>
      <c r="AH71" s="14">
        <v>0.10613716059460956</v>
      </c>
      <c r="AI71" s="14">
        <v>0</v>
      </c>
      <c r="AJ71" s="14">
        <v>1.2322397346569282E-3</v>
      </c>
      <c r="AK71" s="14">
        <v>0.87407292992078134</v>
      </c>
      <c r="AL71" s="14">
        <v>1.7629696429606826E-2</v>
      </c>
      <c r="AM71" s="14">
        <v>9.2797332034567405E-4</v>
      </c>
      <c r="AN71" s="12">
        <v>1.0000000000000004</v>
      </c>
      <c r="AO71" s="12">
        <v>4</v>
      </c>
      <c r="AP71" s="12"/>
      <c r="AQ71" s="15">
        <v>43.798076215054358</v>
      </c>
      <c r="AR71" s="15">
        <v>10.626582237688748</v>
      </c>
      <c r="AS71" s="15">
        <v>45.575341547256897</v>
      </c>
      <c r="AT71" s="12"/>
      <c r="AU71" s="15">
        <v>1152.4062336771285</v>
      </c>
      <c r="AV71" s="15">
        <v>231.13188325147078</v>
      </c>
    </row>
    <row r="72" spans="1:48" x14ac:dyDescent="0.2">
      <c r="A72" s="11">
        <v>1974</v>
      </c>
      <c r="B72" s="12" t="s">
        <v>41</v>
      </c>
      <c r="C72" s="12" t="s">
        <v>74</v>
      </c>
      <c r="D72" s="12">
        <v>15</v>
      </c>
      <c r="E72" s="12" t="s">
        <v>73</v>
      </c>
      <c r="F72" s="12">
        <v>51.41</v>
      </c>
      <c r="G72" s="12">
        <v>0.8</v>
      </c>
      <c r="H72" s="12">
        <v>3.81</v>
      </c>
      <c r="I72" s="12">
        <v>6.3</v>
      </c>
      <c r="J72" s="12">
        <v>0.11</v>
      </c>
      <c r="K72" s="12">
        <v>15.58</v>
      </c>
      <c r="L72" s="12">
        <v>22.52</v>
      </c>
      <c r="M72" s="12">
        <v>0.36</v>
      </c>
      <c r="N72" s="12">
        <v>0.03</v>
      </c>
      <c r="O72" s="12">
        <v>0.25</v>
      </c>
      <c r="P72" s="12">
        <v>0.05</v>
      </c>
      <c r="Q72" s="12">
        <v>101.21999999999998</v>
      </c>
      <c r="R72" s="15">
        <f t="shared" si="1"/>
        <v>71.206581352833638</v>
      </c>
      <c r="S72" s="12"/>
      <c r="T72" s="14">
        <v>1.8662263876989478</v>
      </c>
      <c r="U72" s="14">
        <v>0.13377361230105222</v>
      </c>
      <c r="V72" s="12">
        <v>0</v>
      </c>
      <c r="W72" s="12">
        <v>2</v>
      </c>
      <c r="X72" s="14">
        <v>2.9220452532756819E-2</v>
      </c>
      <c r="Y72" s="14">
        <v>8.0418405372385648E-2</v>
      </c>
      <c r="Z72" s="14">
        <v>7.1746651252850282E-3</v>
      </c>
      <c r="AA72" s="14">
        <v>2.1842310513611848E-2</v>
      </c>
      <c r="AB72" s="14">
        <v>0.84315817122920467</v>
      </c>
      <c r="AC72" s="14">
        <v>1.8185995226756013E-2</v>
      </c>
      <c r="AD72" s="12">
        <v>0</v>
      </c>
      <c r="AE72" s="12">
        <v>0</v>
      </c>
      <c r="AF72" s="12">
        <v>1</v>
      </c>
      <c r="AG72" s="12">
        <v>0</v>
      </c>
      <c r="AH72" s="14">
        <v>9.2629454572200648E-2</v>
      </c>
      <c r="AI72" s="14">
        <v>1.4600044884081826E-3</v>
      </c>
      <c r="AJ72" s="14">
        <v>3.3818017694707604E-3</v>
      </c>
      <c r="AK72" s="14">
        <v>0.87580420741331844</v>
      </c>
      <c r="AL72" s="14">
        <v>2.5335388632536027E-2</v>
      </c>
      <c r="AM72" s="14">
        <v>1.389143124066333E-3</v>
      </c>
      <c r="AN72" s="12">
        <v>1.0000000000000004</v>
      </c>
      <c r="AO72" s="12">
        <v>4</v>
      </c>
      <c r="AP72" s="12"/>
      <c r="AQ72" s="15">
        <v>44.061865027217237</v>
      </c>
      <c r="AR72" s="15">
        <v>10.170249308985529</v>
      </c>
      <c r="AS72" s="15">
        <v>45.76788566379723</v>
      </c>
      <c r="AT72" s="12"/>
      <c r="AU72" s="15">
        <v>1171.0962045758229</v>
      </c>
      <c r="AV72" s="15">
        <v>354.15186580563613</v>
      </c>
    </row>
    <row r="73" spans="1:48" x14ac:dyDescent="0.2">
      <c r="A73" s="11">
        <v>1974</v>
      </c>
      <c r="B73" s="12" t="s">
        <v>41</v>
      </c>
      <c r="C73" s="12" t="s">
        <v>74</v>
      </c>
      <c r="D73" s="12">
        <v>16</v>
      </c>
      <c r="E73" s="12" t="s">
        <v>73</v>
      </c>
      <c r="F73" s="12">
        <v>48.69</v>
      </c>
      <c r="G73" s="12">
        <v>1.18</v>
      </c>
      <c r="H73" s="12">
        <v>6.17</v>
      </c>
      <c r="I73" s="12">
        <v>8.08</v>
      </c>
      <c r="J73" s="12">
        <v>0.18</v>
      </c>
      <c r="K73" s="12">
        <v>13.88</v>
      </c>
      <c r="L73" s="12">
        <v>22.39</v>
      </c>
      <c r="M73" s="12">
        <v>0.31</v>
      </c>
      <c r="N73" s="12"/>
      <c r="O73" s="12">
        <v>0.09</v>
      </c>
      <c r="P73" s="12">
        <v>0.11</v>
      </c>
      <c r="Q73" s="12">
        <v>101.08000000000001</v>
      </c>
      <c r="R73" s="15">
        <f t="shared" si="1"/>
        <v>63.205828779599265</v>
      </c>
      <c r="S73" s="12"/>
      <c r="T73" s="14">
        <v>1.7835495778396855</v>
      </c>
      <c r="U73" s="14">
        <v>0.21645042216031452</v>
      </c>
      <c r="V73" s="12">
        <v>0</v>
      </c>
      <c r="W73" s="12">
        <v>2</v>
      </c>
      <c r="X73" s="14">
        <v>4.9904464165813456E-2</v>
      </c>
      <c r="Y73" s="14">
        <v>0.12093409647669763</v>
      </c>
      <c r="Z73" s="14">
        <v>2.6063505402962304E-3</v>
      </c>
      <c r="AA73" s="14">
        <v>3.2510173452620347E-2</v>
      </c>
      <c r="AB73" s="14">
        <v>0.75798350626418298</v>
      </c>
      <c r="AC73" s="14">
        <v>3.6061409100389352E-2</v>
      </c>
      <c r="AD73" s="12">
        <v>0</v>
      </c>
      <c r="AE73" s="12">
        <v>0</v>
      </c>
      <c r="AF73" s="12">
        <v>1</v>
      </c>
      <c r="AG73" s="12">
        <v>0</v>
      </c>
      <c r="AH73" s="14">
        <v>9.0498672229648081E-2</v>
      </c>
      <c r="AI73" s="14">
        <v>3.241197992305875E-3</v>
      </c>
      <c r="AJ73" s="14">
        <v>5.5841446098058084E-3</v>
      </c>
      <c r="AK73" s="14">
        <v>0.87866114924050798</v>
      </c>
      <c r="AL73" s="14">
        <v>2.2014835927733581E-2</v>
      </c>
      <c r="AM73" s="14">
        <v>0</v>
      </c>
      <c r="AN73" s="12">
        <v>1.0000000000000013</v>
      </c>
      <c r="AO73" s="12">
        <v>4.0000000000000018</v>
      </c>
      <c r="AP73" s="12"/>
      <c r="AQ73" s="15">
        <v>40.110826566653387</v>
      </c>
      <c r="AR73" s="15">
        <v>13.392350380103689</v>
      </c>
      <c r="AS73" s="15">
        <v>46.49682305324292</v>
      </c>
      <c r="AT73" s="12"/>
      <c r="AU73" s="15">
        <v>1166.8450866822227</v>
      </c>
      <c r="AV73" s="15">
        <v>408.99499816252921</v>
      </c>
    </row>
    <row r="74" spans="1:48" x14ac:dyDescent="0.2">
      <c r="A74" s="11">
        <v>1974</v>
      </c>
      <c r="B74" s="12" t="s">
        <v>41</v>
      </c>
      <c r="C74" s="12" t="s">
        <v>74</v>
      </c>
      <c r="D74" s="12">
        <v>17</v>
      </c>
      <c r="E74" s="12" t="s">
        <v>73</v>
      </c>
      <c r="F74" s="12">
        <v>48.26</v>
      </c>
      <c r="G74" s="12">
        <v>1.29</v>
      </c>
      <c r="H74" s="12">
        <v>6.44</v>
      </c>
      <c r="I74" s="12">
        <v>8.0299999999999994</v>
      </c>
      <c r="J74" s="12">
        <v>0.11</v>
      </c>
      <c r="K74" s="12">
        <v>13.6</v>
      </c>
      <c r="L74" s="12">
        <v>22.52</v>
      </c>
      <c r="M74" s="12">
        <v>0.32</v>
      </c>
      <c r="N74" s="12">
        <v>0.02</v>
      </c>
      <c r="O74" s="12">
        <v>0.05</v>
      </c>
      <c r="P74" s="12">
        <v>0.01</v>
      </c>
      <c r="Q74" s="12">
        <v>100.64999999999998</v>
      </c>
      <c r="R74" s="15">
        <f t="shared" si="1"/>
        <v>62.875635691169677</v>
      </c>
      <c r="S74" s="12"/>
      <c r="T74" s="14">
        <v>1.7755296247311381</v>
      </c>
      <c r="U74" s="14">
        <v>0.22447037526886193</v>
      </c>
      <c r="V74" s="12">
        <v>0</v>
      </c>
      <c r="W74" s="12">
        <v>2</v>
      </c>
      <c r="X74" s="14">
        <v>5.4756081600767337E-2</v>
      </c>
      <c r="Y74" s="14">
        <v>0.12063053114099355</v>
      </c>
      <c r="Z74" s="14">
        <v>1.4543050571745794E-3</v>
      </c>
      <c r="AA74" s="14">
        <v>3.5696216208757375E-2</v>
      </c>
      <c r="AB74" s="14">
        <v>0.74594085079491679</v>
      </c>
      <c r="AC74" s="14">
        <v>4.1522015197390405E-2</v>
      </c>
      <c r="AD74" s="12">
        <v>0</v>
      </c>
      <c r="AE74" s="12">
        <v>0</v>
      </c>
      <c r="AF74" s="12">
        <v>1</v>
      </c>
      <c r="AG74" s="12">
        <v>0</v>
      </c>
      <c r="AH74" s="14">
        <v>8.4885794437971923E-2</v>
      </c>
      <c r="AI74" s="14">
        <v>2.9594299858075286E-4</v>
      </c>
      <c r="AJ74" s="14">
        <v>3.4274571215669684E-3</v>
      </c>
      <c r="AK74" s="14">
        <v>0.88762783049429317</v>
      </c>
      <c r="AL74" s="14">
        <v>2.2824376961854981E-2</v>
      </c>
      <c r="AM74" s="14">
        <v>9.3859798573233246E-4</v>
      </c>
      <c r="AN74" s="12">
        <v>1.0000000000000002</v>
      </c>
      <c r="AO74" s="12">
        <v>4</v>
      </c>
      <c r="AP74" s="12"/>
      <c r="AQ74" s="15">
        <v>39.592738829108541</v>
      </c>
      <c r="AR74" s="15">
        <v>13.294119649338178</v>
      </c>
      <c r="AS74" s="15">
        <v>47.113141521553281</v>
      </c>
      <c r="AT74" s="12"/>
      <c r="AU74" s="15">
        <v>1168.5438939420355</v>
      </c>
      <c r="AV74" s="15">
        <v>397.86504717964669</v>
      </c>
    </row>
    <row r="75" spans="1:48" x14ac:dyDescent="0.2">
      <c r="A75" s="11">
        <v>1974</v>
      </c>
      <c r="B75" s="12" t="s">
        <v>41</v>
      </c>
      <c r="C75" s="12" t="s">
        <v>42</v>
      </c>
      <c r="D75" s="12">
        <v>22</v>
      </c>
      <c r="E75" s="12" t="s">
        <v>73</v>
      </c>
      <c r="F75" s="12">
        <v>45.95</v>
      </c>
      <c r="G75" s="12">
        <v>1.39</v>
      </c>
      <c r="H75" s="12">
        <v>9.6999999999999993</v>
      </c>
      <c r="I75" s="12">
        <v>7.74</v>
      </c>
      <c r="J75" s="12">
        <v>0.1</v>
      </c>
      <c r="K75" s="12">
        <v>12.88</v>
      </c>
      <c r="L75" s="12">
        <v>22.07</v>
      </c>
      <c r="M75" s="12">
        <v>0.39</v>
      </c>
      <c r="N75" s="12"/>
      <c r="O75" s="12">
        <v>0.02</v>
      </c>
      <c r="P75" s="12">
        <v>0.01</v>
      </c>
      <c r="Q75" s="12">
        <v>100.24999999999999</v>
      </c>
      <c r="R75" s="15">
        <f t="shared" si="1"/>
        <v>62.46362754607177</v>
      </c>
      <c r="S75" s="12"/>
      <c r="T75" s="14">
        <v>1.6922988064406541</v>
      </c>
      <c r="U75" s="14">
        <v>0.30770119355934589</v>
      </c>
      <c r="V75" s="12">
        <v>0</v>
      </c>
      <c r="W75" s="12">
        <v>2</v>
      </c>
      <c r="X75" s="14">
        <v>0.1133097254945572</v>
      </c>
      <c r="Y75" s="14">
        <v>0.1446486048489557</v>
      </c>
      <c r="Z75" s="14">
        <v>5.8232633735040833E-4</v>
      </c>
      <c r="AA75" s="14">
        <v>3.850332192642248E-2</v>
      </c>
      <c r="AB75" s="14">
        <v>0.70295602139271418</v>
      </c>
      <c r="AC75" s="14">
        <v>0</v>
      </c>
      <c r="AD75" s="12">
        <v>0</v>
      </c>
      <c r="AE75" s="12">
        <v>0</v>
      </c>
      <c r="AF75" s="12">
        <v>1</v>
      </c>
      <c r="AG75" s="12">
        <v>4.2277295867430009E-3</v>
      </c>
      <c r="AH75" s="14">
        <v>9.3716090913989497E-2</v>
      </c>
      <c r="AI75" s="14">
        <v>2.9625043517836585E-4</v>
      </c>
      <c r="AJ75" s="14">
        <v>3.1191069923135247E-3</v>
      </c>
      <c r="AK75" s="14">
        <v>0.8707947150974148</v>
      </c>
      <c r="AL75" s="14">
        <v>2.7846106974359911E-2</v>
      </c>
      <c r="AM75" s="14">
        <v>0</v>
      </c>
      <c r="AN75" s="12">
        <v>0.99999999999999911</v>
      </c>
      <c r="AO75" s="12">
        <v>3.9999999999999991</v>
      </c>
      <c r="AP75" s="12"/>
      <c r="AQ75" s="15">
        <v>38.867733785619066</v>
      </c>
      <c r="AR75" s="15">
        <v>13.272262189325936</v>
      </c>
      <c r="AS75" s="15">
        <v>47.860004025054998</v>
      </c>
      <c r="AT75" s="12"/>
      <c r="AU75" s="15">
        <v>1185.9001073574491</v>
      </c>
      <c r="AV75" s="15">
        <v>569.50381988774302</v>
      </c>
    </row>
    <row r="76" spans="1:48" x14ac:dyDescent="0.2">
      <c r="A76" s="11">
        <v>1974</v>
      </c>
      <c r="B76" s="12" t="s">
        <v>41</v>
      </c>
      <c r="C76" s="12" t="s">
        <v>42</v>
      </c>
      <c r="D76" s="12">
        <v>23</v>
      </c>
      <c r="E76" s="12" t="s">
        <v>73</v>
      </c>
      <c r="F76" s="12">
        <v>44.96</v>
      </c>
      <c r="G76" s="12">
        <v>1.32</v>
      </c>
      <c r="H76" s="12">
        <v>9.0500000000000007</v>
      </c>
      <c r="I76" s="12">
        <v>7.68</v>
      </c>
      <c r="J76" s="12">
        <v>0.08</v>
      </c>
      <c r="K76" s="12">
        <v>12.37</v>
      </c>
      <c r="L76" s="12">
        <v>22.09</v>
      </c>
      <c r="M76" s="12">
        <v>0.3</v>
      </c>
      <c r="N76" s="12"/>
      <c r="O76" s="12">
        <v>0.03</v>
      </c>
      <c r="P76" s="12"/>
      <c r="Q76" s="12">
        <v>97.88</v>
      </c>
      <c r="R76" s="15">
        <f t="shared" si="1"/>
        <v>61.695760598503746</v>
      </c>
      <c r="S76" s="12"/>
      <c r="T76" s="14">
        <v>1.6994838745099705</v>
      </c>
      <c r="U76" s="14">
        <v>0.30051612549002948</v>
      </c>
      <c r="V76" s="12">
        <v>0</v>
      </c>
      <c r="W76" s="12">
        <v>2</v>
      </c>
      <c r="X76" s="14">
        <v>0.10263643057831712</v>
      </c>
      <c r="Y76" s="14">
        <v>0.14391167699622895</v>
      </c>
      <c r="Z76" s="14">
        <v>8.9651364712628901E-4</v>
      </c>
      <c r="AA76" s="14">
        <v>3.7528097183123978E-2</v>
      </c>
      <c r="AB76" s="14">
        <v>0.69708433462968744</v>
      </c>
      <c r="AC76" s="14">
        <v>1.7942946965516127E-2</v>
      </c>
      <c r="AD76" s="12">
        <v>0</v>
      </c>
      <c r="AE76" s="12">
        <v>0</v>
      </c>
      <c r="AF76" s="12">
        <v>0.99999999999999989</v>
      </c>
      <c r="AG76" s="12">
        <v>0</v>
      </c>
      <c r="AH76" s="14">
        <v>8.0896505831614451E-2</v>
      </c>
      <c r="AI76" s="14">
        <v>0</v>
      </c>
      <c r="AJ76" s="14">
        <v>2.5610583446428847E-3</v>
      </c>
      <c r="AK76" s="14">
        <v>0.89455774572585245</v>
      </c>
      <c r="AL76" s="14">
        <v>2.1984690097890395E-2</v>
      </c>
      <c r="AM76" s="14">
        <v>0</v>
      </c>
      <c r="AN76" s="12">
        <v>1.0000000000000002</v>
      </c>
      <c r="AO76" s="12">
        <v>4</v>
      </c>
      <c r="AP76" s="12"/>
      <c r="AQ76" s="15">
        <v>37.947832811393582</v>
      </c>
      <c r="AR76" s="15">
        <v>13.354289344349279</v>
      </c>
      <c r="AS76" s="15">
        <v>48.697877844257135</v>
      </c>
      <c r="AT76" s="12"/>
      <c r="AU76" s="15">
        <v>1170.6010796905489</v>
      </c>
      <c r="AV76" s="15">
        <v>443.17249533701624</v>
      </c>
    </row>
    <row r="77" spans="1:48" x14ac:dyDescent="0.2">
      <c r="A77" s="11">
        <v>1974</v>
      </c>
      <c r="B77" s="12" t="s">
        <v>41</v>
      </c>
      <c r="C77" s="12" t="s">
        <v>42</v>
      </c>
      <c r="D77" s="12">
        <v>24</v>
      </c>
      <c r="E77" s="12" t="s">
        <v>73</v>
      </c>
      <c r="F77" s="12">
        <v>46.55</v>
      </c>
      <c r="G77" s="12">
        <v>1.25</v>
      </c>
      <c r="H77" s="12">
        <v>8</v>
      </c>
      <c r="I77" s="12">
        <v>6.77</v>
      </c>
      <c r="J77" s="12">
        <v>0.06</v>
      </c>
      <c r="K77" s="12">
        <v>13.33</v>
      </c>
      <c r="L77" s="12">
        <v>22.13</v>
      </c>
      <c r="M77" s="12">
        <v>0.27</v>
      </c>
      <c r="N77" s="12">
        <v>0.02</v>
      </c>
      <c r="O77" s="12">
        <v>0.25</v>
      </c>
      <c r="P77" s="12">
        <v>0.02</v>
      </c>
      <c r="Q77" s="12">
        <v>98.649999999999977</v>
      </c>
      <c r="R77" s="15">
        <f t="shared" si="1"/>
        <v>66.318407960198996</v>
      </c>
      <c r="S77" s="12"/>
      <c r="T77" s="14">
        <v>1.7406130687192574</v>
      </c>
      <c r="U77" s="14">
        <v>0.25938693128074264</v>
      </c>
      <c r="V77" s="12">
        <v>0</v>
      </c>
      <c r="W77" s="12">
        <v>2</v>
      </c>
      <c r="X77" s="14">
        <v>9.3148388418448136E-2</v>
      </c>
      <c r="Y77" s="14">
        <v>0.1090654008240029</v>
      </c>
      <c r="Z77" s="14">
        <v>7.3903918836209399E-3</v>
      </c>
      <c r="AA77" s="14">
        <v>3.5154784125924723E-2</v>
      </c>
      <c r="AB77" s="14">
        <v>0.74308343819748479</v>
      </c>
      <c r="AC77" s="14">
        <v>1.2157596550518623E-2</v>
      </c>
      <c r="AD77" s="12">
        <v>0</v>
      </c>
      <c r="AE77" s="12">
        <v>0</v>
      </c>
      <c r="AF77" s="12">
        <v>1</v>
      </c>
      <c r="AG77" s="12">
        <v>0</v>
      </c>
      <c r="AH77" s="14">
        <v>9.045694736629839E-2</v>
      </c>
      <c r="AI77" s="14">
        <v>6.015614740348356E-4</v>
      </c>
      <c r="AJ77" s="14">
        <v>1.9000828797150493E-3</v>
      </c>
      <c r="AK77" s="14">
        <v>0.88651459018277201</v>
      </c>
      <c r="AL77" s="14">
        <v>1.9572876982621338E-2</v>
      </c>
      <c r="AM77" s="14">
        <v>9.5394111455757678E-4</v>
      </c>
      <c r="AN77" s="12">
        <v>0.99999999999999922</v>
      </c>
      <c r="AO77" s="12">
        <v>3.9999999999999991</v>
      </c>
      <c r="AP77" s="12"/>
      <c r="AQ77" s="15">
        <v>40.315336642504249</v>
      </c>
      <c r="AR77" s="15">
        <v>11.587596050483969</v>
      </c>
      <c r="AS77" s="15">
        <v>48.097067307011784</v>
      </c>
      <c r="AT77" s="12"/>
      <c r="AU77" s="15">
        <v>1163.3620140771122</v>
      </c>
      <c r="AV77" s="15">
        <v>367.31470713939041</v>
      </c>
    </row>
    <row r="78" spans="1:48" x14ac:dyDescent="0.2">
      <c r="A78" s="11">
        <v>1974</v>
      </c>
      <c r="B78" s="12" t="s">
        <v>41</v>
      </c>
      <c r="C78" s="12" t="s">
        <v>44</v>
      </c>
      <c r="D78" s="12">
        <v>9</v>
      </c>
      <c r="E78" s="12" t="s">
        <v>73</v>
      </c>
      <c r="F78" s="12">
        <v>51.3</v>
      </c>
      <c r="G78" s="12">
        <v>0.79</v>
      </c>
      <c r="H78" s="12">
        <v>4.9400000000000004</v>
      </c>
      <c r="I78" s="12">
        <v>6.37</v>
      </c>
      <c r="J78" s="12">
        <v>0.1</v>
      </c>
      <c r="K78" s="12">
        <v>15.31</v>
      </c>
      <c r="L78" s="12">
        <v>22.42</v>
      </c>
      <c r="M78" s="12">
        <v>0.24</v>
      </c>
      <c r="N78" s="12"/>
      <c r="O78" s="12">
        <v>0.13</v>
      </c>
      <c r="P78" s="12"/>
      <c r="Q78" s="12">
        <v>101.59999999999998</v>
      </c>
      <c r="R78" s="15">
        <f t="shared" si="1"/>
        <v>70.618081180811814</v>
      </c>
      <c r="S78" s="12"/>
      <c r="T78" s="14">
        <v>1.8563609131933521</v>
      </c>
      <c r="U78" s="14">
        <v>0.14363908680664794</v>
      </c>
      <c r="V78" s="12">
        <v>0</v>
      </c>
      <c r="W78" s="12">
        <v>2</v>
      </c>
      <c r="X78" s="14">
        <v>6.7030620651692407E-2</v>
      </c>
      <c r="Y78" s="14">
        <v>4.6723872547127669E-2</v>
      </c>
      <c r="Z78" s="14">
        <v>3.7190610484159931E-3</v>
      </c>
      <c r="AA78" s="14">
        <v>2.1501264883455475E-2</v>
      </c>
      <c r="AB78" s="14">
        <v>0.82593357117229582</v>
      </c>
      <c r="AC78" s="14">
        <v>3.5091609697012638E-2</v>
      </c>
      <c r="AD78" s="12">
        <v>0</v>
      </c>
      <c r="AE78" s="12">
        <v>0</v>
      </c>
      <c r="AF78" s="12">
        <v>1</v>
      </c>
      <c r="AG78" s="12">
        <v>0</v>
      </c>
      <c r="AH78" s="14">
        <v>0.11093263562374728</v>
      </c>
      <c r="AI78" s="14">
        <v>0</v>
      </c>
      <c r="AJ78" s="14">
        <v>3.0646705165185469E-3</v>
      </c>
      <c r="AK78" s="14">
        <v>0.86916569665223486</v>
      </c>
      <c r="AL78" s="14">
        <v>1.6836997207498604E-2</v>
      </c>
      <c r="AM78" s="14">
        <v>0</v>
      </c>
      <c r="AN78" s="12">
        <v>0.99999999999999933</v>
      </c>
      <c r="AO78" s="12">
        <v>3.9999999999999991</v>
      </c>
      <c r="AP78" s="12"/>
      <c r="AQ78" s="15">
        <v>43.6791107476568</v>
      </c>
      <c r="AR78" s="15">
        <v>10.355467761784146</v>
      </c>
      <c r="AS78" s="15">
        <v>45.965421490559052</v>
      </c>
      <c r="AT78" s="12"/>
      <c r="AU78" s="15">
        <v>1151.4802387645618</v>
      </c>
      <c r="AV78" s="15">
        <v>344.25440002908624</v>
      </c>
    </row>
    <row r="79" spans="1:48" x14ac:dyDescent="0.2">
      <c r="A79" s="11">
        <v>1974</v>
      </c>
      <c r="B79" s="12" t="s">
        <v>45</v>
      </c>
      <c r="C79" s="12"/>
      <c r="D79" s="12" t="s">
        <v>65</v>
      </c>
      <c r="E79" s="12" t="s">
        <v>73</v>
      </c>
      <c r="F79" s="12">
        <v>47.66</v>
      </c>
      <c r="G79" s="12">
        <v>1.32</v>
      </c>
      <c r="H79" s="12">
        <v>6.56</v>
      </c>
      <c r="I79" s="12">
        <v>7.23</v>
      </c>
      <c r="J79" s="12">
        <v>0.08</v>
      </c>
      <c r="K79" s="12">
        <v>13.92</v>
      </c>
      <c r="L79" s="12">
        <v>22.44</v>
      </c>
      <c r="M79" s="12">
        <v>0.37</v>
      </c>
      <c r="N79" s="12">
        <v>0</v>
      </c>
      <c r="O79" s="12">
        <v>0.13</v>
      </c>
      <c r="P79" s="12"/>
      <c r="Q79" s="12">
        <v>99.71</v>
      </c>
      <c r="R79" s="15">
        <f t="shared" si="1"/>
        <v>65.815602836879435</v>
      </c>
      <c r="S79" s="12"/>
      <c r="T79" s="14">
        <v>1.7633873920650933</v>
      </c>
      <c r="U79" s="14">
        <v>0.23661260793490668</v>
      </c>
      <c r="V79" s="12">
        <v>0</v>
      </c>
      <c r="W79" s="12">
        <v>2</v>
      </c>
      <c r="X79" s="14">
        <v>4.9427955980120675E-2</v>
      </c>
      <c r="Y79" s="14">
        <v>0.13645569116919912</v>
      </c>
      <c r="Z79" s="14">
        <v>3.8026114388351371E-3</v>
      </c>
      <c r="AA79" s="14">
        <v>3.6733261652906732E-2</v>
      </c>
      <c r="AB79" s="14">
        <v>0.76781714671050294</v>
      </c>
      <c r="AC79" s="14">
        <v>5.7633330484354595E-3</v>
      </c>
      <c r="AD79" s="12">
        <v>0</v>
      </c>
      <c r="AE79" s="12">
        <v>0</v>
      </c>
      <c r="AF79" s="12">
        <v>1</v>
      </c>
      <c r="AG79" s="12">
        <v>0</v>
      </c>
      <c r="AH79" s="14">
        <v>8.1468345598205566E-2</v>
      </c>
      <c r="AI79" s="14">
        <v>0</v>
      </c>
      <c r="AJ79" s="14">
        <v>2.5068157818678946E-3</v>
      </c>
      <c r="AK79" s="14">
        <v>0.88948466466086351</v>
      </c>
      <c r="AL79" s="14">
        <v>2.6540173959064266E-2</v>
      </c>
      <c r="AM79" s="14">
        <v>0</v>
      </c>
      <c r="AN79" s="12">
        <v>1.0000000000000011</v>
      </c>
      <c r="AO79" s="12">
        <v>4.0000000000000009</v>
      </c>
      <c r="AP79" s="12"/>
      <c r="AQ79" s="15">
        <v>40.765531115865173</v>
      </c>
      <c r="AR79" s="15">
        <v>12.009273497883733</v>
      </c>
      <c r="AS79" s="15">
        <v>47.225195386251094</v>
      </c>
      <c r="AT79" s="12"/>
      <c r="AU79" s="15">
        <v>1176.8036346047429</v>
      </c>
      <c r="AV79" s="15">
        <v>449.47920197553481</v>
      </c>
    </row>
    <row r="80" spans="1:48" x14ac:dyDescent="0.2">
      <c r="A80" s="11">
        <v>1974</v>
      </c>
      <c r="B80" s="12" t="s">
        <v>45</v>
      </c>
      <c r="C80" s="12"/>
      <c r="D80" s="12" t="s">
        <v>66</v>
      </c>
      <c r="E80" s="12" t="s">
        <v>73</v>
      </c>
      <c r="F80" s="12">
        <v>47.29</v>
      </c>
      <c r="G80" s="12">
        <v>1.3</v>
      </c>
      <c r="H80" s="12">
        <v>7.2</v>
      </c>
      <c r="I80" s="12">
        <v>7.67</v>
      </c>
      <c r="J80" s="12">
        <v>0.11</v>
      </c>
      <c r="K80" s="12">
        <v>13.48</v>
      </c>
      <c r="L80" s="12">
        <v>22.22</v>
      </c>
      <c r="M80" s="12">
        <v>0.36</v>
      </c>
      <c r="N80" s="12"/>
      <c r="O80" s="12">
        <v>0.2</v>
      </c>
      <c r="P80" s="12">
        <v>0.04</v>
      </c>
      <c r="Q80" s="12">
        <v>99.87</v>
      </c>
      <c r="R80" s="15">
        <f t="shared" si="1"/>
        <v>63.735224586288417</v>
      </c>
      <c r="S80" s="12"/>
      <c r="T80" s="14">
        <v>1.7506854191626178</v>
      </c>
      <c r="U80" s="14">
        <v>0.24931458083738223</v>
      </c>
      <c r="V80" s="12">
        <v>0</v>
      </c>
      <c r="W80" s="12">
        <v>2</v>
      </c>
      <c r="X80" s="14">
        <v>6.480961511011557E-2</v>
      </c>
      <c r="Y80" s="14">
        <v>0.1320947010921549</v>
      </c>
      <c r="Z80" s="14">
        <v>5.8534740989551358E-3</v>
      </c>
      <c r="AA80" s="14">
        <v>3.6197120267596652E-2</v>
      </c>
      <c r="AB80" s="14">
        <v>0.74396682639494882</v>
      </c>
      <c r="AC80" s="14">
        <v>1.7078263036228836E-2</v>
      </c>
      <c r="AD80" s="12">
        <v>0</v>
      </c>
      <c r="AE80" s="12">
        <v>0</v>
      </c>
      <c r="AF80" s="12">
        <v>0.99999999999999989</v>
      </c>
      <c r="AG80" s="12">
        <v>0</v>
      </c>
      <c r="AH80" s="14">
        <v>8.8261129720283549E-2</v>
      </c>
      <c r="AI80" s="14">
        <v>1.1911494554829175E-3</v>
      </c>
      <c r="AJ80" s="14">
        <v>3.4488175963145267E-3</v>
      </c>
      <c r="AK80" s="14">
        <v>0.88126145322888028</v>
      </c>
      <c r="AL80" s="14">
        <v>2.583744999903749E-2</v>
      </c>
      <c r="AM80" s="14">
        <v>0</v>
      </c>
      <c r="AN80" s="12">
        <v>0.99999999999999878</v>
      </c>
      <c r="AO80" s="12">
        <v>3.9999999999999987</v>
      </c>
      <c r="AP80" s="12"/>
      <c r="AQ80" s="15">
        <v>39.867229238834554</v>
      </c>
      <c r="AR80" s="15">
        <v>12.90828288249087</v>
      </c>
      <c r="AS80" s="15">
        <v>47.22448787867458</v>
      </c>
      <c r="AT80" s="12"/>
      <c r="AU80" s="15">
        <v>1177.069197437253</v>
      </c>
      <c r="AV80" s="15">
        <v>485.65662369529787</v>
      </c>
    </row>
    <row r="81" spans="1:48" x14ac:dyDescent="0.2">
      <c r="A81" s="11">
        <v>1974</v>
      </c>
      <c r="B81" s="12" t="s">
        <v>45</v>
      </c>
      <c r="C81" s="12"/>
      <c r="D81" s="12" t="s">
        <v>67</v>
      </c>
      <c r="E81" s="12" t="s">
        <v>73</v>
      </c>
      <c r="F81" s="12">
        <v>46.51</v>
      </c>
      <c r="G81" s="12">
        <v>1.38</v>
      </c>
      <c r="H81" s="12">
        <v>7.83</v>
      </c>
      <c r="I81" s="12">
        <v>8.01</v>
      </c>
      <c r="J81" s="12">
        <v>0.12</v>
      </c>
      <c r="K81" s="12">
        <v>12.95</v>
      </c>
      <c r="L81" s="12">
        <v>22.29</v>
      </c>
      <c r="M81" s="12">
        <v>0.4</v>
      </c>
      <c r="N81" s="12"/>
      <c r="O81" s="12">
        <v>0.03</v>
      </c>
      <c r="P81" s="12"/>
      <c r="Q81" s="12">
        <v>99.52000000000001</v>
      </c>
      <c r="R81" s="15">
        <f t="shared" si="1"/>
        <v>61.784351145038165</v>
      </c>
      <c r="S81" s="12"/>
      <c r="T81" s="14">
        <v>1.7296336370108345</v>
      </c>
      <c r="U81" s="14">
        <v>0.2703663629891655</v>
      </c>
      <c r="V81" s="12">
        <v>0</v>
      </c>
      <c r="W81" s="12">
        <v>2</v>
      </c>
      <c r="X81" s="14">
        <v>7.2795990794926324E-2</v>
      </c>
      <c r="Y81" s="14">
        <v>0.14832861364432298</v>
      </c>
      <c r="Z81" s="14">
        <v>8.8201088022341653E-4</v>
      </c>
      <c r="AA81" s="14">
        <v>3.8599238542296105E-2</v>
      </c>
      <c r="AB81" s="14">
        <v>0.71796360472406295</v>
      </c>
      <c r="AC81" s="14">
        <v>2.1430541414168336E-2</v>
      </c>
      <c r="AD81" s="12">
        <v>0</v>
      </c>
      <c r="AE81" s="12">
        <v>0</v>
      </c>
      <c r="AF81" s="12">
        <v>1</v>
      </c>
      <c r="AG81" s="12">
        <v>0</v>
      </c>
      <c r="AH81" s="14">
        <v>7.9327018402208946E-2</v>
      </c>
      <c r="AI81" s="14">
        <v>0</v>
      </c>
      <c r="AJ81" s="14">
        <v>3.7794427314676374E-3</v>
      </c>
      <c r="AK81" s="14">
        <v>0.88805480945142401</v>
      </c>
      <c r="AL81" s="14">
        <v>2.8838729414898807E-2</v>
      </c>
      <c r="AM81" s="14">
        <v>0</v>
      </c>
      <c r="AN81" s="12">
        <v>0.99999999999999944</v>
      </c>
      <c r="AO81" s="12">
        <v>3.9999999999999996</v>
      </c>
      <c r="AP81" s="12"/>
      <c r="AQ81" s="15">
        <v>38.623367192092246</v>
      </c>
      <c r="AR81" s="15">
        <v>13.60308723197517</v>
      </c>
      <c r="AS81" s="15">
        <v>47.773545575932587</v>
      </c>
      <c r="AT81" s="12"/>
      <c r="AU81" s="15">
        <v>1183.3849405454071</v>
      </c>
      <c r="AV81" s="15">
        <v>549.90679958687701</v>
      </c>
    </row>
    <row r="82" spans="1:48" x14ac:dyDescent="0.2">
      <c r="A82" s="11">
        <v>1974</v>
      </c>
      <c r="B82" s="12" t="s">
        <v>45</v>
      </c>
      <c r="C82" s="12"/>
      <c r="D82" s="12" t="s">
        <v>68</v>
      </c>
      <c r="E82" s="12" t="s">
        <v>73</v>
      </c>
      <c r="F82" s="12">
        <v>46.54</v>
      </c>
      <c r="G82" s="12">
        <v>1.4</v>
      </c>
      <c r="H82" s="12">
        <v>7.79</v>
      </c>
      <c r="I82" s="12">
        <v>8.19</v>
      </c>
      <c r="J82" s="12">
        <v>0.14000000000000001</v>
      </c>
      <c r="K82" s="12">
        <v>13.03</v>
      </c>
      <c r="L82" s="12">
        <v>22.24</v>
      </c>
      <c r="M82" s="12">
        <v>0.37</v>
      </c>
      <c r="N82" s="12"/>
      <c r="O82" s="12">
        <v>0.04</v>
      </c>
      <c r="P82" s="12">
        <v>0.05</v>
      </c>
      <c r="Q82" s="12">
        <v>99.789999999999992</v>
      </c>
      <c r="R82" s="15">
        <f t="shared" si="1"/>
        <v>61.404335532516498</v>
      </c>
      <c r="S82" s="12"/>
      <c r="T82" s="14">
        <v>1.7272001451765149</v>
      </c>
      <c r="U82" s="14">
        <v>0.27279985482348512</v>
      </c>
      <c r="V82" s="12">
        <v>0</v>
      </c>
      <c r="W82" s="12">
        <v>2</v>
      </c>
      <c r="X82" s="14">
        <v>6.790932685969181E-2</v>
      </c>
      <c r="Y82" s="14">
        <v>0.1521813522468636</v>
      </c>
      <c r="Z82" s="14">
        <v>1.1736029239953786E-3</v>
      </c>
      <c r="AA82" s="14">
        <v>3.9078347487681617E-2</v>
      </c>
      <c r="AB82" s="14">
        <v>0.72091752068464354</v>
      </c>
      <c r="AC82" s="14">
        <v>1.8739849797124175E-2</v>
      </c>
      <c r="AD82" s="12">
        <v>0</v>
      </c>
      <c r="AE82" s="12">
        <v>0</v>
      </c>
      <c r="AF82" s="12">
        <v>1</v>
      </c>
      <c r="AG82" s="12">
        <v>0</v>
      </c>
      <c r="AH82" s="14">
        <v>8.3240168796361175E-2</v>
      </c>
      <c r="AI82" s="14">
        <v>1.4926354633991968E-3</v>
      </c>
      <c r="AJ82" s="14">
        <v>4.4003078620186188E-3</v>
      </c>
      <c r="AK82" s="14">
        <v>0.88424576569579194</v>
      </c>
      <c r="AL82" s="14">
        <v>2.6621122182430346E-2</v>
      </c>
      <c r="AM82" s="14">
        <v>0</v>
      </c>
      <c r="AN82" s="12">
        <v>1.0000000000000013</v>
      </c>
      <c r="AO82" s="12">
        <v>4.0000000000000018</v>
      </c>
      <c r="AP82" s="12"/>
      <c r="AQ82" s="15">
        <v>38.681540151640036</v>
      </c>
      <c r="AR82" s="15">
        <v>13.873381724587244</v>
      </c>
      <c r="AS82" s="15">
        <v>47.445078123772717</v>
      </c>
      <c r="AT82" s="12"/>
      <c r="AU82" s="15">
        <v>1179.2735933907211</v>
      </c>
      <c r="AV82" s="15">
        <v>499.26151845853025</v>
      </c>
    </row>
    <row r="83" spans="1:48" x14ac:dyDescent="0.2">
      <c r="A83" s="11">
        <v>1974</v>
      </c>
      <c r="B83" s="12" t="s">
        <v>45</v>
      </c>
      <c r="C83" s="12"/>
      <c r="D83" s="12" t="s">
        <v>69</v>
      </c>
      <c r="E83" s="12" t="s">
        <v>73</v>
      </c>
      <c r="F83" s="12">
        <v>46.57</v>
      </c>
      <c r="G83" s="12">
        <v>1.36</v>
      </c>
      <c r="H83" s="12">
        <v>7.81</v>
      </c>
      <c r="I83" s="12">
        <v>8.18</v>
      </c>
      <c r="J83" s="12">
        <v>0.04</v>
      </c>
      <c r="K83" s="12">
        <v>13.1</v>
      </c>
      <c r="L83" s="12">
        <v>22.25</v>
      </c>
      <c r="M83" s="12">
        <v>0.33</v>
      </c>
      <c r="N83" s="12">
        <v>0</v>
      </c>
      <c r="O83" s="12">
        <v>7.0000000000000007E-2</v>
      </c>
      <c r="P83" s="12"/>
      <c r="Q83" s="12">
        <v>99.71</v>
      </c>
      <c r="R83" s="15">
        <f t="shared" si="1"/>
        <v>61.560150375939848</v>
      </c>
      <c r="S83" s="12"/>
      <c r="T83" s="14">
        <v>1.7290924038732407</v>
      </c>
      <c r="U83" s="14">
        <v>0.2709075961267593</v>
      </c>
      <c r="V83" s="12">
        <v>0</v>
      </c>
      <c r="W83" s="12">
        <v>2</v>
      </c>
      <c r="X83" s="14">
        <v>7.083026087490879E-2</v>
      </c>
      <c r="Y83" s="14">
        <v>0.14581860501420191</v>
      </c>
      <c r="Z83" s="14">
        <v>2.0547306990530878E-3</v>
      </c>
      <c r="AA83" s="14">
        <v>3.7978931412363838E-2</v>
      </c>
      <c r="AB83" s="14">
        <v>0.72511708582646806</v>
      </c>
      <c r="AC83" s="14">
        <v>1.8200386173004457E-2</v>
      </c>
      <c r="AD83" s="12">
        <v>0</v>
      </c>
      <c r="AE83" s="12">
        <v>0</v>
      </c>
      <c r="AF83" s="12">
        <v>1.0000000000000002</v>
      </c>
      <c r="AG83" s="12">
        <v>0</v>
      </c>
      <c r="AH83" s="14">
        <v>8.9946301574906684E-2</v>
      </c>
      <c r="AI83" s="14">
        <v>0</v>
      </c>
      <c r="AJ83" s="14">
        <v>1.2577974100812712E-3</v>
      </c>
      <c r="AK83" s="14">
        <v>0.88504203772888268</v>
      </c>
      <c r="AL83" s="14">
        <v>2.375386328612825E-2</v>
      </c>
      <c r="AM83" s="14">
        <v>0</v>
      </c>
      <c r="AN83" s="12">
        <v>0.99999999999999889</v>
      </c>
      <c r="AO83" s="12">
        <v>3.9999999999999991</v>
      </c>
      <c r="AP83" s="12"/>
      <c r="AQ83" s="15">
        <v>38.872306194958583</v>
      </c>
      <c r="AR83" s="15">
        <v>13.68208018142237</v>
      </c>
      <c r="AS83" s="15">
        <v>47.445613623619046</v>
      </c>
      <c r="AT83" s="12"/>
      <c r="AU83" s="15">
        <v>1173.1692157139141</v>
      </c>
      <c r="AV83" s="15">
        <v>450.65557117131084</v>
      </c>
    </row>
    <row r="84" spans="1:48" x14ac:dyDescent="0.2">
      <c r="A84" s="11">
        <v>1974</v>
      </c>
      <c r="B84" s="12" t="s">
        <v>45</v>
      </c>
      <c r="C84" s="12"/>
      <c r="D84" s="12" t="s">
        <v>75</v>
      </c>
      <c r="E84" s="12" t="s">
        <v>73</v>
      </c>
      <c r="F84" s="12">
        <v>45.67</v>
      </c>
      <c r="G84" s="12">
        <v>1.47</v>
      </c>
      <c r="H84" s="12">
        <v>8.08</v>
      </c>
      <c r="I84" s="12">
        <v>8.5399999999999991</v>
      </c>
      <c r="J84" s="12">
        <v>0.1</v>
      </c>
      <c r="K84" s="12">
        <v>12.85</v>
      </c>
      <c r="L84" s="12">
        <v>22.11</v>
      </c>
      <c r="M84" s="12">
        <v>0.37</v>
      </c>
      <c r="N84" s="12">
        <v>0.03</v>
      </c>
      <c r="O84" s="12">
        <v>0.14000000000000001</v>
      </c>
      <c r="P84" s="12"/>
      <c r="Q84" s="12">
        <v>99.36</v>
      </c>
      <c r="R84" s="15">
        <f t="shared" si="1"/>
        <v>60.074801309022909</v>
      </c>
      <c r="S84" s="12"/>
      <c r="T84" s="14">
        <v>1.7035629437328186</v>
      </c>
      <c r="U84" s="14">
        <v>0.29643705626718142</v>
      </c>
      <c r="V84" s="12">
        <v>0</v>
      </c>
      <c r="W84" s="12">
        <v>2</v>
      </c>
      <c r="X84" s="14">
        <v>5.8759401979087189E-2</v>
      </c>
      <c r="Y84" s="14">
        <v>0.1792501426207839</v>
      </c>
      <c r="Z84" s="14">
        <v>4.1285743815142684E-3</v>
      </c>
      <c r="AA84" s="14">
        <v>4.1241682602570807E-2</v>
      </c>
      <c r="AB84" s="14">
        <v>0.71458711096824201</v>
      </c>
      <c r="AC84" s="14">
        <v>2.0330874478019512E-3</v>
      </c>
      <c r="AD84" s="12">
        <v>0</v>
      </c>
      <c r="AE84" s="12">
        <v>0</v>
      </c>
      <c r="AF84" s="12">
        <v>1</v>
      </c>
      <c r="AG84" s="12">
        <v>0</v>
      </c>
      <c r="AH84" s="14">
        <v>8.5092815716341669E-2</v>
      </c>
      <c r="AI84" s="14">
        <v>0</v>
      </c>
      <c r="AJ84" s="14">
        <v>3.1591184715773573E-3</v>
      </c>
      <c r="AK84" s="14">
        <v>0.88356363789273462</v>
      </c>
      <c r="AL84" s="14">
        <v>2.6756989292761584E-2</v>
      </c>
      <c r="AM84" s="14">
        <v>1.4274386265840616E-3</v>
      </c>
      <c r="AN84" s="12">
        <v>0.99999999999999922</v>
      </c>
      <c r="AO84" s="12">
        <v>3.9999999999999991</v>
      </c>
      <c r="AP84" s="12"/>
      <c r="AQ84" s="15">
        <v>38.260561154818376</v>
      </c>
      <c r="AR84" s="15">
        <v>14.431503839240584</v>
      </c>
      <c r="AS84" s="15">
        <v>47.30793500594104</v>
      </c>
      <c r="AT84" s="12"/>
      <c r="AU84" s="15">
        <v>1180.2626663344845</v>
      </c>
      <c r="AV84" s="15">
        <v>413.50030691486415</v>
      </c>
    </row>
    <row r="85" spans="1:48" x14ac:dyDescent="0.2">
      <c r="A85" s="11">
        <v>1974</v>
      </c>
      <c r="B85" s="12" t="s">
        <v>45</v>
      </c>
      <c r="C85" s="12"/>
      <c r="D85" s="12" t="s">
        <v>76</v>
      </c>
      <c r="E85" s="12" t="s">
        <v>73</v>
      </c>
      <c r="F85" s="12">
        <v>45.84</v>
      </c>
      <c r="G85" s="12">
        <v>1.51</v>
      </c>
      <c r="H85" s="12">
        <v>8</v>
      </c>
      <c r="I85" s="12">
        <v>8.68</v>
      </c>
      <c r="J85" s="12">
        <v>0.12</v>
      </c>
      <c r="K85" s="12">
        <v>12.78</v>
      </c>
      <c r="L85" s="12">
        <v>22.36</v>
      </c>
      <c r="M85" s="12">
        <v>0.37</v>
      </c>
      <c r="N85" s="12">
        <v>0.01</v>
      </c>
      <c r="O85" s="12">
        <v>0.02</v>
      </c>
      <c r="P85" s="12">
        <v>0.03</v>
      </c>
      <c r="Q85" s="12">
        <v>99.720000000000013</v>
      </c>
      <c r="R85" s="15">
        <f t="shared" si="1"/>
        <v>59.55265610438024</v>
      </c>
      <c r="S85" s="12"/>
      <c r="T85" s="14">
        <v>1.7050223363270198</v>
      </c>
      <c r="U85" s="14">
        <v>0.29497766367298017</v>
      </c>
      <c r="V85" s="12">
        <v>0</v>
      </c>
      <c r="W85" s="12">
        <v>2</v>
      </c>
      <c r="X85" s="14">
        <v>5.5697932226884517E-2</v>
      </c>
      <c r="Y85" s="14">
        <v>0.18136076222690034</v>
      </c>
      <c r="Z85" s="14">
        <v>5.8811243762665639E-4</v>
      </c>
      <c r="AA85" s="14">
        <v>4.224295386400289E-2</v>
      </c>
      <c r="AB85" s="14">
        <v>0.70866534495441014</v>
      </c>
      <c r="AC85" s="14">
        <v>1.1444894290175478E-2</v>
      </c>
      <c r="AD85" s="12">
        <v>0</v>
      </c>
      <c r="AE85" s="12">
        <v>0</v>
      </c>
      <c r="AF85" s="12">
        <v>1</v>
      </c>
      <c r="AG85" s="12">
        <v>0</v>
      </c>
      <c r="AH85" s="14">
        <v>7.7164215840105702E-2</v>
      </c>
      <c r="AI85" s="14">
        <v>8.9758209996193105E-4</v>
      </c>
      <c r="AJ85" s="14">
        <v>3.7801188072261985E-3</v>
      </c>
      <c r="AK85" s="14">
        <v>0.89100303230626621</v>
      </c>
      <c r="AL85" s="14">
        <v>2.6680596544130315E-2</v>
      </c>
      <c r="AM85" s="14">
        <v>4.7445440230825645E-4</v>
      </c>
      <c r="AN85" s="12">
        <v>0.99999999999999867</v>
      </c>
      <c r="AO85" s="12">
        <v>3.9999999999999987</v>
      </c>
      <c r="AP85" s="12"/>
      <c r="AQ85" s="15">
        <v>37.827393864519422</v>
      </c>
      <c r="AR85" s="15">
        <v>14.612325563698809</v>
      </c>
      <c r="AS85" s="15">
        <v>47.560280571781767</v>
      </c>
      <c r="AT85" s="12"/>
      <c r="AU85" s="15">
        <v>1179.2379489551909</v>
      </c>
      <c r="AV85" s="15">
        <v>436.87040277089062</v>
      </c>
    </row>
    <row r="86" spans="1:48" x14ac:dyDescent="0.2">
      <c r="A86" s="11">
        <v>1974</v>
      </c>
      <c r="B86" s="12" t="s">
        <v>45</v>
      </c>
      <c r="C86" s="12"/>
      <c r="D86" s="12" t="s">
        <v>77</v>
      </c>
      <c r="E86" s="12" t="s">
        <v>73</v>
      </c>
      <c r="F86" s="12">
        <v>46</v>
      </c>
      <c r="G86" s="12">
        <v>1.46</v>
      </c>
      <c r="H86" s="12">
        <v>7.84</v>
      </c>
      <c r="I86" s="12">
        <v>8.61</v>
      </c>
      <c r="J86" s="12">
        <v>0.06</v>
      </c>
      <c r="K86" s="12">
        <v>12.94</v>
      </c>
      <c r="L86" s="12">
        <v>22.1</v>
      </c>
      <c r="M86" s="12">
        <v>0.41</v>
      </c>
      <c r="N86" s="12">
        <v>0.03</v>
      </c>
      <c r="O86" s="12">
        <v>0.1</v>
      </c>
      <c r="P86" s="12">
        <v>0.03</v>
      </c>
      <c r="Q86" s="12">
        <v>99.579999999999984</v>
      </c>
      <c r="R86" s="15">
        <f t="shared" si="1"/>
        <v>60.046403712296993</v>
      </c>
      <c r="S86" s="12"/>
      <c r="T86" s="14">
        <v>1.7117570650011276</v>
      </c>
      <c r="U86" s="14">
        <v>0.28824293499887244</v>
      </c>
      <c r="V86" s="12">
        <v>0</v>
      </c>
      <c r="W86" s="12">
        <v>2</v>
      </c>
      <c r="X86" s="14">
        <v>5.5576524212625322E-2</v>
      </c>
      <c r="Y86" s="14">
        <v>0.17900127210165614</v>
      </c>
      <c r="Z86" s="14">
        <v>2.941908777329966E-3</v>
      </c>
      <c r="AA86" s="14">
        <v>4.0862884576672323E-2</v>
      </c>
      <c r="AB86" s="14">
        <v>0.7178661107889549</v>
      </c>
      <c r="AC86" s="14">
        <v>3.7512995427613216E-3</v>
      </c>
      <c r="AD86" s="12">
        <v>0</v>
      </c>
      <c r="AE86" s="12">
        <v>0</v>
      </c>
      <c r="AF86" s="12">
        <v>1</v>
      </c>
      <c r="AG86" s="12">
        <v>0</v>
      </c>
      <c r="AH86" s="14">
        <v>8.516273286671687E-2</v>
      </c>
      <c r="AI86" s="14">
        <v>8.979931350911397E-4</v>
      </c>
      <c r="AJ86" s="14">
        <v>1.8909249297986248E-3</v>
      </c>
      <c r="AK86" s="14">
        <v>0.88104580982231029</v>
      </c>
      <c r="AL86" s="14">
        <v>2.9578524229947788E-2</v>
      </c>
      <c r="AM86" s="14">
        <v>1.4240150161349727E-3</v>
      </c>
      <c r="AN86" s="12">
        <v>0.99999999999999967</v>
      </c>
      <c r="AO86" s="12">
        <v>3.9999999999999996</v>
      </c>
      <c r="AP86" s="12"/>
      <c r="AQ86" s="15">
        <v>38.414894764569127</v>
      </c>
      <c r="AR86" s="15">
        <v>14.438037615966678</v>
      </c>
      <c r="AS86" s="15">
        <v>47.147067619464195</v>
      </c>
      <c r="AT86" s="12"/>
      <c r="AU86" s="15">
        <v>1185.3920778549891</v>
      </c>
      <c r="AV86" s="15">
        <v>472.85618103879619</v>
      </c>
    </row>
    <row r="87" spans="1:48" x14ac:dyDescent="0.2">
      <c r="A87" s="11">
        <v>1974</v>
      </c>
      <c r="B87" s="12" t="s">
        <v>78</v>
      </c>
      <c r="C87" s="12"/>
      <c r="D87" s="12" t="s">
        <v>66</v>
      </c>
      <c r="E87" s="12" t="s">
        <v>73</v>
      </c>
      <c r="F87" s="12">
        <v>45.74</v>
      </c>
      <c r="G87" s="12">
        <v>1.79</v>
      </c>
      <c r="H87" s="12">
        <v>7.79</v>
      </c>
      <c r="I87" s="12">
        <v>8.11</v>
      </c>
      <c r="J87" s="12">
        <v>0.09</v>
      </c>
      <c r="K87" s="12">
        <v>12.87</v>
      </c>
      <c r="L87" s="12">
        <v>22.67</v>
      </c>
      <c r="M87" s="12">
        <v>0.28000000000000003</v>
      </c>
      <c r="N87" s="12">
        <v>0</v>
      </c>
      <c r="O87" s="12">
        <v>0.19</v>
      </c>
      <c r="P87" s="12">
        <v>0.09</v>
      </c>
      <c r="Q87" s="12">
        <v>99.62</v>
      </c>
      <c r="R87" s="15">
        <f t="shared" si="1"/>
        <v>61.344137273593908</v>
      </c>
      <c r="S87" s="12"/>
      <c r="T87" s="14">
        <v>1.7041111683852692</v>
      </c>
      <c r="U87" s="14">
        <v>0.29588883161473079</v>
      </c>
      <c r="V87" s="12">
        <v>0</v>
      </c>
      <c r="W87" s="12">
        <v>2</v>
      </c>
      <c r="X87" s="14">
        <v>4.6145194856641314E-2</v>
      </c>
      <c r="Y87" s="14">
        <v>0.16405390665253225</v>
      </c>
      <c r="Z87" s="14">
        <v>5.5962907282123978E-3</v>
      </c>
      <c r="AA87" s="14">
        <v>5.0158744950583582E-2</v>
      </c>
      <c r="AB87" s="14">
        <v>0.71483397750695443</v>
      </c>
      <c r="AC87" s="14">
        <v>1.9211885305075893E-2</v>
      </c>
      <c r="AD87" s="12">
        <v>0</v>
      </c>
      <c r="AE87" s="12">
        <v>0</v>
      </c>
      <c r="AF87" s="12">
        <v>0.99999999999999989</v>
      </c>
      <c r="AG87" s="12">
        <v>0</v>
      </c>
      <c r="AH87" s="14">
        <v>6.9391883458927439E-2</v>
      </c>
      <c r="AI87" s="14">
        <v>2.6971912149266163E-3</v>
      </c>
      <c r="AJ87" s="14">
        <v>2.8397689856620944E-3</v>
      </c>
      <c r="AK87" s="14">
        <v>0.90484710581665873</v>
      </c>
      <c r="AL87" s="14">
        <v>2.022405052382608E-2</v>
      </c>
      <c r="AM87" s="14">
        <v>0</v>
      </c>
      <c r="AN87" s="12">
        <v>1.0000000000000009</v>
      </c>
      <c r="AO87" s="12">
        <v>4.0000000000000009</v>
      </c>
      <c r="AP87" s="12"/>
      <c r="AQ87" s="15">
        <v>38.120849131836778</v>
      </c>
      <c r="AR87" s="15">
        <v>13.625233044453706</v>
      </c>
      <c r="AS87" s="15">
        <v>48.253917823709514</v>
      </c>
      <c r="AT87" s="12"/>
      <c r="AU87" s="15">
        <v>1163.2915284183532</v>
      </c>
      <c r="AV87" s="15">
        <v>253.7246959384639</v>
      </c>
    </row>
    <row r="88" spans="1:48" x14ac:dyDescent="0.2">
      <c r="A88" s="11">
        <v>1974</v>
      </c>
      <c r="B88" s="12" t="s">
        <v>78</v>
      </c>
      <c r="C88" s="12"/>
      <c r="D88" s="12" t="s">
        <v>67</v>
      </c>
      <c r="E88" s="12" t="s">
        <v>73</v>
      </c>
      <c r="F88" s="12">
        <v>49.93</v>
      </c>
      <c r="G88" s="12">
        <v>0.86</v>
      </c>
      <c r="H88" s="12">
        <v>3.87</v>
      </c>
      <c r="I88" s="12">
        <v>6.78</v>
      </c>
      <c r="J88" s="12">
        <v>0.1</v>
      </c>
      <c r="K88" s="12">
        <v>15.33</v>
      </c>
      <c r="L88" s="12">
        <v>22.2</v>
      </c>
      <c r="M88" s="12">
        <v>0.28999999999999998</v>
      </c>
      <c r="N88" s="12">
        <v>0</v>
      </c>
      <c r="O88" s="12">
        <v>0.19</v>
      </c>
      <c r="P88" s="12">
        <v>7.0000000000000007E-2</v>
      </c>
      <c r="Q88" s="12">
        <v>99.62</v>
      </c>
      <c r="R88" s="15">
        <f t="shared" si="1"/>
        <v>69.335142469470824</v>
      </c>
      <c r="S88" s="12"/>
      <c r="T88" s="14">
        <v>1.8441676411883043</v>
      </c>
      <c r="U88" s="14">
        <v>0.15583235881169566</v>
      </c>
      <c r="V88" s="12">
        <v>0</v>
      </c>
      <c r="W88" s="12">
        <v>2</v>
      </c>
      <c r="X88" s="14">
        <v>1.26210831414586E-2</v>
      </c>
      <c r="Y88" s="14">
        <v>0.11064746718344932</v>
      </c>
      <c r="Z88" s="14">
        <v>5.5480112996915956E-3</v>
      </c>
      <c r="AA88" s="14">
        <v>2.3890715158214556E-2</v>
      </c>
      <c r="AB88" s="14">
        <v>0.84412325322953652</v>
      </c>
      <c r="AC88" s="14">
        <v>3.1694699876494425E-3</v>
      </c>
      <c r="AD88" s="12">
        <v>0</v>
      </c>
      <c r="AE88" s="12">
        <v>0</v>
      </c>
      <c r="AF88" s="12">
        <v>1</v>
      </c>
      <c r="AG88" s="12">
        <v>0</v>
      </c>
      <c r="AH88" s="14">
        <v>9.5583291577483062E-2</v>
      </c>
      <c r="AI88" s="14">
        <v>2.0797174504023222E-3</v>
      </c>
      <c r="AJ88" s="14">
        <v>3.128077980799658E-3</v>
      </c>
      <c r="AK88" s="14">
        <v>0.87844327986198212</v>
      </c>
      <c r="AL88" s="14">
        <v>2.0765633129331731E-2</v>
      </c>
      <c r="AM88" s="14">
        <v>0</v>
      </c>
      <c r="AN88" s="12">
        <v>0.99999999999999889</v>
      </c>
      <c r="AO88" s="12">
        <v>3.9999999999999991</v>
      </c>
      <c r="AP88" s="12"/>
      <c r="AQ88" s="15">
        <v>43.621802707492265</v>
      </c>
      <c r="AR88" s="15">
        <v>10.982836724894153</v>
      </c>
      <c r="AS88" s="15">
        <v>45.395360567613579</v>
      </c>
      <c r="AT88" s="12"/>
      <c r="AU88" s="15">
        <v>1160.4932652188982</v>
      </c>
      <c r="AV88" s="15">
        <v>247.10424192638561</v>
      </c>
    </row>
    <row r="89" spans="1:48" x14ac:dyDescent="0.2">
      <c r="A89" s="11">
        <v>1974</v>
      </c>
      <c r="B89" s="12" t="s">
        <v>78</v>
      </c>
      <c r="C89" s="12"/>
      <c r="D89" s="12" t="s">
        <v>68</v>
      </c>
      <c r="E89" s="12" t="s">
        <v>73</v>
      </c>
      <c r="F89" s="12">
        <v>50.08</v>
      </c>
      <c r="G89" s="12">
        <v>0.82</v>
      </c>
      <c r="H89" s="12">
        <v>4.03</v>
      </c>
      <c r="I89" s="12">
        <v>6.9</v>
      </c>
      <c r="J89" s="12">
        <v>0.15</v>
      </c>
      <c r="K89" s="12">
        <v>15.33</v>
      </c>
      <c r="L89" s="12">
        <v>22.16</v>
      </c>
      <c r="M89" s="12">
        <v>0.25</v>
      </c>
      <c r="N89" s="12">
        <v>0</v>
      </c>
      <c r="O89" s="12">
        <v>0.14000000000000001</v>
      </c>
      <c r="P89" s="12">
        <v>0.08</v>
      </c>
      <c r="Q89" s="12">
        <v>99.94</v>
      </c>
      <c r="R89" s="15">
        <f t="shared" si="1"/>
        <v>68.960863697705804</v>
      </c>
      <c r="S89" s="12"/>
      <c r="T89" s="14">
        <v>1.8446104652139617</v>
      </c>
      <c r="U89" s="14">
        <v>0.15538953478603834</v>
      </c>
      <c r="V89" s="12">
        <v>0</v>
      </c>
      <c r="W89" s="12">
        <v>2</v>
      </c>
      <c r="X89" s="14">
        <v>1.9544972866652993E-2</v>
      </c>
      <c r="Y89" s="14">
        <v>0.10418640806130901</v>
      </c>
      <c r="Z89" s="14">
        <v>4.0767425701370543E-3</v>
      </c>
      <c r="AA89" s="14">
        <v>2.2716743179626908E-2</v>
      </c>
      <c r="AB89" s="14">
        <v>0.84179701370033277</v>
      </c>
      <c r="AC89" s="14">
        <v>7.678119621941315E-3</v>
      </c>
      <c r="AD89" s="12">
        <v>0</v>
      </c>
      <c r="AE89" s="12">
        <v>0</v>
      </c>
      <c r="AF89" s="12">
        <v>1</v>
      </c>
      <c r="AG89" s="12">
        <v>0</v>
      </c>
      <c r="AH89" s="14">
        <v>0.10065442646468827</v>
      </c>
      <c r="AI89" s="14">
        <v>2.3702698897734671E-3</v>
      </c>
      <c r="AJ89" s="14">
        <v>4.6791864093031141E-3</v>
      </c>
      <c r="AK89" s="14">
        <v>0.87444404216492366</v>
      </c>
      <c r="AL89" s="14">
        <v>1.7852075071311334E-2</v>
      </c>
      <c r="AM89" s="14">
        <v>0</v>
      </c>
      <c r="AN89" s="12">
        <v>0.99999999999999989</v>
      </c>
      <c r="AO89" s="12">
        <v>4</v>
      </c>
      <c r="AP89" s="12"/>
      <c r="AQ89" s="15">
        <v>43.538840800265945</v>
      </c>
      <c r="AR89" s="15">
        <v>11.23377145550427</v>
      </c>
      <c r="AS89" s="15">
        <v>45.227387744229787</v>
      </c>
      <c r="AT89" s="12"/>
      <c r="AU89" s="15">
        <v>1152.9871394694196</v>
      </c>
      <c r="AV89" s="15">
        <v>212.50023758290945</v>
      </c>
    </row>
    <row r="90" spans="1:48" x14ac:dyDescent="0.2">
      <c r="A90" s="11">
        <v>1974</v>
      </c>
      <c r="B90" s="12" t="s">
        <v>78</v>
      </c>
      <c r="C90" s="12"/>
      <c r="D90" s="12" t="s">
        <v>69</v>
      </c>
      <c r="E90" s="12" t="s">
        <v>73</v>
      </c>
      <c r="F90" s="12">
        <v>49.87</v>
      </c>
      <c r="G90" s="12">
        <v>0.88</v>
      </c>
      <c r="H90" s="12">
        <v>4.4800000000000004</v>
      </c>
      <c r="I90" s="12">
        <v>7.3</v>
      </c>
      <c r="J90" s="12">
        <v>0.08</v>
      </c>
      <c r="K90" s="12">
        <v>14.98</v>
      </c>
      <c r="L90" s="12">
        <v>22.12</v>
      </c>
      <c r="M90" s="12">
        <v>0.28999999999999998</v>
      </c>
      <c r="N90" s="12">
        <v>0.01</v>
      </c>
      <c r="O90" s="12">
        <v>0.12</v>
      </c>
      <c r="P90" s="12">
        <v>0.03</v>
      </c>
      <c r="Q90" s="12">
        <v>100.16000000000003</v>
      </c>
      <c r="R90" s="15">
        <f t="shared" si="1"/>
        <v>67.23518850987432</v>
      </c>
      <c r="S90" s="12"/>
      <c r="T90" s="14">
        <v>1.8350120850484231</v>
      </c>
      <c r="U90" s="14">
        <v>0.16498791495157694</v>
      </c>
      <c r="V90" s="12">
        <v>0</v>
      </c>
      <c r="W90" s="12">
        <v>2</v>
      </c>
      <c r="X90" s="14">
        <v>2.928294715270216E-2</v>
      </c>
      <c r="Y90" s="14">
        <v>0.10466249820232122</v>
      </c>
      <c r="Z90" s="14">
        <v>3.4908059799785281E-3</v>
      </c>
      <c r="AA90" s="14">
        <v>2.4354213027317231E-2</v>
      </c>
      <c r="AB90" s="14">
        <v>0.82174345134781945</v>
      </c>
      <c r="AC90" s="14">
        <v>1.6466084289861405E-2</v>
      </c>
      <c r="AD90" s="12">
        <v>0</v>
      </c>
      <c r="AE90" s="12">
        <v>0</v>
      </c>
      <c r="AF90" s="12">
        <v>1</v>
      </c>
      <c r="AG90" s="12">
        <v>0</v>
      </c>
      <c r="AH90" s="14">
        <v>0.10348209633827038</v>
      </c>
      <c r="AI90" s="14">
        <v>8.8794952620320077E-4</v>
      </c>
      <c r="AJ90" s="14">
        <v>2.4930344934542639E-3</v>
      </c>
      <c r="AK90" s="14">
        <v>0.87198015720401179</v>
      </c>
      <c r="AL90" s="14">
        <v>2.0687399733800092E-2</v>
      </c>
      <c r="AM90" s="14">
        <v>4.6936270426126722E-4</v>
      </c>
      <c r="AN90" s="12">
        <v>1.0000000000000009</v>
      </c>
      <c r="AO90" s="12">
        <v>4.0000000000000009</v>
      </c>
      <c r="AP90" s="12"/>
      <c r="AQ90" s="15">
        <v>42.78070402212758</v>
      </c>
      <c r="AR90" s="15">
        <v>11.823223812858645</v>
      </c>
      <c r="AS90" s="15">
        <v>45.396072165013777</v>
      </c>
      <c r="AT90" s="12"/>
      <c r="AU90" s="15">
        <v>1161.5316356722669</v>
      </c>
      <c r="AV90" s="15">
        <v>309.96332025009042</v>
      </c>
    </row>
    <row r="91" spans="1:48" x14ac:dyDescent="0.2">
      <c r="A91" s="11">
        <v>1974</v>
      </c>
      <c r="B91" s="12" t="s">
        <v>78</v>
      </c>
      <c r="C91" s="12"/>
      <c r="D91" s="12" t="s">
        <v>75</v>
      </c>
      <c r="E91" s="12" t="s">
        <v>73</v>
      </c>
      <c r="F91" s="12">
        <v>49.2</v>
      </c>
      <c r="G91" s="12">
        <v>1.06</v>
      </c>
      <c r="H91" s="12">
        <v>4.53</v>
      </c>
      <c r="I91" s="12">
        <v>7.76</v>
      </c>
      <c r="J91" s="12">
        <v>0.11</v>
      </c>
      <c r="K91" s="12">
        <v>14.7</v>
      </c>
      <c r="L91" s="12">
        <v>21.88</v>
      </c>
      <c r="M91" s="12">
        <v>0.24</v>
      </c>
      <c r="N91" s="12">
        <v>0.02</v>
      </c>
      <c r="O91" s="12">
        <v>0.02</v>
      </c>
      <c r="P91" s="12">
        <v>0.05</v>
      </c>
      <c r="Q91" s="12">
        <v>99.569999999999979</v>
      </c>
      <c r="R91" s="15">
        <f t="shared" si="1"/>
        <v>65.449688334817452</v>
      </c>
      <c r="S91" s="12"/>
      <c r="T91" s="14">
        <v>1.8252575795700179</v>
      </c>
      <c r="U91" s="14">
        <v>0.17474242042998211</v>
      </c>
      <c r="V91" s="12">
        <v>0</v>
      </c>
      <c r="W91" s="12">
        <v>2</v>
      </c>
      <c r="X91" s="14">
        <v>2.3313282696848653E-2</v>
      </c>
      <c r="Y91" s="14">
        <v>0.10989614048234418</v>
      </c>
      <c r="Z91" s="14">
        <v>5.8658905876117571E-4</v>
      </c>
      <c r="AA91" s="14">
        <v>2.957718180507567E-2</v>
      </c>
      <c r="AB91" s="14">
        <v>0.81302007711186919</v>
      </c>
      <c r="AC91" s="14">
        <v>2.3606728845101177E-2</v>
      </c>
      <c r="AD91" s="12">
        <v>0</v>
      </c>
      <c r="AE91" s="12">
        <v>0</v>
      </c>
      <c r="AF91" s="12">
        <v>1</v>
      </c>
      <c r="AG91" s="12">
        <v>0</v>
      </c>
      <c r="AH91" s="14">
        <v>0.10722626869458635</v>
      </c>
      <c r="AI91" s="14">
        <v>1.4920951774185149E-3</v>
      </c>
      <c r="AJ91" s="14">
        <v>3.4561332867642449E-3</v>
      </c>
      <c r="AK91" s="14">
        <v>0.86961754742310582</v>
      </c>
      <c r="AL91" s="14">
        <v>1.7261504557814347E-2</v>
      </c>
      <c r="AM91" s="14">
        <v>9.464508603090351E-4</v>
      </c>
      <c r="AN91" s="12">
        <v>0.99999999999999845</v>
      </c>
      <c r="AO91" s="12">
        <v>3.9999999999999982</v>
      </c>
      <c r="AP91" s="12"/>
      <c r="AQ91" s="15">
        <v>42.194852410441243</v>
      </c>
      <c r="AR91" s="15">
        <v>12.672948397878846</v>
      </c>
      <c r="AS91" s="15">
        <v>45.132199191679909</v>
      </c>
      <c r="AT91" s="12"/>
      <c r="AU91" s="15">
        <v>1152.2130485837924</v>
      </c>
      <c r="AV91" s="15">
        <v>199.93397862951633</v>
      </c>
    </row>
    <row r="92" spans="1:48" x14ac:dyDescent="0.2">
      <c r="A92" s="11">
        <v>1974</v>
      </c>
      <c r="B92" s="12" t="s">
        <v>57</v>
      </c>
      <c r="C92" s="12"/>
      <c r="D92" s="12" t="s">
        <v>79</v>
      </c>
      <c r="E92" s="12" t="s">
        <v>73</v>
      </c>
      <c r="F92" s="12">
        <v>47.48</v>
      </c>
      <c r="G92" s="12">
        <v>1.34</v>
      </c>
      <c r="H92" s="12">
        <v>7.28</v>
      </c>
      <c r="I92" s="12">
        <v>8.16</v>
      </c>
      <c r="J92" s="12">
        <v>7.0000000000000007E-2</v>
      </c>
      <c r="K92" s="12">
        <v>13.64</v>
      </c>
      <c r="L92" s="12">
        <v>22.45</v>
      </c>
      <c r="M92" s="12">
        <v>0.41</v>
      </c>
      <c r="N92" s="12">
        <v>0</v>
      </c>
      <c r="O92" s="12">
        <v>0.15</v>
      </c>
      <c r="P92" s="12">
        <v>0.03</v>
      </c>
      <c r="Q92" s="12">
        <v>101.01</v>
      </c>
      <c r="R92" s="15">
        <f t="shared" si="1"/>
        <v>62.568807339449542</v>
      </c>
      <c r="S92" s="12"/>
      <c r="T92" s="14">
        <v>1.7380219798235836</v>
      </c>
      <c r="U92" s="14">
        <v>0.26197802017641636</v>
      </c>
      <c r="V92" s="12">
        <v>0</v>
      </c>
      <c r="W92" s="12">
        <v>2</v>
      </c>
      <c r="X92" s="14">
        <v>5.2077207053115859E-2</v>
      </c>
      <c r="Y92" s="14">
        <v>0.16087060375907095</v>
      </c>
      <c r="Z92" s="14">
        <v>4.3409093618511493E-3</v>
      </c>
      <c r="AA92" s="14">
        <v>3.6892766259238582E-2</v>
      </c>
      <c r="AB92" s="14">
        <v>0.74436132851131487</v>
      </c>
      <c r="AC92" s="14">
        <v>1.4571850554085941E-3</v>
      </c>
      <c r="AD92" s="12">
        <v>0</v>
      </c>
      <c r="AE92" s="12">
        <v>0</v>
      </c>
      <c r="AF92" s="12">
        <v>1</v>
      </c>
      <c r="AG92" s="12">
        <v>0</v>
      </c>
      <c r="AH92" s="14">
        <v>8.7444663573285758E-2</v>
      </c>
      <c r="AI92" s="14">
        <v>8.8335093574475336E-4</v>
      </c>
      <c r="AJ92" s="14">
        <v>2.1701079303422114E-3</v>
      </c>
      <c r="AK92" s="14">
        <v>0.88040564504452734</v>
      </c>
      <c r="AL92" s="14">
        <v>2.9096232516099826E-2</v>
      </c>
      <c r="AM92" s="14">
        <v>0</v>
      </c>
      <c r="AN92" s="12">
        <v>0.99999999999999989</v>
      </c>
      <c r="AO92" s="12">
        <v>4</v>
      </c>
      <c r="AP92" s="12"/>
      <c r="AQ92" s="15">
        <v>39.663107959748359</v>
      </c>
      <c r="AR92" s="15">
        <v>13.424696564419403</v>
      </c>
      <c r="AS92" s="15">
        <v>46.912195475832235</v>
      </c>
      <c r="AT92" s="12"/>
      <c r="AU92" s="15">
        <v>1183.4762783041879</v>
      </c>
      <c r="AV92" s="15">
        <v>510.31058144013139</v>
      </c>
    </row>
    <row r="93" spans="1:48" x14ac:dyDescent="0.2">
      <c r="A93" s="11">
        <v>1974</v>
      </c>
      <c r="B93" s="12" t="s">
        <v>57</v>
      </c>
      <c r="C93" s="12"/>
      <c r="D93" s="12" t="s">
        <v>80</v>
      </c>
      <c r="E93" s="12" t="s">
        <v>73</v>
      </c>
      <c r="F93" s="12">
        <v>48.86</v>
      </c>
      <c r="G93" s="12">
        <v>1.23</v>
      </c>
      <c r="H93" s="12">
        <v>6.14</v>
      </c>
      <c r="I93" s="12">
        <v>7.84</v>
      </c>
      <c r="J93" s="12">
        <v>0.12</v>
      </c>
      <c r="K93" s="12">
        <v>14.17</v>
      </c>
      <c r="L93" s="12">
        <v>22.48</v>
      </c>
      <c r="M93" s="12">
        <v>0.49</v>
      </c>
      <c r="N93" s="12">
        <v>0.01</v>
      </c>
      <c r="O93" s="12">
        <v>0.16</v>
      </c>
      <c r="P93" s="12">
        <v>7.0000000000000007E-2</v>
      </c>
      <c r="Q93" s="12">
        <v>101.57</v>
      </c>
      <c r="R93" s="15">
        <f t="shared" si="1"/>
        <v>64.379827351204</v>
      </c>
      <c r="S93" s="12"/>
      <c r="T93" s="14">
        <v>1.7762043345379577</v>
      </c>
      <c r="U93" s="14">
        <v>0.22379566546204233</v>
      </c>
      <c r="V93" s="12">
        <v>0</v>
      </c>
      <c r="W93" s="12">
        <v>2</v>
      </c>
      <c r="X93" s="14">
        <v>3.925410484947478E-2</v>
      </c>
      <c r="Y93" s="14">
        <v>0.14767917717753262</v>
      </c>
      <c r="Z93" s="14">
        <v>4.5983746283603496E-3</v>
      </c>
      <c r="AA93" s="14">
        <v>3.3630741444601361E-2</v>
      </c>
      <c r="AB93" s="14">
        <v>0.7679522037734815</v>
      </c>
      <c r="AC93" s="14">
        <v>6.8853981265494246E-3</v>
      </c>
      <c r="AD93" s="12">
        <v>0</v>
      </c>
      <c r="AE93" s="12">
        <v>0</v>
      </c>
      <c r="AF93" s="12">
        <v>1</v>
      </c>
      <c r="AG93" s="12">
        <v>0</v>
      </c>
      <c r="AH93" s="14">
        <v>8.3757953118232031E-2</v>
      </c>
      <c r="AI93" s="14">
        <v>2.0469393151490442E-3</v>
      </c>
      <c r="AJ93" s="14">
        <v>3.6945321385915362E-3</v>
      </c>
      <c r="AK93" s="14">
        <v>0.87550310134549558</v>
      </c>
      <c r="AL93" s="14">
        <v>3.4533761927698435E-2</v>
      </c>
      <c r="AM93" s="14">
        <v>4.6371215483312735E-4</v>
      </c>
      <c r="AN93" s="12">
        <v>0.99999999999999967</v>
      </c>
      <c r="AO93" s="12">
        <v>3.9999999999999996</v>
      </c>
      <c r="AP93" s="12"/>
      <c r="AQ93" s="15">
        <v>40.72996336366699</v>
      </c>
      <c r="AR93" s="15">
        <v>12.835884787610594</v>
      </c>
      <c r="AS93" s="15">
        <v>46.434151848722415</v>
      </c>
      <c r="AT93" s="12"/>
      <c r="AU93" s="15">
        <v>1191.2573070501689</v>
      </c>
      <c r="AV93" s="15">
        <v>577.97526411366925</v>
      </c>
    </row>
    <row r="94" spans="1:48" x14ac:dyDescent="0.2">
      <c r="A94" s="11">
        <v>1974</v>
      </c>
      <c r="B94" s="12" t="s">
        <v>57</v>
      </c>
      <c r="C94" s="12"/>
      <c r="D94" s="12" t="s">
        <v>81</v>
      </c>
      <c r="E94" s="12" t="s">
        <v>73</v>
      </c>
      <c r="F94" s="12">
        <v>48.92</v>
      </c>
      <c r="G94" s="12">
        <v>1.41</v>
      </c>
      <c r="H94" s="12">
        <v>6.03</v>
      </c>
      <c r="I94" s="12">
        <v>8.11</v>
      </c>
      <c r="J94" s="12">
        <v>0.08</v>
      </c>
      <c r="K94" s="12">
        <v>13.85</v>
      </c>
      <c r="L94" s="12">
        <v>22.21</v>
      </c>
      <c r="M94" s="12">
        <v>0.56999999999999995</v>
      </c>
      <c r="N94" s="12">
        <v>0.05</v>
      </c>
      <c r="O94" s="12">
        <v>0.13</v>
      </c>
      <c r="P94" s="12">
        <v>0</v>
      </c>
      <c r="Q94" s="12">
        <v>101.35999999999997</v>
      </c>
      <c r="R94" s="15">
        <f t="shared" si="1"/>
        <v>63.069216757741344</v>
      </c>
      <c r="S94" s="12"/>
      <c r="T94" s="14">
        <v>1.7845907263513341</v>
      </c>
      <c r="U94" s="14">
        <v>0.21540927364866591</v>
      </c>
      <c r="V94" s="12">
        <v>0</v>
      </c>
      <c r="W94" s="12">
        <v>2</v>
      </c>
      <c r="X94" s="14">
        <v>4.3829279234972041E-2</v>
      </c>
      <c r="Y94" s="14">
        <v>0.13309586270995094</v>
      </c>
      <c r="Z94" s="14">
        <v>3.74921581617762E-3</v>
      </c>
      <c r="AA94" s="14">
        <v>3.8686831679258279E-2</v>
      </c>
      <c r="AB94" s="14">
        <v>0.75322865716993559</v>
      </c>
      <c r="AC94" s="14">
        <v>2.7410153389705649E-2</v>
      </c>
      <c r="AD94" s="12">
        <v>0</v>
      </c>
      <c r="AE94" s="12">
        <v>0</v>
      </c>
      <c r="AF94" s="12">
        <v>1</v>
      </c>
      <c r="AG94" s="12">
        <v>0</v>
      </c>
      <c r="AH94" s="14">
        <v>8.6883769220941529E-2</v>
      </c>
      <c r="AI94" s="14">
        <v>0</v>
      </c>
      <c r="AJ94" s="14">
        <v>2.4716155012939924E-3</v>
      </c>
      <c r="AK94" s="14">
        <v>0.86800586780681288</v>
      </c>
      <c r="AL94" s="14">
        <v>4.0312096679260903E-2</v>
      </c>
      <c r="AM94" s="14">
        <v>2.3266507916904966E-3</v>
      </c>
      <c r="AN94" s="12">
        <v>0.99999999999999978</v>
      </c>
      <c r="AO94" s="12">
        <v>4</v>
      </c>
      <c r="AP94" s="12"/>
      <c r="AQ94" s="15">
        <v>40.256015032924338</v>
      </c>
      <c r="AR94" s="15">
        <v>13.353746185687601</v>
      </c>
      <c r="AS94" s="15">
        <v>46.390238781388064</v>
      </c>
      <c r="AT94" s="12"/>
      <c r="AU94" s="15">
        <v>1200.1043997304596</v>
      </c>
      <c r="AV94" s="15">
        <v>631.87637009130526</v>
      </c>
    </row>
    <row r="95" spans="1:48" x14ac:dyDescent="0.2">
      <c r="A95" s="11">
        <v>1974</v>
      </c>
      <c r="B95" s="12" t="s">
        <v>57</v>
      </c>
      <c r="C95" s="12"/>
      <c r="D95" s="12" t="s">
        <v>82</v>
      </c>
      <c r="E95" s="12" t="s">
        <v>73</v>
      </c>
      <c r="F95" s="12">
        <v>48.43</v>
      </c>
      <c r="G95" s="12">
        <v>1.38</v>
      </c>
      <c r="H95" s="12">
        <v>6.56</v>
      </c>
      <c r="I95" s="12">
        <v>7.41</v>
      </c>
      <c r="J95" s="12">
        <v>0.09</v>
      </c>
      <c r="K95" s="12">
        <v>14.1</v>
      </c>
      <c r="L95" s="12">
        <v>22.68</v>
      </c>
      <c r="M95" s="12">
        <v>0.38</v>
      </c>
      <c r="N95" s="12">
        <v>0</v>
      </c>
      <c r="O95" s="12">
        <v>0.2</v>
      </c>
      <c r="P95" s="12">
        <v>0.04</v>
      </c>
      <c r="Q95" s="12">
        <v>101.27000000000001</v>
      </c>
      <c r="R95" s="15">
        <f t="shared" si="1"/>
        <v>65.550906555090663</v>
      </c>
      <c r="S95" s="12"/>
      <c r="T95" s="14">
        <v>1.7656400806250285</v>
      </c>
      <c r="U95" s="14">
        <v>0.23435991937497147</v>
      </c>
      <c r="V95" s="12">
        <v>0</v>
      </c>
      <c r="W95" s="12">
        <v>2</v>
      </c>
      <c r="X95" s="14">
        <v>4.7492418878807341E-2</v>
      </c>
      <c r="Y95" s="14">
        <v>0.13228004449325528</v>
      </c>
      <c r="Z95" s="14">
        <v>5.7645128306650648E-3</v>
      </c>
      <c r="AA95" s="14">
        <v>3.7840656643816993E-2</v>
      </c>
      <c r="AB95" s="14">
        <v>0.76635800883202498</v>
      </c>
      <c r="AC95" s="14">
        <v>1.0264358321430467E-2</v>
      </c>
      <c r="AD95" s="12">
        <v>0</v>
      </c>
      <c r="AE95" s="12">
        <v>0</v>
      </c>
      <c r="AF95" s="12">
        <v>1</v>
      </c>
      <c r="AG95" s="12">
        <v>0</v>
      </c>
      <c r="AH95" s="14">
        <v>8.3355028057584796E-2</v>
      </c>
      <c r="AI95" s="14">
        <v>1.173046331681327E-3</v>
      </c>
      <c r="AJ95" s="14">
        <v>2.7788746638691313E-3</v>
      </c>
      <c r="AK95" s="14">
        <v>0.88583468083146943</v>
      </c>
      <c r="AL95" s="14">
        <v>2.6858370115396709E-2</v>
      </c>
      <c r="AM95" s="14">
        <v>0</v>
      </c>
      <c r="AN95" s="12">
        <v>1.0000000000000013</v>
      </c>
      <c r="AO95" s="12">
        <v>4.0000000000000018</v>
      </c>
      <c r="AP95" s="12"/>
      <c r="AQ95" s="15">
        <v>40.744846977167846</v>
      </c>
      <c r="AR95" s="15">
        <v>12.158106862181048</v>
      </c>
      <c r="AS95" s="15">
        <v>47.097046160651104</v>
      </c>
      <c r="AT95" s="12"/>
      <c r="AU95" s="15">
        <v>1177.627325581343</v>
      </c>
      <c r="AV95" s="15">
        <v>452.36147626324339</v>
      </c>
    </row>
    <row r="96" spans="1:48" x14ac:dyDescent="0.2">
      <c r="A96" s="11">
        <v>1974</v>
      </c>
      <c r="B96" s="12" t="s">
        <v>57</v>
      </c>
      <c r="C96" s="12"/>
      <c r="D96" s="12" t="s">
        <v>83</v>
      </c>
      <c r="E96" s="12" t="s">
        <v>73</v>
      </c>
      <c r="F96" s="12">
        <v>48.48</v>
      </c>
      <c r="G96" s="12">
        <v>1.44</v>
      </c>
      <c r="H96" s="12">
        <v>6.44</v>
      </c>
      <c r="I96" s="12">
        <v>7.89</v>
      </c>
      <c r="J96" s="12">
        <v>0.09</v>
      </c>
      <c r="K96" s="12">
        <v>13.77</v>
      </c>
      <c r="L96" s="12">
        <v>22.35</v>
      </c>
      <c r="M96" s="12">
        <v>0.47</v>
      </c>
      <c r="N96" s="12">
        <v>0.02</v>
      </c>
      <c r="O96" s="12">
        <v>0.17</v>
      </c>
      <c r="P96" s="12">
        <v>0.04</v>
      </c>
      <c r="Q96" s="12">
        <v>101.15999999999998</v>
      </c>
      <c r="R96" s="15">
        <f t="shared" si="1"/>
        <v>63.573407202216067</v>
      </c>
      <c r="S96" s="12"/>
      <c r="T96" s="14">
        <v>1.7725383713871132</v>
      </c>
      <c r="U96" s="14">
        <v>0.22746162861288677</v>
      </c>
      <c r="V96" s="12">
        <v>0</v>
      </c>
      <c r="W96" s="12">
        <v>2</v>
      </c>
      <c r="X96" s="14">
        <v>5.0029430487216253E-2</v>
      </c>
      <c r="Y96" s="14">
        <v>0.12756743314536595</v>
      </c>
      <c r="Z96" s="14">
        <v>4.913906179666431E-3</v>
      </c>
      <c r="AA96" s="14">
        <v>3.9599289535641749E-2</v>
      </c>
      <c r="AB96" s="14">
        <v>0.75057112431820816</v>
      </c>
      <c r="AC96" s="14">
        <v>2.731881633390143E-2</v>
      </c>
      <c r="AD96" s="12">
        <v>0</v>
      </c>
      <c r="AE96" s="12">
        <v>0</v>
      </c>
      <c r="AF96" s="12">
        <v>1</v>
      </c>
      <c r="AG96" s="12">
        <v>0</v>
      </c>
      <c r="AH96" s="14">
        <v>8.6336725108191931E-2</v>
      </c>
      <c r="AI96" s="14">
        <v>1.1764148287391823E-3</v>
      </c>
      <c r="AJ96" s="14">
        <v>2.7868544263700504E-3</v>
      </c>
      <c r="AK96" s="14">
        <v>0.87545228536605502</v>
      </c>
      <c r="AL96" s="14">
        <v>3.3314955689342424E-2</v>
      </c>
      <c r="AM96" s="14">
        <v>9.3276458130073789E-4</v>
      </c>
      <c r="AN96" s="12">
        <v>0.99999999999999933</v>
      </c>
      <c r="AO96" s="12">
        <v>3.9999999999999991</v>
      </c>
      <c r="AP96" s="12"/>
      <c r="AQ96" s="15">
        <v>40.136779859632433</v>
      </c>
      <c r="AR96" s="15">
        <v>13.048422026108355</v>
      </c>
      <c r="AS96" s="15">
        <v>46.814798114259212</v>
      </c>
      <c r="AT96" s="12"/>
      <c r="AU96" s="15">
        <v>1189.8489440020689</v>
      </c>
      <c r="AV96" s="15">
        <v>566.5677042141308</v>
      </c>
    </row>
    <row r="97" spans="1:48" x14ac:dyDescent="0.2">
      <c r="A97" s="11">
        <v>1974</v>
      </c>
      <c r="B97" s="12" t="s">
        <v>57</v>
      </c>
      <c r="C97" s="12"/>
      <c r="D97" s="12" t="s">
        <v>84</v>
      </c>
      <c r="E97" s="12" t="s">
        <v>73</v>
      </c>
      <c r="F97" s="12">
        <v>48.01</v>
      </c>
      <c r="G97" s="12">
        <v>1.54</v>
      </c>
      <c r="H97" s="12">
        <v>6.88</v>
      </c>
      <c r="I97" s="12">
        <v>8.2100000000000009</v>
      </c>
      <c r="J97" s="12">
        <v>0.14000000000000001</v>
      </c>
      <c r="K97" s="12">
        <v>13.36</v>
      </c>
      <c r="L97" s="12">
        <v>22.32</v>
      </c>
      <c r="M97" s="12">
        <v>0.49</v>
      </c>
      <c r="N97" s="12">
        <v>0.01</v>
      </c>
      <c r="O97" s="12">
        <v>0.11</v>
      </c>
      <c r="P97" s="12">
        <v>0.01</v>
      </c>
      <c r="Q97" s="12">
        <v>101.08000000000001</v>
      </c>
      <c r="R97" s="15">
        <f t="shared" si="1"/>
        <v>61.937876680574874</v>
      </c>
      <c r="S97" s="12"/>
      <c r="T97" s="14">
        <v>1.7594590441210958</v>
      </c>
      <c r="U97" s="14">
        <v>0.24054095587890423</v>
      </c>
      <c r="V97" s="12">
        <v>0</v>
      </c>
      <c r="W97" s="12">
        <v>2</v>
      </c>
      <c r="X97" s="14">
        <v>5.6602374839462621E-2</v>
      </c>
      <c r="Y97" s="14">
        <v>0.13113631877057297</v>
      </c>
      <c r="Z97" s="14">
        <v>3.18702188562447E-3</v>
      </c>
      <c r="AA97" s="14">
        <v>4.2448274846925926E-2</v>
      </c>
      <c r="AB97" s="14">
        <v>0.72992593023363472</v>
      </c>
      <c r="AC97" s="14">
        <v>3.6700079423779286E-2</v>
      </c>
      <c r="AD97" s="12">
        <v>0</v>
      </c>
      <c r="AE97" s="12">
        <v>0</v>
      </c>
      <c r="AF97" s="12">
        <v>1</v>
      </c>
      <c r="AG97" s="12">
        <v>0</v>
      </c>
      <c r="AH97" s="14">
        <v>8.3756956136793667E-2</v>
      </c>
      <c r="AI97" s="14">
        <v>2.9479147530767373E-4</v>
      </c>
      <c r="AJ97" s="14">
        <v>4.3452446302540467E-3</v>
      </c>
      <c r="AK97" s="14">
        <v>0.87632169844703445</v>
      </c>
      <c r="AL97" s="14">
        <v>3.4813836374500716E-2</v>
      </c>
      <c r="AM97" s="14">
        <v>4.6747293610892033E-4</v>
      </c>
      <c r="AN97" s="12">
        <v>0.99999999999999956</v>
      </c>
      <c r="AO97" s="12">
        <v>3.9999999999999996</v>
      </c>
      <c r="AP97" s="12"/>
      <c r="AQ97" s="15">
        <v>39.197257470746038</v>
      </c>
      <c r="AR97" s="15">
        <v>13.743985169811594</v>
      </c>
      <c r="AS97" s="15">
        <v>47.058757359442367</v>
      </c>
      <c r="AT97" s="12"/>
      <c r="AU97" s="15">
        <v>1192.8510325947341</v>
      </c>
      <c r="AV97" s="15">
        <v>616.3325086580993</v>
      </c>
    </row>
    <row r="98" spans="1:48" x14ac:dyDescent="0.2">
      <c r="A98" s="11">
        <v>1974</v>
      </c>
      <c r="B98" s="12" t="s">
        <v>64</v>
      </c>
      <c r="C98" s="12"/>
      <c r="D98" s="12" t="s">
        <v>75</v>
      </c>
      <c r="E98" s="12" t="s">
        <v>73</v>
      </c>
      <c r="F98" s="12">
        <v>48</v>
      </c>
      <c r="G98" s="12">
        <v>1.46</v>
      </c>
      <c r="H98" s="12">
        <v>6.78</v>
      </c>
      <c r="I98" s="12">
        <v>7.6</v>
      </c>
      <c r="J98" s="12">
        <v>0.1</v>
      </c>
      <c r="K98" s="12">
        <v>13.92</v>
      </c>
      <c r="L98" s="12">
        <v>22.77</v>
      </c>
      <c r="M98" s="12">
        <v>0.35</v>
      </c>
      <c r="N98" s="12">
        <v>0</v>
      </c>
      <c r="O98" s="12">
        <v>0.26</v>
      </c>
      <c r="P98" s="12">
        <v>0.03</v>
      </c>
      <c r="Q98" s="12">
        <v>101.27</v>
      </c>
      <c r="R98" s="15">
        <f t="shared" si="1"/>
        <v>64.684014869888472</v>
      </c>
      <c r="S98" s="12"/>
      <c r="T98" s="14">
        <v>1.7521017331878912</v>
      </c>
      <c r="U98" s="14">
        <v>0.2478982668121088</v>
      </c>
      <c r="V98" s="12">
        <v>0</v>
      </c>
      <c r="W98" s="12">
        <v>2</v>
      </c>
      <c r="X98" s="14">
        <v>4.376240282995475E-2</v>
      </c>
      <c r="Y98" s="14">
        <v>0.14123456412129715</v>
      </c>
      <c r="Z98" s="14">
        <v>7.5030239801361399E-3</v>
      </c>
      <c r="AA98" s="14">
        <v>4.0083238740844497E-2</v>
      </c>
      <c r="AB98" s="14">
        <v>0.75749922872653264</v>
      </c>
      <c r="AC98" s="14">
        <v>9.9175416012348139E-3</v>
      </c>
      <c r="AD98" s="12">
        <v>0</v>
      </c>
      <c r="AE98" s="12">
        <v>0</v>
      </c>
      <c r="AF98" s="12">
        <v>1</v>
      </c>
      <c r="AG98" s="12">
        <v>0</v>
      </c>
      <c r="AH98" s="14">
        <v>8.0822867964421341E-2</v>
      </c>
      <c r="AI98" s="14">
        <v>8.8085982167901075E-4</v>
      </c>
      <c r="AJ98" s="14">
        <v>3.0914115252892263E-3</v>
      </c>
      <c r="AK98" s="14">
        <v>0.89043665908763958</v>
      </c>
      <c r="AL98" s="14">
        <v>2.4768201600970055E-2</v>
      </c>
      <c r="AM98" s="14">
        <v>0</v>
      </c>
      <c r="AN98" s="12">
        <v>0.99999999999999922</v>
      </c>
      <c r="AO98" s="12">
        <v>3.9999999999999991</v>
      </c>
      <c r="AP98" s="12"/>
      <c r="AQ98" s="15">
        <v>40.228269481005903</v>
      </c>
      <c r="AR98" s="15">
        <v>12.483595403973524</v>
      </c>
      <c r="AS98" s="15">
        <v>47.288135115020573</v>
      </c>
      <c r="AT98" s="12"/>
      <c r="AU98" s="15">
        <v>1173.3671020947513</v>
      </c>
      <c r="AV98" s="15">
        <v>387.9008733905689</v>
      </c>
    </row>
    <row r="99" spans="1:48" x14ac:dyDescent="0.2">
      <c r="A99" s="11">
        <v>1974</v>
      </c>
      <c r="B99" s="12" t="s">
        <v>64</v>
      </c>
      <c r="C99" s="12"/>
      <c r="D99" s="12" t="s">
        <v>76</v>
      </c>
      <c r="E99" s="12" t="s">
        <v>73</v>
      </c>
      <c r="F99" s="12">
        <v>45.31</v>
      </c>
      <c r="G99" s="12">
        <v>1.95</v>
      </c>
      <c r="H99" s="12">
        <v>8.93</v>
      </c>
      <c r="I99" s="12">
        <v>8.58</v>
      </c>
      <c r="J99" s="12">
        <v>0.08</v>
      </c>
      <c r="K99" s="12">
        <v>12.58</v>
      </c>
      <c r="L99" s="12">
        <v>22.52</v>
      </c>
      <c r="M99" s="12">
        <v>0.34</v>
      </c>
      <c r="N99" s="12">
        <v>0.01</v>
      </c>
      <c r="O99" s="12">
        <v>0.14000000000000001</v>
      </c>
      <c r="P99" s="12">
        <v>0.06</v>
      </c>
      <c r="Q99" s="12">
        <v>100.50000000000001</v>
      </c>
      <c r="R99" s="15">
        <f t="shared" si="1"/>
        <v>59.45179584120983</v>
      </c>
      <c r="S99" s="12"/>
      <c r="T99" s="14">
        <v>1.6742006568331025</v>
      </c>
      <c r="U99" s="14">
        <v>0.32579934316689751</v>
      </c>
      <c r="V99" s="12">
        <v>0</v>
      </c>
      <c r="W99" s="12">
        <v>2</v>
      </c>
      <c r="X99" s="14">
        <v>6.3062202011052226E-2</v>
      </c>
      <c r="Y99" s="14">
        <v>0.17508933696653214</v>
      </c>
      <c r="Z99" s="14">
        <v>4.0896523003761346E-3</v>
      </c>
      <c r="AA99" s="14">
        <v>5.419259217449518E-2</v>
      </c>
      <c r="AB99" s="14">
        <v>0.69297723009817813</v>
      </c>
      <c r="AC99" s="14">
        <v>1.0588986449366122E-2</v>
      </c>
      <c r="AD99" s="12">
        <v>0</v>
      </c>
      <c r="AE99" s="12">
        <v>0</v>
      </c>
      <c r="AF99" s="12">
        <v>0.99999999999999989</v>
      </c>
      <c r="AG99" s="12">
        <v>0</v>
      </c>
      <c r="AH99" s="14">
        <v>7.9422287529107405E-2</v>
      </c>
      <c r="AI99" s="14">
        <v>1.7833318281300862E-3</v>
      </c>
      <c r="AJ99" s="14">
        <v>2.5034687387094469E-3</v>
      </c>
      <c r="AK99" s="14">
        <v>0.89146387944400085</v>
      </c>
      <c r="AL99" s="14">
        <v>2.4355705304201513E-2</v>
      </c>
      <c r="AM99" s="14">
        <v>4.7132715584938478E-4</v>
      </c>
      <c r="AN99" s="12">
        <v>0.99999999999999867</v>
      </c>
      <c r="AO99" s="12">
        <v>3.9999999999999987</v>
      </c>
      <c r="AP99" s="12"/>
      <c r="AQ99" s="15">
        <v>37.416864023054664</v>
      </c>
      <c r="AR99" s="15">
        <v>14.449111784122643</v>
      </c>
      <c r="AS99" s="15">
        <v>48.134024192822693</v>
      </c>
      <c r="AT99" s="12"/>
      <c r="AU99" s="15">
        <v>1175.891323192764</v>
      </c>
      <c r="AV99" s="15">
        <v>341.47138766826617</v>
      </c>
    </row>
    <row r="100" spans="1:48" x14ac:dyDescent="0.2">
      <c r="A100" s="11">
        <v>1974</v>
      </c>
      <c r="B100" s="12" t="s">
        <v>64</v>
      </c>
      <c r="C100" s="12"/>
      <c r="D100" s="12" t="s">
        <v>85</v>
      </c>
      <c r="E100" s="12" t="s">
        <v>73</v>
      </c>
      <c r="F100" s="12">
        <v>45.14</v>
      </c>
      <c r="G100" s="12">
        <v>2.08</v>
      </c>
      <c r="H100" s="12">
        <v>9.26</v>
      </c>
      <c r="I100" s="12">
        <v>8.7799999999999994</v>
      </c>
      <c r="J100" s="12">
        <v>0.09</v>
      </c>
      <c r="K100" s="12">
        <v>12.43</v>
      </c>
      <c r="L100" s="12">
        <v>22.7</v>
      </c>
      <c r="M100" s="12">
        <v>0.34</v>
      </c>
      <c r="N100" s="12">
        <v>0.04</v>
      </c>
      <c r="O100" s="12">
        <v>0.18</v>
      </c>
      <c r="P100" s="12">
        <v>0.03</v>
      </c>
      <c r="Q100" s="12">
        <v>101.07000000000002</v>
      </c>
      <c r="R100" s="15">
        <f t="shared" si="1"/>
        <v>58.604431871758599</v>
      </c>
      <c r="S100" s="12"/>
      <c r="T100" s="14">
        <v>1.6601384042313112</v>
      </c>
      <c r="U100" s="14">
        <v>0.3398615957686888</v>
      </c>
      <c r="V100" s="12">
        <v>0</v>
      </c>
      <c r="W100" s="12">
        <v>2</v>
      </c>
      <c r="X100" s="14">
        <v>6.1488915999837801E-2</v>
      </c>
      <c r="Y100" s="14">
        <v>0.18418614119542406</v>
      </c>
      <c r="Z100" s="14">
        <v>5.2335954752518064E-3</v>
      </c>
      <c r="AA100" s="14">
        <v>5.7535771945060848E-2</v>
      </c>
      <c r="AB100" s="14">
        <v>0.68152022409733792</v>
      </c>
      <c r="AC100" s="14">
        <v>1.0035351287087546E-2</v>
      </c>
      <c r="AD100" s="12">
        <v>0</v>
      </c>
      <c r="AE100" s="12">
        <v>0</v>
      </c>
      <c r="AF100" s="12">
        <v>1</v>
      </c>
      <c r="AG100" s="12">
        <v>0</v>
      </c>
      <c r="AH100" s="14">
        <v>7.5793250106852963E-2</v>
      </c>
      <c r="AI100" s="14">
        <v>8.8750633315874726E-4</v>
      </c>
      <c r="AJ100" s="14">
        <v>2.803263942358056E-3</v>
      </c>
      <c r="AK100" s="14">
        <v>0.89439737882568304</v>
      </c>
      <c r="AL100" s="14">
        <v>2.4242087047470287E-2</v>
      </c>
      <c r="AM100" s="14">
        <v>1.8765137444763436E-3</v>
      </c>
      <c r="AN100" s="12">
        <v>0.99999999999999956</v>
      </c>
      <c r="AO100" s="12">
        <v>3.9999999999999996</v>
      </c>
      <c r="AP100" s="12"/>
      <c r="AQ100" s="15">
        <v>36.86412597950347</v>
      </c>
      <c r="AR100" s="15">
        <v>14.757005011235012</v>
      </c>
      <c r="AS100" s="15">
        <v>48.378869009261521</v>
      </c>
      <c r="AT100" s="12"/>
      <c r="AU100" s="15">
        <v>1175.9410174237792</v>
      </c>
      <c r="AV100" s="15">
        <v>271.55719103146743</v>
      </c>
    </row>
    <row r="101" spans="1:48" x14ac:dyDescent="0.2">
      <c r="A101" s="11">
        <v>1974</v>
      </c>
      <c r="B101" s="12" t="s">
        <v>64</v>
      </c>
      <c r="C101" s="12"/>
      <c r="D101" s="12" t="s">
        <v>86</v>
      </c>
      <c r="E101" s="12" t="s">
        <v>73</v>
      </c>
      <c r="F101" s="12">
        <v>45.13</v>
      </c>
      <c r="G101" s="12">
        <v>1.98</v>
      </c>
      <c r="H101" s="12">
        <v>9</v>
      </c>
      <c r="I101" s="12">
        <v>8.73</v>
      </c>
      <c r="J101" s="12">
        <v>0.1</v>
      </c>
      <c r="K101" s="12">
        <v>12.39</v>
      </c>
      <c r="L101" s="12">
        <v>22.48</v>
      </c>
      <c r="M101" s="12">
        <v>0.35</v>
      </c>
      <c r="N101" s="12">
        <v>0.03</v>
      </c>
      <c r="O101" s="12">
        <v>0.15</v>
      </c>
      <c r="P101" s="12"/>
      <c r="Q101" s="12">
        <v>100.34</v>
      </c>
      <c r="R101" s="15">
        <f t="shared" si="1"/>
        <v>58.664772727272727</v>
      </c>
      <c r="S101" s="12"/>
      <c r="T101" s="14">
        <v>1.671473679823299</v>
      </c>
      <c r="U101" s="14">
        <v>0.32852632017670103</v>
      </c>
      <c r="V101" s="12">
        <v>0</v>
      </c>
      <c r="W101" s="12">
        <v>2</v>
      </c>
      <c r="X101" s="14">
        <v>6.4305637296424356E-2</v>
      </c>
      <c r="Y101" s="14">
        <v>0.17606533843423244</v>
      </c>
      <c r="Z101" s="14">
        <v>4.3920813193806443E-3</v>
      </c>
      <c r="AA101" s="14">
        <v>5.51558099929342E-2</v>
      </c>
      <c r="AB101" s="14">
        <v>0.68411701640096867</v>
      </c>
      <c r="AC101" s="14">
        <v>1.5964116556059671E-2</v>
      </c>
      <c r="AD101" s="12">
        <v>0</v>
      </c>
      <c r="AE101" s="12">
        <v>0</v>
      </c>
      <c r="AF101" s="12">
        <v>1</v>
      </c>
      <c r="AG101" s="12">
        <v>0</v>
      </c>
      <c r="AH101" s="14">
        <v>7.8340451884239756E-2</v>
      </c>
      <c r="AI101" s="14">
        <v>0</v>
      </c>
      <c r="AJ101" s="14">
        <v>3.13669974500829E-3</v>
      </c>
      <c r="AK101" s="14">
        <v>0.89197449151154851</v>
      </c>
      <c r="AL101" s="14">
        <v>2.5131048069961547E-2</v>
      </c>
      <c r="AM101" s="14">
        <v>1.4173087892413252E-3</v>
      </c>
      <c r="AN101" s="12">
        <v>0.99999999999999944</v>
      </c>
      <c r="AO101" s="12">
        <v>3.9999999999999996</v>
      </c>
      <c r="AP101" s="12"/>
      <c r="AQ101" s="15">
        <v>36.987333141505076</v>
      </c>
      <c r="AR101" s="15">
        <v>14.787353234772111</v>
      </c>
      <c r="AS101" s="15">
        <v>48.225313623722812</v>
      </c>
      <c r="AT101" s="12"/>
      <c r="AU101" s="15">
        <v>1177.7000582898945</v>
      </c>
      <c r="AV101" s="15">
        <v>329.19494136263393</v>
      </c>
    </row>
    <row r="102" spans="1:48" x14ac:dyDescent="0.2">
      <c r="A102" s="11">
        <v>1974</v>
      </c>
      <c r="B102" s="12" t="s">
        <v>64</v>
      </c>
      <c r="C102" s="12"/>
      <c r="D102" s="12" t="s">
        <v>87</v>
      </c>
      <c r="E102" s="12" t="s">
        <v>73</v>
      </c>
      <c r="F102" s="12">
        <v>45.44</v>
      </c>
      <c r="G102" s="12">
        <v>1.93</v>
      </c>
      <c r="H102" s="12">
        <v>8.9600000000000009</v>
      </c>
      <c r="I102" s="12">
        <v>8.6199999999999992</v>
      </c>
      <c r="J102" s="12">
        <v>0.08</v>
      </c>
      <c r="K102" s="12">
        <v>12.67</v>
      </c>
      <c r="L102" s="12">
        <v>22.61</v>
      </c>
      <c r="M102" s="12">
        <v>0.34</v>
      </c>
      <c r="N102" s="12">
        <v>0</v>
      </c>
      <c r="O102" s="12">
        <v>0.15</v>
      </c>
      <c r="P102" s="12"/>
      <c r="Q102" s="12">
        <v>100.80000000000001</v>
      </c>
      <c r="R102" s="15">
        <f t="shared" si="1"/>
        <v>59.511507750117431</v>
      </c>
      <c r="S102" s="12"/>
      <c r="T102" s="14">
        <v>1.673420012278301</v>
      </c>
      <c r="U102" s="14">
        <v>0.32657998772169905</v>
      </c>
      <c r="V102" s="12">
        <v>0</v>
      </c>
      <c r="W102" s="12">
        <v>2</v>
      </c>
      <c r="X102" s="14">
        <v>6.229027919532576E-2</v>
      </c>
      <c r="Y102" s="14">
        <v>0.17728044838685189</v>
      </c>
      <c r="Z102" s="14">
        <v>4.3671971651014514E-3</v>
      </c>
      <c r="AA102" s="14">
        <v>5.345838230048721E-2</v>
      </c>
      <c r="AB102" s="14">
        <v>0.69561370261026989</v>
      </c>
      <c r="AC102" s="14">
        <v>6.9899903419639031E-3</v>
      </c>
      <c r="AD102" s="12">
        <v>0</v>
      </c>
      <c r="AE102" s="12">
        <v>0</v>
      </c>
      <c r="AF102" s="12">
        <v>1</v>
      </c>
      <c r="AG102" s="12">
        <v>0</v>
      </c>
      <c r="AH102" s="14">
        <v>8.1180321183355039E-2</v>
      </c>
      <c r="AI102" s="14">
        <v>0</v>
      </c>
      <c r="AJ102" s="14">
        <v>2.4951425509774257E-3</v>
      </c>
      <c r="AK102" s="14">
        <v>0.89204983463911269</v>
      </c>
      <c r="AL102" s="14">
        <v>2.4274701626554988E-2</v>
      </c>
      <c r="AM102" s="14">
        <v>0</v>
      </c>
      <c r="AN102" s="12">
        <v>1.0000000000000002</v>
      </c>
      <c r="AO102" s="12">
        <v>4</v>
      </c>
      <c r="AP102" s="12"/>
      <c r="AQ102" s="15">
        <v>37.487075012834261</v>
      </c>
      <c r="AR102" s="15">
        <v>14.439779014309078</v>
      </c>
      <c r="AS102" s="15">
        <v>48.073145972856665</v>
      </c>
      <c r="AT102" s="12"/>
      <c r="AU102" s="15">
        <v>1175.6784333243349</v>
      </c>
      <c r="AV102" s="15">
        <v>347.61604468140723</v>
      </c>
    </row>
    <row r="103" spans="1:48" x14ac:dyDescent="0.2">
      <c r="A103" s="11">
        <v>1974</v>
      </c>
      <c r="B103" s="12" t="s">
        <v>64</v>
      </c>
      <c r="C103" s="12"/>
      <c r="D103" s="12" t="s">
        <v>88</v>
      </c>
      <c r="E103" s="12" t="s">
        <v>73</v>
      </c>
      <c r="F103" s="12">
        <v>45.86</v>
      </c>
      <c r="G103" s="12">
        <v>1.86</v>
      </c>
      <c r="H103" s="12">
        <v>8.2200000000000006</v>
      </c>
      <c r="I103" s="12">
        <v>8.26</v>
      </c>
      <c r="J103" s="12">
        <v>0.06</v>
      </c>
      <c r="K103" s="12">
        <v>12.83</v>
      </c>
      <c r="L103" s="12">
        <v>22.94</v>
      </c>
      <c r="M103" s="12">
        <v>0.37</v>
      </c>
      <c r="N103" s="12">
        <v>0.05</v>
      </c>
      <c r="O103" s="12">
        <v>0.11</v>
      </c>
      <c r="P103" s="12">
        <v>0.03</v>
      </c>
      <c r="Q103" s="12">
        <v>100.59</v>
      </c>
      <c r="R103" s="15">
        <f t="shared" si="1"/>
        <v>60.834518729255571</v>
      </c>
      <c r="S103" s="12"/>
      <c r="T103" s="14">
        <v>1.6906958608852498</v>
      </c>
      <c r="U103" s="14">
        <v>0.30930413911475019</v>
      </c>
      <c r="V103" s="12">
        <v>0</v>
      </c>
      <c r="W103" s="12">
        <v>2</v>
      </c>
      <c r="X103" s="14">
        <v>4.7831630069475939E-2</v>
      </c>
      <c r="Y103" s="14">
        <v>0.18391336508953648</v>
      </c>
      <c r="Z103" s="14">
        <v>3.2060406817507412E-3</v>
      </c>
      <c r="AA103" s="14">
        <v>5.1574645444751738E-2</v>
      </c>
      <c r="AB103" s="14">
        <v>0.70515237546848164</v>
      </c>
      <c r="AC103" s="14">
        <v>8.3219432460034382E-3</v>
      </c>
      <c r="AD103" s="12">
        <v>0</v>
      </c>
      <c r="AE103" s="12">
        <v>0</v>
      </c>
      <c r="AF103" s="12">
        <v>1</v>
      </c>
      <c r="AG103" s="12">
        <v>0</v>
      </c>
      <c r="AH103" s="14">
        <v>6.2402050827021785E-2</v>
      </c>
      <c r="AI103" s="14">
        <v>8.8965199774698181E-4</v>
      </c>
      <c r="AJ103" s="14">
        <v>1.8733608038263906E-3</v>
      </c>
      <c r="AK103" s="14">
        <v>0.90603874875588708</v>
      </c>
      <c r="AL103" s="14">
        <v>2.64448745330076E-2</v>
      </c>
      <c r="AM103" s="14">
        <v>2.3513130825096274E-3</v>
      </c>
      <c r="AN103" s="12">
        <v>0.99999999999999944</v>
      </c>
      <c r="AO103" s="12">
        <v>3.9999999999999996</v>
      </c>
      <c r="AP103" s="12"/>
      <c r="AQ103" s="15">
        <v>37.75508267884225</v>
      </c>
      <c r="AR103" s="15">
        <v>13.734029377559983</v>
      </c>
      <c r="AS103" s="15">
        <v>48.510887943597766</v>
      </c>
      <c r="AT103" s="12"/>
      <c r="AU103" s="15">
        <v>1177.9766912715745</v>
      </c>
      <c r="AV103" s="15">
        <v>309.63670932981347</v>
      </c>
    </row>
    <row r="104" spans="1:48" x14ac:dyDescent="0.2">
      <c r="A104" s="11">
        <v>1974</v>
      </c>
      <c r="B104" s="12" t="s">
        <v>64</v>
      </c>
      <c r="C104" s="12"/>
      <c r="D104" s="12" t="s">
        <v>89</v>
      </c>
      <c r="E104" s="12" t="s">
        <v>73</v>
      </c>
      <c r="F104" s="12">
        <v>46.7</v>
      </c>
      <c r="G104" s="12">
        <v>1.61</v>
      </c>
      <c r="H104" s="12">
        <v>7.94</v>
      </c>
      <c r="I104" s="12">
        <v>8.15</v>
      </c>
      <c r="J104" s="12">
        <v>0.11</v>
      </c>
      <c r="K104" s="12">
        <v>13.13</v>
      </c>
      <c r="L104" s="12">
        <v>22.9</v>
      </c>
      <c r="M104" s="12">
        <v>0.39</v>
      </c>
      <c r="N104" s="12">
        <v>0.02</v>
      </c>
      <c r="O104" s="12">
        <v>0.15</v>
      </c>
      <c r="P104" s="12">
        <v>0.03</v>
      </c>
      <c r="Q104" s="12">
        <v>101.13</v>
      </c>
      <c r="R104" s="15">
        <f t="shared" si="1"/>
        <v>61.701127819548866</v>
      </c>
      <c r="S104" s="12"/>
      <c r="T104" s="14">
        <v>1.7104884503839337</v>
      </c>
      <c r="U104" s="14">
        <v>0.28951154961606629</v>
      </c>
      <c r="V104" s="12">
        <v>0</v>
      </c>
      <c r="W104" s="12">
        <v>2</v>
      </c>
      <c r="X104" s="14">
        <v>5.321982340698167E-2</v>
      </c>
      <c r="Y104" s="14">
        <v>0.17187045348041838</v>
      </c>
      <c r="Z104" s="14">
        <v>4.3434960332423556E-3</v>
      </c>
      <c r="AA104" s="14">
        <v>4.4352796652016961E-2</v>
      </c>
      <c r="AB104" s="14">
        <v>0.71695660399293648</v>
      </c>
      <c r="AC104" s="14">
        <v>9.2568264344041751E-3</v>
      </c>
      <c r="AD104" s="12">
        <v>0</v>
      </c>
      <c r="AE104" s="12">
        <v>0</v>
      </c>
      <c r="AF104" s="12">
        <v>1</v>
      </c>
      <c r="AG104" s="12">
        <v>0</v>
      </c>
      <c r="AH104" s="14">
        <v>6.8487996243653815E-2</v>
      </c>
      <c r="AI104" s="14">
        <v>8.8387730900054329E-4</v>
      </c>
      <c r="AJ104" s="14">
        <v>3.4122016647953968E-3</v>
      </c>
      <c r="AK104" s="14">
        <v>0.89858810817394086</v>
      </c>
      <c r="AL104" s="14">
        <v>2.7693396280098662E-2</v>
      </c>
      <c r="AM104" s="14">
        <v>9.3442032851027003E-4</v>
      </c>
      <c r="AN104" s="12">
        <v>0.99999999999999967</v>
      </c>
      <c r="AO104" s="12">
        <v>3.9999999999999996</v>
      </c>
      <c r="AP104" s="12"/>
      <c r="AQ104" s="15">
        <v>38.36922158178519</v>
      </c>
      <c r="AR104" s="15">
        <v>13.541220359519839</v>
      </c>
      <c r="AS104" s="15">
        <v>48.089558058694969</v>
      </c>
      <c r="AT104" s="12"/>
      <c r="AU104" s="15">
        <v>1180.5211697778986</v>
      </c>
      <c r="AV104" s="15">
        <v>417.04009054651345</v>
      </c>
    </row>
    <row r="105" spans="1:48" x14ac:dyDescent="0.2">
      <c r="A105" s="11">
        <v>1974</v>
      </c>
      <c r="B105" s="12" t="s">
        <v>70</v>
      </c>
      <c r="C105" s="12"/>
      <c r="D105" s="12" t="s">
        <v>90</v>
      </c>
      <c r="E105" s="12" t="s">
        <v>73</v>
      </c>
      <c r="F105" s="12">
        <v>46.41</v>
      </c>
      <c r="G105" s="12">
        <v>1.67</v>
      </c>
      <c r="H105" s="12">
        <v>7.81</v>
      </c>
      <c r="I105" s="12">
        <v>7.98</v>
      </c>
      <c r="J105" s="12">
        <v>7.0000000000000007E-2</v>
      </c>
      <c r="K105" s="12">
        <v>13.05</v>
      </c>
      <c r="L105" s="12">
        <v>22.48</v>
      </c>
      <c r="M105" s="12">
        <v>0.39</v>
      </c>
      <c r="N105" s="12">
        <v>0.03</v>
      </c>
      <c r="O105" s="12">
        <v>0.19</v>
      </c>
      <c r="P105" s="12"/>
      <c r="Q105" s="12">
        <v>100.08000000000001</v>
      </c>
      <c r="R105" s="15">
        <f t="shared" si="1"/>
        <v>62.054208273894432</v>
      </c>
      <c r="S105" s="12"/>
      <c r="T105" s="14">
        <v>1.7175295236662462</v>
      </c>
      <c r="U105" s="14">
        <v>0.28247047633375377</v>
      </c>
      <c r="V105" s="12">
        <v>0</v>
      </c>
      <c r="W105" s="12">
        <v>2</v>
      </c>
      <c r="X105" s="14">
        <v>5.8152366680672529E-2</v>
      </c>
      <c r="Y105" s="14">
        <v>0.15518906484360706</v>
      </c>
      <c r="Z105" s="14">
        <v>5.5589292711678258E-3</v>
      </c>
      <c r="AA105" s="14">
        <v>4.6483731257228364E-2</v>
      </c>
      <c r="AB105" s="14">
        <v>0.71999259906089941</v>
      </c>
      <c r="AC105" s="14">
        <v>1.4623308886424824E-2</v>
      </c>
      <c r="AD105" s="12">
        <v>0</v>
      </c>
      <c r="AE105" s="12">
        <v>0</v>
      </c>
      <c r="AF105" s="12">
        <v>1</v>
      </c>
      <c r="AG105" s="12">
        <v>0</v>
      </c>
      <c r="AH105" s="14">
        <v>7.7135446518373646E-2</v>
      </c>
      <c r="AI105" s="14">
        <v>0</v>
      </c>
      <c r="AJ105" s="14">
        <v>2.1939636236232196E-3</v>
      </c>
      <c r="AK105" s="14">
        <v>0.89127324288185372</v>
      </c>
      <c r="AL105" s="14">
        <v>2.7981152440572612E-2</v>
      </c>
      <c r="AM105" s="14">
        <v>1.4161945355762619E-3</v>
      </c>
      <c r="AN105" s="12">
        <v>0.99999999999999956</v>
      </c>
      <c r="AO105" s="12">
        <v>3.9999999999999996</v>
      </c>
      <c r="AP105" s="12"/>
      <c r="AQ105" s="15">
        <v>38.700798097705729</v>
      </c>
      <c r="AR105" s="15">
        <v>13.391784704328705</v>
      </c>
      <c r="AS105" s="15">
        <v>47.907417197965565</v>
      </c>
      <c r="AT105" s="12"/>
      <c r="AU105" s="15">
        <v>1181.5921964854656</v>
      </c>
      <c r="AV105" s="15">
        <v>422.39778793889184</v>
      </c>
    </row>
    <row r="106" spans="1:48" x14ac:dyDescent="0.2">
      <c r="A106" s="11">
        <v>1974</v>
      </c>
      <c r="B106" s="12" t="s">
        <v>70</v>
      </c>
      <c r="C106" s="12"/>
      <c r="D106" s="12" t="s">
        <v>91</v>
      </c>
      <c r="E106" s="12" t="s">
        <v>73</v>
      </c>
      <c r="F106" s="12">
        <v>44.74</v>
      </c>
      <c r="G106" s="12">
        <v>2.08</v>
      </c>
      <c r="H106" s="12">
        <v>9.0500000000000007</v>
      </c>
      <c r="I106" s="12">
        <v>8.66</v>
      </c>
      <c r="J106" s="12">
        <v>0.05</v>
      </c>
      <c r="K106" s="12">
        <v>12.05</v>
      </c>
      <c r="L106" s="12">
        <v>22.5</v>
      </c>
      <c r="M106" s="12">
        <v>0.4</v>
      </c>
      <c r="N106" s="12">
        <v>0</v>
      </c>
      <c r="O106" s="12">
        <v>0.13</v>
      </c>
      <c r="P106" s="12"/>
      <c r="Q106" s="12">
        <v>99.66</v>
      </c>
      <c r="R106" s="15">
        <f t="shared" si="1"/>
        <v>58.184451955577011</v>
      </c>
      <c r="S106" s="12"/>
      <c r="T106" s="14">
        <v>1.6693848719818931</v>
      </c>
      <c r="U106" s="14">
        <v>0.33061512801810689</v>
      </c>
      <c r="V106" s="12">
        <v>0</v>
      </c>
      <c r="W106" s="12">
        <v>2</v>
      </c>
      <c r="X106" s="14">
        <v>6.7344637131006635E-2</v>
      </c>
      <c r="Y106" s="14">
        <v>0.17162400382917309</v>
      </c>
      <c r="Z106" s="14">
        <v>3.8348532635350528E-3</v>
      </c>
      <c r="AA106" s="14">
        <v>5.8373494994961715E-2</v>
      </c>
      <c r="AB106" s="14">
        <v>0.67030493774313304</v>
      </c>
      <c r="AC106" s="14">
        <v>2.8518073038190428E-2</v>
      </c>
      <c r="AD106" s="12">
        <v>0</v>
      </c>
      <c r="AE106" s="12">
        <v>0</v>
      </c>
      <c r="AF106" s="12">
        <v>1</v>
      </c>
      <c r="AG106" s="12">
        <v>0</v>
      </c>
      <c r="AH106" s="14">
        <v>7.0059649024848639E-2</v>
      </c>
      <c r="AI106" s="14">
        <v>0</v>
      </c>
      <c r="AJ106" s="14">
        <v>1.5800442072517751E-3</v>
      </c>
      <c r="AK106" s="14">
        <v>0.89942495057236815</v>
      </c>
      <c r="AL106" s="14">
        <v>2.8935356195531697E-2</v>
      </c>
      <c r="AM106" s="14">
        <v>0</v>
      </c>
      <c r="AN106" s="12">
        <v>1.0000000000000002</v>
      </c>
      <c r="AO106" s="12">
        <v>4</v>
      </c>
      <c r="AP106" s="12"/>
      <c r="AQ106" s="15">
        <v>36.399711871500237</v>
      </c>
      <c r="AR106" s="15">
        <v>14.758623376481539</v>
      </c>
      <c r="AS106" s="15">
        <v>48.841664752018225</v>
      </c>
      <c r="AT106" s="12"/>
      <c r="AU106" s="15">
        <v>1184.9051018930932</v>
      </c>
      <c r="AV106" s="15">
        <v>439.22383379745452</v>
      </c>
    </row>
    <row r="107" spans="1:48" x14ac:dyDescent="0.2">
      <c r="A107" s="11">
        <v>1974</v>
      </c>
      <c r="B107" s="12" t="s">
        <v>70</v>
      </c>
      <c r="C107" s="12"/>
      <c r="D107" s="12" t="s">
        <v>92</v>
      </c>
      <c r="E107" s="12" t="s">
        <v>73</v>
      </c>
      <c r="F107" s="12">
        <v>45.11</v>
      </c>
      <c r="G107" s="12">
        <v>2.13</v>
      </c>
      <c r="H107" s="12">
        <v>9.02</v>
      </c>
      <c r="I107" s="12">
        <v>8.61</v>
      </c>
      <c r="J107" s="12">
        <v>0.06</v>
      </c>
      <c r="K107" s="12">
        <v>12.26</v>
      </c>
      <c r="L107" s="12">
        <v>22.53</v>
      </c>
      <c r="M107" s="12">
        <v>0.36</v>
      </c>
      <c r="N107" s="12">
        <v>0</v>
      </c>
      <c r="O107" s="12">
        <v>0.17</v>
      </c>
      <c r="P107" s="12">
        <v>0.04</v>
      </c>
      <c r="Q107" s="12">
        <v>100.29000000000002</v>
      </c>
      <c r="R107" s="15">
        <f t="shared" si="1"/>
        <v>58.744609487302355</v>
      </c>
      <c r="S107" s="12"/>
      <c r="T107" s="14">
        <v>1.672730483858321</v>
      </c>
      <c r="U107" s="14">
        <v>0.32726951614167898</v>
      </c>
      <c r="V107" s="12">
        <v>0</v>
      </c>
      <c r="W107" s="12">
        <v>2</v>
      </c>
      <c r="X107" s="14">
        <v>6.6906117902470197E-2</v>
      </c>
      <c r="Y107" s="14">
        <v>0.16244929613401463</v>
      </c>
      <c r="Z107" s="14">
        <v>4.9836435294815656E-3</v>
      </c>
      <c r="AA107" s="14">
        <v>5.9405220974762654E-2</v>
      </c>
      <c r="AB107" s="14">
        <v>0.67774838675833993</v>
      </c>
      <c r="AC107" s="14">
        <v>2.8507334700931142E-2</v>
      </c>
      <c r="AD107" s="12">
        <v>0</v>
      </c>
      <c r="AE107" s="12">
        <v>0</v>
      </c>
      <c r="AF107" s="12">
        <v>1</v>
      </c>
      <c r="AG107" s="12">
        <v>0</v>
      </c>
      <c r="AH107" s="14">
        <v>7.6015392115962629E-2</v>
      </c>
      <c r="AI107" s="14">
        <v>1.1931103148636376E-3</v>
      </c>
      <c r="AJ107" s="14">
        <v>1.8842700045918752E-3</v>
      </c>
      <c r="AK107" s="14">
        <v>0.8950272441907674</v>
      </c>
      <c r="AL107" s="14">
        <v>2.5879983373813673E-2</v>
      </c>
      <c r="AM107" s="14">
        <v>0</v>
      </c>
      <c r="AN107" s="12">
        <v>0.99999999999999922</v>
      </c>
      <c r="AO107" s="12">
        <v>3.9999999999999991</v>
      </c>
      <c r="AP107" s="12"/>
      <c r="AQ107" s="15">
        <v>36.801511635473027</v>
      </c>
      <c r="AR107" s="15">
        <v>14.598807148470478</v>
      </c>
      <c r="AS107" s="15">
        <v>48.599681216056496</v>
      </c>
      <c r="AT107" s="12"/>
      <c r="AU107" s="15">
        <v>1179.1182480746406</v>
      </c>
      <c r="AV107" s="15">
        <v>381.43625098884115</v>
      </c>
    </row>
    <row r="108" spans="1:48" x14ac:dyDescent="0.2">
      <c r="A108" s="11">
        <v>1974</v>
      </c>
      <c r="B108" s="12" t="s">
        <v>41</v>
      </c>
      <c r="C108" s="12" t="s">
        <v>42</v>
      </c>
      <c r="D108" s="12">
        <v>9</v>
      </c>
      <c r="E108" s="12" t="s">
        <v>93</v>
      </c>
      <c r="F108" s="12">
        <v>45.26</v>
      </c>
      <c r="G108" s="12">
        <v>1.64</v>
      </c>
      <c r="H108" s="12">
        <v>10.17</v>
      </c>
      <c r="I108" s="12">
        <v>8.89</v>
      </c>
      <c r="J108" s="12">
        <v>0.12</v>
      </c>
      <c r="K108" s="12">
        <v>12.05</v>
      </c>
      <c r="L108" s="12">
        <v>22.23</v>
      </c>
      <c r="M108" s="12">
        <v>0.39</v>
      </c>
      <c r="N108" s="12"/>
      <c r="O108" s="12"/>
      <c r="P108" s="12">
        <v>0.03</v>
      </c>
      <c r="Q108" s="12">
        <v>100.78000000000002</v>
      </c>
      <c r="R108" s="15">
        <f t="shared" si="1"/>
        <v>57.545367717287483</v>
      </c>
      <c r="S108" s="12"/>
      <c r="T108" s="14">
        <v>1.6674271160781398</v>
      </c>
      <c r="U108" s="14">
        <v>0.33257288392186024</v>
      </c>
      <c r="V108" s="12">
        <v>0</v>
      </c>
      <c r="W108" s="12">
        <v>2</v>
      </c>
      <c r="X108" s="14">
        <v>0.10898064089041481</v>
      </c>
      <c r="Y108" s="14">
        <v>0.16056116196140274</v>
      </c>
      <c r="Z108" s="14">
        <v>0</v>
      </c>
      <c r="AA108" s="14">
        <v>4.5443107950624125E-2</v>
      </c>
      <c r="AB108" s="14">
        <v>0.66182662546609361</v>
      </c>
      <c r="AC108" s="14">
        <v>2.318846373146477E-2</v>
      </c>
      <c r="AD108" s="12">
        <v>0</v>
      </c>
      <c r="AE108" s="12">
        <v>0</v>
      </c>
      <c r="AF108" s="12">
        <v>1</v>
      </c>
      <c r="AG108" s="12">
        <v>0</v>
      </c>
      <c r="AH108" s="14">
        <v>9.0119639993186826E-2</v>
      </c>
      <c r="AI108" s="14">
        <v>8.8903944346286322E-4</v>
      </c>
      <c r="AJ108" s="14">
        <v>3.7441418681838879E-3</v>
      </c>
      <c r="AK108" s="14">
        <v>0.87739204386395808</v>
      </c>
      <c r="AL108" s="14">
        <v>2.7855134831208012E-2</v>
      </c>
      <c r="AM108" s="14">
        <v>0</v>
      </c>
      <c r="AN108" s="12">
        <v>0.99999999999999967</v>
      </c>
      <c r="AO108" s="12">
        <v>3.9999999999999996</v>
      </c>
      <c r="AP108" s="12"/>
      <c r="AQ108" s="15">
        <v>36.427506641178923</v>
      </c>
      <c r="AR108" s="15">
        <v>15.280080701256733</v>
      </c>
      <c r="AS108" s="15">
        <v>48.292412657564341</v>
      </c>
      <c r="AT108" s="12"/>
      <c r="AU108" s="15"/>
      <c r="AV108" s="15"/>
    </row>
    <row r="109" spans="1:48" x14ac:dyDescent="0.2">
      <c r="A109" s="11">
        <v>1974</v>
      </c>
      <c r="B109" s="12" t="s">
        <v>41</v>
      </c>
      <c r="C109" s="12" t="s">
        <v>42</v>
      </c>
      <c r="D109" s="12">
        <v>10</v>
      </c>
      <c r="E109" s="12" t="s">
        <v>93</v>
      </c>
      <c r="F109" s="12">
        <v>43.26</v>
      </c>
      <c r="G109" s="12">
        <v>1.45</v>
      </c>
      <c r="H109" s="12">
        <v>10.49</v>
      </c>
      <c r="I109" s="12">
        <v>8.43</v>
      </c>
      <c r="J109" s="12">
        <v>0.12</v>
      </c>
      <c r="K109" s="12">
        <v>11.9</v>
      </c>
      <c r="L109" s="12">
        <v>22.13</v>
      </c>
      <c r="M109" s="12">
        <v>0.37</v>
      </c>
      <c r="N109" s="12">
        <v>0.01</v>
      </c>
      <c r="O109" s="12">
        <v>0.04</v>
      </c>
      <c r="P109" s="12">
        <v>0.09</v>
      </c>
      <c r="Q109" s="12">
        <v>98.29000000000002</v>
      </c>
      <c r="R109" s="15">
        <f t="shared" si="1"/>
        <v>58.534185932120025</v>
      </c>
      <c r="S109" s="12"/>
      <c r="T109" s="14">
        <v>1.6301893553770004</v>
      </c>
      <c r="U109" s="14">
        <v>0.36981064462299962</v>
      </c>
      <c r="V109" s="12">
        <v>0</v>
      </c>
      <c r="W109" s="12">
        <v>2</v>
      </c>
      <c r="X109" s="14">
        <v>9.6051175302084291E-2</v>
      </c>
      <c r="Y109" s="14">
        <v>0.2178852081565984</v>
      </c>
      <c r="Z109" s="14">
        <v>1.191671173478852E-3</v>
      </c>
      <c r="AA109" s="14">
        <v>4.1097121839434703E-2</v>
      </c>
      <c r="AB109" s="14">
        <v>0.64377482352840376</v>
      </c>
      <c r="AC109" s="14">
        <v>0</v>
      </c>
      <c r="AD109" s="12">
        <v>0</v>
      </c>
      <c r="AE109" s="12">
        <v>0</v>
      </c>
      <c r="AF109" s="12">
        <v>1</v>
      </c>
      <c r="AG109" s="12">
        <v>2.4758988419147032E-2</v>
      </c>
      <c r="AH109" s="14">
        <v>4.7753135097486347E-2</v>
      </c>
      <c r="AI109" s="14">
        <v>2.7281077033629946E-3</v>
      </c>
      <c r="AJ109" s="14">
        <v>3.829759691085087E-3</v>
      </c>
      <c r="AK109" s="14">
        <v>0.89341835540088543</v>
      </c>
      <c r="AL109" s="14">
        <v>2.703096870486801E-2</v>
      </c>
      <c r="AM109" s="14">
        <v>4.806849831662705E-4</v>
      </c>
      <c r="AN109" s="12">
        <v>1.0000000000000011</v>
      </c>
      <c r="AO109" s="12">
        <v>4.0000000000000009</v>
      </c>
      <c r="AP109" s="12"/>
      <c r="AQ109" s="15">
        <v>36.503571724712536</v>
      </c>
      <c r="AR109" s="15">
        <v>14.713613653624668</v>
      </c>
      <c r="AS109" s="15">
        <v>48.782814621662794</v>
      </c>
      <c r="AT109" s="12"/>
      <c r="AU109" s="15"/>
      <c r="AV109" s="15"/>
    </row>
    <row r="110" spans="1:48" x14ac:dyDescent="0.2">
      <c r="A110" s="11">
        <v>1974</v>
      </c>
      <c r="B110" s="12" t="s">
        <v>41</v>
      </c>
      <c r="C110" s="12" t="s">
        <v>74</v>
      </c>
      <c r="D110" s="12">
        <v>3</v>
      </c>
      <c r="E110" s="12" t="s">
        <v>93</v>
      </c>
      <c r="F110" s="12">
        <v>44.64</v>
      </c>
      <c r="G110" s="12">
        <v>2.12</v>
      </c>
      <c r="H110" s="12">
        <v>9.65</v>
      </c>
      <c r="I110" s="12">
        <v>8.5299999999999994</v>
      </c>
      <c r="J110" s="12">
        <v>0.14000000000000001</v>
      </c>
      <c r="K110" s="12">
        <v>12.08</v>
      </c>
      <c r="L110" s="12">
        <v>22.2</v>
      </c>
      <c r="M110" s="12">
        <v>0.35</v>
      </c>
      <c r="N110" s="12">
        <v>0.02</v>
      </c>
      <c r="O110" s="12">
        <v>0.14000000000000001</v>
      </c>
      <c r="P110" s="12"/>
      <c r="Q110" s="12">
        <v>99.86999999999999</v>
      </c>
      <c r="R110" s="15">
        <f t="shared" si="1"/>
        <v>58.612324114507523</v>
      </c>
      <c r="S110" s="12"/>
      <c r="T110" s="14">
        <v>1.6615539110676503</v>
      </c>
      <c r="U110" s="14">
        <v>0.33844608893234973</v>
      </c>
      <c r="V110" s="12">
        <v>0</v>
      </c>
      <c r="W110" s="12">
        <v>2</v>
      </c>
      <c r="X110" s="14">
        <v>8.4853315380885919E-2</v>
      </c>
      <c r="Y110" s="14">
        <v>0.15697954176106779</v>
      </c>
      <c r="Z110" s="14">
        <v>4.1196772332846073E-3</v>
      </c>
      <c r="AA110" s="14">
        <v>5.9349625084782809E-2</v>
      </c>
      <c r="AB110" s="14">
        <v>0.67031982379103894</v>
      </c>
      <c r="AC110" s="14">
        <v>2.4378016748939912E-2</v>
      </c>
      <c r="AD110" s="12">
        <v>0</v>
      </c>
      <c r="AE110" s="12">
        <v>0</v>
      </c>
      <c r="AF110" s="12">
        <v>1</v>
      </c>
      <c r="AG110" s="12">
        <v>0</v>
      </c>
      <c r="AH110" s="14">
        <v>8.4132681668407344E-2</v>
      </c>
      <c r="AI110" s="14">
        <v>0</v>
      </c>
      <c r="AJ110" s="14">
        <v>4.4132347243228606E-3</v>
      </c>
      <c r="AK110" s="14">
        <v>0.88524838799481531</v>
      </c>
      <c r="AL110" s="14">
        <v>2.525612063112808E-2</v>
      </c>
      <c r="AM110" s="14">
        <v>9.4957498132685377E-4</v>
      </c>
      <c r="AN110" s="12">
        <v>1.0000000000000004</v>
      </c>
      <c r="AO110" s="12">
        <v>4</v>
      </c>
      <c r="AP110" s="12"/>
      <c r="AQ110" s="15">
        <v>36.72036267004502</v>
      </c>
      <c r="AR110" s="15">
        <v>14.785410087205634</v>
      </c>
      <c r="AS110" s="15">
        <v>48.494227242749346</v>
      </c>
      <c r="AT110" s="12"/>
      <c r="AU110" s="15"/>
      <c r="AV110" s="15"/>
    </row>
    <row r="111" spans="1:48" x14ac:dyDescent="0.2">
      <c r="A111" s="11">
        <v>1974</v>
      </c>
      <c r="B111" s="12" t="s">
        <v>41</v>
      </c>
      <c r="C111" s="12" t="s">
        <v>74</v>
      </c>
      <c r="D111" s="12">
        <v>4</v>
      </c>
      <c r="E111" s="12" t="s">
        <v>93</v>
      </c>
      <c r="F111" s="12">
        <v>44.37</v>
      </c>
      <c r="G111" s="12">
        <v>2.13</v>
      </c>
      <c r="H111" s="12">
        <v>9.51</v>
      </c>
      <c r="I111" s="12">
        <v>8.7799999999999994</v>
      </c>
      <c r="J111" s="12">
        <v>0.15</v>
      </c>
      <c r="K111" s="12">
        <v>11.78</v>
      </c>
      <c r="L111" s="12">
        <v>22.14</v>
      </c>
      <c r="M111" s="12">
        <v>0.37</v>
      </c>
      <c r="N111" s="12"/>
      <c r="O111" s="12">
        <v>7.0000000000000007E-2</v>
      </c>
      <c r="P111" s="12"/>
      <c r="Q111" s="12">
        <v>99.3</v>
      </c>
      <c r="R111" s="15">
        <f t="shared" si="1"/>
        <v>57.295719844357983</v>
      </c>
      <c r="S111" s="12"/>
      <c r="T111" s="14">
        <v>1.6633223010886167</v>
      </c>
      <c r="U111" s="14">
        <v>0.33667769891138333</v>
      </c>
      <c r="V111" s="12">
        <v>0</v>
      </c>
      <c r="W111" s="12">
        <v>2</v>
      </c>
      <c r="X111" s="14">
        <v>8.3465745431571869E-2</v>
      </c>
      <c r="Y111" s="14">
        <v>0.15791519480409902</v>
      </c>
      <c r="Z111" s="14">
        <v>2.0745787560215267E-3</v>
      </c>
      <c r="AA111" s="14">
        <v>6.005628348970117E-2</v>
      </c>
      <c r="AB111" s="14">
        <v>0.65835047004687086</v>
      </c>
      <c r="AC111" s="14">
        <v>3.8137727471735494E-2</v>
      </c>
      <c r="AD111" s="12">
        <v>0</v>
      </c>
      <c r="AE111" s="12">
        <v>0</v>
      </c>
      <c r="AF111" s="12">
        <v>0.99999999999999989</v>
      </c>
      <c r="AG111" s="12">
        <v>0</v>
      </c>
      <c r="AH111" s="14">
        <v>7.9173797533576798E-2</v>
      </c>
      <c r="AI111" s="14">
        <v>0</v>
      </c>
      <c r="AJ111" s="14">
        <v>4.7623025261948494E-3</v>
      </c>
      <c r="AK111" s="14">
        <v>0.88917351288052016</v>
      </c>
      <c r="AL111" s="14">
        <v>2.6890387059708979E-2</v>
      </c>
      <c r="AM111" s="14">
        <v>0</v>
      </c>
      <c r="AN111" s="12">
        <v>1.0000000000000009</v>
      </c>
      <c r="AO111" s="12">
        <v>4.0000000000000009</v>
      </c>
      <c r="AP111" s="12"/>
      <c r="AQ111" s="15">
        <v>36.024393158949245</v>
      </c>
      <c r="AR111" s="15">
        <v>15.320767706127103</v>
      </c>
      <c r="AS111" s="15">
        <v>48.654839134923648</v>
      </c>
      <c r="AT111" s="12"/>
      <c r="AU111" s="15"/>
      <c r="AV111" s="15"/>
    </row>
    <row r="112" spans="1:48" x14ac:dyDescent="0.2">
      <c r="A112" s="11">
        <v>1974</v>
      </c>
      <c r="B112" s="12" t="s">
        <v>41</v>
      </c>
      <c r="C112" s="12" t="s">
        <v>74</v>
      </c>
      <c r="D112" s="12">
        <v>7</v>
      </c>
      <c r="E112" s="12" t="s">
        <v>93</v>
      </c>
      <c r="F112" s="12">
        <v>43.56</v>
      </c>
      <c r="G112" s="12">
        <v>2.5099999999999998</v>
      </c>
      <c r="H112" s="12">
        <v>10.55</v>
      </c>
      <c r="I112" s="12">
        <v>9.34</v>
      </c>
      <c r="J112" s="12">
        <v>0.1</v>
      </c>
      <c r="K112" s="12">
        <v>11.49</v>
      </c>
      <c r="L112" s="12">
        <v>22.23</v>
      </c>
      <c r="M112" s="12">
        <v>0.36</v>
      </c>
      <c r="N112" s="12"/>
      <c r="O112" s="12">
        <v>7.0000000000000007E-2</v>
      </c>
      <c r="P112" s="12">
        <v>0.09</v>
      </c>
      <c r="Q112" s="12">
        <v>100.3</v>
      </c>
      <c r="R112" s="15">
        <f t="shared" si="1"/>
        <v>55.160825732117146</v>
      </c>
      <c r="S112" s="12"/>
      <c r="T112" s="14">
        <v>1.6201351229404275</v>
      </c>
      <c r="U112" s="14">
        <v>0.3798648770595725</v>
      </c>
      <c r="V112" s="12">
        <v>0</v>
      </c>
      <c r="W112" s="12">
        <v>2</v>
      </c>
      <c r="X112" s="14">
        <v>8.25650351663334E-2</v>
      </c>
      <c r="Y112" s="14">
        <v>0.18077003710117426</v>
      </c>
      <c r="Z112" s="14">
        <v>2.0582887995803764E-3</v>
      </c>
      <c r="AA112" s="14">
        <v>7.0214847250074708E-2</v>
      </c>
      <c r="AB112" s="14">
        <v>0.63710097931727461</v>
      </c>
      <c r="AC112" s="14">
        <v>2.7290812365562633E-2</v>
      </c>
      <c r="AD112" s="12">
        <v>0</v>
      </c>
      <c r="AE112" s="12">
        <v>0</v>
      </c>
      <c r="AF112" s="12">
        <v>1</v>
      </c>
      <c r="AG112" s="12">
        <v>0</v>
      </c>
      <c r="AH112" s="14">
        <v>8.2421562469967277E-2</v>
      </c>
      <c r="AI112" s="14">
        <v>2.6926092915804298E-3</v>
      </c>
      <c r="AJ112" s="14">
        <v>3.1499387273774757E-3</v>
      </c>
      <c r="AK112" s="14">
        <v>0.88577771100340863</v>
      </c>
      <c r="AL112" s="14">
        <v>2.5958178507665998E-2</v>
      </c>
      <c r="AM112" s="14">
        <v>0</v>
      </c>
      <c r="AN112" s="12">
        <v>0.99999999999999989</v>
      </c>
      <c r="AO112" s="12">
        <v>4</v>
      </c>
      <c r="AP112" s="12"/>
      <c r="AQ112" s="15">
        <v>35.072783205979867</v>
      </c>
      <c r="AR112" s="15">
        <v>16.164633412021434</v>
      </c>
      <c r="AS112" s="15">
        <v>48.762583381998695</v>
      </c>
      <c r="AT112" s="12"/>
      <c r="AU112" s="15"/>
      <c r="AV112" s="15"/>
    </row>
    <row r="113" spans="1:48" x14ac:dyDescent="0.2">
      <c r="A113" s="11">
        <v>1974</v>
      </c>
      <c r="B113" s="12" t="s">
        <v>41</v>
      </c>
      <c r="C113" s="12" t="s">
        <v>74</v>
      </c>
      <c r="D113" s="12">
        <v>8</v>
      </c>
      <c r="E113" s="12" t="s">
        <v>93</v>
      </c>
      <c r="F113" s="12">
        <v>43.74</v>
      </c>
      <c r="G113" s="12">
        <v>2.39</v>
      </c>
      <c r="H113" s="12">
        <v>10.45</v>
      </c>
      <c r="I113" s="12">
        <v>9.24</v>
      </c>
      <c r="J113" s="12">
        <v>0.16</v>
      </c>
      <c r="K113" s="12">
        <v>11.21</v>
      </c>
      <c r="L113" s="12">
        <v>22.44</v>
      </c>
      <c r="M113" s="12">
        <v>0.37</v>
      </c>
      <c r="N113" s="12"/>
      <c r="O113" s="12"/>
      <c r="P113" s="12"/>
      <c r="Q113" s="12">
        <v>100</v>
      </c>
      <c r="R113" s="15">
        <f t="shared" si="1"/>
        <v>54.816625916870407</v>
      </c>
      <c r="S113" s="12"/>
      <c r="T113" s="14">
        <v>1.6323199656586342</v>
      </c>
      <c r="U113" s="14">
        <v>0.36768003434136576</v>
      </c>
      <c r="V113" s="12">
        <v>0</v>
      </c>
      <c r="W113" s="12">
        <v>2</v>
      </c>
      <c r="X113" s="14">
        <v>9.191242800086652E-2</v>
      </c>
      <c r="Y113" s="14">
        <v>0.16836970397911563</v>
      </c>
      <c r="Z113" s="14">
        <v>0</v>
      </c>
      <c r="AA113" s="14">
        <v>6.7083587959924015E-2</v>
      </c>
      <c r="AB113" s="14">
        <v>0.62367308823921186</v>
      </c>
      <c r="AC113" s="14">
        <v>4.8961191820881989E-2</v>
      </c>
      <c r="AD113" s="12">
        <v>0</v>
      </c>
      <c r="AE113" s="12">
        <v>0</v>
      </c>
      <c r="AF113" s="12">
        <v>1</v>
      </c>
      <c r="AG113" s="12">
        <v>0</v>
      </c>
      <c r="AH113" s="14">
        <v>7.1010958547527842E-2</v>
      </c>
      <c r="AI113" s="14">
        <v>0</v>
      </c>
      <c r="AJ113" s="14">
        <v>5.0569101415079793E-3</v>
      </c>
      <c r="AK113" s="14">
        <v>0.89716285775250182</v>
      </c>
      <c r="AL113" s="14">
        <v>2.6769273558461027E-2</v>
      </c>
      <c r="AM113" s="14">
        <v>0</v>
      </c>
      <c r="AN113" s="12">
        <v>0.99999999999999867</v>
      </c>
      <c r="AO113" s="12">
        <v>3.9999999999999987</v>
      </c>
      <c r="AP113" s="12"/>
      <c r="AQ113" s="15">
        <v>34.376648436736566</v>
      </c>
      <c r="AR113" s="15">
        <v>16.172040078060622</v>
      </c>
      <c r="AS113" s="15">
        <v>49.451311485202822</v>
      </c>
      <c r="AT113" s="12"/>
      <c r="AU113" s="15"/>
      <c r="AV113" s="15"/>
    </row>
    <row r="114" spans="1:48" x14ac:dyDescent="0.2">
      <c r="A114" s="11">
        <v>1974</v>
      </c>
      <c r="B114" s="12" t="s">
        <v>41</v>
      </c>
      <c r="C114" s="12" t="s">
        <v>74</v>
      </c>
      <c r="D114" s="12">
        <v>9</v>
      </c>
      <c r="E114" s="12" t="s">
        <v>93</v>
      </c>
      <c r="F114" s="12">
        <v>42.58</v>
      </c>
      <c r="G114" s="12">
        <v>2.46</v>
      </c>
      <c r="H114" s="12">
        <v>11.14</v>
      </c>
      <c r="I114" s="12">
        <v>9.58</v>
      </c>
      <c r="J114" s="12">
        <v>7.0000000000000007E-2</v>
      </c>
      <c r="K114" s="12">
        <v>10.75</v>
      </c>
      <c r="L114" s="12">
        <v>22.15</v>
      </c>
      <c r="M114" s="12">
        <v>0.42</v>
      </c>
      <c r="N114" s="12">
        <v>0.04</v>
      </c>
      <c r="O114" s="12"/>
      <c r="P114" s="12"/>
      <c r="Q114" s="12">
        <v>99.19</v>
      </c>
      <c r="R114" s="15">
        <f t="shared" si="1"/>
        <v>52.877520905066412</v>
      </c>
      <c r="S114" s="12"/>
      <c r="T114" s="14">
        <v>1.603007612007227</v>
      </c>
      <c r="U114" s="14">
        <v>0.39699238799277303</v>
      </c>
      <c r="V114" s="12">
        <v>0</v>
      </c>
      <c r="W114" s="12">
        <v>2</v>
      </c>
      <c r="X114" s="14">
        <v>9.7255942774655713E-2</v>
      </c>
      <c r="Y114" s="14">
        <v>0.19299987114724235</v>
      </c>
      <c r="Z114" s="14">
        <v>0</v>
      </c>
      <c r="AA114" s="14">
        <v>6.9655738725017347E-2</v>
      </c>
      <c r="AB114" s="14">
        <v>0.60334159858540259</v>
      </c>
      <c r="AC114" s="14">
        <v>3.6746848767681972E-2</v>
      </c>
      <c r="AD114" s="12">
        <v>0</v>
      </c>
      <c r="AE114" s="12">
        <v>0</v>
      </c>
      <c r="AF114" s="12">
        <v>0.99999999999999989</v>
      </c>
      <c r="AG114" s="12">
        <v>0</v>
      </c>
      <c r="AH114" s="14">
        <v>7.1835142665900728E-2</v>
      </c>
      <c r="AI114" s="14">
        <v>0</v>
      </c>
      <c r="AJ114" s="14">
        <v>2.2318587599208248E-3</v>
      </c>
      <c r="AK114" s="14">
        <v>0.89335809519501486</v>
      </c>
      <c r="AL114" s="14">
        <v>3.0654029124643427E-2</v>
      </c>
      <c r="AM114" s="14">
        <v>1.920874254519664E-3</v>
      </c>
      <c r="AN114" s="12">
        <v>0.99999999999999956</v>
      </c>
      <c r="AO114" s="12">
        <v>3.9999999999999996</v>
      </c>
      <c r="AP114" s="12"/>
      <c r="AQ114" s="15">
        <v>33.509419786511366</v>
      </c>
      <c r="AR114" s="15">
        <v>16.873727170774849</v>
      </c>
      <c r="AS114" s="15">
        <v>49.616853042713792</v>
      </c>
      <c r="AT114" s="12"/>
      <c r="AU114" s="15"/>
      <c r="AV114" s="15"/>
    </row>
    <row r="115" spans="1:48" x14ac:dyDescent="0.2">
      <c r="A115" s="11">
        <v>1974</v>
      </c>
      <c r="B115" s="12" t="s">
        <v>41</v>
      </c>
      <c r="C115" s="12" t="s">
        <v>74</v>
      </c>
      <c r="D115" s="12">
        <v>10</v>
      </c>
      <c r="E115" s="12" t="s">
        <v>93</v>
      </c>
      <c r="F115" s="12">
        <v>44.87</v>
      </c>
      <c r="G115" s="12">
        <v>2.0499999999999998</v>
      </c>
      <c r="H115" s="12">
        <v>9.25</v>
      </c>
      <c r="I115" s="12">
        <v>8.92</v>
      </c>
      <c r="J115" s="12">
        <v>0.12</v>
      </c>
      <c r="K115" s="12">
        <v>11.9</v>
      </c>
      <c r="L115" s="12">
        <v>22.29</v>
      </c>
      <c r="M115" s="12">
        <v>0.36</v>
      </c>
      <c r="N115" s="12">
        <v>0.02</v>
      </c>
      <c r="O115" s="12">
        <v>0.03</v>
      </c>
      <c r="P115" s="12">
        <v>0.04</v>
      </c>
      <c r="Q115" s="12">
        <v>99.850000000000009</v>
      </c>
      <c r="R115" s="15">
        <f t="shared" si="1"/>
        <v>57.156580211335253</v>
      </c>
      <c r="S115" s="12"/>
      <c r="T115" s="14">
        <v>1.6731071526541599</v>
      </c>
      <c r="U115" s="14">
        <v>0.32689284734584012</v>
      </c>
      <c r="V115" s="12">
        <v>0</v>
      </c>
      <c r="W115" s="12">
        <v>2</v>
      </c>
      <c r="X115" s="14">
        <v>7.9587461540055526E-2</v>
      </c>
      <c r="Y115" s="14">
        <v>0.15841097308427043</v>
      </c>
      <c r="Z115" s="14">
        <v>8.8436968208803035E-4</v>
      </c>
      <c r="AA115" s="14">
        <v>5.7492794057784062E-2</v>
      </c>
      <c r="AB115" s="14">
        <v>0.66151473985469844</v>
      </c>
      <c r="AC115" s="14">
        <v>4.2109661781103425E-2</v>
      </c>
      <c r="AD115" s="12">
        <v>0</v>
      </c>
      <c r="AE115" s="12">
        <v>0</v>
      </c>
      <c r="AF115" s="12">
        <v>0.99999999999999989</v>
      </c>
      <c r="AG115" s="12">
        <v>0</v>
      </c>
      <c r="AH115" s="14">
        <v>7.7605367675472728E-2</v>
      </c>
      <c r="AI115" s="14">
        <v>1.199762109881374E-3</v>
      </c>
      <c r="AJ115" s="14">
        <v>3.7895502672838943E-3</v>
      </c>
      <c r="AK115" s="14">
        <v>0.89042977487121855</v>
      </c>
      <c r="AL115" s="14">
        <v>2.6024268728085137E-2</v>
      </c>
      <c r="AM115" s="14">
        <v>9.5127634805774759E-4</v>
      </c>
      <c r="AN115" s="12">
        <v>0.99999999999999944</v>
      </c>
      <c r="AO115" s="12">
        <v>3.9999999999999996</v>
      </c>
      <c r="AP115" s="12"/>
      <c r="AQ115" s="15">
        <v>36.072258269095919</v>
      </c>
      <c r="AR115" s="15">
        <v>15.372795220259977</v>
      </c>
      <c r="AS115" s="15">
        <v>48.5549465106441</v>
      </c>
      <c r="AT115" s="12"/>
      <c r="AU115" s="15"/>
      <c r="AV115" s="15"/>
    </row>
    <row r="116" spans="1:48" x14ac:dyDescent="0.2">
      <c r="A116" s="11">
        <v>1974</v>
      </c>
      <c r="B116" s="12" t="s">
        <v>41</v>
      </c>
      <c r="C116" s="12" t="s">
        <v>42</v>
      </c>
      <c r="D116" s="12">
        <v>25</v>
      </c>
      <c r="E116" s="12" t="s">
        <v>93</v>
      </c>
      <c r="F116" s="12">
        <v>45.11</v>
      </c>
      <c r="G116" s="12">
        <v>1.44</v>
      </c>
      <c r="H116" s="12">
        <v>9.58</v>
      </c>
      <c r="I116" s="12">
        <v>8.1199999999999992</v>
      </c>
      <c r="J116" s="12">
        <v>0.08</v>
      </c>
      <c r="K116" s="12">
        <v>12.28</v>
      </c>
      <c r="L116" s="12">
        <v>21.93</v>
      </c>
      <c r="M116" s="12">
        <v>0.4</v>
      </c>
      <c r="N116" s="12">
        <v>0.03</v>
      </c>
      <c r="O116" s="12">
        <v>0.02</v>
      </c>
      <c r="P116" s="12"/>
      <c r="Q116" s="12">
        <v>98.99</v>
      </c>
      <c r="R116" s="15">
        <f t="shared" si="1"/>
        <v>60.196078431372555</v>
      </c>
      <c r="S116" s="12"/>
      <c r="T116" s="14">
        <v>1.6867997386983811</v>
      </c>
      <c r="U116" s="14">
        <v>0.31320026130161893</v>
      </c>
      <c r="V116" s="12">
        <v>0</v>
      </c>
      <c r="W116" s="12">
        <v>2</v>
      </c>
      <c r="X116" s="14">
        <v>0.10896869995666258</v>
      </c>
      <c r="Y116" s="14">
        <v>0.15307051452906045</v>
      </c>
      <c r="Z116" s="14">
        <v>5.9124243683615575E-4</v>
      </c>
      <c r="AA116" s="14">
        <v>4.0499070694669299E-2</v>
      </c>
      <c r="AB116" s="14">
        <v>0.68456382030375407</v>
      </c>
      <c r="AC116" s="14">
        <v>1.2306652079017377E-2</v>
      </c>
      <c r="AD116" s="12">
        <v>0</v>
      </c>
      <c r="AE116" s="12">
        <v>0</v>
      </c>
      <c r="AF116" s="12">
        <v>1</v>
      </c>
      <c r="AG116" s="12">
        <v>0</v>
      </c>
      <c r="AH116" s="14">
        <v>8.8518989323163488E-2</v>
      </c>
      <c r="AI116" s="14">
        <v>0</v>
      </c>
      <c r="AJ116" s="14">
        <v>2.5334913440859122E-3</v>
      </c>
      <c r="AK116" s="14">
        <v>0.87851918232247239</v>
      </c>
      <c r="AL116" s="14">
        <v>2.8997398507495102E-2</v>
      </c>
      <c r="AM116" s="14">
        <v>1.430938502782282E-3</v>
      </c>
      <c r="AN116" s="12">
        <v>0.99999999999999911</v>
      </c>
      <c r="AO116" s="12">
        <v>3.9999999999999991</v>
      </c>
      <c r="AP116" s="12"/>
      <c r="AQ116" s="15">
        <v>37.623471336722666</v>
      </c>
      <c r="AR116" s="15">
        <v>14.093314893370025</v>
      </c>
      <c r="AS116" s="15">
        <v>48.283213769907306</v>
      </c>
      <c r="AT116" s="12"/>
      <c r="AU116" s="15"/>
      <c r="AV116" s="15"/>
    </row>
    <row r="117" spans="1:48" x14ac:dyDescent="0.2">
      <c r="A117" s="11">
        <v>1974</v>
      </c>
      <c r="B117" s="12" t="s">
        <v>41</v>
      </c>
      <c r="C117" s="12" t="s">
        <v>42</v>
      </c>
      <c r="D117" s="12">
        <v>26</v>
      </c>
      <c r="E117" s="12" t="s">
        <v>93</v>
      </c>
      <c r="F117" s="12">
        <v>43.92</v>
      </c>
      <c r="G117" s="12">
        <v>1.66</v>
      </c>
      <c r="H117" s="12">
        <v>10.029999999999999</v>
      </c>
      <c r="I117" s="12">
        <v>8.49</v>
      </c>
      <c r="J117" s="12">
        <v>0.19</v>
      </c>
      <c r="K117" s="12">
        <v>11.96</v>
      </c>
      <c r="L117" s="12">
        <v>22</v>
      </c>
      <c r="M117" s="12">
        <v>0.37</v>
      </c>
      <c r="N117" s="12">
        <v>0.03</v>
      </c>
      <c r="O117" s="12">
        <v>0.04</v>
      </c>
      <c r="P117" s="12">
        <v>7.0000000000000007E-2</v>
      </c>
      <c r="Q117" s="12">
        <v>98.76</v>
      </c>
      <c r="R117" s="15">
        <f t="shared" si="1"/>
        <v>58.484107579462098</v>
      </c>
      <c r="S117" s="12"/>
      <c r="T117" s="14">
        <v>1.649700567615648</v>
      </c>
      <c r="U117" s="14">
        <v>0.35029943238435202</v>
      </c>
      <c r="V117" s="12">
        <v>0</v>
      </c>
      <c r="W117" s="12">
        <v>2</v>
      </c>
      <c r="X117" s="14">
        <v>9.3691211347569581E-2</v>
      </c>
      <c r="Y117" s="14">
        <v>0.19000772248429706</v>
      </c>
      <c r="Z117" s="14">
        <v>1.1878119450427381E-3</v>
      </c>
      <c r="AA117" s="14">
        <v>4.6896750171334496E-2</v>
      </c>
      <c r="AB117" s="14">
        <v>0.66821650405175603</v>
      </c>
      <c r="AC117" s="14">
        <v>0</v>
      </c>
      <c r="AD117" s="12">
        <v>0</v>
      </c>
      <c r="AE117" s="12">
        <v>0</v>
      </c>
      <c r="AF117" s="12">
        <v>0.99999999999999989</v>
      </c>
      <c r="AG117" s="12">
        <v>1.5121029034138589E-3</v>
      </c>
      <c r="AH117" s="14">
        <v>7.6654206992762722E-2</v>
      </c>
      <c r="AI117" s="14">
        <v>2.1149898960525514E-3</v>
      </c>
      <c r="AJ117" s="14">
        <v>6.0441485991927502E-3</v>
      </c>
      <c r="AK117" s="14">
        <v>0.88529373787335208</v>
      </c>
      <c r="AL117" s="14">
        <v>2.6943428882303541E-2</v>
      </c>
      <c r="AM117" s="14">
        <v>1.4373848529223388E-3</v>
      </c>
      <c r="AN117" s="12">
        <v>0.99999999999999978</v>
      </c>
      <c r="AO117" s="12">
        <v>4</v>
      </c>
      <c r="AP117" s="12"/>
      <c r="AQ117" s="15">
        <v>36.642676152662915</v>
      </c>
      <c r="AR117" s="15">
        <v>14.920492271102614</v>
      </c>
      <c r="AS117" s="15">
        <v>48.436831576234468</v>
      </c>
      <c r="AT117" s="12"/>
      <c r="AU117" s="15"/>
      <c r="AV117" s="15"/>
    </row>
    <row r="118" spans="1:48" x14ac:dyDescent="0.2">
      <c r="A118" s="11">
        <v>1974</v>
      </c>
      <c r="B118" s="12" t="s">
        <v>41</v>
      </c>
      <c r="C118" s="12" t="s">
        <v>42</v>
      </c>
      <c r="D118" s="12">
        <v>27</v>
      </c>
      <c r="E118" s="12" t="s">
        <v>93</v>
      </c>
      <c r="F118" s="12">
        <v>45.55</v>
      </c>
      <c r="G118" s="12">
        <v>1.32</v>
      </c>
      <c r="H118" s="12">
        <v>8.49</v>
      </c>
      <c r="I118" s="12">
        <v>8.2899999999999991</v>
      </c>
      <c r="J118" s="12">
        <v>0.11</v>
      </c>
      <c r="K118" s="12">
        <v>12.69</v>
      </c>
      <c r="L118" s="12">
        <v>22.04</v>
      </c>
      <c r="M118" s="12">
        <v>0.36</v>
      </c>
      <c r="N118" s="12">
        <v>0.02</v>
      </c>
      <c r="O118" s="12"/>
      <c r="P118" s="12">
        <v>0.04</v>
      </c>
      <c r="Q118" s="12">
        <v>98.910000000000011</v>
      </c>
      <c r="R118" s="15">
        <f t="shared" si="1"/>
        <v>60.486177311725463</v>
      </c>
      <c r="S118" s="12"/>
      <c r="T118" s="14">
        <v>1.705039626877799</v>
      </c>
      <c r="U118" s="14">
        <v>0.29496037312220102</v>
      </c>
      <c r="V118" s="12">
        <v>0</v>
      </c>
      <c r="W118" s="12">
        <v>2</v>
      </c>
      <c r="X118" s="14">
        <v>7.9567270936197809E-2</v>
      </c>
      <c r="Y118" s="14">
        <v>0.16814690756578951</v>
      </c>
      <c r="Z118" s="14">
        <v>0</v>
      </c>
      <c r="AA118" s="14">
        <v>3.7163096629939413E-2</v>
      </c>
      <c r="AB118" s="14">
        <v>0.70816196208674376</v>
      </c>
      <c r="AC118" s="14">
        <v>6.9607627813293993E-3</v>
      </c>
      <c r="AD118" s="12">
        <v>0</v>
      </c>
      <c r="AE118" s="12">
        <v>0</v>
      </c>
      <c r="AF118" s="12">
        <v>0.99999999999999989</v>
      </c>
      <c r="AG118" s="12">
        <v>0</v>
      </c>
      <c r="AH118" s="14">
        <v>8.4376274653618549E-2</v>
      </c>
      <c r="AI118" s="14">
        <v>1.2044077779263627E-3</v>
      </c>
      <c r="AJ118" s="14">
        <v>3.4872053364340292E-3</v>
      </c>
      <c r="AK118" s="14">
        <v>0.88385211359235605</v>
      </c>
      <c r="AL118" s="14">
        <v>2.612503879960891E-2</v>
      </c>
      <c r="AM118" s="14">
        <v>9.5495984005647579E-4</v>
      </c>
      <c r="AN118" s="12">
        <v>1.0000000000000004</v>
      </c>
      <c r="AO118" s="12">
        <v>4</v>
      </c>
      <c r="AP118" s="12"/>
      <c r="AQ118" s="15">
        <v>38.176151063347177</v>
      </c>
      <c r="AR118" s="15">
        <v>14.176455243361859</v>
      </c>
      <c r="AS118" s="15">
        <v>47.647393693290965</v>
      </c>
      <c r="AT118" s="12"/>
      <c r="AU118" s="15"/>
      <c r="AV118" s="15"/>
    </row>
    <row r="119" spans="1:48" x14ac:dyDescent="0.2">
      <c r="A119" s="11">
        <v>1974</v>
      </c>
      <c r="B119" s="12" t="s">
        <v>41</v>
      </c>
      <c r="C119" s="12" t="s">
        <v>44</v>
      </c>
      <c r="D119" s="12">
        <v>10</v>
      </c>
      <c r="E119" s="12" t="s">
        <v>93</v>
      </c>
      <c r="F119" s="12">
        <v>48.02</v>
      </c>
      <c r="G119" s="12">
        <v>1.17</v>
      </c>
      <c r="H119" s="12">
        <v>7.67</v>
      </c>
      <c r="I119" s="12">
        <v>7.8</v>
      </c>
      <c r="J119" s="12">
        <v>0.17</v>
      </c>
      <c r="K119" s="12">
        <v>13.96</v>
      </c>
      <c r="L119" s="12">
        <v>21.84</v>
      </c>
      <c r="M119" s="12">
        <v>0.24</v>
      </c>
      <c r="N119" s="12">
        <v>0.02</v>
      </c>
      <c r="O119" s="12">
        <v>0.04</v>
      </c>
      <c r="P119" s="12">
        <v>0.01</v>
      </c>
      <c r="Q119" s="12">
        <v>100.94000000000003</v>
      </c>
      <c r="R119" s="15">
        <f t="shared" si="1"/>
        <v>64.154411764705884</v>
      </c>
      <c r="S119" s="12"/>
      <c r="T119" s="14">
        <v>1.7566343301157257</v>
      </c>
      <c r="U119" s="14">
        <v>0.24336566988427433</v>
      </c>
      <c r="V119" s="12">
        <v>0</v>
      </c>
      <c r="W119" s="12">
        <v>2</v>
      </c>
      <c r="X119" s="14">
        <v>8.7296618543758975E-2</v>
      </c>
      <c r="Y119" s="14">
        <v>0.1084838740697764</v>
      </c>
      <c r="Z119" s="14">
        <v>1.156815519175197E-3</v>
      </c>
      <c r="AA119" s="14">
        <v>3.2191183210525581E-2</v>
      </c>
      <c r="AB119" s="14">
        <v>0.76132397487647574</v>
      </c>
      <c r="AC119" s="14">
        <v>9.5475337802880533E-3</v>
      </c>
      <c r="AD119" s="12">
        <v>0</v>
      </c>
      <c r="AE119" s="12">
        <v>0</v>
      </c>
      <c r="AF119" s="12">
        <v>0.99999999999999989</v>
      </c>
      <c r="AG119" s="12">
        <v>0</v>
      </c>
      <c r="AH119" s="14">
        <v>0.12056377743919702</v>
      </c>
      <c r="AI119" s="14">
        <v>2.9425691317351425E-4</v>
      </c>
      <c r="AJ119" s="14">
        <v>5.2668005407923062E-3</v>
      </c>
      <c r="AK119" s="14">
        <v>0.85592116043735078</v>
      </c>
      <c r="AL119" s="14">
        <v>1.7020754187748132E-2</v>
      </c>
      <c r="AM119" s="14">
        <v>9.3325048173799482E-4</v>
      </c>
      <c r="AN119" s="12">
        <v>0.99999999999999978</v>
      </c>
      <c r="AO119" s="12">
        <v>4</v>
      </c>
      <c r="AP119" s="12"/>
      <c r="AQ119" s="15">
        <v>40.907047543214389</v>
      </c>
      <c r="AR119" s="15">
        <v>13.103060165616393</v>
      </c>
      <c r="AS119" s="15">
        <v>45.98989229116922</v>
      </c>
      <c r="AT119" s="12"/>
      <c r="AU119" s="15"/>
      <c r="AV119" s="15"/>
    </row>
    <row r="120" spans="1:48" x14ac:dyDescent="0.2">
      <c r="A120" s="11">
        <v>1974</v>
      </c>
      <c r="B120" s="12" t="s">
        <v>41</v>
      </c>
      <c r="C120" s="12" t="s">
        <v>44</v>
      </c>
      <c r="D120" s="12">
        <v>25</v>
      </c>
      <c r="E120" s="12" t="s">
        <v>93</v>
      </c>
      <c r="F120" s="12">
        <v>45.01</v>
      </c>
      <c r="G120" s="12">
        <v>2.21</v>
      </c>
      <c r="H120" s="12">
        <v>9.6199999999999992</v>
      </c>
      <c r="I120" s="12">
        <v>8.8800000000000008</v>
      </c>
      <c r="J120" s="12">
        <v>0.11</v>
      </c>
      <c r="K120" s="12">
        <v>12.22</v>
      </c>
      <c r="L120" s="12">
        <v>22.56</v>
      </c>
      <c r="M120" s="12">
        <v>0.37</v>
      </c>
      <c r="N120" s="12"/>
      <c r="O120" s="12">
        <v>7.0000000000000007E-2</v>
      </c>
      <c r="P120" s="12"/>
      <c r="Q120" s="12">
        <v>101.05</v>
      </c>
      <c r="R120" s="15">
        <f t="shared" si="1"/>
        <v>57.914691943127956</v>
      </c>
      <c r="S120" s="12"/>
      <c r="T120" s="14">
        <v>1.6564909196579611</v>
      </c>
      <c r="U120" s="14">
        <v>0.34350908034203886</v>
      </c>
      <c r="V120" s="12">
        <v>0</v>
      </c>
      <c r="W120" s="12">
        <v>2</v>
      </c>
      <c r="X120" s="14">
        <v>7.3730222932245126E-2</v>
      </c>
      <c r="Y120" s="14">
        <v>0.17179409512673918</v>
      </c>
      <c r="Z120" s="14">
        <v>2.0366809032936564E-3</v>
      </c>
      <c r="AA120" s="14">
        <v>6.1173621001720642E-2</v>
      </c>
      <c r="AB120" s="14">
        <v>0.6704650291753611</v>
      </c>
      <c r="AC120" s="14">
        <v>2.0800350860640249E-2</v>
      </c>
      <c r="AD120" s="12">
        <v>0</v>
      </c>
      <c r="AE120" s="12">
        <v>0</v>
      </c>
      <c r="AF120" s="12">
        <v>1</v>
      </c>
      <c r="AG120" s="12">
        <v>0</v>
      </c>
      <c r="AH120" s="14">
        <v>8.0682299960846346E-2</v>
      </c>
      <c r="AI120" s="14">
        <v>0</v>
      </c>
      <c r="AJ120" s="14">
        <v>3.4285577705582496E-3</v>
      </c>
      <c r="AK120" s="14">
        <v>0.88948998164491533</v>
      </c>
      <c r="AL120" s="14">
        <v>2.639916062367885E-2</v>
      </c>
      <c r="AM120" s="14">
        <v>0</v>
      </c>
      <c r="AN120" s="12">
        <v>0.99999999999999878</v>
      </c>
      <c r="AO120" s="12">
        <v>3.9999999999999987</v>
      </c>
      <c r="AP120" s="12"/>
      <c r="AQ120" s="15">
        <v>36.504574300862231</v>
      </c>
      <c r="AR120" s="15">
        <v>15.065676626667228</v>
      </c>
      <c r="AS120" s="15">
        <v>48.429749072470543</v>
      </c>
      <c r="AT120" s="12"/>
      <c r="AU120" s="15"/>
      <c r="AV120" s="15"/>
    </row>
    <row r="121" spans="1:48" x14ac:dyDescent="0.2">
      <c r="A121" s="11">
        <v>1974</v>
      </c>
      <c r="B121" s="12" t="s">
        <v>45</v>
      </c>
      <c r="C121" s="12"/>
      <c r="D121" s="12" t="s">
        <v>94</v>
      </c>
      <c r="E121" s="12" t="s">
        <v>93</v>
      </c>
      <c r="F121" s="12">
        <v>45.22</v>
      </c>
      <c r="G121" s="12">
        <v>1.54</v>
      </c>
      <c r="H121" s="12">
        <v>8.6300000000000008</v>
      </c>
      <c r="I121" s="12">
        <v>9.09</v>
      </c>
      <c r="J121" s="12">
        <v>7.0000000000000007E-2</v>
      </c>
      <c r="K121" s="12">
        <v>12.32</v>
      </c>
      <c r="L121" s="12">
        <v>22.04</v>
      </c>
      <c r="M121" s="12">
        <v>0.36</v>
      </c>
      <c r="N121" s="12">
        <v>0.01</v>
      </c>
      <c r="O121" s="12">
        <v>0.08</v>
      </c>
      <c r="P121" s="12"/>
      <c r="Q121" s="12">
        <v>99.36</v>
      </c>
      <c r="R121" s="15">
        <f t="shared" si="1"/>
        <v>57.543204110228864</v>
      </c>
      <c r="S121" s="12"/>
      <c r="T121" s="14">
        <v>1.6910689007396786</v>
      </c>
      <c r="U121" s="14">
        <v>0.30893109926032136</v>
      </c>
      <c r="V121" s="12">
        <v>0</v>
      </c>
      <c r="W121" s="12">
        <v>2</v>
      </c>
      <c r="X121" s="14">
        <v>7.1408577776556514E-2</v>
      </c>
      <c r="Y121" s="14">
        <v>0.17510342209806695</v>
      </c>
      <c r="Z121" s="14">
        <v>2.3651878341804104E-3</v>
      </c>
      <c r="AA121" s="14">
        <v>4.3315500151188041E-2</v>
      </c>
      <c r="AB121" s="14">
        <v>0.68685700289367757</v>
      </c>
      <c r="AC121" s="14">
        <v>2.0950309246330567E-2</v>
      </c>
      <c r="AD121" s="12">
        <v>0</v>
      </c>
      <c r="AE121" s="12">
        <v>0</v>
      </c>
      <c r="AF121" s="12">
        <v>1</v>
      </c>
      <c r="AG121" s="12">
        <v>0</v>
      </c>
      <c r="AH121" s="14">
        <v>8.8198683179137358E-2</v>
      </c>
      <c r="AI121" s="14">
        <v>0</v>
      </c>
      <c r="AJ121" s="14">
        <v>2.2170093498198869E-3</v>
      </c>
      <c r="AK121" s="14">
        <v>0.88300721872018273</v>
      </c>
      <c r="AL121" s="14">
        <v>2.6100065265034892E-2</v>
      </c>
      <c r="AM121" s="14">
        <v>4.770234858241515E-4</v>
      </c>
      <c r="AN121" s="12">
        <v>0.999999999999999</v>
      </c>
      <c r="AO121" s="12">
        <v>3.9999999999999991</v>
      </c>
      <c r="AP121" s="12"/>
      <c r="AQ121" s="15">
        <v>37.000730152332309</v>
      </c>
      <c r="AR121" s="15">
        <v>15.432000845848364</v>
      </c>
      <c r="AS121" s="15">
        <v>47.567269001819326</v>
      </c>
      <c r="AT121" s="12"/>
      <c r="AU121" s="15"/>
      <c r="AV121" s="15"/>
    </row>
    <row r="122" spans="1:48" x14ac:dyDescent="0.2">
      <c r="A122" s="11">
        <v>1974</v>
      </c>
      <c r="B122" s="12" t="s">
        <v>45</v>
      </c>
      <c r="C122" s="12"/>
      <c r="D122" s="12" t="s">
        <v>95</v>
      </c>
      <c r="E122" s="12" t="s">
        <v>93</v>
      </c>
      <c r="F122" s="12">
        <v>45.97</v>
      </c>
      <c r="G122" s="12">
        <v>1.48</v>
      </c>
      <c r="H122" s="12">
        <v>8.1300000000000008</v>
      </c>
      <c r="I122" s="12">
        <v>8.6</v>
      </c>
      <c r="J122" s="12">
        <v>0.09</v>
      </c>
      <c r="K122" s="12">
        <v>12.7</v>
      </c>
      <c r="L122" s="12">
        <v>22.02</v>
      </c>
      <c r="M122" s="12">
        <v>0.32</v>
      </c>
      <c r="N122" s="12">
        <v>0.01</v>
      </c>
      <c r="O122" s="12"/>
      <c r="P122" s="12">
        <v>0.08</v>
      </c>
      <c r="Q122" s="12">
        <v>99.399999999999991</v>
      </c>
      <c r="R122" s="15">
        <f t="shared" si="1"/>
        <v>59.624413145539911</v>
      </c>
      <c r="S122" s="12"/>
      <c r="T122" s="14">
        <v>1.716044648377989</v>
      </c>
      <c r="U122" s="14">
        <v>0.28395535162201102</v>
      </c>
      <c r="V122" s="12">
        <v>0</v>
      </c>
      <c r="W122" s="12">
        <v>2</v>
      </c>
      <c r="X122" s="14">
        <v>7.3708227273229454E-2</v>
      </c>
      <c r="Y122" s="14">
        <v>0.15077489093698224</v>
      </c>
      <c r="Z122" s="14">
        <v>0</v>
      </c>
      <c r="AA122" s="14">
        <v>4.1553505062448294E-2</v>
      </c>
      <c r="AB122" s="14">
        <v>0.70677743950325767</v>
      </c>
      <c r="AC122" s="14">
        <v>2.7185937224082357E-2</v>
      </c>
      <c r="AD122" s="12">
        <v>0</v>
      </c>
      <c r="AE122" s="12">
        <v>0</v>
      </c>
      <c r="AF122" s="12">
        <v>1</v>
      </c>
      <c r="AG122" s="12">
        <v>0</v>
      </c>
      <c r="AH122" s="14">
        <v>9.0487993388769894E-2</v>
      </c>
      <c r="AI122" s="14">
        <v>2.402213100193137E-3</v>
      </c>
      <c r="AJ122" s="14">
        <v>2.8453475967028978E-3</v>
      </c>
      <c r="AK122" s="14">
        <v>0.88062966920123642</v>
      </c>
      <c r="AL122" s="14">
        <v>2.3158605544165916E-2</v>
      </c>
      <c r="AM122" s="14">
        <v>4.7617116893159609E-4</v>
      </c>
      <c r="AN122" s="12">
        <v>0.99999999999999989</v>
      </c>
      <c r="AO122" s="12">
        <v>4</v>
      </c>
      <c r="AP122" s="12"/>
      <c r="AQ122" s="15">
        <v>38.025337795022672</v>
      </c>
      <c r="AR122" s="15">
        <v>14.595899426087376</v>
      </c>
      <c r="AS122" s="15">
        <v>47.37876277888995</v>
      </c>
      <c r="AT122" s="12"/>
      <c r="AU122" s="15"/>
      <c r="AV122" s="15"/>
    </row>
    <row r="123" spans="1:48" x14ac:dyDescent="0.2">
      <c r="A123" s="11">
        <v>1974</v>
      </c>
      <c r="B123" s="12" t="s">
        <v>45</v>
      </c>
      <c r="C123" s="12"/>
      <c r="D123" s="12" t="s">
        <v>96</v>
      </c>
      <c r="E123" s="12" t="s">
        <v>93</v>
      </c>
      <c r="F123" s="12">
        <v>44.97</v>
      </c>
      <c r="G123" s="12">
        <v>2.0499999999999998</v>
      </c>
      <c r="H123" s="12">
        <v>8.6999999999999993</v>
      </c>
      <c r="I123" s="12">
        <v>8.9600000000000009</v>
      </c>
      <c r="J123" s="12">
        <v>0.13</v>
      </c>
      <c r="K123" s="12">
        <v>12.17</v>
      </c>
      <c r="L123" s="12">
        <v>22.1</v>
      </c>
      <c r="M123" s="12">
        <v>0.43</v>
      </c>
      <c r="N123" s="12"/>
      <c r="O123" s="12"/>
      <c r="P123" s="12">
        <v>0.03</v>
      </c>
      <c r="Q123" s="12">
        <v>99.54000000000002</v>
      </c>
      <c r="R123" s="15">
        <f t="shared" si="1"/>
        <v>57.595835305253189</v>
      </c>
      <c r="S123" s="12"/>
      <c r="T123" s="14">
        <v>1.6804207804271964</v>
      </c>
      <c r="U123" s="14">
        <v>0.31957921957280355</v>
      </c>
      <c r="V123" s="12">
        <v>0</v>
      </c>
      <c r="W123" s="12">
        <v>2</v>
      </c>
      <c r="X123" s="14">
        <v>6.3549317557600959E-2</v>
      </c>
      <c r="Y123" s="14">
        <v>0.17194948844775818</v>
      </c>
      <c r="Z123" s="14">
        <v>0</v>
      </c>
      <c r="AA123" s="14">
        <v>5.7615705579866137E-2</v>
      </c>
      <c r="AB123" s="14">
        <v>0.67797021093177801</v>
      </c>
      <c r="AC123" s="14">
        <v>2.8915277482996715E-2</v>
      </c>
      <c r="AD123" s="12">
        <v>0</v>
      </c>
      <c r="AE123" s="12">
        <v>0</v>
      </c>
      <c r="AF123" s="12">
        <v>1</v>
      </c>
      <c r="AG123" s="12">
        <v>0</v>
      </c>
      <c r="AH123" s="14">
        <v>7.9105997043948106E-2</v>
      </c>
      <c r="AI123" s="14">
        <v>9.0174527462514144E-4</v>
      </c>
      <c r="AJ123" s="14">
        <v>4.1141227765377954E-3</v>
      </c>
      <c r="AK123" s="14">
        <v>0.88472713731259822</v>
      </c>
      <c r="AL123" s="14">
        <v>3.1150997592291358E-2</v>
      </c>
      <c r="AM123" s="14">
        <v>0</v>
      </c>
      <c r="AN123" s="12">
        <v>1.0000000000000007</v>
      </c>
      <c r="AO123" s="12">
        <v>4.0000000000000009</v>
      </c>
      <c r="AP123" s="12"/>
      <c r="AQ123" s="15">
        <v>36.710890891827098</v>
      </c>
      <c r="AR123" s="15">
        <v>15.382695399695676</v>
      </c>
      <c r="AS123" s="15">
        <v>47.906413708477224</v>
      </c>
      <c r="AT123" s="12"/>
      <c r="AU123" s="15"/>
      <c r="AV123" s="15"/>
    </row>
    <row r="124" spans="1:48" x14ac:dyDescent="0.2">
      <c r="A124" s="11">
        <v>1974</v>
      </c>
      <c r="B124" s="12" t="s">
        <v>49</v>
      </c>
      <c r="C124" s="12"/>
      <c r="D124" s="12" t="s">
        <v>72</v>
      </c>
      <c r="E124" s="12" t="s">
        <v>93</v>
      </c>
      <c r="F124" s="12">
        <v>48.59</v>
      </c>
      <c r="G124" s="12">
        <v>1.1399999999999999</v>
      </c>
      <c r="H124" s="12">
        <v>5.31</v>
      </c>
      <c r="I124" s="12">
        <v>7.92</v>
      </c>
      <c r="J124" s="12">
        <v>0.14000000000000001</v>
      </c>
      <c r="K124" s="12">
        <v>14.45</v>
      </c>
      <c r="L124" s="12">
        <v>22.16</v>
      </c>
      <c r="M124" s="12">
        <v>0.21</v>
      </c>
      <c r="N124" s="12">
        <v>0</v>
      </c>
      <c r="O124" s="12">
        <v>7.0000000000000007E-2</v>
      </c>
      <c r="P124" s="12">
        <v>7.0000000000000007E-2</v>
      </c>
      <c r="Q124" s="12">
        <v>100.05999999999999</v>
      </c>
      <c r="R124" s="15">
        <f t="shared" si="1"/>
        <v>64.595440321859641</v>
      </c>
      <c r="S124" s="12"/>
      <c r="T124" s="14">
        <v>1.795502965746878</v>
      </c>
      <c r="U124" s="14">
        <v>0.20449703425312205</v>
      </c>
      <c r="V124" s="12">
        <v>0</v>
      </c>
      <c r="W124" s="12">
        <v>2</v>
      </c>
      <c r="X124" s="14">
        <v>2.6743434831802748E-2</v>
      </c>
      <c r="Y124" s="14">
        <v>0.12738536675461026</v>
      </c>
      <c r="Z124" s="14">
        <v>2.0449475451823451E-3</v>
      </c>
      <c r="AA124" s="14">
        <v>3.1683703969094867E-2</v>
      </c>
      <c r="AB124" s="14">
        <v>0.79603461420032329</v>
      </c>
      <c r="AC124" s="14">
        <v>1.6107932698986471E-2</v>
      </c>
      <c r="AD124" s="12">
        <v>0</v>
      </c>
      <c r="AE124" s="12">
        <v>0</v>
      </c>
      <c r="AF124" s="12">
        <v>1</v>
      </c>
      <c r="AG124" s="12">
        <v>0</v>
      </c>
      <c r="AH124" s="14">
        <v>0.10122866734819562</v>
      </c>
      <c r="AI124" s="14">
        <v>2.0806773155192439E-3</v>
      </c>
      <c r="AJ124" s="14">
        <v>4.3813303833135702E-3</v>
      </c>
      <c r="AK124" s="14">
        <v>0.87726520213630843</v>
      </c>
      <c r="AL124" s="14">
        <v>1.5044122816663341E-2</v>
      </c>
      <c r="AM124" s="14">
        <v>0</v>
      </c>
      <c r="AN124" s="12">
        <v>1.0000000000000002</v>
      </c>
      <c r="AO124" s="12">
        <v>4</v>
      </c>
      <c r="AP124" s="12"/>
      <c r="AQ124" s="15">
        <v>41.408308621703767</v>
      </c>
      <c r="AR124" s="15">
        <v>12.957911659264965</v>
      </c>
      <c r="AS124" s="15">
        <v>45.633779719031267</v>
      </c>
      <c r="AT124" s="12"/>
      <c r="AU124" s="15"/>
      <c r="AV124" s="15"/>
    </row>
    <row r="125" spans="1:48" x14ac:dyDescent="0.2">
      <c r="A125" s="11">
        <v>1974</v>
      </c>
      <c r="B125" s="12" t="s">
        <v>49</v>
      </c>
      <c r="C125" s="12"/>
      <c r="D125" s="12" t="s">
        <v>90</v>
      </c>
      <c r="E125" s="12" t="s">
        <v>93</v>
      </c>
      <c r="F125" s="12">
        <v>48.42</v>
      </c>
      <c r="G125" s="12">
        <v>1.17</v>
      </c>
      <c r="H125" s="12">
        <v>5.53</v>
      </c>
      <c r="I125" s="12">
        <v>8.2100000000000009</v>
      </c>
      <c r="J125" s="12">
        <v>0.12</v>
      </c>
      <c r="K125" s="12">
        <v>14.2</v>
      </c>
      <c r="L125" s="12">
        <v>22.05</v>
      </c>
      <c r="M125" s="12">
        <v>0.26</v>
      </c>
      <c r="N125" s="12">
        <v>0.02</v>
      </c>
      <c r="O125" s="12">
        <v>0.06</v>
      </c>
      <c r="P125" s="12">
        <v>7.0000000000000007E-2</v>
      </c>
      <c r="Q125" s="12">
        <v>100.11</v>
      </c>
      <c r="R125" s="15">
        <f t="shared" si="1"/>
        <v>63.364569388665771</v>
      </c>
      <c r="S125" s="12"/>
      <c r="T125" s="14">
        <v>1.7898596346263651</v>
      </c>
      <c r="U125" s="14">
        <v>0.2101403653736349</v>
      </c>
      <c r="V125" s="12">
        <v>0</v>
      </c>
      <c r="W125" s="12">
        <v>2</v>
      </c>
      <c r="X125" s="14">
        <v>3.0766631008788209E-2</v>
      </c>
      <c r="Y125" s="14">
        <v>0.13213786671061545</v>
      </c>
      <c r="Z125" s="14">
        <v>1.7534377155405693E-3</v>
      </c>
      <c r="AA125" s="14">
        <v>3.2529090313643698E-2</v>
      </c>
      <c r="AB125" s="14">
        <v>0.78254155853332474</v>
      </c>
      <c r="AC125" s="14">
        <v>2.0271415718087327E-2</v>
      </c>
      <c r="AD125" s="12">
        <v>0</v>
      </c>
      <c r="AE125" s="12">
        <v>0</v>
      </c>
      <c r="AF125" s="12">
        <v>1</v>
      </c>
      <c r="AG125" s="12">
        <v>0</v>
      </c>
      <c r="AH125" s="14">
        <v>0.10136399733988881</v>
      </c>
      <c r="AI125" s="14">
        <v>2.0814198561778445E-3</v>
      </c>
      <c r="AJ125" s="14">
        <v>3.7567662585989733E-3</v>
      </c>
      <c r="AK125" s="14">
        <v>0.87322206585673678</v>
      </c>
      <c r="AL125" s="14">
        <v>1.8632703985184174E-2</v>
      </c>
      <c r="AM125" s="14">
        <v>9.4304670341475993E-4</v>
      </c>
      <c r="AN125" s="12">
        <v>1.0000000000000013</v>
      </c>
      <c r="AO125" s="12">
        <v>4.0000000000000018</v>
      </c>
      <c r="AP125" s="12"/>
      <c r="AQ125" s="15">
        <v>40.900232443808157</v>
      </c>
      <c r="AR125" s="15">
        <v>13.460037526336892</v>
      </c>
      <c r="AS125" s="15">
        <v>45.639730029854952</v>
      </c>
      <c r="AT125" s="12"/>
      <c r="AU125" s="15"/>
      <c r="AV125" s="15"/>
    </row>
    <row r="126" spans="1:48" x14ac:dyDescent="0.2">
      <c r="A126" s="11">
        <v>1974</v>
      </c>
      <c r="B126" s="12" t="s">
        <v>49</v>
      </c>
      <c r="C126" s="12"/>
      <c r="D126" s="12" t="s">
        <v>91</v>
      </c>
      <c r="E126" s="12" t="s">
        <v>93</v>
      </c>
      <c r="F126" s="12">
        <v>47.66</v>
      </c>
      <c r="G126" s="12">
        <v>1.3</v>
      </c>
      <c r="H126" s="12">
        <v>6.27</v>
      </c>
      <c r="I126" s="12">
        <v>8.4</v>
      </c>
      <c r="J126" s="12">
        <v>0.1</v>
      </c>
      <c r="K126" s="12">
        <v>13.68</v>
      </c>
      <c r="L126" s="12">
        <v>22.13</v>
      </c>
      <c r="M126" s="12">
        <v>0.27</v>
      </c>
      <c r="N126" s="12">
        <v>0.01</v>
      </c>
      <c r="O126" s="12">
        <v>0.08</v>
      </c>
      <c r="P126" s="12">
        <v>0.01</v>
      </c>
      <c r="Q126" s="12">
        <v>99.91</v>
      </c>
      <c r="R126" s="15">
        <f t="shared" si="1"/>
        <v>61.956521739130437</v>
      </c>
      <c r="S126" s="12"/>
      <c r="T126" s="14">
        <v>1.7677046725441476</v>
      </c>
      <c r="U126" s="14">
        <v>0.23229532745585235</v>
      </c>
      <c r="V126" s="12">
        <v>0</v>
      </c>
      <c r="W126" s="12">
        <v>2</v>
      </c>
      <c r="X126" s="14">
        <v>4.1769501467068093E-2</v>
      </c>
      <c r="Y126" s="14">
        <v>0.13553717525940187</v>
      </c>
      <c r="Z126" s="14">
        <v>2.3457977399445689E-3</v>
      </c>
      <c r="AA126" s="14">
        <v>3.6265268061657141E-2</v>
      </c>
      <c r="AB126" s="14">
        <v>0.75642634668119024</v>
      </c>
      <c r="AC126" s="14">
        <v>2.7655910790738147E-2</v>
      </c>
      <c r="AD126" s="12">
        <v>0</v>
      </c>
      <c r="AE126" s="12">
        <v>0</v>
      </c>
      <c r="AF126" s="12">
        <v>1</v>
      </c>
      <c r="AG126" s="12">
        <v>0</v>
      </c>
      <c r="AH126" s="14">
        <v>9.732837198651334E-2</v>
      </c>
      <c r="AI126" s="14">
        <v>2.9834800382763345E-4</v>
      </c>
      <c r="AJ126" s="14">
        <v>3.1411914865923235E-3</v>
      </c>
      <c r="AK126" s="14">
        <v>0.87934440538918657</v>
      </c>
      <c r="AL126" s="14">
        <v>1.9414570343947092E-2</v>
      </c>
      <c r="AM126" s="14">
        <v>4.7311278993388407E-4</v>
      </c>
      <c r="AN126" s="12">
        <v>1.0000000000000009</v>
      </c>
      <c r="AO126" s="12">
        <v>4.0000000000000009</v>
      </c>
      <c r="AP126" s="12"/>
      <c r="AQ126" s="15">
        <v>39.823788822843142</v>
      </c>
      <c r="AR126" s="15">
        <v>13.881121038623046</v>
      </c>
      <c r="AS126" s="15">
        <v>46.295090138533808</v>
      </c>
      <c r="AT126" s="12"/>
      <c r="AU126" s="15"/>
      <c r="AV126" s="15"/>
    </row>
    <row r="127" spans="1:48" x14ac:dyDescent="0.2">
      <c r="A127" s="11">
        <v>1974</v>
      </c>
      <c r="B127" s="12" t="s">
        <v>49</v>
      </c>
      <c r="C127" s="12"/>
      <c r="D127" s="12" t="s">
        <v>92</v>
      </c>
      <c r="E127" s="12" t="s">
        <v>93</v>
      </c>
      <c r="F127" s="12">
        <v>47.25</v>
      </c>
      <c r="G127" s="12">
        <v>1.47</v>
      </c>
      <c r="H127" s="12">
        <v>6.46</v>
      </c>
      <c r="I127" s="12">
        <v>8.9600000000000009</v>
      </c>
      <c r="J127" s="12">
        <v>0.1</v>
      </c>
      <c r="K127" s="12">
        <v>13.55</v>
      </c>
      <c r="L127" s="12">
        <v>21.74</v>
      </c>
      <c r="M127" s="12">
        <v>0.23</v>
      </c>
      <c r="N127" s="12">
        <v>0</v>
      </c>
      <c r="O127" s="12">
        <v>0.01</v>
      </c>
      <c r="P127" s="12">
        <v>7.0000000000000007E-2</v>
      </c>
      <c r="Q127" s="12">
        <v>99.839999999999989</v>
      </c>
      <c r="R127" s="15">
        <f t="shared" si="1"/>
        <v>60.195468680586401</v>
      </c>
      <c r="S127" s="12"/>
      <c r="T127" s="14">
        <v>1.7573694586274815</v>
      </c>
      <c r="U127" s="14">
        <v>0.24263054137251849</v>
      </c>
      <c r="V127" s="12">
        <v>0</v>
      </c>
      <c r="W127" s="12">
        <v>2</v>
      </c>
      <c r="X127" s="14">
        <v>4.0524222379728247E-2</v>
      </c>
      <c r="Y127" s="14">
        <v>0.13615330352314994</v>
      </c>
      <c r="Z127" s="14">
        <v>2.9403983226225646E-4</v>
      </c>
      <c r="AA127" s="14">
        <v>4.1121643549789887E-2</v>
      </c>
      <c r="AB127" s="14">
        <v>0.75132083887105705</v>
      </c>
      <c r="AC127" s="14">
        <v>3.0585951844012693E-2</v>
      </c>
      <c r="AD127" s="12">
        <v>0</v>
      </c>
      <c r="AE127" s="12">
        <v>0</v>
      </c>
      <c r="AF127" s="12">
        <v>1</v>
      </c>
      <c r="AG127" s="12">
        <v>0</v>
      </c>
      <c r="AH127" s="14">
        <v>0.11192257503567377</v>
      </c>
      <c r="AI127" s="14">
        <v>2.0942415232211979E-3</v>
      </c>
      <c r="AJ127" s="14">
        <v>3.14992346388077E-3</v>
      </c>
      <c r="AK127" s="14">
        <v>0.86624894851502088</v>
      </c>
      <c r="AL127" s="14">
        <v>1.6584311462204394E-2</v>
      </c>
      <c r="AM127" s="14">
        <v>0</v>
      </c>
      <c r="AN127" s="12">
        <v>1.0000000000000009</v>
      </c>
      <c r="AO127" s="12">
        <v>4.0000000000000009</v>
      </c>
      <c r="AP127" s="12"/>
      <c r="AQ127" s="15">
        <v>39.556077731254589</v>
      </c>
      <c r="AR127" s="15">
        <v>14.837027092557699</v>
      </c>
      <c r="AS127" s="15">
        <v>45.606895176187713</v>
      </c>
      <c r="AT127" s="12"/>
      <c r="AU127" s="15"/>
      <c r="AV127" s="15"/>
    </row>
    <row r="128" spans="1:48" x14ac:dyDescent="0.2">
      <c r="A128" s="11">
        <v>1974</v>
      </c>
      <c r="B128" s="12" t="s">
        <v>78</v>
      </c>
      <c r="C128" s="12"/>
      <c r="D128" s="12" t="s">
        <v>46</v>
      </c>
      <c r="E128" s="12" t="s">
        <v>93</v>
      </c>
      <c r="F128" s="12">
        <v>44.34</v>
      </c>
      <c r="G128" s="12">
        <v>2.4</v>
      </c>
      <c r="H128" s="12">
        <v>9.4</v>
      </c>
      <c r="I128" s="12">
        <v>9.2799999999999994</v>
      </c>
      <c r="J128" s="12">
        <v>0.11</v>
      </c>
      <c r="K128" s="12">
        <v>11.58</v>
      </c>
      <c r="L128" s="12">
        <v>22.02</v>
      </c>
      <c r="M128" s="12">
        <v>0.46</v>
      </c>
      <c r="N128" s="12">
        <v>0.05</v>
      </c>
      <c r="O128" s="12"/>
      <c r="P128" s="12"/>
      <c r="Q128" s="12">
        <v>99.639999999999986</v>
      </c>
      <c r="R128" s="15">
        <f t="shared" si="1"/>
        <v>55.512943432406523</v>
      </c>
      <c r="S128" s="12"/>
      <c r="T128" s="14">
        <v>1.6593384400616444</v>
      </c>
      <c r="U128" s="14">
        <v>0.34066155993835556</v>
      </c>
      <c r="V128" s="12">
        <v>0</v>
      </c>
      <c r="W128" s="12">
        <v>2</v>
      </c>
      <c r="X128" s="14">
        <v>7.3907829377775291E-2</v>
      </c>
      <c r="Y128" s="14">
        <v>0.16740902679079775</v>
      </c>
      <c r="Z128" s="14">
        <v>0</v>
      </c>
      <c r="AA128" s="14">
        <v>6.7552650680285375E-2</v>
      </c>
      <c r="AB128" s="14">
        <v>0.6460598059018926</v>
      </c>
      <c r="AC128" s="14">
        <v>4.5070687249249008E-2</v>
      </c>
      <c r="AD128" s="12">
        <v>0</v>
      </c>
      <c r="AE128" s="12">
        <v>0</v>
      </c>
      <c r="AF128" s="12">
        <v>1</v>
      </c>
      <c r="AG128" s="12">
        <v>0</v>
      </c>
      <c r="AH128" s="14">
        <v>7.7920135013678282E-2</v>
      </c>
      <c r="AI128" s="14">
        <v>0</v>
      </c>
      <c r="AJ128" s="14">
        <v>3.4863477997693565E-3</v>
      </c>
      <c r="AK128" s="14">
        <v>0.88283291959576438</v>
      </c>
      <c r="AL128" s="14">
        <v>3.3373785074714293E-2</v>
      </c>
      <c r="AM128" s="14">
        <v>2.3868125160744851E-3</v>
      </c>
      <c r="AN128" s="12">
        <v>1.0000000000000009</v>
      </c>
      <c r="AO128" s="12">
        <v>4.0000000000000009</v>
      </c>
      <c r="AP128" s="12"/>
      <c r="AQ128" s="15">
        <v>35.443673282580981</v>
      </c>
      <c r="AR128" s="15">
        <v>16.122975378408416</v>
      </c>
      <c r="AS128" s="15">
        <v>48.433351339010599</v>
      </c>
      <c r="AT128" s="12"/>
      <c r="AU128" s="15"/>
      <c r="AV128" s="15"/>
    </row>
    <row r="129" spans="1:48" x14ac:dyDescent="0.2">
      <c r="A129" s="11">
        <v>1974</v>
      </c>
      <c r="B129" s="12" t="s">
        <v>78</v>
      </c>
      <c r="C129" s="12"/>
      <c r="D129" s="12" t="s">
        <v>47</v>
      </c>
      <c r="E129" s="12" t="s">
        <v>93</v>
      </c>
      <c r="F129" s="12">
        <v>43.13</v>
      </c>
      <c r="G129" s="12">
        <v>2.6</v>
      </c>
      <c r="H129" s="12">
        <v>9.7899999999999991</v>
      </c>
      <c r="I129" s="12">
        <v>9.3800000000000008</v>
      </c>
      <c r="J129" s="12">
        <v>0.11</v>
      </c>
      <c r="K129" s="12">
        <v>11.33</v>
      </c>
      <c r="L129" s="12">
        <v>22.48</v>
      </c>
      <c r="M129" s="12">
        <v>0.36</v>
      </c>
      <c r="N129" s="12">
        <v>0</v>
      </c>
      <c r="O129" s="12">
        <v>0.02</v>
      </c>
      <c r="P129" s="12">
        <v>0.02</v>
      </c>
      <c r="Q129" s="12">
        <v>99.22</v>
      </c>
      <c r="R129" s="15">
        <f t="shared" si="1"/>
        <v>54.707870593915978</v>
      </c>
      <c r="S129" s="12"/>
      <c r="T129" s="14">
        <v>1.6235036411269592</v>
      </c>
      <c r="U129" s="14">
        <v>0.37649635887304078</v>
      </c>
      <c r="V129" s="12">
        <v>0</v>
      </c>
      <c r="W129" s="12">
        <v>2</v>
      </c>
      <c r="X129" s="14">
        <v>5.7800405236571872E-2</v>
      </c>
      <c r="Y129" s="14">
        <v>0.19715151214996096</v>
      </c>
      <c r="Z129" s="14">
        <v>5.9518052090298812E-4</v>
      </c>
      <c r="AA129" s="14">
        <v>7.3610374050863001E-2</v>
      </c>
      <c r="AB129" s="14">
        <v>0.63581181881220339</v>
      </c>
      <c r="AC129" s="14">
        <v>3.5030709229497692E-2</v>
      </c>
      <c r="AD129" s="12">
        <v>0</v>
      </c>
      <c r="AE129" s="12">
        <v>0</v>
      </c>
      <c r="AF129" s="12">
        <v>0.99999999999999989</v>
      </c>
      <c r="AG129" s="12">
        <v>0</v>
      </c>
      <c r="AH129" s="14">
        <v>6.3065610876062259E-2</v>
      </c>
      <c r="AI129" s="14">
        <v>6.055796450130217E-4</v>
      </c>
      <c r="AJ129" s="14">
        <v>3.5067534574728535E-3</v>
      </c>
      <c r="AK129" s="14">
        <v>0.90655056888533136</v>
      </c>
      <c r="AL129" s="14">
        <v>2.6271487136121541E-2</v>
      </c>
      <c r="AM129" s="14">
        <v>0</v>
      </c>
      <c r="AN129" s="12">
        <v>1.0000000000000011</v>
      </c>
      <c r="AO129" s="12">
        <v>4.0000000000000009</v>
      </c>
      <c r="AP129" s="12"/>
      <c r="AQ129" s="15">
        <v>34.534026245731177</v>
      </c>
      <c r="AR129" s="15">
        <v>16.226811768487135</v>
      </c>
      <c r="AS129" s="15">
        <v>49.239161985781678</v>
      </c>
      <c r="AT129" s="12"/>
      <c r="AU129" s="15"/>
      <c r="AV129" s="15"/>
    </row>
    <row r="130" spans="1:48" x14ac:dyDescent="0.2">
      <c r="A130" s="11">
        <v>1974</v>
      </c>
      <c r="B130" s="12" t="s">
        <v>78</v>
      </c>
      <c r="C130" s="12"/>
      <c r="D130" s="12" t="s">
        <v>48</v>
      </c>
      <c r="E130" s="12" t="s">
        <v>93</v>
      </c>
      <c r="F130" s="12">
        <v>43.93</v>
      </c>
      <c r="G130" s="12">
        <v>2.3199999999999998</v>
      </c>
      <c r="H130" s="12">
        <v>9.07</v>
      </c>
      <c r="I130" s="12">
        <v>8.9700000000000006</v>
      </c>
      <c r="J130" s="12">
        <v>0.08</v>
      </c>
      <c r="K130" s="12">
        <v>11.85</v>
      </c>
      <c r="L130" s="12">
        <v>22.62</v>
      </c>
      <c r="M130" s="12">
        <v>0.34</v>
      </c>
      <c r="N130" s="12"/>
      <c r="O130" s="12">
        <v>0.09</v>
      </c>
      <c r="P130" s="12">
        <v>0.06</v>
      </c>
      <c r="Q130" s="12">
        <v>99.330000000000013</v>
      </c>
      <c r="R130" s="15">
        <f t="shared" si="1"/>
        <v>56.9164265129683</v>
      </c>
      <c r="S130" s="12"/>
      <c r="T130" s="14">
        <v>1.6482414049823577</v>
      </c>
      <c r="U130" s="14">
        <v>0.35175859501764228</v>
      </c>
      <c r="V130" s="12">
        <v>0</v>
      </c>
      <c r="W130" s="12">
        <v>2</v>
      </c>
      <c r="X130" s="14">
        <v>4.9289997372268635E-2</v>
      </c>
      <c r="Y130" s="14">
        <v>0.19359115467350577</v>
      </c>
      <c r="Z130" s="14">
        <v>2.6696051444854226E-3</v>
      </c>
      <c r="AA130" s="14">
        <v>6.5469567080620045E-2</v>
      </c>
      <c r="AB130" s="14">
        <v>0.66283105018438404</v>
      </c>
      <c r="AC130" s="14">
        <v>2.614862554473607E-2</v>
      </c>
      <c r="AD130" s="12">
        <v>0</v>
      </c>
      <c r="AE130" s="12">
        <v>0</v>
      </c>
      <c r="AF130" s="12">
        <v>1</v>
      </c>
      <c r="AG130" s="12">
        <v>0</v>
      </c>
      <c r="AH130" s="14">
        <v>6.1685002015362575E-2</v>
      </c>
      <c r="AI130" s="14">
        <v>1.8108327125913304E-3</v>
      </c>
      <c r="AJ130" s="14">
        <v>2.542074904679005E-3</v>
      </c>
      <c r="AK130" s="14">
        <v>0.90923079403351137</v>
      </c>
      <c r="AL130" s="14">
        <v>2.4731296333855977E-2</v>
      </c>
      <c r="AM130" s="14">
        <v>0</v>
      </c>
      <c r="AN130" s="12">
        <v>1.0000000000000002</v>
      </c>
      <c r="AO130" s="12">
        <v>4</v>
      </c>
      <c r="AP130" s="12"/>
      <c r="AQ130" s="15">
        <v>35.712327600325416</v>
      </c>
      <c r="AR130" s="15">
        <v>15.299701827390498</v>
      </c>
      <c r="AS130" s="15">
        <v>48.987970572284091</v>
      </c>
      <c r="AT130" s="12"/>
      <c r="AU130" s="15"/>
      <c r="AV130" s="15"/>
    </row>
    <row r="131" spans="1:48" x14ac:dyDescent="0.2">
      <c r="A131" s="11">
        <v>1974</v>
      </c>
      <c r="B131" s="12" t="s">
        <v>78</v>
      </c>
      <c r="C131" s="12"/>
      <c r="D131" s="12" t="s">
        <v>65</v>
      </c>
      <c r="E131" s="12" t="s">
        <v>93</v>
      </c>
      <c r="F131" s="12">
        <v>44.09</v>
      </c>
      <c r="G131" s="12">
        <v>2.31</v>
      </c>
      <c r="H131" s="12">
        <v>8.83</v>
      </c>
      <c r="I131" s="12">
        <v>8.73</v>
      </c>
      <c r="J131" s="12">
        <v>0.1</v>
      </c>
      <c r="K131" s="12">
        <v>11.84</v>
      </c>
      <c r="L131" s="12">
        <v>22.48</v>
      </c>
      <c r="M131" s="12">
        <v>0.28999999999999998</v>
      </c>
      <c r="N131" s="12"/>
      <c r="O131" s="12">
        <v>0.14000000000000001</v>
      </c>
      <c r="P131" s="12">
        <v>0.03</v>
      </c>
      <c r="Q131" s="12">
        <v>98.840000000000018</v>
      </c>
      <c r="R131" s="15">
        <f t="shared" si="1"/>
        <v>57.559552746718524</v>
      </c>
      <c r="S131" s="12"/>
      <c r="T131" s="14">
        <v>1.6629885230065522</v>
      </c>
      <c r="U131" s="14">
        <v>0.3370114769934478</v>
      </c>
      <c r="V131" s="12">
        <v>0</v>
      </c>
      <c r="W131" s="12">
        <v>2</v>
      </c>
      <c r="X131" s="14">
        <v>5.5488783752819515E-2</v>
      </c>
      <c r="Y131" s="14">
        <v>0.16748999197312633</v>
      </c>
      <c r="Z131" s="14">
        <v>4.174669447240798E-3</v>
      </c>
      <c r="AA131" s="14">
        <v>6.5531936362175303E-2</v>
      </c>
      <c r="AB131" s="14">
        <v>0.66577231743599485</v>
      </c>
      <c r="AC131" s="14">
        <v>4.1542301028643314E-2</v>
      </c>
      <c r="AD131" s="12">
        <v>0</v>
      </c>
      <c r="AE131" s="12">
        <v>0</v>
      </c>
      <c r="AF131" s="12">
        <v>1</v>
      </c>
      <c r="AG131" s="12">
        <v>0</v>
      </c>
      <c r="AH131" s="14">
        <v>6.6309953376940109E-2</v>
      </c>
      <c r="AI131" s="14">
        <v>9.102021822860139E-4</v>
      </c>
      <c r="AJ131" s="14">
        <v>3.1943896717856585E-3</v>
      </c>
      <c r="AK131" s="14">
        <v>0.90837961386489818</v>
      </c>
      <c r="AL131" s="14">
        <v>2.1205840904090875E-2</v>
      </c>
      <c r="AM131" s="14">
        <v>0</v>
      </c>
      <c r="AN131" s="12">
        <v>1.0000000000000009</v>
      </c>
      <c r="AO131" s="12">
        <v>4.0000000000000009</v>
      </c>
      <c r="AP131" s="12"/>
      <c r="AQ131" s="15">
        <v>35.935468549243858</v>
      </c>
      <c r="AR131" s="15">
        <v>15.034185505267763</v>
      </c>
      <c r="AS131" s="15">
        <v>49.030345945488371</v>
      </c>
      <c r="AT131" s="12"/>
      <c r="AU131" s="15"/>
      <c r="AV131" s="15"/>
    </row>
    <row r="132" spans="1:48" x14ac:dyDescent="0.2">
      <c r="A132" s="11">
        <v>1974</v>
      </c>
      <c r="B132" s="12" t="s">
        <v>78</v>
      </c>
      <c r="C132" s="12"/>
      <c r="D132" s="12" t="s">
        <v>76</v>
      </c>
      <c r="E132" s="12" t="s">
        <v>93</v>
      </c>
      <c r="F132" s="12">
        <v>42.64</v>
      </c>
      <c r="G132" s="12">
        <v>2.52</v>
      </c>
      <c r="H132" s="12">
        <v>10.25</v>
      </c>
      <c r="I132" s="12">
        <v>9.48</v>
      </c>
      <c r="J132" s="12">
        <v>0.1</v>
      </c>
      <c r="K132" s="12">
        <v>11.26</v>
      </c>
      <c r="L132" s="12">
        <v>22.15</v>
      </c>
      <c r="M132" s="12">
        <v>0.33</v>
      </c>
      <c r="N132" s="12">
        <v>0.02</v>
      </c>
      <c r="O132" s="12">
        <v>0.02</v>
      </c>
      <c r="P132" s="12"/>
      <c r="Q132" s="12">
        <v>98.77</v>
      </c>
      <c r="R132" s="15">
        <f t="shared" ref="R132:R195" si="2">100*K132/(K132+I132)</f>
        <v>54.291224686595946</v>
      </c>
      <c r="S132" s="12"/>
      <c r="T132" s="14">
        <v>1.6117255974929443</v>
      </c>
      <c r="U132" s="14">
        <v>0.38827440250705569</v>
      </c>
      <c r="V132" s="12">
        <v>0</v>
      </c>
      <c r="W132" s="12">
        <v>2</v>
      </c>
      <c r="X132" s="14">
        <v>6.8317143090464161E-2</v>
      </c>
      <c r="Y132" s="14">
        <v>0.20122258707041998</v>
      </c>
      <c r="Z132" s="14">
        <v>5.9765259253735398E-4</v>
      </c>
      <c r="AA132" s="14">
        <v>7.1641771469759696E-2</v>
      </c>
      <c r="AB132" s="14">
        <v>0.63450810762879195</v>
      </c>
      <c r="AC132" s="14">
        <v>2.3712738148026991E-2</v>
      </c>
      <c r="AD132" s="12">
        <v>0</v>
      </c>
      <c r="AE132" s="12">
        <v>0</v>
      </c>
      <c r="AF132" s="12">
        <v>1</v>
      </c>
      <c r="AG132" s="12">
        <v>0</v>
      </c>
      <c r="AH132" s="14">
        <v>7.4699545963285624E-2</v>
      </c>
      <c r="AI132" s="14">
        <v>0</v>
      </c>
      <c r="AJ132" s="14">
        <v>3.2011988137775741E-3</v>
      </c>
      <c r="AK132" s="14">
        <v>0.89695273203705272</v>
      </c>
      <c r="AL132" s="14">
        <v>2.4182221513486857E-2</v>
      </c>
      <c r="AM132" s="14">
        <v>9.6430167239652277E-4</v>
      </c>
      <c r="AN132" s="12">
        <v>0.99999999999999922</v>
      </c>
      <c r="AO132" s="12">
        <v>3.9999999999999991</v>
      </c>
      <c r="AP132" s="12"/>
      <c r="AQ132" s="15">
        <v>34.591352375223373</v>
      </c>
      <c r="AR132" s="15">
        <v>16.509653829783712</v>
      </c>
      <c r="AS132" s="15">
        <v>48.898993794992904</v>
      </c>
      <c r="AT132" s="12"/>
      <c r="AU132" s="15"/>
      <c r="AV132" s="15"/>
    </row>
    <row r="133" spans="1:48" x14ac:dyDescent="0.2">
      <c r="A133" s="11">
        <v>1974</v>
      </c>
      <c r="B133" s="12" t="s">
        <v>78</v>
      </c>
      <c r="C133" s="12"/>
      <c r="D133" s="12" t="s">
        <v>77</v>
      </c>
      <c r="E133" s="12" t="s">
        <v>93</v>
      </c>
      <c r="F133" s="12">
        <v>44.82</v>
      </c>
      <c r="G133" s="12">
        <v>2.08</v>
      </c>
      <c r="H133" s="12">
        <v>8.9600000000000009</v>
      </c>
      <c r="I133" s="12">
        <v>8.98</v>
      </c>
      <c r="J133" s="12">
        <v>0.12</v>
      </c>
      <c r="K133" s="12">
        <v>11.92</v>
      </c>
      <c r="L133" s="12">
        <v>22.02</v>
      </c>
      <c r="M133" s="12">
        <v>0.46</v>
      </c>
      <c r="N133" s="12">
        <v>0.05</v>
      </c>
      <c r="O133" s="12"/>
      <c r="P133" s="12">
        <v>0.02</v>
      </c>
      <c r="Q133" s="12">
        <v>99.429999999999993</v>
      </c>
      <c r="R133" s="15">
        <f t="shared" si="2"/>
        <v>57.033492822966508</v>
      </c>
      <c r="S133" s="12"/>
      <c r="T133" s="14">
        <v>1.677280186135867</v>
      </c>
      <c r="U133" s="14">
        <v>0.32271981386413295</v>
      </c>
      <c r="V133" s="12">
        <v>0</v>
      </c>
      <c r="W133" s="12">
        <v>2</v>
      </c>
      <c r="X133" s="14">
        <v>7.2439176355086843E-2</v>
      </c>
      <c r="Y133" s="14">
        <v>0.16895100781703032</v>
      </c>
      <c r="Z133" s="14">
        <v>0</v>
      </c>
      <c r="AA133" s="14">
        <v>5.8544886342434564E-2</v>
      </c>
      <c r="AB133" s="14">
        <v>0.66502029264555962</v>
      </c>
      <c r="AC133" s="14">
        <v>3.5044636839888565E-2</v>
      </c>
      <c r="AD133" s="12">
        <v>0</v>
      </c>
      <c r="AE133" s="12">
        <v>0</v>
      </c>
      <c r="AF133" s="12">
        <v>0.99999999999999989</v>
      </c>
      <c r="AG133" s="12">
        <v>0</v>
      </c>
      <c r="AH133" s="14">
        <v>7.7012871902685492E-2</v>
      </c>
      <c r="AI133" s="14">
        <v>6.0204814786163233E-4</v>
      </c>
      <c r="AJ133" s="14">
        <v>3.8032401604554821E-3</v>
      </c>
      <c r="AK133" s="14">
        <v>0.88282169679614175</v>
      </c>
      <c r="AL133" s="14">
        <v>3.3373360818556387E-2</v>
      </c>
      <c r="AM133" s="14">
        <v>2.3867821742985834E-3</v>
      </c>
      <c r="AN133" s="12">
        <v>0.99999999999999922</v>
      </c>
      <c r="AO133" s="12">
        <v>3.9999999999999991</v>
      </c>
      <c r="AP133" s="12"/>
      <c r="AQ133" s="15">
        <v>36.287285257149755</v>
      </c>
      <c r="AR133" s="15">
        <v>15.540947509400423</v>
      </c>
      <c r="AS133" s="15">
        <v>48.17176723344982</v>
      </c>
      <c r="AT133" s="12"/>
      <c r="AU133" s="15"/>
      <c r="AV133" s="15"/>
    </row>
    <row r="134" spans="1:48" x14ac:dyDescent="0.2">
      <c r="A134" s="11">
        <v>1974</v>
      </c>
      <c r="B134" s="12" t="s">
        <v>78</v>
      </c>
      <c r="C134" s="12"/>
      <c r="D134" s="12" t="s">
        <v>94</v>
      </c>
      <c r="E134" s="12" t="s">
        <v>93</v>
      </c>
      <c r="F134" s="12">
        <v>46.39</v>
      </c>
      <c r="G134" s="12">
        <v>1.58</v>
      </c>
      <c r="H134" s="12">
        <v>7.57</v>
      </c>
      <c r="I134" s="12">
        <v>8.9</v>
      </c>
      <c r="J134" s="12">
        <v>0.11</v>
      </c>
      <c r="K134" s="12">
        <v>12.84</v>
      </c>
      <c r="L134" s="12">
        <v>21.56</v>
      </c>
      <c r="M134" s="12">
        <v>0.49</v>
      </c>
      <c r="N134" s="12">
        <v>7.0000000000000007E-2</v>
      </c>
      <c r="O134" s="12">
        <v>0.03</v>
      </c>
      <c r="P134" s="12">
        <v>0.04</v>
      </c>
      <c r="Q134" s="12">
        <v>99.58</v>
      </c>
      <c r="R134" s="15">
        <f t="shared" si="2"/>
        <v>59.061637534498615</v>
      </c>
      <c r="S134" s="12"/>
      <c r="T134" s="14">
        <v>1.7282294838360279</v>
      </c>
      <c r="U134" s="14">
        <v>0.27177051616397208</v>
      </c>
      <c r="V134" s="12">
        <v>0</v>
      </c>
      <c r="W134" s="12">
        <v>2</v>
      </c>
      <c r="X134" s="14">
        <v>6.058509076020413E-2</v>
      </c>
      <c r="Y134" s="14">
        <v>0.16047504024465789</v>
      </c>
      <c r="Z134" s="14">
        <v>8.83574547254482E-4</v>
      </c>
      <c r="AA134" s="14">
        <v>4.4271678933147603E-2</v>
      </c>
      <c r="AB134" s="14">
        <v>0.71312709735887514</v>
      </c>
      <c r="AC134" s="14">
        <v>2.0657518155860699E-2</v>
      </c>
      <c r="AD134" s="12">
        <v>0</v>
      </c>
      <c r="AE134" s="12">
        <v>0</v>
      </c>
      <c r="AF134" s="12">
        <v>0.99999999999999989</v>
      </c>
      <c r="AG134" s="12">
        <v>0</v>
      </c>
      <c r="AH134" s="14">
        <v>9.6120402548832681E-2</v>
      </c>
      <c r="AI134" s="14">
        <v>1.1986834064105748E-3</v>
      </c>
      <c r="AJ134" s="14">
        <v>3.4706311667354953E-3</v>
      </c>
      <c r="AK134" s="14">
        <v>0.86049373562357956</v>
      </c>
      <c r="AL134" s="14">
        <v>3.5390073552883872E-2</v>
      </c>
      <c r="AM134" s="14">
        <v>3.3264737015586032E-3</v>
      </c>
      <c r="AN134" s="12">
        <v>1.0000000000000007</v>
      </c>
      <c r="AO134" s="12">
        <v>4.0000000000000009</v>
      </c>
      <c r="AP134" s="12"/>
      <c r="AQ134" s="15">
        <v>38.457100401991333</v>
      </c>
      <c r="AR134" s="15">
        <v>15.138697445657588</v>
      </c>
      <c r="AS134" s="15">
        <v>46.404202152351075</v>
      </c>
      <c r="AT134" s="12"/>
      <c r="AU134" s="15"/>
      <c r="AV134" s="15"/>
    </row>
    <row r="135" spans="1:48" x14ac:dyDescent="0.2">
      <c r="A135" s="11">
        <v>1974</v>
      </c>
      <c r="B135" s="12" t="s">
        <v>78</v>
      </c>
      <c r="C135" s="12"/>
      <c r="D135" s="12" t="s">
        <v>95</v>
      </c>
      <c r="E135" s="12" t="s">
        <v>93</v>
      </c>
      <c r="F135" s="12">
        <v>43.83</v>
      </c>
      <c r="G135" s="12">
        <v>2.3199999999999998</v>
      </c>
      <c r="H135" s="12">
        <v>9.52</v>
      </c>
      <c r="I135" s="12">
        <v>9.0299999999999994</v>
      </c>
      <c r="J135" s="12">
        <v>0.1</v>
      </c>
      <c r="K135" s="12">
        <v>11.58</v>
      </c>
      <c r="L135" s="12">
        <v>22.16</v>
      </c>
      <c r="M135" s="12">
        <v>0.39</v>
      </c>
      <c r="N135" s="12">
        <v>0.03</v>
      </c>
      <c r="O135" s="12"/>
      <c r="P135" s="12">
        <v>0.04</v>
      </c>
      <c r="Q135" s="12">
        <v>99</v>
      </c>
      <c r="R135" s="15">
        <f t="shared" si="2"/>
        <v>56.186317321688499</v>
      </c>
      <c r="S135" s="12"/>
      <c r="T135" s="14">
        <v>1.6499051875269004</v>
      </c>
      <c r="U135" s="14">
        <v>0.35009481247309959</v>
      </c>
      <c r="V135" s="12">
        <v>0</v>
      </c>
      <c r="W135" s="12">
        <v>2</v>
      </c>
      <c r="X135" s="14">
        <v>7.2237741388254617E-2</v>
      </c>
      <c r="Y135" s="14">
        <v>0.17638890956289768</v>
      </c>
      <c r="Z135" s="14">
        <v>0</v>
      </c>
      <c r="AA135" s="14">
        <v>6.5685176323277278E-2</v>
      </c>
      <c r="AB135" s="14">
        <v>0.64986171841431983</v>
      </c>
      <c r="AC135" s="14">
        <v>3.5826454311250533E-2</v>
      </c>
      <c r="AD135" s="12">
        <v>0</v>
      </c>
      <c r="AE135" s="12">
        <v>0</v>
      </c>
      <c r="AF135" s="12">
        <v>1</v>
      </c>
      <c r="AG135" s="12">
        <v>0</v>
      </c>
      <c r="AH135" s="14">
        <v>7.2024410147401324E-2</v>
      </c>
      <c r="AI135" s="14">
        <v>1.2111975209494392E-3</v>
      </c>
      <c r="AJ135" s="14">
        <v>3.1880583182870596E-3</v>
      </c>
      <c r="AK135" s="14">
        <v>0.89367414288875413</v>
      </c>
      <c r="AL135" s="14">
        <v>2.846167611123613E-2</v>
      </c>
      <c r="AM135" s="14">
        <v>1.4405150133712356E-3</v>
      </c>
      <c r="AN135" s="12">
        <v>0.99999999999999944</v>
      </c>
      <c r="AO135" s="12">
        <v>3.9999999999999996</v>
      </c>
      <c r="AP135" s="12"/>
      <c r="AQ135" s="15">
        <v>35.492878459066873</v>
      </c>
      <c r="AR135" s="15">
        <v>15.698172134039764</v>
      </c>
      <c r="AS135" s="15">
        <v>48.808949406893362</v>
      </c>
      <c r="AT135" s="12"/>
      <c r="AU135" s="15"/>
      <c r="AV135" s="15"/>
    </row>
    <row r="136" spans="1:48" x14ac:dyDescent="0.2">
      <c r="A136" s="11">
        <v>1974</v>
      </c>
      <c r="B136" s="12" t="s">
        <v>78</v>
      </c>
      <c r="C136" s="12"/>
      <c r="D136" s="12" t="s">
        <v>96</v>
      </c>
      <c r="E136" s="12" t="s">
        <v>93</v>
      </c>
      <c r="F136" s="12">
        <v>43.6</v>
      </c>
      <c r="G136" s="12">
        <v>2.27</v>
      </c>
      <c r="H136" s="12">
        <v>9.41</v>
      </c>
      <c r="I136" s="12">
        <v>9.24</v>
      </c>
      <c r="J136" s="12">
        <v>0.11</v>
      </c>
      <c r="K136" s="12">
        <v>11.53</v>
      </c>
      <c r="L136" s="12">
        <v>22.35</v>
      </c>
      <c r="M136" s="12">
        <v>0.4</v>
      </c>
      <c r="N136" s="12">
        <v>0.02</v>
      </c>
      <c r="O136" s="12">
        <v>0.03</v>
      </c>
      <c r="P136" s="12">
        <v>0.06</v>
      </c>
      <c r="Q136" s="12">
        <v>99.02</v>
      </c>
      <c r="R136" s="15">
        <f t="shared" si="2"/>
        <v>55.512758786711608</v>
      </c>
      <c r="S136" s="12"/>
      <c r="T136" s="14">
        <v>1.6418299087522719</v>
      </c>
      <c r="U136" s="14">
        <v>0.35817009124772814</v>
      </c>
      <c r="V136" s="12">
        <v>0</v>
      </c>
      <c r="W136" s="12">
        <v>2</v>
      </c>
      <c r="X136" s="14">
        <v>5.943077401191732E-2</v>
      </c>
      <c r="Y136" s="14">
        <v>0.1994239827573703</v>
      </c>
      <c r="Z136" s="14">
        <v>8.9311592431391685E-4</v>
      </c>
      <c r="AA136" s="14">
        <v>6.4292364545524949E-2</v>
      </c>
      <c r="AB136" s="14">
        <v>0.64728547065737174</v>
      </c>
      <c r="AC136" s="14">
        <v>2.8674292103501808E-2</v>
      </c>
      <c r="AD136" s="12">
        <v>0</v>
      </c>
      <c r="AE136" s="12">
        <v>0</v>
      </c>
      <c r="AF136" s="12">
        <v>1</v>
      </c>
      <c r="AG136" s="12">
        <v>0</v>
      </c>
      <c r="AH136" s="14">
        <v>6.2855434424025969E-2</v>
      </c>
      <c r="AI136" s="14">
        <v>1.8174412817843382E-3</v>
      </c>
      <c r="AJ136" s="14">
        <v>3.5081091596212634E-3</v>
      </c>
      <c r="AK136" s="14">
        <v>0.90165650459764457</v>
      </c>
      <c r="AL136" s="14">
        <v>2.92018262528713E-2</v>
      </c>
      <c r="AM136" s="14">
        <v>9.6068428405146654E-4</v>
      </c>
      <c r="AN136" s="12">
        <v>0.99999999999999889</v>
      </c>
      <c r="AO136" s="12">
        <v>3.9999999999999991</v>
      </c>
      <c r="AP136" s="12"/>
      <c r="AQ136" s="15">
        <v>35.113601961203059</v>
      </c>
      <c r="AR136" s="15">
        <v>15.973809940662131</v>
      </c>
      <c r="AS136" s="15">
        <v>48.912588098134812</v>
      </c>
      <c r="AT136" s="12"/>
      <c r="AU136" s="15"/>
      <c r="AV136" s="15"/>
    </row>
    <row r="137" spans="1:48" x14ac:dyDescent="0.2">
      <c r="A137" s="11">
        <v>1974</v>
      </c>
      <c r="B137" s="12" t="s">
        <v>78</v>
      </c>
      <c r="C137" s="12"/>
      <c r="D137" s="12" t="s">
        <v>97</v>
      </c>
      <c r="E137" s="12" t="s">
        <v>93</v>
      </c>
      <c r="F137" s="12">
        <v>46.01</v>
      </c>
      <c r="G137" s="12">
        <v>1.5</v>
      </c>
      <c r="H137" s="12">
        <v>7.86</v>
      </c>
      <c r="I137" s="12">
        <v>8.67</v>
      </c>
      <c r="J137" s="12">
        <v>0.08</v>
      </c>
      <c r="K137" s="12">
        <v>12.72</v>
      </c>
      <c r="L137" s="12">
        <v>22.14</v>
      </c>
      <c r="M137" s="12">
        <v>0.4</v>
      </c>
      <c r="N137" s="12">
        <v>0.03</v>
      </c>
      <c r="O137" s="12"/>
      <c r="P137" s="12"/>
      <c r="Q137" s="12">
        <v>99.41</v>
      </c>
      <c r="R137" s="15">
        <f t="shared" si="2"/>
        <v>59.467040673211777</v>
      </c>
      <c r="S137" s="12"/>
      <c r="T137" s="14">
        <v>1.7165517821663074</v>
      </c>
      <c r="U137" s="14">
        <v>0.28344821783369256</v>
      </c>
      <c r="V137" s="12">
        <v>0</v>
      </c>
      <c r="W137" s="12">
        <v>2</v>
      </c>
      <c r="X137" s="14">
        <v>6.213871651870656E-2</v>
      </c>
      <c r="Y137" s="14">
        <v>0.1674871115547176</v>
      </c>
      <c r="Z137" s="14">
        <v>0</v>
      </c>
      <c r="AA137" s="14">
        <v>4.2090860320264038E-2</v>
      </c>
      <c r="AB137" s="14">
        <v>0.707484069027425</v>
      </c>
      <c r="AC137" s="14">
        <v>2.0799242578886767E-2</v>
      </c>
      <c r="AD137" s="12">
        <v>0</v>
      </c>
      <c r="AE137" s="12">
        <v>0</v>
      </c>
      <c r="AF137" s="12">
        <v>1</v>
      </c>
      <c r="AG137" s="12">
        <v>0</v>
      </c>
      <c r="AH137" s="14">
        <v>8.219251433148099E-2</v>
      </c>
      <c r="AI137" s="14">
        <v>0</v>
      </c>
      <c r="AJ137" s="14">
        <v>2.5277458301909152E-3</v>
      </c>
      <c r="AK137" s="14">
        <v>0.88492040895806934</v>
      </c>
      <c r="AL137" s="14">
        <v>2.8931637494957009E-2</v>
      </c>
      <c r="AM137" s="14">
        <v>1.4276933853005058E-3</v>
      </c>
      <c r="AN137" s="12">
        <v>0.99999999999999867</v>
      </c>
      <c r="AO137" s="12">
        <v>3.9999999999999987</v>
      </c>
      <c r="AP137" s="12"/>
      <c r="AQ137" s="15">
        <v>37.926442699684493</v>
      </c>
      <c r="AR137" s="15">
        <v>14.635198398090418</v>
      </c>
      <c r="AS137" s="15">
        <v>47.43835890222509</v>
      </c>
      <c r="AT137" s="12"/>
      <c r="AU137" s="15"/>
      <c r="AV137" s="15"/>
    </row>
    <row r="138" spans="1:48" x14ac:dyDescent="0.2">
      <c r="A138" s="11">
        <v>1974</v>
      </c>
      <c r="B138" s="12" t="s">
        <v>57</v>
      </c>
      <c r="C138" s="12"/>
      <c r="D138" s="12" t="s">
        <v>98</v>
      </c>
      <c r="E138" s="12" t="s">
        <v>93</v>
      </c>
      <c r="F138" s="12">
        <v>46.23</v>
      </c>
      <c r="G138" s="12">
        <v>1.55</v>
      </c>
      <c r="H138" s="12">
        <v>8.61</v>
      </c>
      <c r="I138" s="12">
        <v>8.9600000000000009</v>
      </c>
      <c r="J138" s="12">
        <v>0.1</v>
      </c>
      <c r="K138" s="12">
        <v>12.64</v>
      </c>
      <c r="L138" s="12">
        <v>22.43</v>
      </c>
      <c r="M138" s="12">
        <v>0.39</v>
      </c>
      <c r="N138" s="12">
        <v>0.02</v>
      </c>
      <c r="O138" s="12"/>
      <c r="P138" s="12">
        <v>7.0000000000000007E-2</v>
      </c>
      <c r="Q138" s="12">
        <v>100.99999999999997</v>
      </c>
      <c r="R138" s="15">
        <f t="shared" si="2"/>
        <v>58.518518518518512</v>
      </c>
      <c r="S138" s="12"/>
      <c r="T138" s="14">
        <v>1.6991412693666643</v>
      </c>
      <c r="U138" s="14">
        <v>0.30085873063333568</v>
      </c>
      <c r="V138" s="12">
        <v>0</v>
      </c>
      <c r="W138" s="12">
        <v>2</v>
      </c>
      <c r="X138" s="14">
        <v>7.2081160059870697E-2</v>
      </c>
      <c r="Y138" s="14">
        <v>0.1718088643504555</v>
      </c>
      <c r="Z138" s="14">
        <v>0</v>
      </c>
      <c r="AA138" s="14">
        <v>4.2847862418899076E-2</v>
      </c>
      <c r="AB138" s="14">
        <v>0.69259212103215828</v>
      </c>
      <c r="AC138" s="14">
        <v>2.0669992138616422E-2</v>
      </c>
      <c r="AD138" s="12">
        <v>0</v>
      </c>
      <c r="AE138" s="12">
        <v>0</v>
      </c>
      <c r="AF138" s="12">
        <v>1</v>
      </c>
      <c r="AG138" s="12">
        <v>0</v>
      </c>
      <c r="AH138" s="14">
        <v>8.2895325928157709E-2</v>
      </c>
      <c r="AI138" s="14">
        <v>2.069527012740973E-3</v>
      </c>
      <c r="AJ138" s="14">
        <v>3.1127506661891994E-3</v>
      </c>
      <c r="AK138" s="14">
        <v>0.88319537777812551</v>
      </c>
      <c r="AL138" s="14">
        <v>2.7789360303707683E-2</v>
      </c>
      <c r="AM138" s="14">
        <v>9.3765831108051721E-4</v>
      </c>
      <c r="AN138" s="12">
        <v>1.0000000000000018</v>
      </c>
      <c r="AO138" s="12">
        <v>4.0000000000000018</v>
      </c>
      <c r="AP138" s="12"/>
      <c r="AQ138" s="15">
        <v>37.351112064077768</v>
      </c>
      <c r="AR138" s="15">
        <v>15.01864709416342</v>
      </c>
      <c r="AS138" s="15">
        <v>47.630240841758813</v>
      </c>
      <c r="AT138" s="12"/>
      <c r="AU138" s="15"/>
      <c r="AV138" s="15"/>
    </row>
    <row r="139" spans="1:48" x14ac:dyDescent="0.2">
      <c r="A139" s="11">
        <v>1974</v>
      </c>
      <c r="B139" s="12" t="s">
        <v>57</v>
      </c>
      <c r="C139" s="12"/>
      <c r="D139" s="12" t="s">
        <v>99</v>
      </c>
      <c r="E139" s="12" t="s">
        <v>93</v>
      </c>
      <c r="F139" s="12">
        <v>46.39</v>
      </c>
      <c r="G139" s="12">
        <v>1.46</v>
      </c>
      <c r="H139" s="12">
        <v>8.2799999999999994</v>
      </c>
      <c r="I139" s="12">
        <v>8.66</v>
      </c>
      <c r="J139" s="12">
        <v>7.0000000000000007E-2</v>
      </c>
      <c r="K139" s="12">
        <v>12.89</v>
      </c>
      <c r="L139" s="12">
        <v>22.57</v>
      </c>
      <c r="M139" s="12">
        <v>0.4</v>
      </c>
      <c r="N139" s="12">
        <v>0.03</v>
      </c>
      <c r="O139" s="12">
        <v>0.06</v>
      </c>
      <c r="P139" s="12"/>
      <c r="Q139" s="12">
        <v>100.81</v>
      </c>
      <c r="R139" s="15">
        <f t="shared" si="2"/>
        <v>59.814385150812065</v>
      </c>
      <c r="S139" s="12"/>
      <c r="T139" s="14">
        <v>1.7054433961507409</v>
      </c>
      <c r="U139" s="14">
        <v>0.29455660384925908</v>
      </c>
      <c r="V139" s="12">
        <v>0</v>
      </c>
      <c r="W139" s="12">
        <v>2</v>
      </c>
      <c r="X139" s="14">
        <v>6.4178079061655235E-2</v>
      </c>
      <c r="Y139" s="14">
        <v>0.1778106659986477</v>
      </c>
      <c r="Z139" s="14">
        <v>1.7438498656756035E-3</v>
      </c>
      <c r="AA139" s="14">
        <v>4.0369898804737424E-2</v>
      </c>
      <c r="AB139" s="14">
        <v>0.70646513287287238</v>
      </c>
      <c r="AC139" s="14">
        <v>9.4323733964116752E-3</v>
      </c>
      <c r="AD139" s="12">
        <v>0</v>
      </c>
      <c r="AE139" s="12">
        <v>0</v>
      </c>
      <c r="AF139" s="12">
        <v>1</v>
      </c>
      <c r="AG139" s="12">
        <v>0</v>
      </c>
      <c r="AH139" s="14">
        <v>7.8977096807231542E-2</v>
      </c>
      <c r="AI139" s="14">
        <v>0</v>
      </c>
      <c r="AJ139" s="14">
        <v>2.179464086538207E-3</v>
      </c>
      <c r="AK139" s="14">
        <v>0.8889276504200353</v>
      </c>
      <c r="AL139" s="14">
        <v>2.8508953542436807E-2</v>
      </c>
      <c r="AM139" s="14">
        <v>1.4068351437581473E-3</v>
      </c>
      <c r="AN139" s="12">
        <v>1</v>
      </c>
      <c r="AO139" s="12">
        <v>4</v>
      </c>
      <c r="AP139" s="12"/>
      <c r="AQ139" s="15">
        <v>37.904711871137998</v>
      </c>
      <c r="AR139" s="15">
        <v>14.400724171489159</v>
      </c>
      <c r="AS139" s="15">
        <v>47.694563957372843</v>
      </c>
      <c r="AT139" s="12"/>
      <c r="AU139" s="15"/>
      <c r="AV139" s="15"/>
    </row>
    <row r="140" spans="1:48" x14ac:dyDescent="0.2">
      <c r="A140" s="11">
        <v>1974</v>
      </c>
      <c r="B140" s="12" t="s">
        <v>57</v>
      </c>
      <c r="C140" s="12"/>
      <c r="D140" s="12" t="s">
        <v>100</v>
      </c>
      <c r="E140" s="12" t="s">
        <v>93</v>
      </c>
      <c r="F140" s="12">
        <v>46.08</v>
      </c>
      <c r="G140" s="12">
        <v>1.62</v>
      </c>
      <c r="H140" s="12">
        <v>8.52</v>
      </c>
      <c r="I140" s="12">
        <v>8.85</v>
      </c>
      <c r="J140" s="12">
        <v>0.08</v>
      </c>
      <c r="K140" s="12">
        <v>12.52</v>
      </c>
      <c r="L140" s="12">
        <v>22.41</v>
      </c>
      <c r="M140" s="12">
        <v>0.39</v>
      </c>
      <c r="N140" s="12">
        <v>0.03</v>
      </c>
      <c r="O140" s="12">
        <v>0.05</v>
      </c>
      <c r="P140" s="12"/>
      <c r="Q140" s="12">
        <v>100.54999999999998</v>
      </c>
      <c r="R140" s="15">
        <f t="shared" si="2"/>
        <v>58.58680393074404</v>
      </c>
      <c r="S140" s="12"/>
      <c r="T140" s="14">
        <v>1.701707181721982</v>
      </c>
      <c r="U140" s="14">
        <v>0.29829281827801801</v>
      </c>
      <c r="V140" s="12">
        <v>0</v>
      </c>
      <c r="W140" s="12">
        <v>2</v>
      </c>
      <c r="X140" s="14">
        <v>7.2509165492569305E-2</v>
      </c>
      <c r="Y140" s="14">
        <v>0.16366588682585495</v>
      </c>
      <c r="Z140" s="14">
        <v>1.4597795330481454E-3</v>
      </c>
      <c r="AA140" s="14">
        <v>4.4996552802871799E-2</v>
      </c>
      <c r="AB140" s="14">
        <v>0.6892893494229293</v>
      </c>
      <c r="AC140" s="14">
        <v>2.8079265922726471E-2</v>
      </c>
      <c r="AD140" s="12">
        <v>0</v>
      </c>
      <c r="AE140" s="12">
        <v>0</v>
      </c>
      <c r="AF140" s="12">
        <v>1</v>
      </c>
      <c r="AG140" s="12">
        <v>0</v>
      </c>
      <c r="AH140" s="14">
        <v>8.1545632653577158E-2</v>
      </c>
      <c r="AI140" s="14">
        <v>0</v>
      </c>
      <c r="AJ140" s="14">
        <v>2.5020794048828598E-3</v>
      </c>
      <c r="AK140" s="14">
        <v>0.88661716876233998</v>
      </c>
      <c r="AL140" s="14">
        <v>2.7921922419785469E-2</v>
      </c>
      <c r="AM140" s="14">
        <v>1.4131967594139337E-3</v>
      </c>
      <c r="AN140" s="12">
        <v>0.99999999999999944</v>
      </c>
      <c r="AO140" s="12">
        <v>3.9999999999999996</v>
      </c>
      <c r="AP140" s="12"/>
      <c r="AQ140" s="15">
        <v>37.224689696069937</v>
      </c>
      <c r="AR140" s="15">
        <v>14.89404097339847</v>
      </c>
      <c r="AS140" s="15">
        <v>47.881269330531595</v>
      </c>
      <c r="AT140" s="12"/>
      <c r="AU140" s="15"/>
      <c r="AV140" s="15"/>
    </row>
    <row r="141" spans="1:48" x14ac:dyDescent="0.2">
      <c r="A141" s="11">
        <v>1974</v>
      </c>
      <c r="B141" s="12" t="s">
        <v>57</v>
      </c>
      <c r="C141" s="12"/>
      <c r="D141" s="12" t="s">
        <v>101</v>
      </c>
      <c r="E141" s="12" t="s">
        <v>93</v>
      </c>
      <c r="F141" s="12">
        <v>45.83</v>
      </c>
      <c r="G141" s="12">
        <v>1.63</v>
      </c>
      <c r="H141" s="12">
        <v>8.52</v>
      </c>
      <c r="I141" s="12">
        <v>8.99</v>
      </c>
      <c r="J141" s="12">
        <v>7.0000000000000007E-2</v>
      </c>
      <c r="K141" s="12">
        <v>12.54</v>
      </c>
      <c r="L141" s="12">
        <v>22.6</v>
      </c>
      <c r="M141" s="12">
        <v>0.39</v>
      </c>
      <c r="N141" s="12">
        <v>0.03</v>
      </c>
      <c r="O141" s="12">
        <v>0.01</v>
      </c>
      <c r="P141" s="12"/>
      <c r="Q141" s="12">
        <v>100.60999999999999</v>
      </c>
      <c r="R141" s="15">
        <f t="shared" si="2"/>
        <v>58.244310264746865</v>
      </c>
      <c r="S141" s="12"/>
      <c r="T141" s="14">
        <v>1.6914148718249467</v>
      </c>
      <c r="U141" s="14">
        <v>0.30858512817505335</v>
      </c>
      <c r="V141" s="12">
        <v>0</v>
      </c>
      <c r="W141" s="12">
        <v>2</v>
      </c>
      <c r="X141" s="14">
        <v>6.1984630949572683E-2</v>
      </c>
      <c r="Y141" s="14">
        <v>0.18513356132888981</v>
      </c>
      <c r="Z141" s="14">
        <v>2.9177306142536306E-4</v>
      </c>
      <c r="AA141" s="14">
        <v>4.5245955056238553E-2</v>
      </c>
      <c r="AB141" s="14">
        <v>0.68995807516098417</v>
      </c>
      <c r="AC141" s="14">
        <v>1.7386004442889513E-2</v>
      </c>
      <c r="AD141" s="12">
        <v>0</v>
      </c>
      <c r="AE141" s="12">
        <v>0</v>
      </c>
      <c r="AF141" s="12">
        <v>1</v>
      </c>
      <c r="AG141" s="12">
        <v>0</v>
      </c>
      <c r="AH141" s="14">
        <v>7.4921053385569564E-2</v>
      </c>
      <c r="AI141" s="14">
        <v>0</v>
      </c>
      <c r="AJ141" s="14">
        <v>2.1879483594748135E-3</v>
      </c>
      <c r="AK141" s="14">
        <v>0.89357425097764376</v>
      </c>
      <c r="AL141" s="14">
        <v>2.7904435570112882E-2</v>
      </c>
      <c r="AM141" s="14">
        <v>1.4123117071987558E-3</v>
      </c>
      <c r="AN141" s="12">
        <v>0.99999999999999989</v>
      </c>
      <c r="AO141" s="12">
        <v>4</v>
      </c>
      <c r="AP141" s="12"/>
      <c r="AQ141" s="15">
        <v>37.031588496220124</v>
      </c>
      <c r="AR141" s="15">
        <v>15.008288788640415</v>
      </c>
      <c r="AS141" s="15">
        <v>47.960122715139462</v>
      </c>
      <c r="AT141" s="12"/>
      <c r="AU141" s="15"/>
      <c r="AV141" s="15"/>
    </row>
    <row r="142" spans="1:48" x14ac:dyDescent="0.2">
      <c r="A142" s="11">
        <v>1974</v>
      </c>
      <c r="B142" s="12" t="s">
        <v>57</v>
      </c>
      <c r="C142" s="12"/>
      <c r="D142" s="12" t="s">
        <v>102</v>
      </c>
      <c r="E142" s="12" t="s">
        <v>93</v>
      </c>
      <c r="F142" s="12">
        <v>46.66</v>
      </c>
      <c r="G142" s="12">
        <v>1.66</v>
      </c>
      <c r="H142" s="12">
        <v>8.25</v>
      </c>
      <c r="I142" s="12">
        <v>8.85</v>
      </c>
      <c r="J142" s="12">
        <v>0.14000000000000001</v>
      </c>
      <c r="K142" s="12">
        <v>12.79</v>
      </c>
      <c r="L142" s="12">
        <v>22.38</v>
      </c>
      <c r="M142" s="12">
        <v>0.42</v>
      </c>
      <c r="N142" s="12">
        <v>0.03</v>
      </c>
      <c r="O142" s="12">
        <v>0.03</v>
      </c>
      <c r="P142" s="12">
        <v>7.0000000000000007E-2</v>
      </c>
      <c r="Q142" s="12">
        <v>101.27999999999999</v>
      </c>
      <c r="R142" s="15">
        <f t="shared" si="2"/>
        <v>59.103512014787427</v>
      </c>
      <c r="S142" s="12"/>
      <c r="T142" s="14">
        <v>1.7103086934688247</v>
      </c>
      <c r="U142" s="14">
        <v>0.28969130653117525</v>
      </c>
      <c r="V142" s="12">
        <v>0</v>
      </c>
      <c r="W142" s="12">
        <v>2</v>
      </c>
      <c r="X142" s="14">
        <v>6.6689092850862997E-2</v>
      </c>
      <c r="Y142" s="14">
        <v>0.16185242187161947</v>
      </c>
      <c r="Z142" s="14">
        <v>8.6935254163832826E-4</v>
      </c>
      <c r="AA142" s="14">
        <v>4.576460566975292E-2</v>
      </c>
      <c r="AB142" s="14">
        <v>0.69891633538385678</v>
      </c>
      <c r="AC142" s="14">
        <v>2.5908191682269432E-2</v>
      </c>
      <c r="AD142" s="12">
        <v>0</v>
      </c>
      <c r="AE142" s="12">
        <v>0</v>
      </c>
      <c r="AF142" s="12">
        <v>1</v>
      </c>
      <c r="AG142" s="12">
        <v>0</v>
      </c>
      <c r="AH142" s="14">
        <v>8.3497272839199527E-2</v>
      </c>
      <c r="AI142" s="14">
        <v>2.0639314714715642E-3</v>
      </c>
      <c r="AJ142" s="14">
        <v>4.3460682718976917E-3</v>
      </c>
      <c r="AK142" s="14">
        <v>0.87884395534497772</v>
      </c>
      <c r="AL142" s="14">
        <v>2.9846087435471656E-2</v>
      </c>
      <c r="AM142" s="14">
        <v>1.4026846369809927E-3</v>
      </c>
      <c r="AN142" s="12">
        <v>0.99999999999999922</v>
      </c>
      <c r="AO142" s="12">
        <v>3.9999999999999991</v>
      </c>
      <c r="AP142" s="12"/>
      <c r="AQ142" s="15">
        <v>37.710684077394859</v>
      </c>
      <c r="AR142" s="15">
        <v>14.870468951256973</v>
      </c>
      <c r="AS142" s="15">
        <v>47.418846971348167</v>
      </c>
      <c r="AT142" s="12"/>
      <c r="AU142" s="15"/>
      <c r="AV142" s="15"/>
    </row>
    <row r="143" spans="1:48" x14ac:dyDescent="0.2">
      <c r="A143" s="11">
        <v>1974</v>
      </c>
      <c r="B143" s="12" t="s">
        <v>64</v>
      </c>
      <c r="C143" s="12"/>
      <c r="D143" s="12" t="s">
        <v>77</v>
      </c>
      <c r="E143" s="12" t="s">
        <v>93</v>
      </c>
      <c r="F143" s="12">
        <v>44.27</v>
      </c>
      <c r="G143" s="12">
        <v>2.2200000000000002</v>
      </c>
      <c r="H143" s="12">
        <v>9.9499999999999993</v>
      </c>
      <c r="I143" s="12">
        <v>9.31</v>
      </c>
      <c r="J143" s="12">
        <v>0.04</v>
      </c>
      <c r="K143" s="12">
        <v>11.76</v>
      </c>
      <c r="L143" s="12">
        <v>22.54</v>
      </c>
      <c r="M143" s="12">
        <v>0.38</v>
      </c>
      <c r="N143" s="12">
        <v>0</v>
      </c>
      <c r="O143" s="12"/>
      <c r="P143" s="12">
        <v>0</v>
      </c>
      <c r="Q143" s="12">
        <v>100.47</v>
      </c>
      <c r="R143" s="15">
        <f t="shared" si="2"/>
        <v>55.813953488372093</v>
      </c>
      <c r="S143" s="12"/>
      <c r="T143" s="14">
        <v>1.6411318524738141</v>
      </c>
      <c r="U143" s="14">
        <v>0.3588681475261859</v>
      </c>
      <c r="V143" s="12">
        <v>0</v>
      </c>
      <c r="W143" s="12">
        <v>2</v>
      </c>
      <c r="X143" s="14">
        <v>7.5829336289085836E-2</v>
      </c>
      <c r="Y143" s="14">
        <v>0.18655245422441466</v>
      </c>
      <c r="Z143" s="14">
        <v>0</v>
      </c>
      <c r="AA143" s="14">
        <v>6.189831046731363E-2</v>
      </c>
      <c r="AB143" s="14">
        <v>0.64992935407771868</v>
      </c>
      <c r="AC143" s="14">
        <v>2.5790544941467153E-2</v>
      </c>
      <c r="AD143" s="12">
        <v>0</v>
      </c>
      <c r="AE143" s="12">
        <v>0</v>
      </c>
      <c r="AF143" s="12">
        <v>1</v>
      </c>
      <c r="AG143" s="12">
        <v>0</v>
      </c>
      <c r="AH143" s="14">
        <v>7.6255111117667931E-2</v>
      </c>
      <c r="AI143" s="14">
        <v>0</v>
      </c>
      <c r="AJ143" s="14">
        <v>1.2558352928954076E-3</v>
      </c>
      <c r="AK143" s="14">
        <v>0.89517878966749498</v>
      </c>
      <c r="AL143" s="14">
        <v>2.7310263921942628E-2</v>
      </c>
      <c r="AM143" s="14">
        <v>0</v>
      </c>
      <c r="AN143" s="12">
        <v>1.0000000000000009</v>
      </c>
      <c r="AO143" s="12">
        <v>4.0000000000000009</v>
      </c>
      <c r="AP143" s="12"/>
      <c r="AQ143" s="15">
        <v>35.419225163282903</v>
      </c>
      <c r="AR143" s="15">
        <v>15.796181690249369</v>
      </c>
      <c r="AS143" s="15">
        <v>48.784593146467728</v>
      </c>
      <c r="AT143" s="12"/>
      <c r="AU143" s="15"/>
      <c r="AV143" s="15"/>
    </row>
    <row r="144" spans="1:48" x14ac:dyDescent="0.2">
      <c r="A144" s="11">
        <v>1974</v>
      </c>
      <c r="B144" s="12" t="s">
        <v>64</v>
      </c>
      <c r="C144" s="12"/>
      <c r="D144" s="12" t="s">
        <v>94</v>
      </c>
      <c r="E144" s="12" t="s">
        <v>93</v>
      </c>
      <c r="F144" s="12">
        <v>42.99</v>
      </c>
      <c r="G144" s="12">
        <v>2.65</v>
      </c>
      <c r="H144" s="12">
        <v>10.93</v>
      </c>
      <c r="I144" s="12">
        <v>9.82</v>
      </c>
      <c r="J144" s="12">
        <v>0.08</v>
      </c>
      <c r="K144" s="12">
        <v>11.01</v>
      </c>
      <c r="L144" s="12">
        <v>22.46</v>
      </c>
      <c r="M144" s="12">
        <v>0.47</v>
      </c>
      <c r="N144" s="12">
        <v>0.01</v>
      </c>
      <c r="O144" s="12">
        <v>0.02</v>
      </c>
      <c r="P144" s="12">
        <v>0.02</v>
      </c>
      <c r="Q144" s="12">
        <v>100.46</v>
      </c>
      <c r="R144" s="15">
        <f t="shared" si="2"/>
        <v>52.856457033125302</v>
      </c>
      <c r="S144" s="12"/>
      <c r="T144" s="14">
        <v>1.5985104231892067</v>
      </c>
      <c r="U144" s="14">
        <v>0.40148957681079334</v>
      </c>
      <c r="V144" s="12">
        <v>0</v>
      </c>
      <c r="W144" s="12">
        <v>2</v>
      </c>
      <c r="X144" s="14">
        <v>7.7469361171316198E-2</v>
      </c>
      <c r="Y144" s="14">
        <v>0.20956438199692953</v>
      </c>
      <c r="Z144" s="14">
        <v>5.8792635351974127E-4</v>
      </c>
      <c r="AA144" s="14">
        <v>7.4111528276597255E-2</v>
      </c>
      <c r="AB144" s="14">
        <v>0.61032368514319801</v>
      </c>
      <c r="AC144" s="14">
        <v>2.7943117058439215E-2</v>
      </c>
      <c r="AD144" s="12">
        <v>0</v>
      </c>
      <c r="AE144" s="12">
        <v>0</v>
      </c>
      <c r="AF144" s="12">
        <v>0.99999999999999989</v>
      </c>
      <c r="AG144" s="12">
        <v>0</v>
      </c>
      <c r="AH144" s="14">
        <v>6.7822712298944543E-2</v>
      </c>
      <c r="AI144" s="14">
        <v>5.9819873123219641E-4</v>
      </c>
      <c r="AJ144" s="14">
        <v>2.5192818289107833E-3</v>
      </c>
      <c r="AK144" s="14">
        <v>0.89470465787674525</v>
      </c>
      <c r="AL144" s="14">
        <v>3.3880844983534025E-2</v>
      </c>
      <c r="AM144" s="14">
        <v>4.7430428063410557E-4</v>
      </c>
      <c r="AN144" s="12">
        <v>1.0000000000000009</v>
      </c>
      <c r="AO144" s="12">
        <v>4.0000000000000009</v>
      </c>
      <c r="AP144" s="12"/>
      <c r="AQ144" s="15">
        <v>33.666012841849295</v>
      </c>
      <c r="AR144" s="15">
        <v>16.981259687523899</v>
      </c>
      <c r="AS144" s="15">
        <v>49.352727470626803</v>
      </c>
      <c r="AT144" s="12"/>
      <c r="AU144" s="15"/>
      <c r="AV144" s="15"/>
    </row>
    <row r="145" spans="1:48" x14ac:dyDescent="0.2">
      <c r="A145" s="11">
        <v>1974</v>
      </c>
      <c r="B145" s="12" t="s">
        <v>64</v>
      </c>
      <c r="C145" s="12"/>
      <c r="D145" s="12" t="s">
        <v>95</v>
      </c>
      <c r="E145" s="12" t="s">
        <v>93</v>
      </c>
      <c r="F145" s="12">
        <v>43.36</v>
      </c>
      <c r="G145" s="12">
        <v>2.4700000000000002</v>
      </c>
      <c r="H145" s="12">
        <v>10.65</v>
      </c>
      <c r="I145" s="12">
        <v>9.74</v>
      </c>
      <c r="J145" s="12">
        <v>0.09</v>
      </c>
      <c r="K145" s="12">
        <v>11.3</v>
      </c>
      <c r="L145" s="12">
        <v>22.54</v>
      </c>
      <c r="M145" s="12">
        <v>0.38</v>
      </c>
      <c r="N145" s="12">
        <v>0.03</v>
      </c>
      <c r="O145" s="12"/>
      <c r="P145" s="12"/>
      <c r="Q145" s="12">
        <v>100.56</v>
      </c>
      <c r="R145" s="15">
        <f t="shared" si="2"/>
        <v>53.70722433460076</v>
      </c>
      <c r="S145" s="12"/>
      <c r="T145" s="14">
        <v>1.6095245049093645</v>
      </c>
      <c r="U145" s="14">
        <v>0.3904754950906355</v>
      </c>
      <c r="V145" s="12">
        <v>0</v>
      </c>
      <c r="W145" s="12">
        <v>2</v>
      </c>
      <c r="X145" s="14">
        <v>7.5419473449984398E-2</v>
      </c>
      <c r="Y145" s="14">
        <v>0.20590295501085457</v>
      </c>
      <c r="Z145" s="14">
        <v>0</v>
      </c>
      <c r="AA145" s="14">
        <v>6.8959982198198683E-2</v>
      </c>
      <c r="AB145" s="14">
        <v>0.62533342212064236</v>
      </c>
      <c r="AC145" s="14">
        <v>2.4384167220319997E-2</v>
      </c>
      <c r="AD145" s="12">
        <v>0</v>
      </c>
      <c r="AE145" s="12">
        <v>0</v>
      </c>
      <c r="AF145" s="12">
        <v>1</v>
      </c>
      <c r="AG145" s="12">
        <v>0</v>
      </c>
      <c r="AH145" s="14">
        <v>7.2040260864835878E-2</v>
      </c>
      <c r="AI145" s="14">
        <v>0</v>
      </c>
      <c r="AJ145" s="14">
        <v>2.8293688571815259E-3</v>
      </c>
      <c r="AK145" s="14">
        <v>0.89636347251137882</v>
      </c>
      <c r="AL145" s="14">
        <v>2.7346406423869291E-2</v>
      </c>
      <c r="AM145" s="14">
        <v>1.4204913427350138E-3</v>
      </c>
      <c r="AN145" s="12">
        <v>1.0000000000000004</v>
      </c>
      <c r="AO145" s="12">
        <v>4</v>
      </c>
      <c r="AP145" s="12"/>
      <c r="AQ145" s="15">
        <v>34.230077668757239</v>
      </c>
      <c r="AR145" s="15">
        <v>16.703951765572263</v>
      </c>
      <c r="AS145" s="15">
        <v>49.06597056567049</v>
      </c>
      <c r="AT145" s="12"/>
      <c r="AU145" s="15"/>
      <c r="AV145" s="15"/>
    </row>
    <row r="146" spans="1:48" x14ac:dyDescent="0.2">
      <c r="A146" s="11">
        <v>1974</v>
      </c>
      <c r="B146" s="12" t="s">
        <v>64</v>
      </c>
      <c r="C146" s="12"/>
      <c r="D146" s="12" t="s">
        <v>96</v>
      </c>
      <c r="E146" s="12" t="s">
        <v>93</v>
      </c>
      <c r="F146" s="12">
        <v>43.72</v>
      </c>
      <c r="G146" s="12">
        <v>2.38</v>
      </c>
      <c r="H146" s="12">
        <v>10.38</v>
      </c>
      <c r="I146" s="12">
        <v>9.61</v>
      </c>
      <c r="J146" s="12">
        <v>0.09</v>
      </c>
      <c r="K146" s="12">
        <v>11.54</v>
      </c>
      <c r="L146" s="12">
        <v>22.51</v>
      </c>
      <c r="M146" s="12">
        <v>0.45</v>
      </c>
      <c r="N146" s="12">
        <v>0.03</v>
      </c>
      <c r="O146" s="12"/>
      <c r="P146" s="12">
        <v>0.06</v>
      </c>
      <c r="Q146" s="12">
        <v>100.77000000000001</v>
      </c>
      <c r="R146" s="15">
        <f t="shared" si="2"/>
        <v>54.562647754137117</v>
      </c>
      <c r="S146" s="12"/>
      <c r="T146" s="14">
        <v>1.6172590017396196</v>
      </c>
      <c r="U146" s="14">
        <v>0.38274099826038044</v>
      </c>
      <c r="V146" s="12">
        <v>0</v>
      </c>
      <c r="W146" s="12">
        <v>2</v>
      </c>
      <c r="X146" s="14">
        <v>6.9767635876717138E-2</v>
      </c>
      <c r="Y146" s="14">
        <v>0.21422689304243028</v>
      </c>
      <c r="Z146" s="14">
        <v>0</v>
      </c>
      <c r="AA146" s="14">
        <v>6.6216809077508335E-2</v>
      </c>
      <c r="AB146" s="14">
        <v>0.63639991141173513</v>
      </c>
      <c r="AC146" s="14">
        <v>1.3388750591609044E-2</v>
      </c>
      <c r="AD146" s="12">
        <v>0</v>
      </c>
      <c r="AE146" s="12">
        <v>0</v>
      </c>
      <c r="AF146" s="12">
        <v>1</v>
      </c>
      <c r="AG146" s="12">
        <v>0</v>
      </c>
      <c r="AH146" s="14">
        <v>6.9642273484130851E-2</v>
      </c>
      <c r="AI146" s="14">
        <v>1.7853285037352257E-3</v>
      </c>
      <c r="AJ146" s="14">
        <v>2.8195556655762053E-3</v>
      </c>
      <c r="AK146" s="14">
        <v>0.89206569353277465</v>
      </c>
      <c r="AL146" s="14">
        <v>3.2271584207159733E-2</v>
      </c>
      <c r="AM146" s="14">
        <v>1.415564606624034E-3</v>
      </c>
      <c r="AN146" s="12">
        <v>1.0000000000000007</v>
      </c>
      <c r="AO146" s="12">
        <v>4.0000000000000009</v>
      </c>
      <c r="AP146" s="12"/>
      <c r="AQ146" s="15">
        <v>34.803659764055716</v>
      </c>
      <c r="AR146" s="15">
        <v>16.410741231021824</v>
      </c>
      <c r="AS146" s="15">
        <v>48.785599004922467</v>
      </c>
      <c r="AT146" s="12"/>
      <c r="AU146" s="15"/>
      <c r="AV146" s="15"/>
    </row>
    <row r="147" spans="1:48" x14ac:dyDescent="0.2">
      <c r="A147" s="11">
        <v>1974</v>
      </c>
      <c r="B147" s="12" t="s">
        <v>64</v>
      </c>
      <c r="C147" s="12"/>
      <c r="D147" s="12" t="s">
        <v>97</v>
      </c>
      <c r="E147" s="12" t="s">
        <v>93</v>
      </c>
      <c r="F147" s="12">
        <v>43.85</v>
      </c>
      <c r="G147" s="12">
        <v>2.39</v>
      </c>
      <c r="H147" s="12">
        <v>10.26</v>
      </c>
      <c r="I147" s="12">
        <v>9.52</v>
      </c>
      <c r="J147" s="12">
        <v>7.0000000000000007E-2</v>
      </c>
      <c r="K147" s="12">
        <v>11.67</v>
      </c>
      <c r="L147" s="12">
        <v>22.52</v>
      </c>
      <c r="M147" s="12">
        <v>0.45</v>
      </c>
      <c r="N147" s="12">
        <v>7.0000000000000007E-2</v>
      </c>
      <c r="O147" s="12">
        <v>0.02</v>
      </c>
      <c r="P147" s="12">
        <v>0.05</v>
      </c>
      <c r="Q147" s="12">
        <v>100.86999999999998</v>
      </c>
      <c r="R147" s="15">
        <f t="shared" si="2"/>
        <v>55.073147711184525</v>
      </c>
      <c r="S147" s="12"/>
      <c r="T147" s="14">
        <v>1.6195633659090725</v>
      </c>
      <c r="U147" s="14">
        <v>0.38043663409092754</v>
      </c>
      <c r="V147" s="12">
        <v>0</v>
      </c>
      <c r="W147" s="12">
        <v>2</v>
      </c>
      <c r="X147" s="14">
        <v>6.6150081858834919E-2</v>
      </c>
      <c r="Y147" s="14">
        <v>0.21643748283472786</v>
      </c>
      <c r="Z147" s="14">
        <v>5.8398709105384838E-4</v>
      </c>
      <c r="AA147" s="14">
        <v>6.639236140040243E-2</v>
      </c>
      <c r="AB147" s="14">
        <v>0.64257537859890357</v>
      </c>
      <c r="AC147" s="14">
        <v>7.8607082160773167E-3</v>
      </c>
      <c r="AD147" s="12">
        <v>0</v>
      </c>
      <c r="AE147" s="12">
        <v>0</v>
      </c>
      <c r="AF147" s="12">
        <v>1</v>
      </c>
      <c r="AG147" s="12">
        <v>0</v>
      </c>
      <c r="AH147" s="14">
        <v>6.9721268040056322E-2</v>
      </c>
      <c r="AI147" s="14">
        <v>1.4854766027793951E-3</v>
      </c>
      <c r="AJ147" s="14">
        <v>2.1896017260534285E-3</v>
      </c>
      <c r="AK147" s="14">
        <v>0.89108401313661723</v>
      </c>
      <c r="AL147" s="14">
        <v>3.222175628119836E-2</v>
      </c>
      <c r="AM147" s="14">
        <v>3.2978842132957583E-3</v>
      </c>
      <c r="AN147" s="12">
        <v>1.0000000000000004</v>
      </c>
      <c r="AO147" s="12">
        <v>4</v>
      </c>
      <c r="AP147" s="12"/>
      <c r="AQ147" s="15">
        <v>35.11593293510208</v>
      </c>
      <c r="AR147" s="15">
        <v>16.187451092658634</v>
      </c>
      <c r="AS147" s="15">
        <v>48.696615972239286</v>
      </c>
      <c r="AT147" s="12"/>
      <c r="AU147" s="15"/>
      <c r="AV147" s="15"/>
    </row>
    <row r="148" spans="1:48" x14ac:dyDescent="0.2">
      <c r="A148" s="11">
        <v>1974</v>
      </c>
      <c r="B148" s="12" t="s">
        <v>70</v>
      </c>
      <c r="C148" s="12"/>
      <c r="D148" s="12" t="s">
        <v>103</v>
      </c>
      <c r="E148" s="12" t="s">
        <v>93</v>
      </c>
      <c r="F148" s="12">
        <v>44.13</v>
      </c>
      <c r="G148" s="12">
        <v>2.1</v>
      </c>
      <c r="H148" s="12">
        <v>9.66</v>
      </c>
      <c r="I148" s="12">
        <v>8.9700000000000006</v>
      </c>
      <c r="J148" s="12">
        <v>0.09</v>
      </c>
      <c r="K148" s="12">
        <v>11.98</v>
      </c>
      <c r="L148" s="12">
        <v>22.5</v>
      </c>
      <c r="M148" s="12">
        <v>0.37</v>
      </c>
      <c r="N148" s="12">
        <v>0.04</v>
      </c>
      <c r="O148" s="12">
        <v>7.0000000000000007E-2</v>
      </c>
      <c r="P148" s="12">
        <v>0.02</v>
      </c>
      <c r="Q148" s="12">
        <v>99.93</v>
      </c>
      <c r="R148" s="15">
        <f t="shared" si="2"/>
        <v>57.183770883054883</v>
      </c>
      <c r="S148" s="12"/>
      <c r="T148" s="14">
        <v>1.642422923220435</v>
      </c>
      <c r="U148" s="14">
        <v>0.35757707677956496</v>
      </c>
      <c r="V148" s="12">
        <v>0</v>
      </c>
      <c r="W148" s="12">
        <v>2</v>
      </c>
      <c r="X148" s="14">
        <v>6.6122753136286461E-2</v>
      </c>
      <c r="Y148" s="14">
        <v>0.20042172964421412</v>
      </c>
      <c r="Z148" s="14">
        <v>2.0596527926713434E-3</v>
      </c>
      <c r="AA148" s="14">
        <v>5.8784419371203829E-2</v>
      </c>
      <c r="AB148" s="14">
        <v>0.66471084773807987</v>
      </c>
      <c r="AC148" s="14">
        <v>7.9005973175443334E-3</v>
      </c>
      <c r="AD148" s="12">
        <v>0</v>
      </c>
      <c r="AE148" s="12">
        <v>0</v>
      </c>
      <c r="AF148" s="12">
        <v>1</v>
      </c>
      <c r="AG148" s="12">
        <v>0</v>
      </c>
      <c r="AH148" s="14">
        <v>7.0838260754241308E-2</v>
      </c>
      <c r="AI148" s="14">
        <v>5.9875414180157499E-4</v>
      </c>
      <c r="AJ148" s="14">
        <v>2.8368235245308476E-3</v>
      </c>
      <c r="AK148" s="14">
        <v>0.89713026404341267</v>
      </c>
      <c r="AL148" s="14">
        <v>2.6696918901144021E-2</v>
      </c>
      <c r="AM148" s="14">
        <v>1.8989786348687743E-3</v>
      </c>
      <c r="AN148" s="12">
        <v>0.99999999999999922</v>
      </c>
      <c r="AO148" s="12">
        <v>3.9999999999999991</v>
      </c>
      <c r="AP148" s="12"/>
      <c r="AQ148" s="15">
        <v>36.050382907101266</v>
      </c>
      <c r="AR148" s="15">
        <v>15.294040542028657</v>
      </c>
      <c r="AS148" s="15">
        <v>48.65557655087008</v>
      </c>
      <c r="AT148" s="12"/>
      <c r="AU148" s="15"/>
      <c r="AV148" s="15"/>
    </row>
    <row r="149" spans="1:48" x14ac:dyDescent="0.2">
      <c r="A149" s="11">
        <v>1974</v>
      </c>
      <c r="B149" s="12" t="s">
        <v>70</v>
      </c>
      <c r="C149" s="12"/>
      <c r="D149" s="12" t="s">
        <v>104</v>
      </c>
      <c r="E149" s="12" t="s">
        <v>93</v>
      </c>
      <c r="F149" s="12">
        <v>43.71</v>
      </c>
      <c r="G149" s="12">
        <v>2.25</v>
      </c>
      <c r="H149" s="12">
        <v>10.16</v>
      </c>
      <c r="I149" s="12">
        <v>8.9</v>
      </c>
      <c r="J149" s="12">
        <v>0.14000000000000001</v>
      </c>
      <c r="K149" s="12">
        <v>11.81</v>
      </c>
      <c r="L149" s="12">
        <v>22.34</v>
      </c>
      <c r="M149" s="12">
        <v>0.43</v>
      </c>
      <c r="N149" s="12">
        <v>0</v>
      </c>
      <c r="O149" s="12">
        <v>0.04</v>
      </c>
      <c r="P149" s="12"/>
      <c r="Q149" s="12">
        <v>99.78000000000003</v>
      </c>
      <c r="R149" s="15">
        <f t="shared" si="2"/>
        <v>57.025591501690002</v>
      </c>
      <c r="S149" s="12"/>
      <c r="T149" s="14">
        <v>1.6288143025117265</v>
      </c>
      <c r="U149" s="14">
        <v>0.37118569748827346</v>
      </c>
      <c r="V149" s="12">
        <v>0</v>
      </c>
      <c r="W149" s="12">
        <v>2</v>
      </c>
      <c r="X149" s="14">
        <v>7.4998894203979594E-2</v>
      </c>
      <c r="Y149" s="14">
        <v>0.19994987563305724</v>
      </c>
      <c r="Z149" s="14">
        <v>1.1784079497807337E-3</v>
      </c>
      <c r="AA149" s="14">
        <v>6.3061624412578385E-2</v>
      </c>
      <c r="AB149" s="14">
        <v>0.6560932099353356</v>
      </c>
      <c r="AC149" s="14">
        <v>4.717987865268447E-3</v>
      </c>
      <c r="AD149" s="12">
        <v>0</v>
      </c>
      <c r="AE149" s="12">
        <v>0</v>
      </c>
      <c r="AF149" s="12">
        <v>1</v>
      </c>
      <c r="AG149" s="12">
        <v>0</v>
      </c>
      <c r="AH149" s="14">
        <v>7.2658652962932002E-2</v>
      </c>
      <c r="AI149" s="14">
        <v>0</v>
      </c>
      <c r="AJ149" s="14">
        <v>4.4183238300331829E-3</v>
      </c>
      <c r="AK149" s="14">
        <v>0.89185829408333195</v>
      </c>
      <c r="AL149" s="14">
        <v>3.1064729123703089E-2</v>
      </c>
      <c r="AM149" s="14">
        <v>0</v>
      </c>
      <c r="AN149" s="12">
        <v>1.0000000000000002</v>
      </c>
      <c r="AO149" s="12">
        <v>4</v>
      </c>
      <c r="AP149" s="12"/>
      <c r="AQ149" s="15">
        <v>35.858037973113568</v>
      </c>
      <c r="AR149" s="15">
        <v>15.398448008461566</v>
      </c>
      <c r="AS149" s="15">
        <v>48.743514018424868</v>
      </c>
      <c r="AT149" s="12"/>
      <c r="AU149" s="15"/>
      <c r="AV149" s="15"/>
    </row>
    <row r="150" spans="1:48" x14ac:dyDescent="0.2">
      <c r="A150" s="11">
        <v>1974</v>
      </c>
      <c r="B150" s="12" t="s">
        <v>70</v>
      </c>
      <c r="C150" s="12"/>
      <c r="D150" s="12" t="s">
        <v>105</v>
      </c>
      <c r="E150" s="12" t="s">
        <v>93</v>
      </c>
      <c r="F150" s="12">
        <v>44.31</v>
      </c>
      <c r="G150" s="12">
        <v>2.06</v>
      </c>
      <c r="H150" s="12">
        <v>9.68</v>
      </c>
      <c r="I150" s="12">
        <v>8.9</v>
      </c>
      <c r="J150" s="12">
        <v>7.0000000000000007E-2</v>
      </c>
      <c r="K150" s="12">
        <v>11.99</v>
      </c>
      <c r="L150" s="12">
        <v>22.21</v>
      </c>
      <c r="M150" s="12">
        <v>0.35</v>
      </c>
      <c r="N150" s="12">
        <v>0.02</v>
      </c>
      <c r="O150" s="12">
        <v>0.05</v>
      </c>
      <c r="P150" s="12">
        <v>0.01</v>
      </c>
      <c r="Q150" s="12">
        <v>99.649999999999991</v>
      </c>
      <c r="R150" s="15">
        <f t="shared" si="2"/>
        <v>57.395883197702247</v>
      </c>
      <c r="S150" s="12"/>
      <c r="T150" s="14">
        <v>1.6535210396441957</v>
      </c>
      <c r="U150" s="14">
        <v>0.34647896035580428</v>
      </c>
      <c r="V150" s="12">
        <v>0</v>
      </c>
      <c r="W150" s="12">
        <v>2</v>
      </c>
      <c r="X150" s="14">
        <v>7.9230621578056992E-2</v>
      </c>
      <c r="Y150" s="14">
        <v>0.17640939615038431</v>
      </c>
      <c r="Z150" s="14">
        <v>1.4751048274019394E-3</v>
      </c>
      <c r="AA150" s="14">
        <v>5.7818532348103503E-2</v>
      </c>
      <c r="AB150" s="14">
        <v>0.66704024336840717</v>
      </c>
      <c r="AC150" s="14">
        <v>1.8026101727646071E-2</v>
      </c>
      <c r="AD150" s="12">
        <v>0</v>
      </c>
      <c r="AE150" s="12">
        <v>0</v>
      </c>
      <c r="AF150" s="12">
        <v>1</v>
      </c>
      <c r="AG150" s="12">
        <v>0</v>
      </c>
      <c r="AH150" s="14">
        <v>8.3284859314708984E-2</v>
      </c>
      <c r="AI150" s="14">
        <v>3.001756362522704E-4</v>
      </c>
      <c r="AJ150" s="14">
        <v>2.2123037482629621E-3</v>
      </c>
      <c r="AK150" s="14">
        <v>0.88792943440452721</v>
      </c>
      <c r="AL150" s="14">
        <v>2.5321204888960072E-2</v>
      </c>
      <c r="AM150" s="14">
        <v>9.5202200729010934E-4</v>
      </c>
      <c r="AN150" s="12">
        <v>1.0000000000000016</v>
      </c>
      <c r="AO150" s="12">
        <v>4.0000000000000018</v>
      </c>
      <c r="AP150" s="12"/>
      <c r="AQ150" s="15">
        <v>36.352901693717854</v>
      </c>
      <c r="AR150" s="15">
        <v>15.255997828048118</v>
      </c>
      <c r="AS150" s="15">
        <v>48.39110047823403</v>
      </c>
      <c r="AT150" s="12"/>
      <c r="AU150" s="15"/>
      <c r="AV150" s="15"/>
    </row>
    <row r="151" spans="1:48" x14ac:dyDescent="0.2">
      <c r="A151" s="11">
        <v>1974</v>
      </c>
      <c r="B151" s="12" t="s">
        <v>70</v>
      </c>
      <c r="C151" s="12"/>
      <c r="D151" s="12" t="s">
        <v>106</v>
      </c>
      <c r="E151" s="12" t="s">
        <v>93</v>
      </c>
      <c r="F151" s="12">
        <v>43.01</v>
      </c>
      <c r="G151" s="12">
        <v>2.42</v>
      </c>
      <c r="H151" s="12">
        <v>10.7</v>
      </c>
      <c r="I151" s="12">
        <v>9.4</v>
      </c>
      <c r="J151" s="12">
        <v>0.12</v>
      </c>
      <c r="K151" s="12">
        <v>11.35</v>
      </c>
      <c r="L151" s="12">
        <v>22.25</v>
      </c>
      <c r="M151" s="12">
        <v>0.34</v>
      </c>
      <c r="N151" s="12">
        <v>0.03</v>
      </c>
      <c r="O151" s="12">
        <v>0</v>
      </c>
      <c r="P151" s="12">
        <v>0.01</v>
      </c>
      <c r="Q151" s="12">
        <v>99.63000000000001</v>
      </c>
      <c r="R151" s="15">
        <f t="shared" si="2"/>
        <v>54.69879518072289</v>
      </c>
      <c r="S151" s="12"/>
      <c r="T151" s="14">
        <v>1.6098770705956875</v>
      </c>
      <c r="U151" s="14">
        <v>0.39012292940431248</v>
      </c>
      <c r="V151" s="12">
        <v>0</v>
      </c>
      <c r="W151" s="12">
        <v>2</v>
      </c>
      <c r="X151" s="14">
        <v>8.1871793188808051E-2</v>
      </c>
      <c r="Y151" s="14">
        <v>0.1980983250686974</v>
      </c>
      <c r="Z151" s="14">
        <v>0</v>
      </c>
      <c r="AA151" s="14">
        <v>6.8128763376220217E-2</v>
      </c>
      <c r="AB151" s="14">
        <v>0.63335034524013645</v>
      </c>
      <c r="AC151" s="14">
        <v>1.8550773126137954E-2</v>
      </c>
      <c r="AD151" s="12">
        <v>0</v>
      </c>
      <c r="AE151" s="12">
        <v>0</v>
      </c>
      <c r="AF151" s="12">
        <v>1</v>
      </c>
      <c r="AG151" s="12">
        <v>0</v>
      </c>
      <c r="AH151" s="14">
        <v>7.7563492325502692E-2</v>
      </c>
      <c r="AI151" s="14">
        <v>3.0108612117371478E-4</v>
      </c>
      <c r="AJ151" s="14">
        <v>3.8040240863487038E-3</v>
      </c>
      <c r="AK151" s="14">
        <v>0.89222668186134246</v>
      </c>
      <c r="AL151" s="14">
        <v>2.4672351122162046E-2</v>
      </c>
      <c r="AM151" s="14">
        <v>1.4323644834690927E-3</v>
      </c>
      <c r="AN151" s="12">
        <v>0.99999999999999867</v>
      </c>
      <c r="AO151" s="12">
        <v>3.9999999999999987</v>
      </c>
      <c r="AP151" s="12"/>
      <c r="AQ151" s="15">
        <v>34.730892384932602</v>
      </c>
      <c r="AR151" s="15">
        <v>16.342270985740754</v>
      </c>
      <c r="AS151" s="15">
        <v>48.926836629326644</v>
      </c>
      <c r="AT151" s="12"/>
      <c r="AU151" s="15"/>
      <c r="AV151" s="15"/>
    </row>
    <row r="152" spans="1:48" x14ac:dyDescent="0.2">
      <c r="A152" s="11">
        <v>1974</v>
      </c>
      <c r="B152" s="12" t="s">
        <v>70</v>
      </c>
      <c r="C152" s="12"/>
      <c r="D152" s="12" t="s">
        <v>107</v>
      </c>
      <c r="E152" s="12" t="s">
        <v>93</v>
      </c>
      <c r="F152" s="12">
        <v>42.6</v>
      </c>
      <c r="G152" s="12">
        <v>2.5099999999999998</v>
      </c>
      <c r="H152" s="12">
        <v>10.83</v>
      </c>
      <c r="I152" s="12">
        <v>9.56</v>
      </c>
      <c r="J152" s="12">
        <v>0.09</v>
      </c>
      <c r="K152" s="12">
        <v>11.22</v>
      </c>
      <c r="L152" s="12">
        <v>22.2</v>
      </c>
      <c r="M152" s="12">
        <v>0.35</v>
      </c>
      <c r="N152" s="12">
        <v>0.01</v>
      </c>
      <c r="O152" s="12"/>
      <c r="P152" s="12">
        <v>0.04</v>
      </c>
      <c r="Q152" s="12">
        <v>99.410000000000011</v>
      </c>
      <c r="R152" s="15">
        <f t="shared" si="2"/>
        <v>53.994225216554376</v>
      </c>
      <c r="S152" s="12"/>
      <c r="T152" s="14">
        <v>1.599170820179155</v>
      </c>
      <c r="U152" s="14">
        <v>0.40082917982084498</v>
      </c>
      <c r="V152" s="12">
        <v>0</v>
      </c>
      <c r="W152" s="12">
        <v>2</v>
      </c>
      <c r="X152" s="14">
        <v>7.8290276281344662E-2</v>
      </c>
      <c r="Y152" s="14">
        <v>0.20675344711137009</v>
      </c>
      <c r="Z152" s="14">
        <v>0</v>
      </c>
      <c r="AA152" s="14">
        <v>7.0868109388164596E-2</v>
      </c>
      <c r="AB152" s="14">
        <v>0.62791808611050925</v>
      </c>
      <c r="AC152" s="14">
        <v>1.61700811086114E-2</v>
      </c>
      <c r="AD152" s="12">
        <v>0</v>
      </c>
      <c r="AE152" s="12">
        <v>0</v>
      </c>
      <c r="AF152" s="12">
        <v>1</v>
      </c>
      <c r="AG152" s="12">
        <v>0</v>
      </c>
      <c r="AH152" s="14">
        <v>7.7167796144347392E-2</v>
      </c>
      <c r="AI152" s="14">
        <v>1.2078491929567235E-3</v>
      </c>
      <c r="AJ152" s="14">
        <v>2.8613205032331514E-3</v>
      </c>
      <c r="AK152" s="14">
        <v>0.89281227181125911</v>
      </c>
      <c r="AL152" s="14">
        <v>2.5471918100740711E-2</v>
      </c>
      <c r="AM152" s="14">
        <v>4.7884424746251421E-4</v>
      </c>
      <c r="AN152" s="12">
        <v>0.99999999999999956</v>
      </c>
      <c r="AO152" s="12">
        <v>3.9999999999999996</v>
      </c>
      <c r="AP152" s="12"/>
      <c r="AQ152" s="15">
        <v>34.431317567258453</v>
      </c>
      <c r="AR152" s="15">
        <v>16.612132942194162</v>
      </c>
      <c r="AS152" s="15">
        <v>48.956549490547388</v>
      </c>
      <c r="AT152" s="12"/>
      <c r="AU152" s="15"/>
      <c r="AV152" s="15"/>
    </row>
    <row r="153" spans="1:48" x14ac:dyDescent="0.2">
      <c r="A153" s="11">
        <v>1974</v>
      </c>
      <c r="B153" s="12" t="s">
        <v>70</v>
      </c>
      <c r="C153" s="12"/>
      <c r="D153" s="12" t="s">
        <v>108</v>
      </c>
      <c r="E153" s="12" t="s">
        <v>93</v>
      </c>
      <c r="F153" s="12">
        <v>43.26</v>
      </c>
      <c r="G153" s="12">
        <v>2.38</v>
      </c>
      <c r="H153" s="12">
        <v>10.75</v>
      </c>
      <c r="I153" s="12">
        <v>9.3800000000000008</v>
      </c>
      <c r="J153" s="12">
        <v>0.12</v>
      </c>
      <c r="K153" s="12">
        <v>11.36</v>
      </c>
      <c r="L153" s="12">
        <v>22.4</v>
      </c>
      <c r="M153" s="12">
        <v>0.35</v>
      </c>
      <c r="N153" s="12">
        <v>0.02</v>
      </c>
      <c r="O153" s="12">
        <v>0.02</v>
      </c>
      <c r="P153" s="12">
        <v>7.0000000000000007E-2</v>
      </c>
      <c r="Q153" s="12">
        <v>100.10999999999999</v>
      </c>
      <c r="R153" s="15">
        <f t="shared" si="2"/>
        <v>54.773384763741554</v>
      </c>
      <c r="S153" s="12"/>
      <c r="T153" s="14">
        <v>1.6115673439645477</v>
      </c>
      <c r="U153" s="14">
        <v>0.3884326560354523</v>
      </c>
      <c r="V153" s="12">
        <v>0</v>
      </c>
      <c r="W153" s="12">
        <v>2</v>
      </c>
      <c r="X153" s="14">
        <v>8.3522245088347713E-2</v>
      </c>
      <c r="Y153" s="14">
        <v>0.19717871280365862</v>
      </c>
      <c r="Z153" s="14">
        <v>5.8902922583441251E-4</v>
      </c>
      <c r="AA153" s="14">
        <v>6.6685401177479425E-2</v>
      </c>
      <c r="AB153" s="14">
        <v>0.63090671905256956</v>
      </c>
      <c r="AC153" s="14">
        <v>2.1117892652110282E-2</v>
      </c>
      <c r="AD153" s="12">
        <v>0</v>
      </c>
      <c r="AE153" s="12">
        <v>0</v>
      </c>
      <c r="AF153" s="12">
        <v>1</v>
      </c>
      <c r="AG153" s="12">
        <v>0</v>
      </c>
      <c r="AH153" s="14">
        <v>7.3899837933923546E-2</v>
      </c>
      <c r="AI153" s="14">
        <v>2.0976230561052574E-3</v>
      </c>
      <c r="AJ153" s="14">
        <v>3.7860115041403594E-3</v>
      </c>
      <c r="AK153" s="14">
        <v>0.89398839406848296</v>
      </c>
      <c r="AL153" s="14">
        <v>2.5277745411503977E-2</v>
      </c>
      <c r="AM153" s="14">
        <v>9.5038802584471735E-4</v>
      </c>
      <c r="AN153" s="12">
        <v>1.0000000000000009</v>
      </c>
      <c r="AO153" s="12">
        <v>4.0000000000000009</v>
      </c>
      <c r="AP153" s="12"/>
      <c r="AQ153" s="15">
        <v>34.648497523113647</v>
      </c>
      <c r="AR153" s="15">
        <v>16.254934438920674</v>
      </c>
      <c r="AS153" s="15">
        <v>49.096568037965682</v>
      </c>
      <c r="AT153" s="12"/>
      <c r="AU153" s="15"/>
      <c r="AV153" s="15"/>
    </row>
    <row r="154" spans="1:48" x14ac:dyDescent="0.2">
      <c r="A154" s="11">
        <v>1974</v>
      </c>
      <c r="B154" s="12" t="s">
        <v>70</v>
      </c>
      <c r="C154" s="12"/>
      <c r="D154" s="12" t="s">
        <v>109</v>
      </c>
      <c r="E154" s="12" t="s">
        <v>93</v>
      </c>
      <c r="F154" s="12">
        <v>43.26</v>
      </c>
      <c r="G154" s="12">
        <v>2.52</v>
      </c>
      <c r="H154" s="12">
        <v>10.35</v>
      </c>
      <c r="I154" s="12">
        <v>9.35</v>
      </c>
      <c r="J154" s="12">
        <v>0.12</v>
      </c>
      <c r="K154" s="12">
        <v>11.35</v>
      </c>
      <c r="L154" s="12">
        <v>22.24</v>
      </c>
      <c r="M154" s="12">
        <v>0.51</v>
      </c>
      <c r="N154" s="12">
        <v>0.03</v>
      </c>
      <c r="O154" s="12">
        <v>0.05</v>
      </c>
      <c r="P154" s="12">
        <v>0.05</v>
      </c>
      <c r="Q154" s="12">
        <v>99.83</v>
      </c>
      <c r="R154" s="15">
        <f t="shared" si="2"/>
        <v>54.830917874396135</v>
      </c>
      <c r="S154" s="12"/>
      <c r="T154" s="14">
        <v>1.6152819788940476</v>
      </c>
      <c r="U154" s="14">
        <v>0.38471802110595243</v>
      </c>
      <c r="V154" s="12">
        <v>0</v>
      </c>
      <c r="W154" s="12">
        <v>2</v>
      </c>
      <c r="X154" s="14">
        <v>7.0723137262484637E-2</v>
      </c>
      <c r="Y154" s="14">
        <v>0.20932432631922784</v>
      </c>
      <c r="Z154" s="14">
        <v>1.4759673200991121E-3</v>
      </c>
      <c r="AA154" s="14">
        <v>7.0770822222621113E-2</v>
      </c>
      <c r="AB154" s="14">
        <v>0.63180429239309099</v>
      </c>
      <c r="AC154" s="14">
        <v>1.5901454482476374E-2</v>
      </c>
      <c r="AD154" s="12">
        <v>0</v>
      </c>
      <c r="AE154" s="12">
        <v>0</v>
      </c>
      <c r="AF154" s="12">
        <v>1</v>
      </c>
      <c r="AG154" s="12">
        <v>0</v>
      </c>
      <c r="AH154" s="14">
        <v>6.6707780080152601E-2</v>
      </c>
      <c r="AI154" s="14">
        <v>1.501755743619387E-3</v>
      </c>
      <c r="AJ154" s="14">
        <v>3.7947381953515199E-3</v>
      </c>
      <c r="AK154" s="14">
        <v>0.88964867173977458</v>
      </c>
      <c r="AL154" s="14">
        <v>3.6918186260326127E-2</v>
      </c>
      <c r="AM154" s="14">
        <v>1.4288679807762039E-3</v>
      </c>
      <c r="AN154" s="12">
        <v>1.0000000000000004</v>
      </c>
      <c r="AO154" s="12">
        <v>4</v>
      </c>
      <c r="AP154" s="12"/>
      <c r="AQ154" s="15">
        <v>34.768369297237889</v>
      </c>
      <c r="AR154" s="15">
        <v>16.274012123303571</v>
      </c>
      <c r="AS154" s="15">
        <v>48.957618579458547</v>
      </c>
      <c r="AT154" s="12"/>
      <c r="AU154" s="15"/>
      <c r="AV154" s="15"/>
    </row>
    <row r="155" spans="1:48" x14ac:dyDescent="0.2">
      <c r="A155" s="11">
        <v>1974</v>
      </c>
      <c r="B155" s="12" t="s">
        <v>70</v>
      </c>
      <c r="C155" s="12"/>
      <c r="D155" s="12" t="s">
        <v>110</v>
      </c>
      <c r="E155" s="12" t="s">
        <v>93</v>
      </c>
      <c r="F155" s="12">
        <v>43.49</v>
      </c>
      <c r="G155" s="12">
        <v>2.52</v>
      </c>
      <c r="H155" s="12">
        <v>10.28</v>
      </c>
      <c r="I155" s="12">
        <v>9.5</v>
      </c>
      <c r="J155" s="12">
        <v>0.1</v>
      </c>
      <c r="K155" s="12">
        <v>11.39</v>
      </c>
      <c r="L155" s="12">
        <v>22.33</v>
      </c>
      <c r="M155" s="12">
        <v>0.34</v>
      </c>
      <c r="N155" s="12">
        <v>0.04</v>
      </c>
      <c r="O155" s="12">
        <v>0.05</v>
      </c>
      <c r="P155" s="12">
        <v>0.01</v>
      </c>
      <c r="Q155" s="12">
        <v>100.05000000000001</v>
      </c>
      <c r="R155" s="15">
        <f t="shared" si="2"/>
        <v>54.523695548109139</v>
      </c>
      <c r="S155" s="12"/>
      <c r="T155" s="14">
        <v>1.6229149907547875</v>
      </c>
      <c r="U155" s="14">
        <v>0.37708500924521249</v>
      </c>
      <c r="V155" s="12">
        <v>0</v>
      </c>
      <c r="W155" s="12">
        <v>2</v>
      </c>
      <c r="X155" s="14">
        <v>7.5009853083834732E-2</v>
      </c>
      <c r="Y155" s="14">
        <v>0.18564333566274546</v>
      </c>
      <c r="Z155" s="14">
        <v>1.4750993551397652E-3</v>
      </c>
      <c r="AA155" s="14">
        <v>7.0729204367674769E-2</v>
      </c>
      <c r="AB155" s="14">
        <v>0.63365806395777224</v>
      </c>
      <c r="AC155" s="14">
        <v>3.3484443572832978E-2</v>
      </c>
      <c r="AD155" s="12">
        <v>0</v>
      </c>
      <c r="AE155" s="12">
        <v>0</v>
      </c>
      <c r="AF155" s="12">
        <v>1</v>
      </c>
      <c r="AG155" s="12">
        <v>0</v>
      </c>
      <c r="AH155" s="14">
        <v>7.7314135520586885E-2</v>
      </c>
      <c r="AI155" s="14">
        <v>3.0017452267732346E-4</v>
      </c>
      <c r="AJ155" s="14">
        <v>3.1604222016872411E-3</v>
      </c>
      <c r="AK155" s="14">
        <v>0.8927235801631922</v>
      </c>
      <c r="AL155" s="14">
        <v>2.459765064079238E-2</v>
      </c>
      <c r="AM155" s="14">
        <v>1.9040369510632091E-3</v>
      </c>
      <c r="AN155" s="12">
        <v>0.99999999999999922</v>
      </c>
      <c r="AO155" s="12">
        <v>3.9999999999999991</v>
      </c>
      <c r="AP155" s="12"/>
      <c r="AQ155" s="15">
        <v>34.702279457205215</v>
      </c>
      <c r="AR155" s="15">
        <v>16.407719895814381</v>
      </c>
      <c r="AS155" s="15">
        <v>48.890000646980411</v>
      </c>
      <c r="AT155" s="12"/>
      <c r="AU155" s="15"/>
      <c r="AV155" s="15"/>
    </row>
    <row r="156" spans="1:48" x14ac:dyDescent="0.2">
      <c r="A156" s="11">
        <v>1974</v>
      </c>
      <c r="B156" s="12" t="s">
        <v>41</v>
      </c>
      <c r="C156" s="12" t="s">
        <v>111</v>
      </c>
      <c r="D156" s="12">
        <v>1</v>
      </c>
      <c r="E156" s="12" t="s">
        <v>112</v>
      </c>
      <c r="F156" s="12">
        <v>48.71</v>
      </c>
      <c r="G156" s="12">
        <v>1.33</v>
      </c>
      <c r="H156" s="12">
        <v>6.32</v>
      </c>
      <c r="I156" s="12">
        <v>8.74</v>
      </c>
      <c r="J156" s="12">
        <v>0.2</v>
      </c>
      <c r="K156" s="12">
        <v>13.92</v>
      </c>
      <c r="L156" s="12">
        <v>22.33</v>
      </c>
      <c r="M156" s="12">
        <v>0.28999999999999998</v>
      </c>
      <c r="N156" s="12">
        <v>0.01</v>
      </c>
      <c r="O156" s="12">
        <v>0.01</v>
      </c>
      <c r="P156" s="12">
        <v>0.06</v>
      </c>
      <c r="Q156" s="12">
        <v>101.92000000000002</v>
      </c>
      <c r="R156" s="15">
        <f t="shared" si="2"/>
        <v>61.42983230361871</v>
      </c>
      <c r="S156" s="12"/>
      <c r="T156" s="14">
        <v>1.7722028601077364</v>
      </c>
      <c r="U156" s="14">
        <v>0.22779713989226358</v>
      </c>
      <c r="V156" s="12">
        <v>0</v>
      </c>
      <c r="W156" s="12">
        <v>2</v>
      </c>
      <c r="X156" s="14">
        <v>4.318612731052246E-2</v>
      </c>
      <c r="Y156" s="14">
        <v>0.13245306079753061</v>
      </c>
      <c r="Z156" s="14">
        <v>2.8763399161832833E-4</v>
      </c>
      <c r="AA156" s="14">
        <v>3.6394756017446628E-2</v>
      </c>
      <c r="AB156" s="14">
        <v>0.75502167019117927</v>
      </c>
      <c r="AC156" s="14">
        <v>3.2656751691702568E-2</v>
      </c>
      <c r="AD156" s="12">
        <v>0</v>
      </c>
      <c r="AE156" s="12">
        <v>0</v>
      </c>
      <c r="AF156" s="12">
        <v>0.99999999999999989</v>
      </c>
      <c r="AG156" s="12">
        <v>0</v>
      </c>
      <c r="AH156" s="14">
        <v>0.1007881743011125</v>
      </c>
      <c r="AI156" s="14">
        <v>1.7559575734128956E-3</v>
      </c>
      <c r="AJ156" s="14">
        <v>6.1626008438215004E-3</v>
      </c>
      <c r="AK156" s="14">
        <v>0.87037407303935166</v>
      </c>
      <c r="AL156" s="14">
        <v>2.0455101987673797E-2</v>
      </c>
      <c r="AM156" s="14">
        <v>4.6409225462919028E-4</v>
      </c>
      <c r="AN156" s="12">
        <v>1.0000000000000016</v>
      </c>
      <c r="AO156" s="12">
        <v>4.0000000000000018</v>
      </c>
      <c r="AP156" s="12"/>
      <c r="AQ156" s="15">
        <v>39.791254107392561</v>
      </c>
      <c r="AR156" s="15">
        <v>14.338173859852956</v>
      </c>
      <c r="AS156" s="15">
        <v>45.870572032754481</v>
      </c>
      <c r="AT156" s="12"/>
      <c r="AU156" s="15"/>
      <c r="AV156" s="15"/>
    </row>
    <row r="157" spans="1:48" x14ac:dyDescent="0.2">
      <c r="A157" s="11">
        <v>1974</v>
      </c>
      <c r="B157" s="12" t="s">
        <v>41</v>
      </c>
      <c r="C157" s="12" t="s">
        <v>111</v>
      </c>
      <c r="D157" s="12">
        <v>3</v>
      </c>
      <c r="E157" s="12" t="s">
        <v>112</v>
      </c>
      <c r="F157" s="12">
        <v>44.61</v>
      </c>
      <c r="G157" s="12">
        <v>2.56</v>
      </c>
      <c r="H157" s="12">
        <v>10.18</v>
      </c>
      <c r="I157" s="12">
        <v>9.56</v>
      </c>
      <c r="J157" s="12">
        <v>0.04</v>
      </c>
      <c r="K157" s="12">
        <v>11.46</v>
      </c>
      <c r="L157" s="12">
        <v>22.52</v>
      </c>
      <c r="M157" s="12">
        <v>0.42</v>
      </c>
      <c r="N157" s="12">
        <v>0.01</v>
      </c>
      <c r="O157" s="12">
        <v>0.03</v>
      </c>
      <c r="P157" s="12"/>
      <c r="Q157" s="12">
        <v>101.39</v>
      </c>
      <c r="R157" s="15">
        <f t="shared" si="2"/>
        <v>54.519505233111317</v>
      </c>
      <c r="S157" s="12"/>
      <c r="T157" s="14">
        <v>1.6427566072627178</v>
      </c>
      <c r="U157" s="14">
        <v>0.35724339273728223</v>
      </c>
      <c r="V157" s="12">
        <v>0</v>
      </c>
      <c r="W157" s="12">
        <v>2</v>
      </c>
      <c r="X157" s="14">
        <v>8.4549647796048732E-2</v>
      </c>
      <c r="Y157" s="14">
        <v>0.16046603055279246</v>
      </c>
      <c r="Z157" s="14">
        <v>8.7338787565213911E-4</v>
      </c>
      <c r="AA157" s="14">
        <v>7.0904342230876258E-2</v>
      </c>
      <c r="AB157" s="14">
        <v>0.62914463114368269</v>
      </c>
      <c r="AC157" s="14">
        <v>5.4061960400947573E-2</v>
      </c>
      <c r="AD157" s="12">
        <v>0</v>
      </c>
      <c r="AE157" s="12">
        <v>0</v>
      </c>
      <c r="AF157" s="12">
        <v>0.99999999999999978</v>
      </c>
      <c r="AG157" s="12">
        <v>0</v>
      </c>
      <c r="AH157" s="14">
        <v>7.9851595759679206E-2</v>
      </c>
      <c r="AI157" s="14">
        <v>0</v>
      </c>
      <c r="AJ157" s="14">
        <v>1.2474976338724617E-3</v>
      </c>
      <c r="AK157" s="14">
        <v>0.88844654865748396</v>
      </c>
      <c r="AL157" s="14">
        <v>2.9984626090434993E-2</v>
      </c>
      <c r="AM157" s="14">
        <v>4.6973185852925917E-4</v>
      </c>
      <c r="AN157" s="12">
        <v>0.99999999999999989</v>
      </c>
      <c r="AO157" s="12">
        <v>4</v>
      </c>
      <c r="AP157" s="12"/>
      <c r="AQ157" s="15">
        <v>34.697677802134201</v>
      </c>
      <c r="AR157" s="15">
        <v>16.303998817601091</v>
      </c>
      <c r="AS157" s="15">
        <v>48.998323380264715</v>
      </c>
      <c r="AT157" s="12"/>
      <c r="AU157" s="15"/>
      <c r="AV157" s="15"/>
    </row>
    <row r="158" spans="1:48" x14ac:dyDescent="0.2">
      <c r="A158" s="11">
        <v>1974</v>
      </c>
      <c r="B158" s="12" t="s">
        <v>41</v>
      </c>
      <c r="C158" s="12" t="s">
        <v>111</v>
      </c>
      <c r="D158" s="12">
        <v>4</v>
      </c>
      <c r="E158" s="12" t="s">
        <v>112</v>
      </c>
      <c r="F158" s="12">
        <v>46.89</v>
      </c>
      <c r="G158" s="12">
        <v>1.89</v>
      </c>
      <c r="H158" s="12">
        <v>8.5299999999999994</v>
      </c>
      <c r="I158" s="12">
        <v>8.91</v>
      </c>
      <c r="J158" s="12">
        <v>0.14000000000000001</v>
      </c>
      <c r="K158" s="12">
        <v>12.78</v>
      </c>
      <c r="L158" s="12">
        <v>22.6</v>
      </c>
      <c r="M158" s="12">
        <v>0.28999999999999998</v>
      </c>
      <c r="N158" s="12"/>
      <c r="O158" s="12"/>
      <c r="P158" s="12">
        <v>0.02</v>
      </c>
      <c r="Q158" s="12">
        <v>102.05000000000001</v>
      </c>
      <c r="R158" s="15">
        <f t="shared" si="2"/>
        <v>58.921161825726145</v>
      </c>
      <c r="S158" s="12"/>
      <c r="T158" s="14">
        <v>1.7085675070346467</v>
      </c>
      <c r="U158" s="14">
        <v>0.29143249296535334</v>
      </c>
      <c r="V158" s="12">
        <v>0</v>
      </c>
      <c r="W158" s="12">
        <v>2</v>
      </c>
      <c r="X158" s="14">
        <v>7.4862543834433914E-2</v>
      </c>
      <c r="Y158" s="14">
        <v>0.13346176779429136</v>
      </c>
      <c r="Z158" s="14">
        <v>0</v>
      </c>
      <c r="AA158" s="14">
        <v>5.1797116314478267E-2</v>
      </c>
      <c r="AB158" s="14">
        <v>0.69423681728757469</v>
      </c>
      <c r="AC158" s="14">
        <v>4.5641754769221832E-2</v>
      </c>
      <c r="AD158" s="12">
        <v>0</v>
      </c>
      <c r="AE158" s="12">
        <v>0</v>
      </c>
      <c r="AF158" s="12">
        <v>1</v>
      </c>
      <c r="AG158" s="12">
        <v>0</v>
      </c>
      <c r="AH158" s="14">
        <v>9.2376489284133168E-2</v>
      </c>
      <c r="AI158" s="14">
        <v>5.8620480011568443E-4</v>
      </c>
      <c r="AJ158" s="14">
        <v>4.3203475563079116E-3</v>
      </c>
      <c r="AK158" s="14">
        <v>0.8822309070671136</v>
      </c>
      <c r="AL158" s="14">
        <v>2.0486051292329353E-2</v>
      </c>
      <c r="AM158" s="14">
        <v>0</v>
      </c>
      <c r="AN158" s="12">
        <v>0.99999999999999978</v>
      </c>
      <c r="AO158" s="12">
        <v>4</v>
      </c>
      <c r="AP158" s="12"/>
      <c r="AQ158" s="15">
        <v>37.48036385094008</v>
      </c>
      <c r="AR158" s="15">
        <v>14.889872682160412</v>
      </c>
      <c r="AS158" s="15">
        <v>47.629763466899504</v>
      </c>
      <c r="AT158" s="12"/>
      <c r="AU158" s="15"/>
      <c r="AV158" s="15"/>
    </row>
    <row r="159" spans="1:48" x14ac:dyDescent="0.2">
      <c r="A159" s="11">
        <v>1974</v>
      </c>
      <c r="B159" s="12" t="s">
        <v>41</v>
      </c>
      <c r="C159" s="12" t="s">
        <v>113</v>
      </c>
      <c r="D159" s="12">
        <v>5</v>
      </c>
      <c r="E159" s="12" t="s">
        <v>112</v>
      </c>
      <c r="F159" s="12">
        <v>49.15</v>
      </c>
      <c r="G159" s="12">
        <v>1.29</v>
      </c>
      <c r="H159" s="12">
        <v>5.73</v>
      </c>
      <c r="I159" s="12">
        <v>8.58</v>
      </c>
      <c r="J159" s="12">
        <v>0.15</v>
      </c>
      <c r="K159" s="12">
        <v>13.91</v>
      </c>
      <c r="L159" s="12">
        <v>21.92</v>
      </c>
      <c r="M159" s="12">
        <v>0.28000000000000003</v>
      </c>
      <c r="N159" s="12"/>
      <c r="O159" s="12">
        <v>0.03</v>
      </c>
      <c r="P159" s="12">
        <v>0.04</v>
      </c>
      <c r="Q159" s="12">
        <v>101.08000000000001</v>
      </c>
      <c r="R159" s="15">
        <f t="shared" si="2"/>
        <v>61.849710982658955</v>
      </c>
      <c r="S159" s="12"/>
      <c r="T159" s="14">
        <v>1.8037668186871236</v>
      </c>
      <c r="U159" s="14">
        <v>0.19623318131287637</v>
      </c>
      <c r="V159" s="12">
        <v>0</v>
      </c>
      <c r="W159" s="12">
        <v>2</v>
      </c>
      <c r="X159" s="14">
        <v>5.1589805131179972E-2</v>
      </c>
      <c r="Y159" s="14">
        <v>9.2480021010238611E-2</v>
      </c>
      <c r="Z159" s="14">
        <v>8.7040831419523594E-4</v>
      </c>
      <c r="AA159" s="14">
        <v>3.5607251289465187E-2</v>
      </c>
      <c r="AB159" s="14">
        <v>0.76104244543952326</v>
      </c>
      <c r="AC159" s="14">
        <v>5.8410068815397675E-2</v>
      </c>
      <c r="AD159" s="12">
        <v>0</v>
      </c>
      <c r="AE159" s="12">
        <v>0</v>
      </c>
      <c r="AF159" s="12">
        <v>1</v>
      </c>
      <c r="AG159" s="12">
        <v>0</v>
      </c>
      <c r="AH159" s="14">
        <v>0.11240996533795822</v>
      </c>
      <c r="AI159" s="14">
        <v>1.1808217045970809E-3</v>
      </c>
      <c r="AJ159" s="14">
        <v>4.6621567407151791E-3</v>
      </c>
      <c r="AK159" s="14">
        <v>0.86182550049506179</v>
      </c>
      <c r="AL159" s="14">
        <v>1.9921555721668014E-2</v>
      </c>
      <c r="AM159" s="14">
        <v>0</v>
      </c>
      <c r="AN159" s="12">
        <v>1.0000000000000002</v>
      </c>
      <c r="AO159" s="12">
        <v>4</v>
      </c>
      <c r="AP159" s="12"/>
      <c r="AQ159" s="15">
        <v>40.249117155469378</v>
      </c>
      <c r="AR159" s="15">
        <v>14.171670088580267</v>
      </c>
      <c r="AS159" s="15">
        <v>45.579212755950351</v>
      </c>
      <c r="AT159" s="12"/>
      <c r="AU159" s="15"/>
      <c r="AV159" s="15"/>
    </row>
    <row r="160" spans="1:48" x14ac:dyDescent="0.2">
      <c r="A160" s="11">
        <v>1974</v>
      </c>
      <c r="B160" s="12" t="s">
        <v>41</v>
      </c>
      <c r="C160" s="12" t="s">
        <v>113</v>
      </c>
      <c r="D160" s="12">
        <v>6</v>
      </c>
      <c r="E160" s="12" t="s">
        <v>112</v>
      </c>
      <c r="F160" s="12">
        <v>49.82</v>
      </c>
      <c r="G160" s="12">
        <v>1</v>
      </c>
      <c r="H160" s="12">
        <v>5.01</v>
      </c>
      <c r="I160" s="12">
        <v>7.7</v>
      </c>
      <c r="J160" s="12">
        <v>7.0000000000000007E-2</v>
      </c>
      <c r="K160" s="12">
        <v>14.36</v>
      </c>
      <c r="L160" s="12">
        <v>21.87</v>
      </c>
      <c r="M160" s="12">
        <v>0.36</v>
      </c>
      <c r="N160" s="12">
        <v>0.02</v>
      </c>
      <c r="O160" s="12">
        <v>0.08</v>
      </c>
      <c r="P160" s="12"/>
      <c r="Q160" s="12">
        <v>100.29</v>
      </c>
      <c r="R160" s="15">
        <f t="shared" si="2"/>
        <v>65.095194922937452</v>
      </c>
      <c r="S160" s="12"/>
      <c r="T160" s="14">
        <v>1.8350051155713223</v>
      </c>
      <c r="U160" s="14">
        <v>0.16499488442867771</v>
      </c>
      <c r="V160" s="12">
        <v>0</v>
      </c>
      <c r="W160" s="12">
        <v>2</v>
      </c>
      <c r="X160" s="14">
        <v>5.247612725538589E-2</v>
      </c>
      <c r="Y160" s="14">
        <v>8.1429652269454464E-2</v>
      </c>
      <c r="Z160" s="14">
        <v>2.3295307511230186E-3</v>
      </c>
      <c r="AA160" s="14">
        <v>2.770291209182427E-2</v>
      </c>
      <c r="AB160" s="14">
        <v>0.78852029163699966</v>
      </c>
      <c r="AC160" s="14">
        <v>4.7541485995212796E-2</v>
      </c>
      <c r="AD160" s="12">
        <v>0</v>
      </c>
      <c r="AE160" s="12">
        <v>0</v>
      </c>
      <c r="AF160" s="12">
        <v>1</v>
      </c>
      <c r="AG160" s="12">
        <v>0</v>
      </c>
      <c r="AH160" s="14">
        <v>0.10818315463999326</v>
      </c>
      <c r="AI160" s="14">
        <v>0</v>
      </c>
      <c r="AJ160" s="14">
        <v>2.1835861749738453E-3</v>
      </c>
      <c r="AK160" s="14">
        <v>0.86298700915410054</v>
      </c>
      <c r="AL160" s="14">
        <v>2.570658607428758E-2</v>
      </c>
      <c r="AM160" s="14">
        <v>9.3966395664327922E-4</v>
      </c>
      <c r="AN160" s="12">
        <v>0.99999999999999845</v>
      </c>
      <c r="AO160" s="12">
        <v>3.9999999999999982</v>
      </c>
      <c r="AP160" s="12"/>
      <c r="AQ160" s="15">
        <v>41.702001836602292</v>
      </c>
      <c r="AR160" s="15">
        <v>12.657719501709622</v>
      </c>
      <c r="AS160" s="15">
        <v>45.640278661688086</v>
      </c>
      <c r="AT160" s="12"/>
      <c r="AU160" s="15"/>
      <c r="AV160" s="15"/>
    </row>
    <row r="161" spans="1:48" x14ac:dyDescent="0.2">
      <c r="A161" s="11">
        <v>1974</v>
      </c>
      <c r="B161" s="12" t="s">
        <v>41</v>
      </c>
      <c r="C161" s="12" t="s">
        <v>113</v>
      </c>
      <c r="D161" s="12">
        <v>7</v>
      </c>
      <c r="E161" s="12" t="s">
        <v>112</v>
      </c>
      <c r="F161" s="12">
        <v>43.12</v>
      </c>
      <c r="G161" s="12">
        <v>2.59</v>
      </c>
      <c r="H161" s="12">
        <v>10.54</v>
      </c>
      <c r="I161" s="12">
        <v>9.7100000000000009</v>
      </c>
      <c r="J161" s="12">
        <v>0.09</v>
      </c>
      <c r="K161" s="12">
        <v>11.02</v>
      </c>
      <c r="L161" s="12">
        <v>22.25</v>
      </c>
      <c r="M161" s="12">
        <v>0.4</v>
      </c>
      <c r="N161" s="12">
        <v>0.04</v>
      </c>
      <c r="O161" s="12">
        <v>0.01</v>
      </c>
      <c r="P161" s="12">
        <v>0.02</v>
      </c>
      <c r="Q161" s="12">
        <v>99.79</v>
      </c>
      <c r="R161" s="15">
        <f t="shared" si="2"/>
        <v>53.159671972986011</v>
      </c>
      <c r="S161" s="12"/>
      <c r="T161" s="14">
        <v>1.6149591109614714</v>
      </c>
      <c r="U161" s="14">
        <v>0.38504088903852862</v>
      </c>
      <c r="V161" s="12">
        <v>0</v>
      </c>
      <c r="W161" s="12">
        <v>2</v>
      </c>
      <c r="X161" s="14">
        <v>8.0173868001045367E-2</v>
      </c>
      <c r="Y161" s="14">
        <v>0.18960903328142989</v>
      </c>
      <c r="Z161" s="14">
        <v>2.9609268853423128E-4</v>
      </c>
      <c r="AA161" s="14">
        <v>7.2958250389035514E-2</v>
      </c>
      <c r="AB161" s="14">
        <v>0.61530330966265789</v>
      </c>
      <c r="AC161" s="14">
        <v>4.1659445977297205E-2</v>
      </c>
      <c r="AD161" s="12">
        <v>0</v>
      </c>
      <c r="AE161" s="12">
        <v>0</v>
      </c>
      <c r="AF161" s="12">
        <v>1.0000000000000002</v>
      </c>
      <c r="AG161" s="12">
        <v>0</v>
      </c>
      <c r="AH161" s="14">
        <v>7.2828160163706496E-2</v>
      </c>
      <c r="AI161" s="14">
        <v>6.0253216937097083E-4</v>
      </c>
      <c r="AJ161" s="14">
        <v>2.8547233547565566E-3</v>
      </c>
      <c r="AK161" s="14">
        <v>0.89275997860161493</v>
      </c>
      <c r="AL161" s="14">
        <v>2.9043644872744634E-2</v>
      </c>
      <c r="AM161" s="14">
        <v>1.9109608378054272E-3</v>
      </c>
      <c r="AN161" s="12">
        <v>0.99999999999999889</v>
      </c>
      <c r="AO161" s="12">
        <v>3.9999999999999991</v>
      </c>
      <c r="AP161" s="12"/>
      <c r="AQ161" s="15">
        <v>33.900735143355135</v>
      </c>
      <c r="AR161" s="15">
        <v>16.911784298879361</v>
      </c>
      <c r="AS161" s="15">
        <v>49.187480557765504</v>
      </c>
      <c r="AT161" s="12"/>
      <c r="AU161" s="15"/>
      <c r="AV161" s="15"/>
    </row>
    <row r="162" spans="1:48" x14ac:dyDescent="0.2">
      <c r="A162" s="11">
        <v>1974</v>
      </c>
      <c r="B162" s="12" t="s">
        <v>41</v>
      </c>
      <c r="C162" s="12" t="s">
        <v>113</v>
      </c>
      <c r="D162" s="12">
        <v>8</v>
      </c>
      <c r="E162" s="12" t="s">
        <v>112</v>
      </c>
      <c r="F162" s="12">
        <v>48.29</v>
      </c>
      <c r="G162" s="12">
        <v>1.3</v>
      </c>
      <c r="H162" s="12">
        <v>5.82</v>
      </c>
      <c r="I162" s="12">
        <v>8.81</v>
      </c>
      <c r="J162" s="12">
        <v>0.14000000000000001</v>
      </c>
      <c r="K162" s="12">
        <v>13.71</v>
      </c>
      <c r="L162" s="12">
        <v>21.56</v>
      </c>
      <c r="M162" s="12">
        <v>0.3</v>
      </c>
      <c r="N162" s="12">
        <v>0.04</v>
      </c>
      <c r="O162" s="12">
        <v>0.01</v>
      </c>
      <c r="P162" s="12">
        <v>0.02</v>
      </c>
      <c r="Q162" s="12">
        <v>100</v>
      </c>
      <c r="R162" s="15">
        <f t="shared" si="2"/>
        <v>60.879218472468906</v>
      </c>
      <c r="S162" s="12"/>
      <c r="T162" s="14">
        <v>1.7917429662671629</v>
      </c>
      <c r="U162" s="14">
        <v>0.2082570337328371</v>
      </c>
      <c r="V162" s="12">
        <v>0</v>
      </c>
      <c r="W162" s="12">
        <v>2</v>
      </c>
      <c r="X162" s="14">
        <v>4.6233469425587981E-2</v>
      </c>
      <c r="Y162" s="14">
        <v>0.11264548949271441</v>
      </c>
      <c r="Z162" s="14">
        <v>2.9333467749430314E-4</v>
      </c>
      <c r="AA162" s="14">
        <v>3.6278867627733399E-2</v>
      </c>
      <c r="AB162" s="14">
        <v>0.75836946022288321</v>
      </c>
      <c r="AC162" s="14">
        <v>4.6179378553586781E-2</v>
      </c>
      <c r="AD162" s="12">
        <v>0</v>
      </c>
      <c r="AE162" s="12">
        <v>0</v>
      </c>
      <c r="AF162" s="12">
        <v>1</v>
      </c>
      <c r="AG162" s="12">
        <v>0</v>
      </c>
      <c r="AH162" s="14">
        <v>0.1145142777424156</v>
      </c>
      <c r="AI162" s="14">
        <v>5.9691977014806718E-4</v>
      </c>
      <c r="AJ162" s="14">
        <v>4.3993172177405407E-3</v>
      </c>
      <c r="AK162" s="14">
        <v>0.85701649015126868</v>
      </c>
      <c r="AL162" s="14">
        <v>2.157983428478177E-2</v>
      </c>
      <c r="AM162" s="14">
        <v>1.8931608336458232E-3</v>
      </c>
      <c r="AN162" s="12">
        <v>1.0000000000000004</v>
      </c>
      <c r="AO162" s="12">
        <v>4</v>
      </c>
      <c r="AP162" s="12"/>
      <c r="AQ162" s="15">
        <v>40.059145339985342</v>
      </c>
      <c r="AR162" s="15">
        <v>14.670903879502108</v>
      </c>
      <c r="AS162" s="15">
        <v>45.269950780512552</v>
      </c>
      <c r="AT162" s="12"/>
      <c r="AU162" s="15"/>
      <c r="AV162" s="15"/>
    </row>
    <row r="163" spans="1:48" x14ac:dyDescent="0.2">
      <c r="A163" s="11">
        <v>1974</v>
      </c>
      <c r="B163" s="12" t="s">
        <v>41</v>
      </c>
      <c r="C163" s="12" t="s">
        <v>114</v>
      </c>
      <c r="D163" s="12">
        <v>9</v>
      </c>
      <c r="E163" s="12" t="s">
        <v>112</v>
      </c>
      <c r="F163" s="12">
        <v>45.13</v>
      </c>
      <c r="G163" s="12">
        <v>1.55</v>
      </c>
      <c r="H163" s="12">
        <v>8.43</v>
      </c>
      <c r="I163" s="12">
        <v>8.9600000000000009</v>
      </c>
      <c r="J163" s="12">
        <v>0.17</v>
      </c>
      <c r="K163" s="12">
        <v>12.13</v>
      </c>
      <c r="L163" s="12">
        <v>21.81</v>
      </c>
      <c r="M163" s="12">
        <v>0.48</v>
      </c>
      <c r="N163" s="12">
        <v>0.06</v>
      </c>
      <c r="O163" s="12">
        <v>0.06</v>
      </c>
      <c r="P163" s="12">
        <v>0.01</v>
      </c>
      <c r="Q163" s="12">
        <v>98.79</v>
      </c>
      <c r="R163" s="15">
        <f t="shared" si="2"/>
        <v>57.515410146989083</v>
      </c>
      <c r="S163" s="12"/>
      <c r="T163" s="14">
        <v>1.6969556347634489</v>
      </c>
      <c r="U163" s="14">
        <v>0.30304436523655109</v>
      </c>
      <c r="V163" s="12">
        <v>0</v>
      </c>
      <c r="W163" s="12">
        <v>2</v>
      </c>
      <c r="X163" s="14">
        <v>7.0517746877833687E-2</v>
      </c>
      <c r="Y163" s="14">
        <v>0.18094014801304856</v>
      </c>
      <c r="Z163" s="14">
        <v>1.7836157956253754E-3</v>
      </c>
      <c r="AA163" s="14">
        <v>4.3835778188585618E-2</v>
      </c>
      <c r="AB163" s="14">
        <v>0.67997169287556525</v>
      </c>
      <c r="AC163" s="14">
        <v>2.2951018249341426E-2</v>
      </c>
      <c r="AD163" s="12">
        <v>0</v>
      </c>
      <c r="AE163" s="12">
        <v>0</v>
      </c>
      <c r="AF163" s="12">
        <v>0.99999999999999989</v>
      </c>
      <c r="AG163" s="12">
        <v>0</v>
      </c>
      <c r="AH163" s="14">
        <v>7.7832265969276143E-2</v>
      </c>
      <c r="AI163" s="14">
        <v>3.0246325342203427E-4</v>
      </c>
      <c r="AJ163" s="14">
        <v>5.4136829259593955E-3</v>
      </c>
      <c r="AK163" s="14">
        <v>0.87858288602421675</v>
      </c>
      <c r="AL163" s="14">
        <v>3.4990869929280521E-2</v>
      </c>
      <c r="AM163" s="14">
        <v>2.8778318978460809E-3</v>
      </c>
      <c r="AN163" s="12">
        <v>1.0000000000000011</v>
      </c>
      <c r="AO163" s="12">
        <v>4.0000000000000009</v>
      </c>
      <c r="AP163" s="12"/>
      <c r="AQ163" s="15">
        <v>36.841022531817053</v>
      </c>
      <c r="AR163" s="15">
        <v>15.557154864061198</v>
      </c>
      <c r="AS163" s="15">
        <v>47.60182260412175</v>
      </c>
      <c r="AT163" s="12"/>
      <c r="AU163" s="15"/>
      <c r="AV163" s="15"/>
    </row>
    <row r="164" spans="1:48" x14ac:dyDescent="0.2">
      <c r="A164" s="11">
        <v>1974</v>
      </c>
      <c r="B164" s="12" t="s">
        <v>41</v>
      </c>
      <c r="C164" s="12" t="s">
        <v>115</v>
      </c>
      <c r="D164" s="12">
        <v>11</v>
      </c>
      <c r="E164" s="12" t="s">
        <v>112</v>
      </c>
      <c r="F164" s="12">
        <v>46.38</v>
      </c>
      <c r="G164" s="12">
        <v>1.3</v>
      </c>
      <c r="H164" s="12">
        <v>6.68</v>
      </c>
      <c r="I164" s="12">
        <v>8.66</v>
      </c>
      <c r="J164" s="12">
        <v>0.14000000000000001</v>
      </c>
      <c r="K164" s="12">
        <v>13.07</v>
      </c>
      <c r="L164" s="12">
        <v>21.27</v>
      </c>
      <c r="M164" s="12">
        <v>0.33</v>
      </c>
      <c r="N164" s="12">
        <v>0.03</v>
      </c>
      <c r="O164" s="12">
        <v>7.0000000000000007E-2</v>
      </c>
      <c r="P164" s="12">
        <v>0.01</v>
      </c>
      <c r="Q164" s="12">
        <v>97.939999999999984</v>
      </c>
      <c r="R164" s="15">
        <f t="shared" si="2"/>
        <v>60.147261849976992</v>
      </c>
      <c r="S164" s="12"/>
      <c r="T164" s="14">
        <v>1.7567561965192957</v>
      </c>
      <c r="U164" s="14">
        <v>0.24324380348070429</v>
      </c>
      <c r="V164" s="12">
        <v>0</v>
      </c>
      <c r="W164" s="12">
        <v>2</v>
      </c>
      <c r="X164" s="14">
        <v>5.4942234891797337E-2</v>
      </c>
      <c r="Y164" s="14">
        <v>0.13781703927786509</v>
      </c>
      <c r="Z164" s="14">
        <v>2.0961564532021083E-3</v>
      </c>
      <c r="AA164" s="14">
        <v>3.7035308777348612E-2</v>
      </c>
      <c r="AB164" s="14">
        <v>0.73804223476444575</v>
      </c>
      <c r="AC164" s="14">
        <v>3.0067025835341044E-2</v>
      </c>
      <c r="AD164" s="12">
        <v>0</v>
      </c>
      <c r="AE164" s="12">
        <v>0</v>
      </c>
      <c r="AF164" s="12">
        <v>1</v>
      </c>
      <c r="AG164" s="12">
        <v>0</v>
      </c>
      <c r="AH164" s="14">
        <v>0.10640405596556982</v>
      </c>
      <c r="AI164" s="14">
        <v>3.0468299382417651E-4</v>
      </c>
      <c r="AJ164" s="14">
        <v>4.4910462267012743E-3</v>
      </c>
      <c r="AK164" s="14">
        <v>0.8631179701170455</v>
      </c>
      <c r="AL164" s="14">
        <v>2.4232768721781723E-2</v>
      </c>
      <c r="AM164" s="14">
        <v>1.4494759750782E-3</v>
      </c>
      <c r="AN164" s="12">
        <v>1.0000000000000007</v>
      </c>
      <c r="AO164" s="12">
        <v>4.0000000000000009</v>
      </c>
      <c r="AP164" s="12"/>
      <c r="AQ164" s="15">
        <v>39.258831730614133</v>
      </c>
      <c r="AR164" s="15">
        <v>14.829157335067046</v>
      </c>
      <c r="AS164" s="15">
        <v>45.912010934318822</v>
      </c>
      <c r="AT164" s="12"/>
      <c r="AU164" s="15"/>
      <c r="AV164" s="15"/>
    </row>
    <row r="165" spans="1:48" x14ac:dyDescent="0.2">
      <c r="A165" s="11" t="s">
        <v>116</v>
      </c>
      <c r="B165" s="12" t="s">
        <v>117</v>
      </c>
      <c r="C165" s="12" t="s">
        <v>118</v>
      </c>
      <c r="D165" s="12">
        <v>1</v>
      </c>
      <c r="E165" s="12" t="s">
        <v>43</v>
      </c>
      <c r="F165" s="12">
        <v>50.58</v>
      </c>
      <c r="G165" s="12">
        <v>1.1299999999999999</v>
      </c>
      <c r="H165" s="12">
        <v>3.31</v>
      </c>
      <c r="I165" s="12">
        <v>8.1300000000000008</v>
      </c>
      <c r="J165" s="12">
        <v>0.18</v>
      </c>
      <c r="K165" s="12">
        <v>14.5</v>
      </c>
      <c r="L165" s="12">
        <v>21.26</v>
      </c>
      <c r="M165" s="12">
        <v>0.57999999999999996</v>
      </c>
      <c r="N165" s="12">
        <v>0.03</v>
      </c>
      <c r="O165" s="12"/>
      <c r="P165" s="12"/>
      <c r="Q165" s="12">
        <v>99.700000000000017</v>
      </c>
      <c r="R165" s="15">
        <f t="shared" si="2"/>
        <v>64.074237737516569</v>
      </c>
      <c r="S165" s="12"/>
      <c r="T165" s="14">
        <v>1.8761575648054829</v>
      </c>
      <c r="U165" s="14">
        <v>0.1238424351945171</v>
      </c>
      <c r="V165" s="12">
        <v>0</v>
      </c>
      <c r="W165" s="12">
        <v>2</v>
      </c>
      <c r="X165" s="14">
        <v>2.0850914376325913E-2</v>
      </c>
      <c r="Y165" s="14">
        <v>8.3068861927554943E-2</v>
      </c>
      <c r="Z165" s="14">
        <v>0</v>
      </c>
      <c r="AA165" s="14">
        <v>3.1525413747764325E-2</v>
      </c>
      <c r="AB165" s="14">
        <v>0.80183196221887854</v>
      </c>
      <c r="AC165" s="14">
        <v>6.2722847729476339E-2</v>
      </c>
      <c r="AD165" s="12">
        <v>0</v>
      </c>
      <c r="AE165" s="12">
        <v>0</v>
      </c>
      <c r="AF165" s="12">
        <v>1</v>
      </c>
      <c r="AG165" s="12">
        <v>0</v>
      </c>
      <c r="AH165" s="14">
        <v>0.10637490856685125</v>
      </c>
      <c r="AI165" s="14">
        <v>0</v>
      </c>
      <c r="AJ165" s="14">
        <v>5.6545979156117799E-3</v>
      </c>
      <c r="AK165" s="14">
        <v>0.84484232491264499</v>
      </c>
      <c r="AL165" s="14">
        <v>4.1708716460046209E-2</v>
      </c>
      <c r="AM165" s="14">
        <v>1.419452144846071E-3</v>
      </c>
      <c r="AN165" s="12">
        <v>1.0000000000000004</v>
      </c>
      <c r="AO165" s="12">
        <v>4</v>
      </c>
      <c r="AP165" s="12"/>
      <c r="AQ165" s="15">
        <v>42.102066444457989</v>
      </c>
      <c r="AR165" s="15">
        <v>13.537507213678374</v>
      </c>
      <c r="AS165" s="15">
        <v>44.360426341863636</v>
      </c>
      <c r="AT165" s="12"/>
      <c r="AU165" s="15">
        <v>1189.2427995485059</v>
      </c>
      <c r="AV165" s="15">
        <v>538.95343632795652</v>
      </c>
    </row>
    <row r="166" spans="1:48" x14ac:dyDescent="0.2">
      <c r="A166" s="11" t="s">
        <v>116</v>
      </c>
      <c r="B166" s="12" t="s">
        <v>117</v>
      </c>
      <c r="C166" s="12" t="s">
        <v>118</v>
      </c>
      <c r="D166" s="12">
        <v>2</v>
      </c>
      <c r="E166" s="12" t="s">
        <v>43</v>
      </c>
      <c r="F166" s="12">
        <v>50.9</v>
      </c>
      <c r="G166" s="12">
        <v>1.24</v>
      </c>
      <c r="H166" s="12">
        <v>3.71</v>
      </c>
      <c r="I166" s="12">
        <v>8.6999999999999993</v>
      </c>
      <c r="J166" s="12">
        <v>0.28000000000000003</v>
      </c>
      <c r="K166" s="12">
        <v>14.36</v>
      </c>
      <c r="L166" s="12">
        <v>21.08</v>
      </c>
      <c r="M166" s="12">
        <v>0.67</v>
      </c>
      <c r="N166" s="12">
        <v>0.04</v>
      </c>
      <c r="O166" s="12">
        <v>0.04</v>
      </c>
      <c r="P166" s="12">
        <v>0.03</v>
      </c>
      <c r="Q166" s="12">
        <v>101.05000000000001</v>
      </c>
      <c r="R166" s="15">
        <f t="shared" si="2"/>
        <v>62.27233304423244</v>
      </c>
      <c r="S166" s="12"/>
      <c r="T166" s="14">
        <v>1.8659329048451221</v>
      </c>
      <c r="U166" s="14">
        <v>0.13406709515487791</v>
      </c>
      <c r="V166" s="12">
        <v>0</v>
      </c>
      <c r="W166" s="12">
        <v>2</v>
      </c>
      <c r="X166" s="14">
        <v>2.6213978706932456E-2</v>
      </c>
      <c r="Y166" s="14">
        <v>8.7802385704556951E-2</v>
      </c>
      <c r="Z166" s="14">
        <v>1.1592661023024592E-3</v>
      </c>
      <c r="AA166" s="14">
        <v>3.418942477189206E-2</v>
      </c>
      <c r="AB166" s="14">
        <v>0.78479740577088508</v>
      </c>
      <c r="AC166" s="14">
        <v>6.583753894343114E-2</v>
      </c>
      <c r="AD166" s="12">
        <v>0</v>
      </c>
      <c r="AE166" s="12">
        <v>0</v>
      </c>
      <c r="AF166" s="12">
        <v>1.0000000000000002</v>
      </c>
      <c r="AG166" s="12">
        <v>0</v>
      </c>
      <c r="AH166" s="14">
        <v>0.11304843277409565</v>
      </c>
      <c r="AI166" s="14">
        <v>8.8464078970888402E-4</v>
      </c>
      <c r="AJ166" s="14">
        <v>8.6931067396578496E-3</v>
      </c>
      <c r="AK166" s="14">
        <v>0.82788643479383983</v>
      </c>
      <c r="AL166" s="14">
        <v>4.7616929967568992E-2</v>
      </c>
      <c r="AM166" s="14">
        <v>1.8704549351268663E-3</v>
      </c>
      <c r="AN166" s="12">
        <v>0.999999999999998</v>
      </c>
      <c r="AO166" s="12">
        <v>3.9999999999999982</v>
      </c>
      <c r="AP166" s="12"/>
      <c r="AQ166" s="15">
        <v>41.566221454643099</v>
      </c>
      <c r="AR166" s="15">
        <v>14.58537813667613</v>
      </c>
      <c r="AS166" s="15">
        <v>43.848400408680774</v>
      </c>
      <c r="AT166" s="12"/>
      <c r="AU166" s="15">
        <v>1200.3896839857139</v>
      </c>
      <c r="AV166" s="15">
        <v>660.44085962330496</v>
      </c>
    </row>
    <row r="167" spans="1:48" x14ac:dyDescent="0.2">
      <c r="A167" s="11" t="s">
        <v>116</v>
      </c>
      <c r="B167" s="12" t="s">
        <v>117</v>
      </c>
      <c r="C167" s="12" t="s">
        <v>118</v>
      </c>
      <c r="D167" s="12">
        <v>3</v>
      </c>
      <c r="E167" s="12" t="s">
        <v>43</v>
      </c>
      <c r="F167" s="12">
        <v>50.25</v>
      </c>
      <c r="G167" s="12">
        <v>1.32</v>
      </c>
      <c r="H167" s="12">
        <v>4.24</v>
      </c>
      <c r="I167" s="12">
        <v>8.61</v>
      </c>
      <c r="J167" s="12">
        <v>0.25</v>
      </c>
      <c r="K167" s="12">
        <v>14.14</v>
      </c>
      <c r="L167" s="12">
        <v>21.15</v>
      </c>
      <c r="M167" s="12">
        <v>0.7</v>
      </c>
      <c r="N167" s="12">
        <v>0.05</v>
      </c>
      <c r="O167" s="12">
        <v>0.08</v>
      </c>
      <c r="P167" s="12">
        <v>0.03</v>
      </c>
      <c r="Q167" s="12">
        <v>100.82000000000001</v>
      </c>
      <c r="R167" s="15">
        <f t="shared" si="2"/>
        <v>62.153846153846153</v>
      </c>
      <c r="S167" s="12"/>
      <c r="T167" s="14">
        <v>1.8457640415389576</v>
      </c>
      <c r="U167" s="14">
        <v>0.15423595846104243</v>
      </c>
      <c r="V167" s="12">
        <v>0</v>
      </c>
      <c r="W167" s="12">
        <v>2</v>
      </c>
      <c r="X167" s="14">
        <v>2.9306297044638607E-2</v>
      </c>
      <c r="Y167" s="14">
        <v>0.10186210792550128</v>
      </c>
      <c r="Z167" s="14">
        <v>2.3231379883928856E-3</v>
      </c>
      <c r="AA167" s="14">
        <v>3.6467493472216277E-2</v>
      </c>
      <c r="AB167" s="14">
        <v>0.77430916935197003</v>
      </c>
      <c r="AC167" s="14">
        <v>5.5731794217280917E-2</v>
      </c>
      <c r="AD167" s="12">
        <v>0</v>
      </c>
      <c r="AE167" s="12">
        <v>0</v>
      </c>
      <c r="AF167" s="12">
        <v>1</v>
      </c>
      <c r="AG167" s="12">
        <v>0</v>
      </c>
      <c r="AH167" s="14">
        <v>0.10686026139694568</v>
      </c>
      <c r="AI167" s="14">
        <v>8.8639813610214219E-4</v>
      </c>
      <c r="AJ167" s="14">
        <v>7.7771211335246927E-3</v>
      </c>
      <c r="AK167" s="14">
        <v>0.83228564789150572</v>
      </c>
      <c r="AL167" s="14">
        <v>4.9847858179873403E-2</v>
      </c>
      <c r="AM167" s="14">
        <v>2.3427132620477352E-3</v>
      </c>
      <c r="AN167" s="12">
        <v>0.99999999999999933</v>
      </c>
      <c r="AO167" s="12">
        <v>3.9999999999999991</v>
      </c>
      <c r="AP167" s="12"/>
      <c r="AQ167" s="15">
        <v>41.21239153331117</v>
      </c>
      <c r="AR167" s="15">
        <v>14.489434886790718</v>
      </c>
      <c r="AS167" s="15">
        <v>44.298173579898112</v>
      </c>
      <c r="AT167" s="12"/>
      <c r="AU167" s="15">
        <v>1207.8143525256723</v>
      </c>
      <c r="AV167" s="15">
        <v>721.54938341434308</v>
      </c>
    </row>
    <row r="168" spans="1:48" x14ac:dyDescent="0.2">
      <c r="A168" s="11" t="s">
        <v>116</v>
      </c>
      <c r="B168" s="12" t="s">
        <v>117</v>
      </c>
      <c r="C168" s="12" t="s">
        <v>118</v>
      </c>
      <c r="D168" s="12">
        <v>4</v>
      </c>
      <c r="E168" s="12" t="s">
        <v>43</v>
      </c>
      <c r="F168" s="12">
        <v>50.79</v>
      </c>
      <c r="G168" s="12">
        <v>1.23</v>
      </c>
      <c r="H168" s="12">
        <v>3.91</v>
      </c>
      <c r="I168" s="12">
        <v>8.6199999999999992</v>
      </c>
      <c r="J168" s="12">
        <v>0.24</v>
      </c>
      <c r="K168" s="12">
        <v>14.06</v>
      </c>
      <c r="L168" s="12">
        <v>21.04</v>
      </c>
      <c r="M168" s="12">
        <v>0.78</v>
      </c>
      <c r="N168" s="12">
        <v>0.04</v>
      </c>
      <c r="O168" s="12">
        <v>0.06</v>
      </c>
      <c r="P168" s="12"/>
      <c r="Q168" s="12">
        <v>100.77</v>
      </c>
      <c r="R168" s="15">
        <f t="shared" si="2"/>
        <v>61.992945326278658</v>
      </c>
      <c r="S168" s="12"/>
      <c r="T168" s="14">
        <v>1.866480619666671</v>
      </c>
      <c r="U168" s="14">
        <v>0.133519380333329</v>
      </c>
      <c r="V168" s="12">
        <v>0</v>
      </c>
      <c r="W168" s="12">
        <v>2</v>
      </c>
      <c r="X168" s="14">
        <v>3.5817721357806226E-2</v>
      </c>
      <c r="Y168" s="14">
        <v>8.5410280451103118E-2</v>
      </c>
      <c r="Z168" s="14">
        <v>1.7431767591818761E-3</v>
      </c>
      <c r="AA168" s="14">
        <v>3.3997129634295783E-2</v>
      </c>
      <c r="AB168" s="14">
        <v>0.77029214742151175</v>
      </c>
      <c r="AC168" s="14">
        <v>7.2739544376101195E-2</v>
      </c>
      <c r="AD168" s="12">
        <v>0</v>
      </c>
      <c r="AE168" s="12">
        <v>0</v>
      </c>
      <c r="AF168" s="12">
        <v>1</v>
      </c>
      <c r="AG168" s="12">
        <v>0</v>
      </c>
      <c r="AH168" s="14">
        <v>0.10673619053328454</v>
      </c>
      <c r="AI168" s="14">
        <v>0</v>
      </c>
      <c r="AJ168" s="14">
        <v>7.46956401545118E-3</v>
      </c>
      <c r="AK168" s="14">
        <v>0.8283481879479081</v>
      </c>
      <c r="AL168" s="14">
        <v>5.5571001341798869E-2</v>
      </c>
      <c r="AM168" s="14">
        <v>1.8750561615573488E-3</v>
      </c>
      <c r="AN168" s="12">
        <v>1</v>
      </c>
      <c r="AO168" s="12">
        <v>4</v>
      </c>
      <c r="AP168" s="12"/>
      <c r="AQ168" s="15">
        <v>41.170167254285396</v>
      </c>
      <c r="AR168" s="15">
        <v>14.556716945745295</v>
      </c>
      <c r="AS168" s="15">
        <v>44.273115799969311</v>
      </c>
      <c r="AT168" s="12"/>
      <c r="AU168" s="15">
        <v>1211.5409218718532</v>
      </c>
      <c r="AV168" s="15">
        <v>809.48714675199517</v>
      </c>
    </row>
    <row r="169" spans="1:48" x14ac:dyDescent="0.2">
      <c r="A169" s="11" t="s">
        <v>116</v>
      </c>
      <c r="B169" s="12" t="s">
        <v>117</v>
      </c>
      <c r="C169" s="12" t="s">
        <v>118</v>
      </c>
      <c r="D169" s="12">
        <v>5</v>
      </c>
      <c r="E169" s="12" t="s">
        <v>43</v>
      </c>
      <c r="F169" s="12">
        <v>51.25</v>
      </c>
      <c r="G169" s="12">
        <v>1.22</v>
      </c>
      <c r="H169" s="12">
        <v>3.52</v>
      </c>
      <c r="I169" s="12">
        <v>8.73</v>
      </c>
      <c r="J169" s="12">
        <v>0.3</v>
      </c>
      <c r="K169" s="12">
        <v>14.05</v>
      </c>
      <c r="L169" s="12">
        <v>21.23</v>
      </c>
      <c r="M169" s="12">
        <v>0.8</v>
      </c>
      <c r="N169" s="12">
        <v>0.02</v>
      </c>
      <c r="O169" s="12">
        <v>0.08</v>
      </c>
      <c r="P169" s="12">
        <v>0.02</v>
      </c>
      <c r="Q169" s="12">
        <v>101.21999999999998</v>
      </c>
      <c r="R169" s="15">
        <f t="shared" si="2"/>
        <v>61.676909569798063</v>
      </c>
      <c r="S169" s="12"/>
      <c r="T169" s="14">
        <v>1.877013930564422</v>
      </c>
      <c r="U169" s="14">
        <v>0.12298606943557799</v>
      </c>
      <c r="V169" s="12">
        <v>0</v>
      </c>
      <c r="W169" s="12">
        <v>2</v>
      </c>
      <c r="X169" s="14">
        <v>2.8944925697110241E-2</v>
      </c>
      <c r="Y169" s="14">
        <v>8.2248901392948853E-2</v>
      </c>
      <c r="Z169" s="14">
        <v>2.3163731261818797E-3</v>
      </c>
      <c r="AA169" s="14">
        <v>3.3606657859212907E-2</v>
      </c>
      <c r="AB169" s="14">
        <v>0.76714035326454622</v>
      </c>
      <c r="AC169" s="14">
        <v>8.5742788659999958E-2</v>
      </c>
      <c r="AD169" s="12">
        <v>0</v>
      </c>
      <c r="AE169" s="12">
        <v>0</v>
      </c>
      <c r="AF169" s="12">
        <v>1</v>
      </c>
      <c r="AG169" s="12">
        <v>0</v>
      </c>
      <c r="AH169" s="14">
        <v>9.9366941021167915E-2</v>
      </c>
      <c r="AI169" s="14">
        <v>5.8921132589433644E-4</v>
      </c>
      <c r="AJ169" s="14">
        <v>9.3053694525756948E-3</v>
      </c>
      <c r="AK169" s="14">
        <v>0.83300103170127393</v>
      </c>
      <c r="AL169" s="14">
        <v>5.680308994004258E-2</v>
      </c>
      <c r="AM169" s="14">
        <v>9.3435655904560485E-4</v>
      </c>
      <c r="AN169" s="12">
        <v>1</v>
      </c>
      <c r="AO169" s="12">
        <v>4</v>
      </c>
      <c r="AP169" s="12"/>
      <c r="AQ169" s="15">
        <v>40.874794967792184</v>
      </c>
      <c r="AR169" s="15">
        <v>14.741219450097116</v>
      </c>
      <c r="AS169" s="15">
        <v>44.383985582110697</v>
      </c>
      <c r="AT169" s="12"/>
      <c r="AU169" s="15">
        <v>1201.987882344612</v>
      </c>
      <c r="AV169" s="15">
        <v>718.6196404538382</v>
      </c>
    </row>
    <row r="170" spans="1:48" x14ac:dyDescent="0.2">
      <c r="A170" s="11" t="s">
        <v>116</v>
      </c>
      <c r="B170" s="12" t="s">
        <v>117</v>
      </c>
      <c r="C170" s="12" t="s">
        <v>118</v>
      </c>
      <c r="D170" s="12">
        <v>6</v>
      </c>
      <c r="E170" s="12" t="s">
        <v>43</v>
      </c>
      <c r="F170" s="12">
        <v>51.09</v>
      </c>
      <c r="G170" s="12">
        <v>1.1200000000000001</v>
      </c>
      <c r="H170" s="12">
        <v>3.48</v>
      </c>
      <c r="I170" s="12">
        <v>8.3699999999999992</v>
      </c>
      <c r="J170" s="12">
        <v>0.31</v>
      </c>
      <c r="K170" s="12">
        <v>14.16</v>
      </c>
      <c r="L170" s="12">
        <v>21.16</v>
      </c>
      <c r="M170" s="12">
        <v>0.7</v>
      </c>
      <c r="N170" s="12">
        <v>0.03</v>
      </c>
      <c r="O170" s="12">
        <v>0.01</v>
      </c>
      <c r="P170" s="12">
        <v>7.0000000000000007E-2</v>
      </c>
      <c r="Q170" s="12">
        <v>100.5</v>
      </c>
      <c r="R170" s="15">
        <f t="shared" si="2"/>
        <v>62.849533954727029</v>
      </c>
      <c r="S170" s="12"/>
      <c r="T170" s="14">
        <v>1.8829145200240109</v>
      </c>
      <c r="U170" s="14">
        <v>0.11708547997598906</v>
      </c>
      <c r="V170" s="12">
        <v>0</v>
      </c>
      <c r="W170" s="12">
        <v>2</v>
      </c>
      <c r="X170" s="14">
        <v>3.4063088598021846E-2</v>
      </c>
      <c r="Y170" s="14">
        <v>7.2064614318387607E-2</v>
      </c>
      <c r="Z170" s="14">
        <v>2.9136649287661375E-4</v>
      </c>
      <c r="AA170" s="14">
        <v>3.1045924162865873E-2</v>
      </c>
      <c r="AB170" s="14">
        <v>0.77800579708784379</v>
      </c>
      <c r="AC170" s="14">
        <v>8.4529209340004186E-2</v>
      </c>
      <c r="AD170" s="12">
        <v>0</v>
      </c>
      <c r="AE170" s="12">
        <v>0</v>
      </c>
      <c r="AF170" s="12">
        <v>0.99999999999999989</v>
      </c>
      <c r="AG170" s="12">
        <v>0</v>
      </c>
      <c r="AH170" s="14">
        <v>0.10135063716102324</v>
      </c>
      <c r="AI170" s="14">
        <v>2.0752011833325458E-3</v>
      </c>
      <c r="AJ170" s="14">
        <v>9.6759838653919673E-3</v>
      </c>
      <c r="AK170" s="14">
        <v>0.83547274003122129</v>
      </c>
      <c r="AL170" s="14">
        <v>5.0015094024881523E-2</v>
      </c>
      <c r="AM170" s="14">
        <v>1.4103437341502077E-3</v>
      </c>
      <c r="AN170" s="12">
        <v>1.0000000000000007</v>
      </c>
      <c r="AO170" s="12">
        <v>4.0000000000000009</v>
      </c>
      <c r="AP170" s="12"/>
      <c r="AQ170" s="15">
        <v>41.359109999718271</v>
      </c>
      <c r="AR170" s="15">
        <v>14.226813542165308</v>
      </c>
      <c r="AS170" s="15">
        <v>44.414076458116419</v>
      </c>
      <c r="AT170" s="12"/>
      <c r="AU170" s="15">
        <v>1206.530893295419</v>
      </c>
      <c r="AV170" s="15">
        <v>771.14549950400533</v>
      </c>
    </row>
    <row r="171" spans="1:48" x14ac:dyDescent="0.2">
      <c r="A171" s="11" t="s">
        <v>116</v>
      </c>
      <c r="B171" s="12" t="s">
        <v>117</v>
      </c>
      <c r="C171" s="12" t="s">
        <v>119</v>
      </c>
      <c r="D171" s="12">
        <v>1</v>
      </c>
      <c r="E171" s="12" t="s">
        <v>43</v>
      </c>
      <c r="F171" s="12">
        <v>50.07</v>
      </c>
      <c r="G171" s="12">
        <v>1.28</v>
      </c>
      <c r="H171" s="12">
        <v>6.31</v>
      </c>
      <c r="I171" s="12">
        <v>7.66</v>
      </c>
      <c r="J171" s="12">
        <v>0.12</v>
      </c>
      <c r="K171" s="12">
        <v>14.14</v>
      </c>
      <c r="L171" s="12">
        <v>22.26</v>
      </c>
      <c r="M171" s="12">
        <v>0.56999999999999995</v>
      </c>
      <c r="N171" s="12">
        <v>0.01</v>
      </c>
      <c r="O171" s="12">
        <v>0.06</v>
      </c>
      <c r="P171" s="12">
        <v>0.02</v>
      </c>
      <c r="Q171" s="12">
        <v>102.50000000000001</v>
      </c>
      <c r="R171" s="15">
        <f t="shared" si="2"/>
        <v>64.862385321100916</v>
      </c>
      <c r="S171" s="12"/>
      <c r="T171" s="14">
        <v>1.8029405872297994</v>
      </c>
      <c r="U171" s="14">
        <v>0.19705941277020056</v>
      </c>
      <c r="V171" s="12">
        <v>0</v>
      </c>
      <c r="W171" s="12">
        <v>2</v>
      </c>
      <c r="X171" s="14">
        <v>7.0711424312742355E-2</v>
      </c>
      <c r="Y171" s="14">
        <v>9.5558149400444006E-2</v>
      </c>
      <c r="Z171" s="14">
        <v>1.70804763819395E-3</v>
      </c>
      <c r="AA171" s="14">
        <v>3.4666153968165386E-2</v>
      </c>
      <c r="AB171" s="14">
        <v>0.7590635049382658</v>
      </c>
      <c r="AC171" s="14">
        <v>3.8292719742188397E-2</v>
      </c>
      <c r="AD171" s="12">
        <v>0</v>
      </c>
      <c r="AE171" s="12">
        <v>0</v>
      </c>
      <c r="AF171" s="12">
        <v>0.99999999999999989</v>
      </c>
      <c r="AG171" s="12">
        <v>0</v>
      </c>
      <c r="AH171" s="14">
        <v>9.6792003328360132E-2</v>
      </c>
      <c r="AI171" s="14">
        <v>5.7929700658075275E-4</v>
      </c>
      <c r="AJ171" s="14">
        <v>3.659517346054391E-3</v>
      </c>
      <c r="AK171" s="14">
        <v>0.85871866580149392</v>
      </c>
      <c r="AL171" s="14">
        <v>3.9791199177580443E-2</v>
      </c>
      <c r="AM171" s="14">
        <v>4.5931733993117218E-4</v>
      </c>
      <c r="AN171" s="12">
        <v>1.0000000000000009</v>
      </c>
      <c r="AO171" s="12">
        <v>4.0000000000000009</v>
      </c>
      <c r="AP171" s="12"/>
      <c r="AQ171" s="15">
        <v>40.984279071472983</v>
      </c>
      <c r="AR171" s="15">
        <v>12.650739324051528</v>
      </c>
      <c r="AS171" s="15">
        <v>46.364981604475489</v>
      </c>
      <c r="AT171" s="12"/>
      <c r="AU171" s="15">
        <v>1200.3327424180629</v>
      </c>
      <c r="AV171" s="15">
        <v>769.31462195914889</v>
      </c>
    </row>
    <row r="172" spans="1:48" x14ac:dyDescent="0.2">
      <c r="A172" s="11" t="s">
        <v>116</v>
      </c>
      <c r="B172" s="12" t="s">
        <v>117</v>
      </c>
      <c r="C172" s="12" t="s">
        <v>119</v>
      </c>
      <c r="D172" s="12">
        <v>2</v>
      </c>
      <c r="E172" s="12" t="s">
        <v>43</v>
      </c>
      <c r="F172" s="12">
        <v>49.94</v>
      </c>
      <c r="G172" s="12">
        <v>1.27</v>
      </c>
      <c r="H172" s="12">
        <v>6.31</v>
      </c>
      <c r="I172" s="12">
        <v>7.65</v>
      </c>
      <c r="J172" s="12">
        <v>0.16</v>
      </c>
      <c r="K172" s="12">
        <v>14.21</v>
      </c>
      <c r="L172" s="12">
        <v>22.32</v>
      </c>
      <c r="M172" s="12">
        <v>0.57999999999999996</v>
      </c>
      <c r="N172" s="12">
        <v>0.04</v>
      </c>
      <c r="O172" s="12">
        <v>0.05</v>
      </c>
      <c r="P172" s="12"/>
      <c r="Q172" s="12">
        <v>102.52999999999999</v>
      </c>
      <c r="R172" s="15">
        <f t="shared" si="2"/>
        <v>65.004574565416291</v>
      </c>
      <c r="S172" s="12"/>
      <c r="T172" s="14">
        <v>1.7967988738743303</v>
      </c>
      <c r="U172" s="14">
        <v>0.20320112612566965</v>
      </c>
      <c r="V172" s="12">
        <v>0</v>
      </c>
      <c r="W172" s="12">
        <v>2</v>
      </c>
      <c r="X172" s="14">
        <v>6.4352216316156285E-2</v>
      </c>
      <c r="Y172" s="14">
        <v>0.11098409860818169</v>
      </c>
      <c r="Z172" s="14">
        <v>1.4222169088908372E-3</v>
      </c>
      <c r="AA172" s="14">
        <v>3.4367387323177803E-2</v>
      </c>
      <c r="AB172" s="14">
        <v>0.76220164983343519</v>
      </c>
      <c r="AC172" s="14">
        <v>2.6672431010158149E-2</v>
      </c>
      <c r="AD172" s="12">
        <v>0</v>
      </c>
      <c r="AE172" s="12">
        <v>0</v>
      </c>
      <c r="AF172" s="12">
        <v>0.99999999999999989</v>
      </c>
      <c r="AG172" s="12">
        <v>0</v>
      </c>
      <c r="AH172" s="14">
        <v>9.2498522163733027E-2</v>
      </c>
      <c r="AI172" s="14">
        <v>0</v>
      </c>
      <c r="AJ172" s="14">
        <v>4.8753932445969733E-3</v>
      </c>
      <c r="AK172" s="14">
        <v>0.86033390423775769</v>
      </c>
      <c r="AL172" s="14">
        <v>4.0456403300982449E-2</v>
      </c>
      <c r="AM172" s="14">
        <v>1.8357770529283935E-3</v>
      </c>
      <c r="AN172" s="12">
        <v>0.99999999999999845</v>
      </c>
      <c r="AO172" s="12">
        <v>3.9999999999999982</v>
      </c>
      <c r="AP172" s="12"/>
      <c r="AQ172" s="15">
        <v>41.032278271867739</v>
      </c>
      <c r="AR172" s="15">
        <v>12.652602660729883</v>
      </c>
      <c r="AS172" s="15">
        <v>46.315119067402378</v>
      </c>
      <c r="AT172" s="12"/>
      <c r="AU172" s="15">
        <v>1201.102375226063</v>
      </c>
      <c r="AV172" s="15">
        <v>716.71369492767701</v>
      </c>
    </row>
    <row r="173" spans="1:48" x14ac:dyDescent="0.2">
      <c r="A173" s="11" t="s">
        <v>116</v>
      </c>
      <c r="B173" s="12" t="s">
        <v>117</v>
      </c>
      <c r="C173" s="12" t="s">
        <v>120</v>
      </c>
      <c r="D173" s="12">
        <v>1</v>
      </c>
      <c r="E173" s="12" t="s">
        <v>43</v>
      </c>
      <c r="F173" s="12">
        <v>49.17</v>
      </c>
      <c r="G173" s="12">
        <v>1.28</v>
      </c>
      <c r="H173" s="12">
        <v>4.8899999999999997</v>
      </c>
      <c r="I173" s="12">
        <v>8.5</v>
      </c>
      <c r="J173" s="12">
        <v>0.26</v>
      </c>
      <c r="K173" s="12">
        <v>13.64</v>
      </c>
      <c r="L173" s="12">
        <v>21.1</v>
      </c>
      <c r="M173" s="12">
        <v>0.68</v>
      </c>
      <c r="N173" s="12">
        <v>0.04</v>
      </c>
      <c r="O173" s="12"/>
      <c r="P173" s="12"/>
      <c r="Q173" s="12">
        <v>99.560000000000016</v>
      </c>
      <c r="R173" s="15">
        <f t="shared" si="2"/>
        <v>61.607949412827459</v>
      </c>
      <c r="S173" s="12"/>
      <c r="T173" s="14">
        <v>1.8290277267111517</v>
      </c>
      <c r="U173" s="14">
        <v>0.17097227328884834</v>
      </c>
      <c r="V173" s="12">
        <v>0</v>
      </c>
      <c r="W173" s="12">
        <v>2</v>
      </c>
      <c r="X173" s="14">
        <v>4.3395270968076799E-2</v>
      </c>
      <c r="Y173" s="14">
        <v>0.10689058766889263</v>
      </c>
      <c r="Z173" s="14">
        <v>0</v>
      </c>
      <c r="AA173" s="14">
        <v>3.5811451021007738E-2</v>
      </c>
      <c r="AB173" s="14">
        <v>0.75641360055622775</v>
      </c>
      <c r="AC173" s="14">
        <v>5.7489089785795144E-2</v>
      </c>
      <c r="AD173" s="12">
        <v>0</v>
      </c>
      <c r="AE173" s="12">
        <v>0</v>
      </c>
      <c r="AF173" s="12">
        <v>1</v>
      </c>
      <c r="AG173" s="12">
        <v>0</v>
      </c>
      <c r="AH173" s="14">
        <v>0.10001112752291813</v>
      </c>
      <c r="AI173" s="14">
        <v>0</v>
      </c>
      <c r="AJ173" s="14">
        <v>8.1909102759055354E-3</v>
      </c>
      <c r="AK173" s="14">
        <v>0.84086147481103812</v>
      </c>
      <c r="AL173" s="14">
        <v>4.9038518502427866E-2</v>
      </c>
      <c r="AM173" s="14">
        <v>1.8979688877110521E-3</v>
      </c>
      <c r="AN173" s="12">
        <v>1.0000000000000007</v>
      </c>
      <c r="AO173" s="12">
        <v>4.0000000000000009</v>
      </c>
      <c r="AP173" s="12"/>
      <c r="AQ173" s="15">
        <v>40.453023159335345</v>
      </c>
      <c r="AR173" s="15">
        <v>14.577678708914201</v>
      </c>
      <c r="AS173" s="15">
        <v>44.969298131750456</v>
      </c>
      <c r="AT173" s="12"/>
      <c r="AU173" s="15">
        <v>1211.1307067797347</v>
      </c>
      <c r="AV173" s="15">
        <v>808.25453023985006</v>
      </c>
    </row>
    <row r="174" spans="1:48" x14ac:dyDescent="0.2">
      <c r="A174" s="11" t="s">
        <v>116</v>
      </c>
      <c r="B174" s="12" t="s">
        <v>117</v>
      </c>
      <c r="C174" s="12" t="s">
        <v>120</v>
      </c>
      <c r="D174" s="12">
        <v>2</v>
      </c>
      <c r="E174" s="12" t="s">
        <v>43</v>
      </c>
      <c r="F174" s="12">
        <v>49.66</v>
      </c>
      <c r="G174" s="12">
        <v>1.31</v>
      </c>
      <c r="H174" s="12">
        <v>5.03</v>
      </c>
      <c r="I174" s="12">
        <v>8.5</v>
      </c>
      <c r="J174" s="12">
        <v>0.2</v>
      </c>
      <c r="K174" s="12">
        <v>13.57</v>
      </c>
      <c r="L174" s="12">
        <v>21.26</v>
      </c>
      <c r="M174" s="12">
        <v>0.72</v>
      </c>
      <c r="N174" s="12">
        <v>0.03</v>
      </c>
      <c r="O174" s="12">
        <v>0.01</v>
      </c>
      <c r="P174" s="12"/>
      <c r="Q174" s="12">
        <v>100.29000000000002</v>
      </c>
      <c r="R174" s="15">
        <f t="shared" si="2"/>
        <v>61.48618033529678</v>
      </c>
      <c r="S174" s="12"/>
      <c r="T174" s="14">
        <v>1.8341808787039036</v>
      </c>
      <c r="U174" s="14">
        <v>0.16581912129609644</v>
      </c>
      <c r="V174" s="12">
        <v>0</v>
      </c>
      <c r="W174" s="12">
        <v>2</v>
      </c>
      <c r="X174" s="14">
        <v>5.3125118750985828E-2</v>
      </c>
      <c r="Y174" s="14">
        <v>9.258828486334636E-2</v>
      </c>
      <c r="Z174" s="14">
        <v>2.9199831885979346E-4</v>
      </c>
      <c r="AA174" s="14">
        <v>3.6391387126555472E-2</v>
      </c>
      <c r="AB174" s="14">
        <v>0.74720569260681791</v>
      </c>
      <c r="AC174" s="14">
        <v>7.0397518333434661E-2</v>
      </c>
      <c r="AD174" s="12">
        <v>0</v>
      </c>
      <c r="AE174" s="12">
        <v>0</v>
      </c>
      <c r="AF174" s="12">
        <v>1</v>
      </c>
      <c r="AG174" s="12">
        <v>0</v>
      </c>
      <c r="AH174" s="14">
        <v>9.9533460841079058E-2</v>
      </c>
      <c r="AI174" s="14">
        <v>0</v>
      </c>
      <c r="AJ174" s="14">
        <v>6.2561072009444619E-3</v>
      </c>
      <c r="AK174" s="14">
        <v>0.84124137706776958</v>
      </c>
      <c r="AL174" s="14">
        <v>5.1555652836592462E-2</v>
      </c>
      <c r="AM174" s="14">
        <v>1.4134020536146501E-3</v>
      </c>
      <c r="AN174" s="12">
        <v>1.0000000000000002</v>
      </c>
      <c r="AO174" s="12">
        <v>4</v>
      </c>
      <c r="AP174" s="12"/>
      <c r="AQ174" s="15">
        <v>40.232428606631423</v>
      </c>
      <c r="AR174" s="15">
        <v>14.471899828359781</v>
      </c>
      <c r="AS174" s="15">
        <v>45.295671565008796</v>
      </c>
      <c r="AT174" s="12"/>
      <c r="AU174" s="15">
        <v>1214.0638528418317</v>
      </c>
      <c r="AV174" s="15">
        <v>884.91214622030543</v>
      </c>
    </row>
    <row r="175" spans="1:48" x14ac:dyDescent="0.2">
      <c r="A175" s="11" t="s">
        <v>116</v>
      </c>
      <c r="B175" s="12" t="s">
        <v>117</v>
      </c>
      <c r="C175" s="12" t="s">
        <v>120</v>
      </c>
      <c r="D175" s="12">
        <v>3</v>
      </c>
      <c r="E175" s="12" t="s">
        <v>43</v>
      </c>
      <c r="F175" s="12">
        <v>50.03</v>
      </c>
      <c r="G175" s="12">
        <v>1.33</v>
      </c>
      <c r="H175" s="12">
        <v>4.9000000000000004</v>
      </c>
      <c r="I175" s="12">
        <v>8.48</v>
      </c>
      <c r="J175" s="12">
        <v>0.19</v>
      </c>
      <c r="K175" s="12">
        <v>13.93</v>
      </c>
      <c r="L175" s="12">
        <v>21.38</v>
      </c>
      <c r="M175" s="12">
        <v>0.67</v>
      </c>
      <c r="N175" s="12">
        <v>0.04</v>
      </c>
      <c r="O175" s="12"/>
      <c r="P175" s="12">
        <v>0.04</v>
      </c>
      <c r="Q175" s="12">
        <v>100.99</v>
      </c>
      <c r="R175" s="15">
        <f t="shared" si="2"/>
        <v>62.159750111557337</v>
      </c>
      <c r="S175" s="12"/>
      <c r="T175" s="14">
        <v>1.8340952663700221</v>
      </c>
      <c r="U175" s="14">
        <v>0.16590473362997793</v>
      </c>
      <c r="V175" s="12">
        <v>0</v>
      </c>
      <c r="W175" s="12">
        <v>2</v>
      </c>
      <c r="X175" s="14">
        <v>4.5793658734055803E-2</v>
      </c>
      <c r="Y175" s="14">
        <v>9.6255907154007281E-2</v>
      </c>
      <c r="Z175" s="14">
        <v>0</v>
      </c>
      <c r="AA175" s="14">
        <v>3.6672025325783383E-2</v>
      </c>
      <c r="AB175" s="14">
        <v>0.76132024973448054</v>
      </c>
      <c r="AC175" s="14">
        <v>5.9958159051672899E-2</v>
      </c>
      <c r="AD175" s="12">
        <v>0</v>
      </c>
      <c r="AE175" s="12">
        <v>0</v>
      </c>
      <c r="AF175" s="12">
        <v>0.99999999999999989</v>
      </c>
      <c r="AG175" s="12">
        <v>0</v>
      </c>
      <c r="AH175" s="14">
        <v>0.10373857093659164</v>
      </c>
      <c r="AI175" s="14">
        <v>1.1795567576151156E-3</v>
      </c>
      <c r="AJ175" s="14">
        <v>5.8990724214095947E-3</v>
      </c>
      <c r="AK175" s="14">
        <v>0.83969391697473073</v>
      </c>
      <c r="AL175" s="14">
        <v>4.7618371354955551E-2</v>
      </c>
      <c r="AM175" s="14">
        <v>1.87051155469794E-3</v>
      </c>
      <c r="AN175" s="12">
        <v>1.0000000000000004</v>
      </c>
      <c r="AO175" s="12">
        <v>4</v>
      </c>
      <c r="AP175" s="12"/>
      <c r="AQ175" s="15">
        <v>40.780661289627275</v>
      </c>
      <c r="AR175" s="15">
        <v>14.24053612755735</v>
      </c>
      <c r="AS175" s="15">
        <v>44.978802582815376</v>
      </c>
      <c r="AT175" s="12"/>
      <c r="AU175" s="15">
        <v>1209.4902451523753</v>
      </c>
      <c r="AV175" s="15">
        <v>799.09056338969219</v>
      </c>
    </row>
    <row r="176" spans="1:48" x14ac:dyDescent="0.2">
      <c r="A176" s="11" t="s">
        <v>116</v>
      </c>
      <c r="B176" s="12" t="s">
        <v>117</v>
      </c>
      <c r="C176" s="12" t="s">
        <v>120</v>
      </c>
      <c r="D176" s="12">
        <v>4</v>
      </c>
      <c r="E176" s="12" t="s">
        <v>43</v>
      </c>
      <c r="F176" s="12">
        <v>50.34</v>
      </c>
      <c r="G176" s="12">
        <v>1.21</v>
      </c>
      <c r="H176" s="12">
        <v>5.1100000000000003</v>
      </c>
      <c r="I176" s="12">
        <v>8.4</v>
      </c>
      <c r="J176" s="12">
        <v>0.28000000000000003</v>
      </c>
      <c r="K176" s="12">
        <v>13.74</v>
      </c>
      <c r="L176" s="12">
        <v>21.48</v>
      </c>
      <c r="M176" s="12">
        <v>0.7</v>
      </c>
      <c r="N176" s="12">
        <v>0.02</v>
      </c>
      <c r="O176" s="12">
        <v>7.0000000000000007E-2</v>
      </c>
      <c r="P176" s="12">
        <v>0.03</v>
      </c>
      <c r="Q176" s="12">
        <v>101.38</v>
      </c>
      <c r="R176" s="15">
        <f t="shared" si="2"/>
        <v>62.05962059620596</v>
      </c>
      <c r="S176" s="12"/>
      <c r="T176" s="14">
        <v>1.8390487297591847</v>
      </c>
      <c r="U176" s="14">
        <v>0.16095127024081535</v>
      </c>
      <c r="V176" s="12">
        <v>0</v>
      </c>
      <c r="W176" s="12">
        <v>2</v>
      </c>
      <c r="X176" s="14">
        <v>5.9052953554010523E-2</v>
      </c>
      <c r="Y176" s="14">
        <v>8.3891563638410868E-2</v>
      </c>
      <c r="Z176" s="14">
        <v>2.0217291384635474E-3</v>
      </c>
      <c r="AA176" s="14">
        <v>3.3247367499788988E-2</v>
      </c>
      <c r="AB176" s="14">
        <v>0.74832738133901533</v>
      </c>
      <c r="AC176" s="14">
        <v>7.3459004830310759E-2</v>
      </c>
      <c r="AD176" s="12">
        <v>0</v>
      </c>
      <c r="AE176" s="12">
        <v>0</v>
      </c>
      <c r="AF176" s="12">
        <v>1</v>
      </c>
      <c r="AG176" s="12">
        <v>0</v>
      </c>
      <c r="AH176" s="14">
        <v>9.9254866645308054E-2</v>
      </c>
      <c r="AI176" s="14">
        <v>8.8159424216784012E-4</v>
      </c>
      <c r="AJ176" s="14">
        <v>8.6631692065146475E-3</v>
      </c>
      <c r="AK176" s="14">
        <v>0.84069065881635952</v>
      </c>
      <c r="AL176" s="14">
        <v>4.9577704381264048E-2</v>
      </c>
      <c r="AM176" s="14">
        <v>9.3200670838663807E-4</v>
      </c>
      <c r="AN176" s="12">
        <v>1.0000000000000007</v>
      </c>
      <c r="AO176" s="12">
        <v>4.0000000000000009</v>
      </c>
      <c r="AP176" s="12"/>
      <c r="AQ176" s="15">
        <v>40.35661819429847</v>
      </c>
      <c r="AR176" s="15">
        <v>14.305695676059717</v>
      </c>
      <c r="AS176" s="15">
        <v>45.33768612964181</v>
      </c>
      <c r="AT176" s="12"/>
      <c r="AU176" s="15">
        <v>1212.0401332156594</v>
      </c>
      <c r="AV176" s="15">
        <v>895.37427589501601</v>
      </c>
    </row>
    <row r="177" spans="1:48" x14ac:dyDescent="0.2">
      <c r="A177" s="11" t="s">
        <v>116</v>
      </c>
      <c r="B177" s="12" t="s">
        <v>117</v>
      </c>
      <c r="C177" s="12" t="s">
        <v>120</v>
      </c>
      <c r="D177" s="12">
        <v>5</v>
      </c>
      <c r="E177" s="12" t="s">
        <v>43</v>
      </c>
      <c r="F177" s="12">
        <v>50.37</v>
      </c>
      <c r="G177" s="12">
        <v>1.37</v>
      </c>
      <c r="H177" s="12">
        <v>5.01</v>
      </c>
      <c r="I177" s="12">
        <v>8.5</v>
      </c>
      <c r="J177" s="12">
        <v>0.25</v>
      </c>
      <c r="K177" s="12">
        <v>13.93</v>
      </c>
      <c r="L177" s="12">
        <v>21.62</v>
      </c>
      <c r="M177" s="12">
        <v>0.73</v>
      </c>
      <c r="N177" s="12">
        <v>0.02</v>
      </c>
      <c r="O177" s="12">
        <v>0.06</v>
      </c>
      <c r="P177" s="12"/>
      <c r="Q177" s="12">
        <v>101.86000000000001</v>
      </c>
      <c r="R177" s="15">
        <f t="shared" si="2"/>
        <v>62.104324565314315</v>
      </c>
      <c r="S177" s="12"/>
      <c r="T177" s="14">
        <v>1.830946171199439</v>
      </c>
      <c r="U177" s="14">
        <v>0.16905382880056097</v>
      </c>
      <c r="V177" s="12">
        <v>0</v>
      </c>
      <c r="W177" s="12">
        <v>2</v>
      </c>
      <c r="X177" s="14">
        <v>4.5566790810460334E-2</v>
      </c>
      <c r="Y177" s="14">
        <v>9.9223070257601978E-2</v>
      </c>
      <c r="Z177" s="14">
        <v>1.7242481975090331E-3</v>
      </c>
      <c r="AA177" s="14">
        <v>3.7455539814823822E-2</v>
      </c>
      <c r="AB177" s="14">
        <v>0.75488295610087131</v>
      </c>
      <c r="AC177" s="14">
        <v>6.1147394818733436E-2</v>
      </c>
      <c r="AD177" s="12">
        <v>0</v>
      </c>
      <c r="AE177" s="12">
        <v>0</v>
      </c>
      <c r="AF177" s="12">
        <v>0.99999999999999989</v>
      </c>
      <c r="AG177" s="12">
        <v>0</v>
      </c>
      <c r="AH177" s="14">
        <v>9.7992156214495141E-2</v>
      </c>
      <c r="AI177" s="14">
        <v>0</v>
      </c>
      <c r="AJ177" s="14">
        <v>7.6963068420319389E-3</v>
      </c>
      <c r="AK177" s="14">
        <v>0.84194017684881473</v>
      </c>
      <c r="AL177" s="14">
        <v>5.1444012311433931E-2</v>
      </c>
      <c r="AM177" s="14">
        <v>9.2734778322504582E-4</v>
      </c>
      <c r="AN177" s="12">
        <v>1.0000000000000009</v>
      </c>
      <c r="AO177" s="12">
        <v>4.0000000000000009</v>
      </c>
      <c r="AP177" s="12"/>
      <c r="AQ177" s="15">
        <v>40.522316032298768</v>
      </c>
      <c r="AR177" s="15">
        <v>14.282113381791417</v>
      </c>
      <c r="AS177" s="15">
        <v>45.195570585909813</v>
      </c>
      <c r="AT177" s="12"/>
      <c r="AU177" s="15">
        <v>1213.7808817222044</v>
      </c>
      <c r="AV177" s="15">
        <v>862.03863971427415</v>
      </c>
    </row>
    <row r="178" spans="1:48" x14ac:dyDescent="0.2">
      <c r="A178" s="11" t="s">
        <v>116</v>
      </c>
      <c r="B178" s="12" t="s">
        <v>117</v>
      </c>
      <c r="C178" s="12" t="s">
        <v>120</v>
      </c>
      <c r="D178" s="12">
        <v>6</v>
      </c>
      <c r="E178" s="12" t="s">
        <v>43</v>
      </c>
      <c r="F178" s="12">
        <v>50.38</v>
      </c>
      <c r="G178" s="12">
        <v>1.29</v>
      </c>
      <c r="H178" s="12">
        <v>5.13</v>
      </c>
      <c r="I178" s="12">
        <v>8.58</v>
      </c>
      <c r="J178" s="12">
        <v>0.26</v>
      </c>
      <c r="K178" s="12">
        <v>13.71</v>
      </c>
      <c r="L178" s="12">
        <v>21.55</v>
      </c>
      <c r="M178" s="12">
        <v>0.72</v>
      </c>
      <c r="N178" s="12">
        <v>0.03</v>
      </c>
      <c r="O178" s="12">
        <v>0.01</v>
      </c>
      <c r="P178" s="12">
        <v>7.0000000000000007E-2</v>
      </c>
      <c r="Q178" s="12">
        <v>101.73000000000002</v>
      </c>
      <c r="R178" s="15">
        <f t="shared" si="2"/>
        <v>61.507402422611037</v>
      </c>
      <c r="S178" s="12"/>
      <c r="T178" s="14">
        <v>1.8350821319657309</v>
      </c>
      <c r="U178" s="14">
        <v>0.16491786803426911</v>
      </c>
      <c r="V178" s="12">
        <v>0</v>
      </c>
      <c r="W178" s="12">
        <v>2</v>
      </c>
      <c r="X178" s="14">
        <v>5.5296068981255081E-2</v>
      </c>
      <c r="Y178" s="14">
        <v>9.0889527046325372E-2</v>
      </c>
      <c r="Z178" s="14">
        <v>2.879666857392106E-4</v>
      </c>
      <c r="AA178" s="14">
        <v>3.5341007116611409E-2</v>
      </c>
      <c r="AB178" s="14">
        <v>0.74449138401121717</v>
      </c>
      <c r="AC178" s="14">
        <v>7.3694046158851889E-2</v>
      </c>
      <c r="AD178" s="12">
        <v>0</v>
      </c>
      <c r="AE178" s="12">
        <v>0</v>
      </c>
      <c r="AF178" s="12">
        <v>1</v>
      </c>
      <c r="AG178" s="12">
        <v>0</v>
      </c>
      <c r="AH178" s="14">
        <v>9.6747701258401486E-2</v>
      </c>
      <c r="AI178" s="14">
        <v>2.0509867181585113E-3</v>
      </c>
      <c r="AJ178" s="14">
        <v>8.0206475239855395E-3</v>
      </c>
      <c r="AK178" s="14">
        <v>0.84094295558718046</v>
      </c>
      <c r="AL178" s="14">
        <v>5.0843821760506433E-2</v>
      </c>
      <c r="AM178" s="14">
        <v>1.3938871517675993E-3</v>
      </c>
      <c r="AN178" s="12">
        <v>1</v>
      </c>
      <c r="AO178" s="12">
        <v>4</v>
      </c>
      <c r="AP178" s="12"/>
      <c r="AQ178" s="15">
        <v>40.138931338354261</v>
      </c>
      <c r="AR178" s="15">
        <v>14.521992510190957</v>
      </c>
      <c r="AS178" s="15">
        <v>45.339076151454783</v>
      </c>
      <c r="AT178" s="12"/>
      <c r="AU178" s="15">
        <v>1213.3624602303989</v>
      </c>
      <c r="AV178" s="15">
        <v>888.79153693149533</v>
      </c>
    </row>
    <row r="179" spans="1:48" x14ac:dyDescent="0.2">
      <c r="A179" s="11" t="s">
        <v>116</v>
      </c>
      <c r="B179" s="12" t="s">
        <v>117</v>
      </c>
      <c r="C179" s="12" t="s">
        <v>120</v>
      </c>
      <c r="D179" s="12">
        <v>7</v>
      </c>
      <c r="E179" s="12" t="s">
        <v>43</v>
      </c>
      <c r="F179" s="12">
        <v>49.71</v>
      </c>
      <c r="G179" s="12">
        <v>1.36</v>
      </c>
      <c r="H179" s="12">
        <v>5.29</v>
      </c>
      <c r="I179" s="12">
        <v>8.51</v>
      </c>
      <c r="J179" s="12">
        <v>0.21</v>
      </c>
      <c r="K179" s="12">
        <v>13.64</v>
      </c>
      <c r="L179" s="12">
        <v>21.49</v>
      </c>
      <c r="M179" s="12">
        <v>0.73</v>
      </c>
      <c r="N179" s="12">
        <v>0.01</v>
      </c>
      <c r="O179" s="12">
        <v>0.01</v>
      </c>
      <c r="P179" s="12">
        <v>0.03</v>
      </c>
      <c r="Q179" s="12">
        <v>100.99000000000001</v>
      </c>
      <c r="R179" s="15">
        <f t="shared" si="2"/>
        <v>61.580135440180591</v>
      </c>
      <c r="S179" s="12"/>
      <c r="T179" s="14">
        <v>1.8229048708336093</v>
      </c>
      <c r="U179" s="14">
        <v>0.1770951291663907</v>
      </c>
      <c r="V179" s="12">
        <v>0</v>
      </c>
      <c r="W179" s="12">
        <v>2</v>
      </c>
      <c r="X179" s="14">
        <v>5.1520547266502043E-2</v>
      </c>
      <c r="Y179" s="14">
        <v>0.1026298531853481</v>
      </c>
      <c r="Z179" s="14">
        <v>2.8991130235657159E-4</v>
      </c>
      <c r="AA179" s="14">
        <v>3.7510341530695067E-2</v>
      </c>
      <c r="AB179" s="14">
        <v>0.74569201122604389</v>
      </c>
      <c r="AC179" s="14">
        <v>6.2357335489054311E-2</v>
      </c>
      <c r="AD179" s="12">
        <v>0</v>
      </c>
      <c r="AE179" s="12">
        <v>0</v>
      </c>
      <c r="AF179" s="12">
        <v>1</v>
      </c>
      <c r="AG179" s="12">
        <v>0</v>
      </c>
      <c r="AH179" s="14">
        <v>9.5962647757016628E-2</v>
      </c>
      <c r="AI179" s="14">
        <v>8.8493008793363208E-4</v>
      </c>
      <c r="AJ179" s="14">
        <v>6.521962191631531E-3</v>
      </c>
      <c r="AK179" s="14">
        <v>0.84426459431420964</v>
      </c>
      <c r="AL179" s="14">
        <v>5.1898098994801516E-2</v>
      </c>
      <c r="AM179" s="14">
        <v>4.677666544073813E-4</v>
      </c>
      <c r="AN179" s="12">
        <v>1.0000000000000002</v>
      </c>
      <c r="AO179" s="12">
        <v>4</v>
      </c>
      <c r="AP179" s="12"/>
      <c r="AQ179" s="15">
        <v>40.146473993539892</v>
      </c>
      <c r="AR179" s="15">
        <v>14.400113513044708</v>
      </c>
      <c r="AS179" s="15">
        <v>45.453412493415399</v>
      </c>
      <c r="AT179" s="12"/>
      <c r="AU179" s="15">
        <v>1214.5693891042874</v>
      </c>
      <c r="AV179" s="15">
        <v>902.60006744430643</v>
      </c>
    </row>
    <row r="180" spans="1:48" x14ac:dyDescent="0.2">
      <c r="A180" s="11" t="s">
        <v>116</v>
      </c>
      <c r="B180" s="12" t="s">
        <v>117</v>
      </c>
      <c r="C180" s="12" t="s">
        <v>120</v>
      </c>
      <c r="D180" s="12">
        <v>8</v>
      </c>
      <c r="E180" s="12" t="s">
        <v>43</v>
      </c>
      <c r="F180" s="12">
        <v>49.81</v>
      </c>
      <c r="G180" s="12">
        <v>1.32</v>
      </c>
      <c r="H180" s="12">
        <v>5.31</v>
      </c>
      <c r="I180" s="12">
        <v>8.5500000000000007</v>
      </c>
      <c r="J180" s="12">
        <v>0.27</v>
      </c>
      <c r="K180" s="12">
        <v>13.49</v>
      </c>
      <c r="L180" s="12">
        <v>21.39</v>
      </c>
      <c r="M180" s="12">
        <v>0.72</v>
      </c>
      <c r="N180" s="12">
        <v>0.03</v>
      </c>
      <c r="O180" s="12"/>
      <c r="P180" s="12">
        <v>0.03</v>
      </c>
      <c r="Q180" s="12">
        <v>100.92</v>
      </c>
      <c r="R180" s="15">
        <f t="shared" si="2"/>
        <v>61.206896551724142</v>
      </c>
      <c r="S180" s="12"/>
      <c r="T180" s="14">
        <v>1.8291677738576197</v>
      </c>
      <c r="U180" s="14">
        <v>0.17083222614238025</v>
      </c>
      <c r="V180" s="12">
        <v>0</v>
      </c>
      <c r="W180" s="12">
        <v>2</v>
      </c>
      <c r="X180" s="14">
        <v>5.8973906215649824E-2</v>
      </c>
      <c r="Y180" s="14">
        <v>9.1605852784208699E-2</v>
      </c>
      <c r="Z180" s="14">
        <v>0</v>
      </c>
      <c r="AA180" s="14">
        <v>3.6458835966870114E-2</v>
      </c>
      <c r="AB180" s="14">
        <v>0.73853966861762277</v>
      </c>
      <c r="AC180" s="14">
        <v>7.4421736415648532E-2</v>
      </c>
      <c r="AD180" s="12">
        <v>0</v>
      </c>
      <c r="AE180" s="12">
        <v>0</v>
      </c>
      <c r="AF180" s="12">
        <v>1</v>
      </c>
      <c r="AG180" s="12">
        <v>0</v>
      </c>
      <c r="AH180" s="14">
        <v>9.6521116197213097E-2</v>
      </c>
      <c r="AI180" s="14">
        <v>8.8618770220961324E-4</v>
      </c>
      <c r="AJ180" s="14">
        <v>8.3972968043744597E-3</v>
      </c>
      <c r="AK180" s="14">
        <v>0.84153019450498712</v>
      </c>
      <c r="AL180" s="14">
        <v>5.1259910534781038E-2</v>
      </c>
      <c r="AM180" s="14">
        <v>1.4052942564338855E-3</v>
      </c>
      <c r="AN180" s="12">
        <v>0.99999999999999922</v>
      </c>
      <c r="AO180" s="12">
        <v>3.9999999999999991</v>
      </c>
      <c r="AP180" s="12"/>
      <c r="AQ180" s="15">
        <v>39.8991538891174</v>
      </c>
      <c r="AR180" s="15">
        <v>14.637692052088957</v>
      </c>
      <c r="AS180" s="15">
        <v>45.463154058793641</v>
      </c>
      <c r="AT180" s="12"/>
      <c r="AU180" s="15">
        <v>1214.124898277375</v>
      </c>
      <c r="AV180" s="15">
        <v>900.63911140298001</v>
      </c>
    </row>
    <row r="181" spans="1:48" x14ac:dyDescent="0.2">
      <c r="A181" s="11" t="s">
        <v>116</v>
      </c>
      <c r="B181" s="12" t="s">
        <v>117</v>
      </c>
      <c r="C181" s="12" t="s">
        <v>120</v>
      </c>
      <c r="D181" s="12">
        <v>9</v>
      </c>
      <c r="E181" s="12" t="s">
        <v>43</v>
      </c>
      <c r="F181" s="12">
        <v>50.09</v>
      </c>
      <c r="G181" s="12">
        <v>1.29</v>
      </c>
      <c r="H181" s="12">
        <v>5.09</v>
      </c>
      <c r="I181" s="12">
        <v>8.32</v>
      </c>
      <c r="J181" s="12">
        <v>0.23</v>
      </c>
      <c r="K181" s="12">
        <v>13.75</v>
      </c>
      <c r="L181" s="12">
        <v>21.36</v>
      </c>
      <c r="M181" s="12">
        <v>0.72</v>
      </c>
      <c r="N181" s="12">
        <v>0.01</v>
      </c>
      <c r="O181" s="12">
        <v>0.06</v>
      </c>
      <c r="P181" s="12">
        <v>0.01</v>
      </c>
      <c r="Q181" s="12">
        <v>100.93</v>
      </c>
      <c r="R181" s="15">
        <f t="shared" si="2"/>
        <v>62.301767104666965</v>
      </c>
      <c r="S181" s="12"/>
      <c r="T181" s="14">
        <v>1.8372023400553517</v>
      </c>
      <c r="U181" s="14">
        <v>0.16279765994464834</v>
      </c>
      <c r="V181" s="12">
        <v>0</v>
      </c>
      <c r="W181" s="12">
        <v>2</v>
      </c>
      <c r="X181" s="14">
        <v>5.7218121552844087E-2</v>
      </c>
      <c r="Y181" s="14">
        <v>8.433148571055836E-2</v>
      </c>
      <c r="Z181" s="14">
        <v>1.7398111638885605E-3</v>
      </c>
      <c r="AA181" s="14">
        <v>3.5586685178940786E-2</v>
      </c>
      <c r="AB181" s="14">
        <v>0.75185403401407291</v>
      </c>
      <c r="AC181" s="14">
        <v>6.9269862379695235E-2</v>
      </c>
      <c r="AD181" s="12">
        <v>0</v>
      </c>
      <c r="AE181" s="12">
        <v>0</v>
      </c>
      <c r="AF181" s="12">
        <v>0.99999999999999989</v>
      </c>
      <c r="AG181" s="12">
        <v>0</v>
      </c>
      <c r="AH181" s="14">
        <v>0.10157232222081161</v>
      </c>
      <c r="AI181" s="14">
        <v>2.9503492078303918E-4</v>
      </c>
      <c r="AJ181" s="14">
        <v>7.1445114091564631E-3</v>
      </c>
      <c r="AK181" s="14">
        <v>0.83932300260872272</v>
      </c>
      <c r="AL181" s="14">
        <v>5.1197269854680025E-2</v>
      </c>
      <c r="AM181" s="14">
        <v>4.6785898584469622E-4</v>
      </c>
      <c r="AN181" s="12">
        <v>0.99999999999999845</v>
      </c>
      <c r="AO181" s="12">
        <v>3.9999999999999982</v>
      </c>
      <c r="AP181" s="12"/>
      <c r="AQ181" s="15">
        <v>40.564120509909564</v>
      </c>
      <c r="AR181" s="15">
        <v>14.152622522259765</v>
      </c>
      <c r="AS181" s="15">
        <v>45.283256967830667</v>
      </c>
      <c r="AT181" s="12"/>
      <c r="AU181" s="15">
        <v>1213.9181794374022</v>
      </c>
      <c r="AV181" s="15">
        <v>915.87593634542441</v>
      </c>
    </row>
    <row r="182" spans="1:48" x14ac:dyDescent="0.2">
      <c r="A182" s="11" t="s">
        <v>116</v>
      </c>
      <c r="B182" s="12" t="s">
        <v>117</v>
      </c>
      <c r="C182" s="12" t="s">
        <v>120</v>
      </c>
      <c r="D182" s="12">
        <v>1</v>
      </c>
      <c r="E182" s="12" t="s">
        <v>43</v>
      </c>
      <c r="F182" s="12">
        <v>49.37</v>
      </c>
      <c r="G182" s="12">
        <v>1.17</v>
      </c>
      <c r="H182" s="12">
        <v>4.8499999999999996</v>
      </c>
      <c r="I182" s="12">
        <v>8.49</v>
      </c>
      <c r="J182" s="12">
        <v>0.23</v>
      </c>
      <c r="K182" s="12">
        <v>13.47</v>
      </c>
      <c r="L182" s="12">
        <v>21.1</v>
      </c>
      <c r="M182" s="12">
        <v>0.7</v>
      </c>
      <c r="N182" s="12">
        <v>0.03</v>
      </c>
      <c r="O182" s="12"/>
      <c r="P182" s="12"/>
      <c r="Q182" s="12">
        <v>99.410000000000011</v>
      </c>
      <c r="R182" s="15">
        <f t="shared" si="2"/>
        <v>61.338797814207645</v>
      </c>
      <c r="S182" s="12"/>
      <c r="T182" s="14">
        <v>1.8397363367779591</v>
      </c>
      <c r="U182" s="14">
        <v>0.16026366322204089</v>
      </c>
      <c r="V182" s="12">
        <v>0</v>
      </c>
      <c r="W182" s="12">
        <v>2</v>
      </c>
      <c r="X182" s="14">
        <v>5.2728826654545286E-2</v>
      </c>
      <c r="Y182" s="14">
        <v>9.3947188504623094E-2</v>
      </c>
      <c r="Z182" s="14">
        <v>0</v>
      </c>
      <c r="AA182" s="14">
        <v>3.2792172399508504E-2</v>
      </c>
      <c r="AB182" s="14">
        <v>0.74831583021025638</v>
      </c>
      <c r="AC182" s="14">
        <v>7.2215982231066733E-2</v>
      </c>
      <c r="AD182" s="12">
        <v>0</v>
      </c>
      <c r="AE182" s="12">
        <v>0</v>
      </c>
      <c r="AF182" s="12">
        <v>1</v>
      </c>
      <c r="AG182" s="12">
        <v>0</v>
      </c>
      <c r="AH182" s="14">
        <v>9.8386350777501602E-2</v>
      </c>
      <c r="AI182" s="14">
        <v>0</v>
      </c>
      <c r="AJ182" s="14">
        <v>7.2587031317271865E-3</v>
      </c>
      <c r="AK182" s="14">
        <v>0.84235824935462777</v>
      </c>
      <c r="AL182" s="14">
        <v>5.0570686212285672E-2</v>
      </c>
      <c r="AM182" s="14">
        <v>1.4260105238568998E-3</v>
      </c>
      <c r="AN182" s="12">
        <v>0.99999999999999922</v>
      </c>
      <c r="AO182" s="12">
        <v>3.9999999999999991</v>
      </c>
      <c r="AP182" s="12"/>
      <c r="AQ182" s="15">
        <v>40.178412891162743</v>
      </c>
      <c r="AR182" s="15">
        <v>14.593868840017729</v>
      </c>
      <c r="AS182" s="15">
        <v>45.22771826881953</v>
      </c>
      <c r="AT182" s="12"/>
      <c r="AU182" s="15">
        <v>1212.6721351263404</v>
      </c>
      <c r="AV182" s="15">
        <v>880.36339748075716</v>
      </c>
    </row>
    <row r="183" spans="1:48" x14ac:dyDescent="0.2">
      <c r="A183" s="11" t="s">
        <v>116</v>
      </c>
      <c r="B183" s="12" t="s">
        <v>117</v>
      </c>
      <c r="C183" s="12" t="s">
        <v>120</v>
      </c>
      <c r="D183" s="12">
        <v>2</v>
      </c>
      <c r="E183" s="12" t="s">
        <v>43</v>
      </c>
      <c r="F183" s="12">
        <v>49.95</v>
      </c>
      <c r="G183" s="12">
        <v>1.26</v>
      </c>
      <c r="H183" s="12">
        <v>4.8499999999999996</v>
      </c>
      <c r="I183" s="12">
        <v>8.43</v>
      </c>
      <c r="J183" s="12">
        <v>0.15</v>
      </c>
      <c r="K183" s="12">
        <v>13.73</v>
      </c>
      <c r="L183" s="12">
        <v>21.37</v>
      </c>
      <c r="M183" s="12">
        <v>0.75</v>
      </c>
      <c r="N183" s="12">
        <v>0.02</v>
      </c>
      <c r="O183" s="12"/>
      <c r="P183" s="12"/>
      <c r="Q183" s="12">
        <v>100.51000000000002</v>
      </c>
      <c r="R183" s="15">
        <f t="shared" si="2"/>
        <v>61.958483754512635</v>
      </c>
      <c r="S183" s="12"/>
      <c r="T183" s="14">
        <v>1.8392321903617541</v>
      </c>
      <c r="U183" s="14">
        <v>0.16076780963824588</v>
      </c>
      <c r="V183" s="12">
        <v>0</v>
      </c>
      <c r="W183" s="12">
        <v>2</v>
      </c>
      <c r="X183" s="14">
        <v>4.9693805168059352E-2</v>
      </c>
      <c r="Y183" s="14">
        <v>9.5762389404339246E-2</v>
      </c>
      <c r="Z183" s="14">
        <v>0</v>
      </c>
      <c r="AA183" s="14">
        <v>3.4895022262156267E-2</v>
      </c>
      <c r="AB183" s="14">
        <v>0.75369647118975369</v>
      </c>
      <c r="AC183" s="14">
        <v>6.5952311975691513E-2</v>
      </c>
      <c r="AD183" s="12">
        <v>0</v>
      </c>
      <c r="AE183" s="12">
        <v>0</v>
      </c>
      <c r="AF183" s="12">
        <v>1</v>
      </c>
      <c r="AG183" s="12">
        <v>0</v>
      </c>
      <c r="AH183" s="14">
        <v>9.784401382837718E-2</v>
      </c>
      <c r="AI183" s="14">
        <v>0</v>
      </c>
      <c r="AJ183" s="14">
        <v>4.6776860027606193E-3</v>
      </c>
      <c r="AK183" s="14">
        <v>0.84299987071039784</v>
      </c>
      <c r="AL183" s="14">
        <v>5.3539052119367284E-2</v>
      </c>
      <c r="AM183" s="14">
        <v>9.3937733909649939E-4</v>
      </c>
      <c r="AN183" s="12">
        <v>0.99999999999999944</v>
      </c>
      <c r="AO183" s="12">
        <v>3.9999999999999996</v>
      </c>
      <c r="AP183" s="12"/>
      <c r="AQ183" s="15">
        <v>40.501005422132437</v>
      </c>
      <c r="AR183" s="15">
        <v>14.19913762006186</v>
      </c>
      <c r="AS183" s="15">
        <v>45.299856957805702</v>
      </c>
      <c r="AT183" s="12"/>
      <c r="AU183" s="15">
        <v>1215.6971365165632</v>
      </c>
      <c r="AV183" s="15">
        <v>911.27202756462327</v>
      </c>
    </row>
    <row r="184" spans="1:48" x14ac:dyDescent="0.2">
      <c r="A184" s="11" t="s">
        <v>116</v>
      </c>
      <c r="B184" s="12" t="s">
        <v>117</v>
      </c>
      <c r="C184" s="12" t="s">
        <v>120</v>
      </c>
      <c r="D184" s="12">
        <v>3</v>
      </c>
      <c r="E184" s="12" t="s">
        <v>43</v>
      </c>
      <c r="F184" s="12">
        <v>49.9</v>
      </c>
      <c r="G184" s="12">
        <v>1.26</v>
      </c>
      <c r="H184" s="12">
        <v>5.19</v>
      </c>
      <c r="I184" s="12">
        <v>8.51</v>
      </c>
      <c r="J184" s="12">
        <v>0.22</v>
      </c>
      <c r="K184" s="12">
        <v>13.66</v>
      </c>
      <c r="L184" s="12">
        <v>21.39</v>
      </c>
      <c r="M184" s="12">
        <v>0.74</v>
      </c>
      <c r="N184" s="12">
        <v>0.02</v>
      </c>
      <c r="O184" s="12"/>
      <c r="P184" s="12">
        <v>0.03</v>
      </c>
      <c r="Q184" s="12">
        <v>100.91999999999999</v>
      </c>
      <c r="R184" s="15">
        <f t="shared" si="2"/>
        <v>61.614794767704097</v>
      </c>
      <c r="S184" s="12"/>
      <c r="T184" s="14">
        <v>1.8306724694562548</v>
      </c>
      <c r="U184" s="14">
        <v>0.16932753054374516</v>
      </c>
      <c r="V184" s="12">
        <v>0</v>
      </c>
      <c r="W184" s="12">
        <v>2</v>
      </c>
      <c r="X184" s="14">
        <v>5.5064565613259314E-2</v>
      </c>
      <c r="Y184" s="14">
        <v>9.8296094944175641E-2</v>
      </c>
      <c r="Z184" s="14">
        <v>0</v>
      </c>
      <c r="AA184" s="14">
        <v>3.4767424301736689E-2</v>
      </c>
      <c r="AB184" s="14">
        <v>0.74711194838360018</v>
      </c>
      <c r="AC184" s="14">
        <v>6.475996675722806E-2</v>
      </c>
      <c r="AD184" s="12">
        <v>0</v>
      </c>
      <c r="AE184" s="12">
        <v>0</v>
      </c>
      <c r="AF184" s="12">
        <v>0.99999999999999989</v>
      </c>
      <c r="AG184" s="12">
        <v>0</v>
      </c>
      <c r="AH184" s="14">
        <v>9.8007775889451643E-2</v>
      </c>
      <c r="AI184" s="14">
        <v>8.8531704162051611E-4</v>
      </c>
      <c r="AJ184" s="14">
        <v>6.8355194833662229E-3</v>
      </c>
      <c r="AK184" s="14">
        <v>0.84070340896839724</v>
      </c>
      <c r="AL184" s="14">
        <v>5.2632036227375383E-2</v>
      </c>
      <c r="AM184" s="14">
        <v>9.3594238978961567E-4</v>
      </c>
      <c r="AN184" s="12">
        <v>1.0000000000000007</v>
      </c>
      <c r="AO184" s="12">
        <v>4.0000000000000009</v>
      </c>
      <c r="AP184" s="12"/>
      <c r="AQ184" s="15">
        <v>40.260064899825124</v>
      </c>
      <c r="AR184" s="15">
        <v>14.436451626512817</v>
      </c>
      <c r="AS184" s="15">
        <v>45.303483473662055</v>
      </c>
      <c r="AT184" s="12"/>
      <c r="AU184" s="15">
        <v>1215.4494551261673</v>
      </c>
      <c r="AV184" s="15">
        <v>920.30140408691511</v>
      </c>
    </row>
    <row r="185" spans="1:48" x14ac:dyDescent="0.2">
      <c r="A185" s="11" t="s">
        <v>116</v>
      </c>
      <c r="B185" s="12" t="s">
        <v>117</v>
      </c>
      <c r="C185" s="12" t="s">
        <v>120</v>
      </c>
      <c r="D185" s="12">
        <v>4</v>
      </c>
      <c r="E185" s="12" t="s">
        <v>43</v>
      </c>
      <c r="F185" s="12">
        <v>50.16</v>
      </c>
      <c r="G185" s="12">
        <v>1.27</v>
      </c>
      <c r="H185" s="12">
        <v>5.0599999999999996</v>
      </c>
      <c r="I185" s="12">
        <v>8.74</v>
      </c>
      <c r="J185" s="12">
        <v>0.13</v>
      </c>
      <c r="K185" s="12">
        <v>13.78</v>
      </c>
      <c r="L185" s="12">
        <v>21.56</v>
      </c>
      <c r="M185" s="12">
        <v>0.72</v>
      </c>
      <c r="N185" s="12">
        <v>0.03</v>
      </c>
      <c r="O185" s="12">
        <v>0.05</v>
      </c>
      <c r="P185" s="12">
        <v>0.03</v>
      </c>
      <c r="Q185" s="12">
        <v>101.53</v>
      </c>
      <c r="R185" s="15">
        <f t="shared" si="2"/>
        <v>61.190053285968027</v>
      </c>
      <c r="S185" s="12"/>
      <c r="T185" s="14">
        <v>1.8300570223904915</v>
      </c>
      <c r="U185" s="14">
        <v>0.16994297760950849</v>
      </c>
      <c r="V185" s="12">
        <v>0</v>
      </c>
      <c r="W185" s="12">
        <v>2</v>
      </c>
      <c r="X185" s="14">
        <v>4.7621357546011461E-2</v>
      </c>
      <c r="Y185" s="14">
        <v>0.10350259640398825</v>
      </c>
      <c r="Z185" s="14">
        <v>1.4421884170958315E-3</v>
      </c>
      <c r="AA185" s="14">
        <v>3.4849992018437928E-2</v>
      </c>
      <c r="AB185" s="14">
        <v>0.74951648569438423</v>
      </c>
      <c r="AC185" s="14">
        <v>6.3067379920082156E-2</v>
      </c>
      <c r="AD185" s="12">
        <v>0</v>
      </c>
      <c r="AE185" s="12">
        <v>0</v>
      </c>
      <c r="AF185" s="12">
        <v>0.99999999999999989</v>
      </c>
      <c r="AG185" s="12">
        <v>0</v>
      </c>
      <c r="AH185" s="14">
        <v>0.10007026912892103</v>
      </c>
      <c r="AI185" s="14">
        <v>8.8043198894522182E-4</v>
      </c>
      <c r="AJ185" s="14">
        <v>4.0168830387470262E-3</v>
      </c>
      <c r="AK185" s="14">
        <v>0.84270926704892379</v>
      </c>
      <c r="AL185" s="14">
        <v>5.092698180392536E-2</v>
      </c>
      <c r="AM185" s="14">
        <v>1.3961669905375501E-3</v>
      </c>
      <c r="AN185" s="12">
        <v>1</v>
      </c>
      <c r="AO185" s="12">
        <v>4</v>
      </c>
      <c r="AP185" s="12"/>
      <c r="AQ185" s="15">
        <v>40.234224773028828</v>
      </c>
      <c r="AR185" s="15">
        <v>14.528939592396668</v>
      </c>
      <c r="AS185" s="15">
        <v>45.236835634574504</v>
      </c>
      <c r="AT185" s="12"/>
      <c r="AU185" s="15">
        <v>1213.2625060763762</v>
      </c>
      <c r="AV185" s="15">
        <v>865.09735263212519</v>
      </c>
    </row>
    <row r="186" spans="1:48" x14ac:dyDescent="0.2">
      <c r="A186" s="11" t="s">
        <v>116</v>
      </c>
      <c r="B186" s="12" t="s">
        <v>117</v>
      </c>
      <c r="C186" s="12" t="s">
        <v>120</v>
      </c>
      <c r="D186" s="12">
        <v>5</v>
      </c>
      <c r="E186" s="12" t="s">
        <v>43</v>
      </c>
      <c r="F186" s="12">
        <v>50.62</v>
      </c>
      <c r="G186" s="12">
        <v>1.34</v>
      </c>
      <c r="H186" s="12">
        <v>5.08</v>
      </c>
      <c r="I186" s="12">
        <v>8.59</v>
      </c>
      <c r="J186" s="12">
        <v>0.28999999999999998</v>
      </c>
      <c r="K186" s="12">
        <v>13.89</v>
      </c>
      <c r="L186" s="12">
        <v>21.63</v>
      </c>
      <c r="M186" s="12">
        <v>0.75</v>
      </c>
      <c r="N186" s="12">
        <v>0.02</v>
      </c>
      <c r="O186" s="12">
        <v>0.02</v>
      </c>
      <c r="P186" s="12"/>
      <c r="Q186" s="12">
        <v>102.22999999999999</v>
      </c>
      <c r="R186" s="15">
        <f t="shared" si="2"/>
        <v>61.788256227758005</v>
      </c>
      <c r="S186" s="12"/>
      <c r="T186" s="14">
        <v>1.8337463815188777</v>
      </c>
      <c r="U186" s="14">
        <v>0.1662536184811223</v>
      </c>
      <c r="V186" s="12">
        <v>0</v>
      </c>
      <c r="W186" s="12">
        <v>2</v>
      </c>
      <c r="X186" s="14">
        <v>5.0622101646340401E-2</v>
      </c>
      <c r="Y186" s="14">
        <v>9.5635421099168283E-2</v>
      </c>
      <c r="Z186" s="14">
        <v>5.7278551853017932E-4</v>
      </c>
      <c r="AA186" s="14">
        <v>3.6510164962530865E-2</v>
      </c>
      <c r="AB186" s="14">
        <v>0.7501433310507899</v>
      </c>
      <c r="AC186" s="14">
        <v>6.6516195722640337E-2</v>
      </c>
      <c r="AD186" s="12">
        <v>0</v>
      </c>
      <c r="AE186" s="12">
        <v>0</v>
      </c>
      <c r="AF186" s="12">
        <v>1</v>
      </c>
      <c r="AG186" s="12">
        <v>0</v>
      </c>
      <c r="AH186" s="14">
        <v>9.8054350861154549E-2</v>
      </c>
      <c r="AI186" s="14">
        <v>0</v>
      </c>
      <c r="AJ186" s="14">
        <v>8.8972105225565857E-3</v>
      </c>
      <c r="AK186" s="14">
        <v>0.83945141890831154</v>
      </c>
      <c r="AL186" s="14">
        <v>5.2672840610722395E-2</v>
      </c>
      <c r="AM186" s="14">
        <v>9.2417909725479787E-4</v>
      </c>
      <c r="AN186" s="12">
        <v>0.99999999999999989</v>
      </c>
      <c r="AO186" s="12">
        <v>4</v>
      </c>
      <c r="AP186" s="12"/>
      <c r="AQ186" s="15">
        <v>40.358539151734135</v>
      </c>
      <c r="AR186" s="15">
        <v>14.478047999507202</v>
      </c>
      <c r="AS186" s="15">
        <v>45.163412848758661</v>
      </c>
      <c r="AT186" s="12"/>
      <c r="AU186" s="15">
        <v>1215.3233933150277</v>
      </c>
      <c r="AV186" s="15">
        <v>900.14372465309589</v>
      </c>
    </row>
    <row r="187" spans="1:48" x14ac:dyDescent="0.2">
      <c r="A187" s="11" t="s">
        <v>116</v>
      </c>
      <c r="B187" s="12" t="s">
        <v>117</v>
      </c>
      <c r="C187" s="12" t="s">
        <v>120</v>
      </c>
      <c r="D187" s="12">
        <v>6</v>
      </c>
      <c r="E187" s="12" t="s">
        <v>43</v>
      </c>
      <c r="F187" s="12">
        <v>50.15</v>
      </c>
      <c r="G187" s="12">
        <v>1.3</v>
      </c>
      <c r="H187" s="12">
        <v>5.5</v>
      </c>
      <c r="I187" s="12">
        <v>8.2799999999999994</v>
      </c>
      <c r="J187" s="12">
        <v>0.22</v>
      </c>
      <c r="K187" s="12">
        <v>14.13</v>
      </c>
      <c r="L187" s="12">
        <v>21.67</v>
      </c>
      <c r="M187" s="12">
        <v>0.65</v>
      </c>
      <c r="N187" s="12">
        <v>0.03</v>
      </c>
      <c r="O187" s="12">
        <v>0.04</v>
      </c>
      <c r="P187" s="12"/>
      <c r="Q187" s="12">
        <v>101.97</v>
      </c>
      <c r="R187" s="15">
        <f t="shared" si="2"/>
        <v>63.052208835341368</v>
      </c>
      <c r="S187" s="12"/>
      <c r="T187" s="14">
        <v>1.818173642479892</v>
      </c>
      <c r="U187" s="14">
        <v>0.18182635752010801</v>
      </c>
      <c r="V187" s="12">
        <v>0</v>
      </c>
      <c r="W187" s="12">
        <v>2</v>
      </c>
      <c r="X187" s="14">
        <v>5.3167874542846189E-2</v>
      </c>
      <c r="Y187" s="14">
        <v>0.10368839741094872</v>
      </c>
      <c r="Z187" s="14">
        <v>1.1464874794939286E-3</v>
      </c>
      <c r="AA187" s="14">
        <v>3.5448645094323813E-2</v>
      </c>
      <c r="AB187" s="14">
        <v>0.7637152451231477</v>
      </c>
      <c r="AC187" s="14">
        <v>4.2833350349239629E-2</v>
      </c>
      <c r="AD187" s="12">
        <v>0</v>
      </c>
      <c r="AE187" s="12">
        <v>0</v>
      </c>
      <c r="AF187" s="12">
        <v>1</v>
      </c>
      <c r="AG187" s="12">
        <v>0</v>
      </c>
      <c r="AH187" s="14">
        <v>0.1044947053560005</v>
      </c>
      <c r="AI187" s="14">
        <v>0</v>
      </c>
      <c r="AJ187" s="14">
        <v>6.755007584194758E-3</v>
      </c>
      <c r="AK187" s="14">
        <v>0.84167659495797886</v>
      </c>
      <c r="AL187" s="14">
        <v>4.5686314458447667E-2</v>
      </c>
      <c r="AM187" s="14">
        <v>1.3873776433780431E-3</v>
      </c>
      <c r="AN187" s="12">
        <v>0.99999999999999978</v>
      </c>
      <c r="AO187" s="12">
        <v>4</v>
      </c>
      <c r="AP187" s="12"/>
      <c r="AQ187" s="15">
        <v>40.990247328444305</v>
      </c>
      <c r="AR187" s="15">
        <v>13.835151250148636</v>
      </c>
      <c r="AS187" s="15">
        <v>45.174601421407061</v>
      </c>
      <c r="AT187" s="12"/>
      <c r="AU187" s="15">
        <v>1207.9759567009705</v>
      </c>
      <c r="AV187" s="15">
        <v>797.21190884381008</v>
      </c>
    </row>
    <row r="188" spans="1:48" x14ac:dyDescent="0.2">
      <c r="A188" s="11" t="s">
        <v>116</v>
      </c>
      <c r="B188" s="12" t="s">
        <v>117</v>
      </c>
      <c r="C188" s="12" t="s">
        <v>121</v>
      </c>
      <c r="D188" s="12">
        <v>1</v>
      </c>
      <c r="E188" s="12" t="s">
        <v>43</v>
      </c>
      <c r="F188" s="12">
        <v>48.67</v>
      </c>
      <c r="G188" s="12">
        <v>1.28</v>
      </c>
      <c r="H188" s="12">
        <v>6.69</v>
      </c>
      <c r="I188" s="12">
        <v>7.45</v>
      </c>
      <c r="J188" s="12">
        <v>0.09</v>
      </c>
      <c r="K188" s="12">
        <v>13.84</v>
      </c>
      <c r="L188" s="12">
        <v>22.36</v>
      </c>
      <c r="M188" s="12">
        <v>0.46</v>
      </c>
      <c r="N188" s="12">
        <v>0.01</v>
      </c>
      <c r="O188" s="12">
        <v>7.0000000000000007E-2</v>
      </c>
      <c r="P188" s="12">
        <v>0.04</v>
      </c>
      <c r="Q188" s="12">
        <v>100.96000000000001</v>
      </c>
      <c r="R188" s="15">
        <f t="shared" si="2"/>
        <v>65.00704556129638</v>
      </c>
      <c r="S188" s="12"/>
      <c r="T188" s="14">
        <v>1.7794815644944562</v>
      </c>
      <c r="U188" s="14">
        <v>0.22051843550554384</v>
      </c>
      <c r="V188" s="12">
        <v>0</v>
      </c>
      <c r="W188" s="12">
        <v>2</v>
      </c>
      <c r="X188" s="14">
        <v>6.7744202981624868E-2</v>
      </c>
      <c r="Y188" s="14">
        <v>0.11342471198399283</v>
      </c>
      <c r="Z188" s="14">
        <v>2.0233689981085218E-3</v>
      </c>
      <c r="AA188" s="14">
        <v>3.5199296547394149E-2</v>
      </c>
      <c r="AB188" s="14">
        <v>0.75438512223885101</v>
      </c>
      <c r="AC188" s="14">
        <v>2.7223297250028589E-2</v>
      </c>
      <c r="AD188" s="12">
        <v>0</v>
      </c>
      <c r="AE188" s="12">
        <v>0</v>
      </c>
      <c r="AF188" s="12">
        <v>1</v>
      </c>
      <c r="AG188" s="12">
        <v>0</v>
      </c>
      <c r="AH188" s="14">
        <v>8.712210043630654E-2</v>
      </c>
      <c r="AI188" s="14">
        <v>1.1764124247748381E-3</v>
      </c>
      <c r="AJ188" s="14">
        <v>2.7868487315262677E-3</v>
      </c>
      <c r="AK188" s="14">
        <v>0.87584219685441955</v>
      </c>
      <c r="AL188" s="14">
        <v>3.2606060215359001E-2</v>
      </c>
      <c r="AM188" s="14">
        <v>4.6638133761376136E-4</v>
      </c>
      <c r="AN188" s="12">
        <v>1</v>
      </c>
      <c r="AO188" s="12">
        <v>4</v>
      </c>
      <c r="AP188" s="12"/>
      <c r="AQ188" s="15">
        <v>40.541245503984939</v>
      </c>
      <c r="AR188" s="15">
        <v>12.390310966740111</v>
      </c>
      <c r="AS188" s="15">
        <v>47.068443529274951</v>
      </c>
      <c r="AT188" s="12"/>
      <c r="AU188" s="15">
        <v>1188.9427244465301</v>
      </c>
      <c r="AV188" s="15">
        <v>625.7440433422604</v>
      </c>
    </row>
    <row r="189" spans="1:48" x14ac:dyDescent="0.2">
      <c r="A189" s="11" t="s">
        <v>116</v>
      </c>
      <c r="B189" s="12" t="s">
        <v>117</v>
      </c>
      <c r="C189" s="12" t="s">
        <v>121</v>
      </c>
      <c r="D189" s="12">
        <v>2</v>
      </c>
      <c r="E189" s="12" t="s">
        <v>43</v>
      </c>
      <c r="F189" s="12">
        <v>48.23</v>
      </c>
      <c r="G189" s="12">
        <v>1.35</v>
      </c>
      <c r="H189" s="12">
        <v>7.13</v>
      </c>
      <c r="I189" s="12">
        <v>7.54</v>
      </c>
      <c r="J189" s="12">
        <v>0.12</v>
      </c>
      <c r="K189" s="12">
        <v>13.73</v>
      </c>
      <c r="L189" s="12">
        <v>22.31</v>
      </c>
      <c r="M189" s="12">
        <v>0.4</v>
      </c>
      <c r="N189" s="12">
        <v>0.01</v>
      </c>
      <c r="O189" s="12">
        <v>0.05</v>
      </c>
      <c r="P189" s="12">
        <v>0.02</v>
      </c>
      <c r="Q189" s="12">
        <v>100.89000000000001</v>
      </c>
      <c r="R189" s="15">
        <f t="shared" si="2"/>
        <v>64.551010813352136</v>
      </c>
      <c r="S189" s="12"/>
      <c r="T189" s="14">
        <v>1.7655554701347385</v>
      </c>
      <c r="U189" s="14">
        <v>0.23444452986526154</v>
      </c>
      <c r="V189" s="12">
        <v>0</v>
      </c>
      <c r="W189" s="12">
        <v>2</v>
      </c>
      <c r="X189" s="14">
        <v>7.3153626088863277E-2</v>
      </c>
      <c r="Y189" s="14">
        <v>0.11435915072010731</v>
      </c>
      <c r="Z189" s="14">
        <v>1.4470349271466319E-3</v>
      </c>
      <c r="AA189" s="14">
        <v>3.7169758647843318E-2</v>
      </c>
      <c r="AB189" s="14">
        <v>0.74930653440755279</v>
      </c>
      <c r="AC189" s="14">
        <v>2.4563895208486786E-2</v>
      </c>
      <c r="AD189" s="12">
        <v>0</v>
      </c>
      <c r="AE189" s="12">
        <v>0</v>
      </c>
      <c r="AF189" s="12">
        <v>1</v>
      </c>
      <c r="AG189" s="12">
        <v>0</v>
      </c>
      <c r="AH189" s="14">
        <v>9.18811692995887E-2</v>
      </c>
      <c r="AI189" s="14">
        <v>5.8892713503016895E-4</v>
      </c>
      <c r="AJ189" s="14">
        <v>3.7203524991883266E-3</v>
      </c>
      <c r="AK189" s="14">
        <v>0.87495475189965044</v>
      </c>
      <c r="AL189" s="14">
        <v>2.8387846218395171E-2</v>
      </c>
      <c r="AM189" s="14">
        <v>4.6695294814653201E-4</v>
      </c>
      <c r="AN189" s="12">
        <v>0.99999999999999944</v>
      </c>
      <c r="AO189" s="12">
        <v>3.9999999999999996</v>
      </c>
      <c r="AP189" s="12"/>
      <c r="AQ189" s="15">
        <v>40.311611624391851</v>
      </c>
      <c r="AR189" s="15">
        <v>12.617083738738677</v>
      </c>
      <c r="AS189" s="15">
        <v>47.071304636869471</v>
      </c>
      <c r="AT189" s="12"/>
      <c r="AU189" s="15">
        <v>1182.2024742177614</v>
      </c>
      <c r="AV189" s="15">
        <v>555.32127648565745</v>
      </c>
    </row>
    <row r="190" spans="1:48" x14ac:dyDescent="0.2">
      <c r="A190" s="11" t="s">
        <v>116</v>
      </c>
      <c r="B190" s="12" t="s">
        <v>117</v>
      </c>
      <c r="C190" s="12" t="s">
        <v>121</v>
      </c>
      <c r="D190" s="12">
        <v>3</v>
      </c>
      <c r="E190" s="12" t="s">
        <v>43</v>
      </c>
      <c r="F190" s="12">
        <v>49.15</v>
      </c>
      <c r="G190" s="12">
        <v>1.26</v>
      </c>
      <c r="H190" s="12">
        <v>6.24</v>
      </c>
      <c r="I190" s="12">
        <v>7.67</v>
      </c>
      <c r="J190" s="12">
        <v>0.17</v>
      </c>
      <c r="K190" s="12">
        <v>14.12</v>
      </c>
      <c r="L190" s="12">
        <v>21.96</v>
      </c>
      <c r="M190" s="12">
        <v>0.55000000000000004</v>
      </c>
      <c r="N190" s="12">
        <v>0.02</v>
      </c>
      <c r="O190" s="12"/>
      <c r="P190" s="12">
        <v>0.08</v>
      </c>
      <c r="Q190" s="12">
        <v>101.21999999999998</v>
      </c>
      <c r="R190" s="15">
        <f t="shared" si="2"/>
        <v>64.800367140890316</v>
      </c>
      <c r="S190" s="12"/>
      <c r="T190" s="14">
        <v>1.7914749962116265</v>
      </c>
      <c r="U190" s="14">
        <v>0.20852500378837346</v>
      </c>
      <c r="V190" s="12">
        <v>0</v>
      </c>
      <c r="W190" s="12">
        <v>2</v>
      </c>
      <c r="X190" s="14">
        <v>5.9516417078701755E-2</v>
      </c>
      <c r="Y190" s="14">
        <v>0.11971908505225516</v>
      </c>
      <c r="Z190" s="14">
        <v>0</v>
      </c>
      <c r="AA190" s="14">
        <v>3.4542171954069736E-2</v>
      </c>
      <c r="AB190" s="14">
        <v>0.76726750134227806</v>
      </c>
      <c r="AC190" s="14">
        <v>1.8954824572695372E-2</v>
      </c>
      <c r="AD190" s="12">
        <v>0</v>
      </c>
      <c r="AE190" s="12">
        <v>0</v>
      </c>
      <c r="AF190" s="12">
        <v>1</v>
      </c>
      <c r="AG190" s="12">
        <v>0</v>
      </c>
      <c r="AH190" s="14">
        <v>9.5097314348491266E-2</v>
      </c>
      <c r="AI190" s="14">
        <v>2.3455499201491801E-3</v>
      </c>
      <c r="AJ190" s="14">
        <v>5.2477711800659327E-3</v>
      </c>
      <c r="AK190" s="14">
        <v>0.85751452230057335</v>
      </c>
      <c r="AL190" s="14">
        <v>3.8864963675689035E-2</v>
      </c>
      <c r="AM190" s="14">
        <v>9.2987857503154059E-4</v>
      </c>
      <c r="AN190" s="12">
        <v>1.0000000000000002</v>
      </c>
      <c r="AO190" s="12">
        <v>4</v>
      </c>
      <c r="AP190" s="12"/>
      <c r="AQ190" s="15">
        <v>41.166814139729283</v>
      </c>
      <c r="AR190" s="15">
        <v>12.824276451349187</v>
      </c>
      <c r="AS190" s="15">
        <v>46.008909408921532</v>
      </c>
      <c r="AT190" s="12"/>
      <c r="AU190" s="15">
        <v>1199.0763028841675</v>
      </c>
      <c r="AV190" s="15">
        <v>709.41613979969043</v>
      </c>
    </row>
    <row r="191" spans="1:48" x14ac:dyDescent="0.2">
      <c r="A191" s="11" t="s">
        <v>116</v>
      </c>
      <c r="B191" s="12" t="s">
        <v>117</v>
      </c>
      <c r="C191" s="12" t="s">
        <v>121</v>
      </c>
      <c r="D191" s="12">
        <v>4</v>
      </c>
      <c r="E191" s="12" t="s">
        <v>43</v>
      </c>
      <c r="F191" s="12">
        <v>48.39</v>
      </c>
      <c r="G191" s="12">
        <v>1.32</v>
      </c>
      <c r="H191" s="12">
        <v>6.93</v>
      </c>
      <c r="I191" s="12">
        <v>7.68</v>
      </c>
      <c r="J191" s="12">
        <v>0.17</v>
      </c>
      <c r="K191" s="12">
        <v>13.77</v>
      </c>
      <c r="L191" s="12">
        <v>22.17</v>
      </c>
      <c r="M191" s="12">
        <v>0.49</v>
      </c>
      <c r="N191" s="12">
        <v>0.03</v>
      </c>
      <c r="O191" s="12"/>
      <c r="P191" s="12">
        <v>0.01</v>
      </c>
      <c r="Q191" s="12">
        <v>100.96</v>
      </c>
      <c r="R191" s="15">
        <f t="shared" si="2"/>
        <v>64.1958041958042</v>
      </c>
      <c r="S191" s="12"/>
      <c r="T191" s="14">
        <v>1.7694172022475367</v>
      </c>
      <c r="U191" s="14">
        <v>0.23058279775246326</v>
      </c>
      <c r="V191" s="12">
        <v>0</v>
      </c>
      <c r="W191" s="12">
        <v>2</v>
      </c>
      <c r="X191" s="14">
        <v>6.8050307738845628E-2</v>
      </c>
      <c r="Y191" s="14">
        <v>0.12606206047898164</v>
      </c>
      <c r="Z191" s="14">
        <v>0</v>
      </c>
      <c r="AA191" s="14">
        <v>3.6302824994508258E-2</v>
      </c>
      <c r="AB191" s="14">
        <v>0.75064300372075665</v>
      </c>
      <c r="AC191" s="14">
        <v>1.8941803066907847E-2</v>
      </c>
      <c r="AD191" s="12">
        <v>0</v>
      </c>
      <c r="AE191" s="12">
        <v>0</v>
      </c>
      <c r="AF191" s="12">
        <v>1</v>
      </c>
      <c r="AG191" s="12">
        <v>0</v>
      </c>
      <c r="AH191" s="14">
        <v>8.9821258664844097E-2</v>
      </c>
      <c r="AI191" s="14">
        <v>2.9413187240202122E-4</v>
      </c>
      <c r="AJ191" s="14">
        <v>5.2645624801947906E-3</v>
      </c>
      <c r="AK191" s="14">
        <v>0.86848482652818015</v>
      </c>
      <c r="AL191" s="14">
        <v>3.473593959134047E-2</v>
      </c>
      <c r="AM191" s="14">
        <v>1.39928086303866E-3</v>
      </c>
      <c r="AN191" s="12">
        <v>1.0000000000000002</v>
      </c>
      <c r="AO191" s="12">
        <v>4</v>
      </c>
      <c r="AP191" s="12"/>
      <c r="AQ191" s="15">
        <v>40.374135768887463</v>
      </c>
      <c r="AR191" s="15">
        <v>12.913480147517538</v>
      </c>
      <c r="AS191" s="15">
        <v>46.712384083594998</v>
      </c>
      <c r="AT191" s="12"/>
      <c r="AU191" s="15">
        <v>1193.256577995498</v>
      </c>
      <c r="AV191" s="15">
        <v>633.98997375242629</v>
      </c>
    </row>
    <row r="192" spans="1:48" x14ac:dyDescent="0.2">
      <c r="A192" s="11" t="s">
        <v>116</v>
      </c>
      <c r="B192" s="12" t="s">
        <v>117</v>
      </c>
      <c r="C192" s="12" t="s">
        <v>121</v>
      </c>
      <c r="D192" s="12">
        <v>5</v>
      </c>
      <c r="E192" s="12" t="s">
        <v>43</v>
      </c>
      <c r="F192" s="12">
        <v>48.64</v>
      </c>
      <c r="G192" s="12">
        <v>1.31</v>
      </c>
      <c r="H192" s="12">
        <v>6.62</v>
      </c>
      <c r="I192" s="12">
        <v>7.58</v>
      </c>
      <c r="J192" s="12">
        <v>0.15</v>
      </c>
      <c r="K192" s="12">
        <v>13.78</v>
      </c>
      <c r="L192" s="12">
        <v>22.23</v>
      </c>
      <c r="M192" s="12">
        <v>0.45</v>
      </c>
      <c r="N192" s="12">
        <v>0.02</v>
      </c>
      <c r="O192" s="12">
        <v>0.04</v>
      </c>
      <c r="P192" s="12"/>
      <c r="Q192" s="12">
        <v>100.82000000000002</v>
      </c>
      <c r="R192" s="15">
        <f t="shared" si="2"/>
        <v>64.513108614232209</v>
      </c>
      <c r="S192" s="12"/>
      <c r="T192" s="14">
        <v>1.781995195301139</v>
      </c>
      <c r="U192" s="14">
        <v>0.21800480469886097</v>
      </c>
      <c r="V192" s="12">
        <v>0</v>
      </c>
      <c r="W192" s="12">
        <v>2</v>
      </c>
      <c r="X192" s="14">
        <v>6.7820743273481421E-2</v>
      </c>
      <c r="Y192" s="14">
        <v>0.10972731662582076</v>
      </c>
      <c r="Z192" s="14">
        <v>1.1585582081847104E-3</v>
      </c>
      <c r="AA192" s="14">
        <v>3.6097416953745048E-2</v>
      </c>
      <c r="AB192" s="14">
        <v>0.75263958784562002</v>
      </c>
      <c r="AC192" s="14">
        <v>3.255637709314807E-2</v>
      </c>
      <c r="AD192" s="12">
        <v>0</v>
      </c>
      <c r="AE192" s="12">
        <v>0</v>
      </c>
      <c r="AF192" s="12">
        <v>1</v>
      </c>
      <c r="AG192" s="12">
        <v>0</v>
      </c>
      <c r="AH192" s="14">
        <v>8.9931277413697316E-2</v>
      </c>
      <c r="AI192" s="14">
        <v>0</v>
      </c>
      <c r="AJ192" s="14">
        <v>4.6541777046269946E-3</v>
      </c>
      <c r="AK192" s="14">
        <v>0.87251789756556031</v>
      </c>
      <c r="AL192" s="14">
        <v>3.1961990935744339E-2</v>
      </c>
      <c r="AM192" s="14">
        <v>9.3465638037151875E-4</v>
      </c>
      <c r="AN192" s="12">
        <v>1.0000000000000004</v>
      </c>
      <c r="AO192" s="12">
        <v>4</v>
      </c>
      <c r="AP192" s="12"/>
      <c r="AQ192" s="15">
        <v>40.420452318040581</v>
      </c>
      <c r="AR192" s="15">
        <v>12.721039778944684</v>
      </c>
      <c r="AS192" s="15">
        <v>46.858507903014733</v>
      </c>
      <c r="AT192" s="12"/>
      <c r="AU192" s="15">
        <v>1187.9831508633265</v>
      </c>
      <c r="AV192" s="15">
        <v>605.19892025049239</v>
      </c>
    </row>
    <row r="193" spans="1:48" x14ac:dyDescent="0.2">
      <c r="A193" s="11" t="s">
        <v>116</v>
      </c>
      <c r="B193" s="12" t="s">
        <v>117</v>
      </c>
      <c r="C193" s="12" t="s">
        <v>122</v>
      </c>
      <c r="D193" s="12">
        <v>1</v>
      </c>
      <c r="E193" s="12" t="s">
        <v>43</v>
      </c>
      <c r="F193" s="12">
        <v>49.68</v>
      </c>
      <c r="G193" s="12">
        <v>1.41</v>
      </c>
      <c r="H193" s="12">
        <v>5.61</v>
      </c>
      <c r="I193" s="12">
        <v>7.62</v>
      </c>
      <c r="J193" s="12">
        <v>0.18</v>
      </c>
      <c r="K193" s="12">
        <v>14.11</v>
      </c>
      <c r="L193" s="12">
        <v>21.95</v>
      </c>
      <c r="M193" s="12">
        <v>0.66</v>
      </c>
      <c r="N193" s="12">
        <v>0.03</v>
      </c>
      <c r="O193" s="12">
        <v>0.03</v>
      </c>
      <c r="P193" s="12"/>
      <c r="Q193" s="12">
        <v>101.28</v>
      </c>
      <c r="R193" s="15">
        <f t="shared" si="2"/>
        <v>64.933271974229172</v>
      </c>
      <c r="S193" s="12"/>
      <c r="T193" s="14">
        <v>1.8103513956865951</v>
      </c>
      <c r="U193" s="14">
        <v>0.18964860431340491</v>
      </c>
      <c r="V193" s="12">
        <v>0</v>
      </c>
      <c r="W193" s="12">
        <v>2</v>
      </c>
      <c r="X193" s="14">
        <v>5.12721687813186E-2</v>
      </c>
      <c r="Y193" s="14">
        <v>0.10824341341743066</v>
      </c>
      <c r="Z193" s="14">
        <v>8.6426604989626055E-4</v>
      </c>
      <c r="AA193" s="14">
        <v>3.8644907707908328E-2</v>
      </c>
      <c r="AB193" s="14">
        <v>0.76653711108100397</v>
      </c>
      <c r="AC193" s="14">
        <v>3.4438132962442136E-2</v>
      </c>
      <c r="AD193" s="12">
        <v>0</v>
      </c>
      <c r="AE193" s="12">
        <v>0</v>
      </c>
      <c r="AF193" s="12">
        <v>1</v>
      </c>
      <c r="AG193" s="12">
        <v>0</v>
      </c>
      <c r="AH193" s="14">
        <v>8.9508846954887811E-2</v>
      </c>
      <c r="AI193" s="14">
        <v>0</v>
      </c>
      <c r="AJ193" s="14">
        <v>5.555108412337157E-3</v>
      </c>
      <c r="AK193" s="14">
        <v>0.85691498528172005</v>
      </c>
      <c r="AL193" s="14">
        <v>4.6626581676704082E-2</v>
      </c>
      <c r="AM193" s="14">
        <v>1.3944776743496034E-3</v>
      </c>
      <c r="AN193" s="12">
        <v>0.99999999999999878</v>
      </c>
      <c r="AO193" s="12">
        <v>3.9999999999999987</v>
      </c>
      <c r="AP193" s="12"/>
      <c r="AQ193" s="15">
        <v>41.18515475516822</v>
      </c>
      <c r="AR193" s="15">
        <v>12.773791562408269</v>
      </c>
      <c r="AS193" s="15">
        <v>46.041053682423509</v>
      </c>
      <c r="AT193" s="12"/>
      <c r="AU193" s="15">
        <v>1208.1616779738592</v>
      </c>
      <c r="AV193" s="15">
        <v>772.54271130650386</v>
      </c>
    </row>
    <row r="194" spans="1:48" x14ac:dyDescent="0.2">
      <c r="A194" s="11" t="s">
        <v>116</v>
      </c>
      <c r="B194" s="12" t="s">
        <v>117</v>
      </c>
      <c r="C194" s="12" t="s">
        <v>122</v>
      </c>
      <c r="D194" s="12">
        <v>2</v>
      </c>
      <c r="E194" s="12" t="s">
        <v>43</v>
      </c>
      <c r="F194" s="12">
        <v>49.56</v>
      </c>
      <c r="G194" s="12">
        <v>1.56</v>
      </c>
      <c r="H194" s="12">
        <v>6.02</v>
      </c>
      <c r="I194" s="12">
        <v>7.95</v>
      </c>
      <c r="J194" s="12">
        <v>0.16</v>
      </c>
      <c r="K194" s="12">
        <v>13.92</v>
      </c>
      <c r="L194" s="12">
        <v>21.9</v>
      </c>
      <c r="M194" s="12">
        <v>0.68</v>
      </c>
      <c r="N194" s="12">
        <v>0.02</v>
      </c>
      <c r="O194" s="12">
        <v>0.06</v>
      </c>
      <c r="P194" s="12">
        <v>0.03</v>
      </c>
      <c r="Q194" s="12">
        <v>101.86</v>
      </c>
      <c r="R194" s="15">
        <f t="shared" si="2"/>
        <v>63.648834019204386</v>
      </c>
      <c r="S194" s="12"/>
      <c r="T194" s="14">
        <v>1.7982453291332832</v>
      </c>
      <c r="U194" s="14">
        <v>0.20175467086671683</v>
      </c>
      <c r="V194" s="12">
        <v>0</v>
      </c>
      <c r="W194" s="12">
        <v>2</v>
      </c>
      <c r="X194" s="14">
        <v>5.566647983911488E-2</v>
      </c>
      <c r="Y194" s="14">
        <v>0.10798056227938478</v>
      </c>
      <c r="Z194" s="14">
        <v>1.7211304900479724E-3</v>
      </c>
      <c r="AA194" s="14">
        <v>4.2572985745757241E-2</v>
      </c>
      <c r="AB194" s="14">
        <v>0.75297707913541934</v>
      </c>
      <c r="AC194" s="14">
        <v>3.908176251027573E-2</v>
      </c>
      <c r="AD194" s="12">
        <v>0</v>
      </c>
      <c r="AE194" s="12">
        <v>0</v>
      </c>
      <c r="AF194" s="12">
        <v>1</v>
      </c>
      <c r="AG194" s="12">
        <v>0</v>
      </c>
      <c r="AH194" s="14">
        <v>9.4146149629828063E-2</v>
      </c>
      <c r="AI194" s="14">
        <v>8.7560122902125915E-4</v>
      </c>
      <c r="AJ194" s="14">
        <v>4.9167300663920943E-3</v>
      </c>
      <c r="AK194" s="14">
        <v>0.85130204584141267</v>
      </c>
      <c r="AL194" s="14">
        <v>4.7833802238363497E-2</v>
      </c>
      <c r="AM194" s="14">
        <v>9.2567099498369208E-4</v>
      </c>
      <c r="AN194" s="12">
        <v>1.0000000000000013</v>
      </c>
      <c r="AO194" s="12">
        <v>4.0000000000000018</v>
      </c>
      <c r="AP194" s="12"/>
      <c r="AQ194" s="15">
        <v>40.69257011271992</v>
      </c>
      <c r="AR194" s="15">
        <v>13.301158053242672</v>
      </c>
      <c r="AS194" s="15">
        <v>46.006271834037406</v>
      </c>
      <c r="AT194" s="12"/>
      <c r="AU194" s="15">
        <v>1210.6619814335318</v>
      </c>
      <c r="AV194" s="15">
        <v>813.00376184546508</v>
      </c>
    </row>
    <row r="195" spans="1:48" x14ac:dyDescent="0.2">
      <c r="A195" s="11" t="s">
        <v>116</v>
      </c>
      <c r="B195" s="12" t="s">
        <v>117</v>
      </c>
      <c r="C195" s="12" t="s">
        <v>122</v>
      </c>
      <c r="D195" s="12">
        <v>3</v>
      </c>
      <c r="E195" s="12" t="s">
        <v>43</v>
      </c>
      <c r="F195" s="12">
        <v>50.32</v>
      </c>
      <c r="G195" s="12">
        <v>1.4</v>
      </c>
      <c r="H195" s="12">
        <v>5.15</v>
      </c>
      <c r="I195" s="12">
        <v>7.73</v>
      </c>
      <c r="J195" s="12">
        <v>0.19</v>
      </c>
      <c r="K195" s="12">
        <v>14.26</v>
      </c>
      <c r="L195" s="12">
        <v>22.07</v>
      </c>
      <c r="M195" s="12">
        <v>0.57999999999999996</v>
      </c>
      <c r="N195" s="12">
        <v>0.02</v>
      </c>
      <c r="O195" s="12">
        <v>0.03</v>
      </c>
      <c r="P195" s="12"/>
      <c r="Q195" s="12">
        <v>101.75</v>
      </c>
      <c r="R195" s="15">
        <f t="shared" si="2"/>
        <v>64.847658026375626</v>
      </c>
      <c r="S195" s="12"/>
      <c r="T195" s="14">
        <v>1.8274278889438387</v>
      </c>
      <c r="U195" s="14">
        <v>0.17257211105616133</v>
      </c>
      <c r="V195" s="12">
        <v>0</v>
      </c>
      <c r="W195" s="12">
        <v>2</v>
      </c>
      <c r="X195" s="14">
        <v>4.7840753076274972E-2</v>
      </c>
      <c r="Y195" s="14">
        <v>8.9151552374249154E-2</v>
      </c>
      <c r="Z195" s="14">
        <v>8.6132246667773365E-4</v>
      </c>
      <c r="AA195" s="14">
        <v>3.8240144048257436E-2</v>
      </c>
      <c r="AB195" s="14">
        <v>0.77204749726615929</v>
      </c>
      <c r="AC195" s="14">
        <v>5.1858730768381323E-2</v>
      </c>
      <c r="AD195" s="12">
        <v>0</v>
      </c>
      <c r="AE195" s="12">
        <v>0</v>
      </c>
      <c r="AF195" s="12">
        <v>0.99999999999999989</v>
      </c>
      <c r="AG195" s="12">
        <v>0</v>
      </c>
      <c r="AH195" s="14">
        <v>9.3729228497912348E-2</v>
      </c>
      <c r="AI195" s="14">
        <v>0</v>
      </c>
      <c r="AJ195" s="14">
        <v>5.8437544227436947E-3</v>
      </c>
      <c r="AK195" s="14">
        <v>0.85866521212178937</v>
      </c>
      <c r="AL195" s="14">
        <v>4.0835319453588398E-2</v>
      </c>
      <c r="AM195" s="14">
        <v>9.2648550396566695E-4</v>
      </c>
      <c r="AN195" s="12">
        <v>0.99999999999999956</v>
      </c>
      <c r="AO195" s="12">
        <v>3.9999999999999996</v>
      </c>
      <c r="AP195" s="12"/>
      <c r="AQ195" s="15">
        <v>41.257369619468747</v>
      </c>
      <c r="AR195" s="15">
        <v>12.856505289350256</v>
      </c>
      <c r="AS195" s="15">
        <v>45.886125091181</v>
      </c>
      <c r="AT195" s="12"/>
      <c r="AU195" s="15">
        <v>1199.9606333421107</v>
      </c>
      <c r="AV195" s="15">
        <v>702.55475784278224</v>
      </c>
    </row>
    <row r="196" spans="1:48" x14ac:dyDescent="0.2">
      <c r="A196" s="11" t="s">
        <v>116</v>
      </c>
      <c r="B196" s="12" t="s">
        <v>117</v>
      </c>
      <c r="C196" s="12" t="s">
        <v>122</v>
      </c>
      <c r="D196" s="12">
        <v>4</v>
      </c>
      <c r="E196" s="12" t="s">
        <v>43</v>
      </c>
      <c r="F196" s="12">
        <v>47.67</v>
      </c>
      <c r="G196" s="12">
        <v>1.51</v>
      </c>
      <c r="H196" s="12">
        <v>8.07</v>
      </c>
      <c r="I196" s="12">
        <v>7.67</v>
      </c>
      <c r="J196" s="12">
        <v>0.11</v>
      </c>
      <c r="K196" s="12">
        <v>13.28</v>
      </c>
      <c r="L196" s="12">
        <v>22.86</v>
      </c>
      <c r="M196" s="12">
        <v>0.35</v>
      </c>
      <c r="N196" s="12">
        <v>0.03</v>
      </c>
      <c r="O196" s="12">
        <v>0.04</v>
      </c>
      <c r="P196" s="12">
        <v>0.01</v>
      </c>
      <c r="Q196" s="12">
        <v>101.60000000000001</v>
      </c>
      <c r="R196" s="15">
        <f t="shared" ref="R196:R259" si="3">100*K196/(K196+I196)</f>
        <v>63.389021479713605</v>
      </c>
      <c r="S196" s="12"/>
      <c r="T196" s="14">
        <v>1.7355357577422028</v>
      </c>
      <c r="U196" s="14">
        <v>0.26446424225779719</v>
      </c>
      <c r="V196" s="12">
        <v>0</v>
      </c>
      <c r="W196" s="12">
        <v>2</v>
      </c>
      <c r="X196" s="14">
        <v>8.1787559241695951E-2</v>
      </c>
      <c r="Y196" s="14">
        <v>0.12492592815487506</v>
      </c>
      <c r="Z196" s="14">
        <v>1.151312739005389E-3</v>
      </c>
      <c r="AA196" s="14">
        <v>4.134825911275631E-2</v>
      </c>
      <c r="AB196" s="14">
        <v>0.72079433874534071</v>
      </c>
      <c r="AC196" s="14">
        <v>2.9992602006326696E-2</v>
      </c>
      <c r="AD196" s="12">
        <v>0</v>
      </c>
      <c r="AE196" s="12">
        <v>0</v>
      </c>
      <c r="AF196" s="12">
        <v>1</v>
      </c>
      <c r="AG196" s="12">
        <v>0</v>
      </c>
      <c r="AH196" s="14">
        <v>7.8584474341727814E-2</v>
      </c>
      <c r="AI196" s="14">
        <v>2.9285718168668679E-4</v>
      </c>
      <c r="AJ196" s="14">
        <v>3.391718803241683E-3</v>
      </c>
      <c r="AK196" s="14">
        <v>0.8916338735700492</v>
      </c>
      <c r="AL196" s="14">
        <v>2.4703859358059122E-2</v>
      </c>
      <c r="AM196" s="14">
        <v>1.3932167452343079E-3</v>
      </c>
      <c r="AN196" s="12">
        <v>0.99999999999999878</v>
      </c>
      <c r="AO196" s="12">
        <v>3.9999999999999987</v>
      </c>
      <c r="AP196" s="12"/>
      <c r="AQ196" s="15">
        <v>38.976120658076432</v>
      </c>
      <c r="AR196" s="15">
        <v>12.809808321906226</v>
      </c>
      <c r="AS196" s="15">
        <v>48.214071020017343</v>
      </c>
      <c r="AT196" s="12"/>
      <c r="AU196" s="15">
        <v>1174.9108174307275</v>
      </c>
      <c r="AV196" s="15">
        <v>444.36170286253559</v>
      </c>
    </row>
    <row r="197" spans="1:48" x14ac:dyDescent="0.2">
      <c r="A197" s="11" t="s">
        <v>116</v>
      </c>
      <c r="B197" s="12" t="s">
        <v>117</v>
      </c>
      <c r="C197" s="12" t="s">
        <v>123</v>
      </c>
      <c r="D197" s="12">
        <v>1</v>
      </c>
      <c r="E197" s="12" t="s">
        <v>43</v>
      </c>
      <c r="F197" s="12">
        <v>50.4</v>
      </c>
      <c r="G197" s="12">
        <v>1.32</v>
      </c>
      <c r="H197" s="12">
        <v>5.12</v>
      </c>
      <c r="I197" s="12">
        <v>7.98</v>
      </c>
      <c r="J197" s="12">
        <v>0.14000000000000001</v>
      </c>
      <c r="K197" s="12">
        <v>14.16</v>
      </c>
      <c r="L197" s="12">
        <v>21.86</v>
      </c>
      <c r="M197" s="12">
        <v>0.69</v>
      </c>
      <c r="N197" s="12">
        <v>0.03</v>
      </c>
      <c r="O197" s="12"/>
      <c r="P197" s="12"/>
      <c r="Q197" s="12">
        <v>101.69999999999999</v>
      </c>
      <c r="R197" s="15">
        <f t="shared" si="3"/>
        <v>63.956639566395665</v>
      </c>
      <c r="S197" s="12"/>
      <c r="T197" s="14">
        <v>1.8306753191319605</v>
      </c>
      <c r="U197" s="14">
        <v>0.16932468086803953</v>
      </c>
      <c r="V197" s="12">
        <v>0</v>
      </c>
      <c r="W197" s="12">
        <v>2</v>
      </c>
      <c r="X197" s="14">
        <v>4.9845186029675831E-2</v>
      </c>
      <c r="Y197" s="14">
        <v>9.7335047549489226E-2</v>
      </c>
      <c r="Z197" s="14">
        <v>0</v>
      </c>
      <c r="AA197" s="14">
        <v>3.6061732625960671E-2</v>
      </c>
      <c r="AB197" s="14">
        <v>0.76677672423885668</v>
      </c>
      <c r="AC197" s="14">
        <v>4.998130955601765E-2</v>
      </c>
      <c r="AD197" s="12">
        <v>0</v>
      </c>
      <c r="AE197" s="12">
        <v>0</v>
      </c>
      <c r="AF197" s="12">
        <v>1</v>
      </c>
      <c r="AG197" s="12">
        <v>0</v>
      </c>
      <c r="AH197" s="14">
        <v>9.5060413087534851E-2</v>
      </c>
      <c r="AI197" s="14">
        <v>0</v>
      </c>
      <c r="AJ197" s="14">
        <v>4.3067292067415419E-3</v>
      </c>
      <c r="AK197" s="14">
        <v>0.85065383974267805</v>
      </c>
      <c r="AL197" s="14">
        <v>4.8589029928803991E-2</v>
      </c>
      <c r="AM197" s="14">
        <v>1.3899880342413326E-3</v>
      </c>
      <c r="AN197" s="12">
        <v>0.99999999999999967</v>
      </c>
      <c r="AO197" s="12">
        <v>3.9999999999999996</v>
      </c>
      <c r="AP197" s="12"/>
      <c r="AQ197" s="15">
        <v>41.133573277592234</v>
      </c>
      <c r="AR197" s="15">
        <v>13.233283533751354</v>
      </c>
      <c r="AS197" s="15">
        <v>45.633143188656412</v>
      </c>
      <c r="AT197" s="12"/>
      <c r="AU197" s="15">
        <v>1210.0651417714816</v>
      </c>
      <c r="AV197" s="15">
        <v>817.02118540615731</v>
      </c>
    </row>
    <row r="198" spans="1:48" x14ac:dyDescent="0.2">
      <c r="A198" s="11" t="s">
        <v>116</v>
      </c>
      <c r="B198" s="12" t="s">
        <v>117</v>
      </c>
      <c r="C198" s="12" t="s">
        <v>123</v>
      </c>
      <c r="D198" s="12">
        <v>2</v>
      </c>
      <c r="E198" s="12" t="s">
        <v>43</v>
      </c>
      <c r="F198" s="12">
        <v>50.33</v>
      </c>
      <c r="G198" s="12">
        <v>1.33</v>
      </c>
      <c r="H198" s="12">
        <v>5.13</v>
      </c>
      <c r="I198" s="12">
        <v>8.0299999999999994</v>
      </c>
      <c r="J198" s="12">
        <v>0.2</v>
      </c>
      <c r="K198" s="12">
        <v>14.33</v>
      </c>
      <c r="L198" s="12">
        <v>21.76</v>
      </c>
      <c r="M198" s="12">
        <v>0.6</v>
      </c>
      <c r="N198" s="12">
        <v>0.03</v>
      </c>
      <c r="O198" s="12">
        <v>0.05</v>
      </c>
      <c r="P198" s="12">
        <v>0.05</v>
      </c>
      <c r="Q198" s="12">
        <v>101.83999999999999</v>
      </c>
      <c r="R198" s="15">
        <f t="shared" si="3"/>
        <v>64.087656529516991</v>
      </c>
      <c r="S198" s="12"/>
      <c r="T198" s="14">
        <v>1.8265818059409902</v>
      </c>
      <c r="U198" s="14">
        <v>0.17341819405900982</v>
      </c>
      <c r="V198" s="12">
        <v>0</v>
      </c>
      <c r="W198" s="12">
        <v>2</v>
      </c>
      <c r="X198" s="14">
        <v>4.5993441613887631E-2</v>
      </c>
      <c r="Y198" s="14">
        <v>9.6986254554453075E-2</v>
      </c>
      <c r="Z198" s="14">
        <v>1.4345877103339123E-3</v>
      </c>
      <c r="AA198" s="14">
        <v>3.6304102591957467E-2</v>
      </c>
      <c r="AB198" s="14">
        <v>0.77532406717668068</v>
      </c>
      <c r="AC198" s="14">
        <v>4.3957546352687227E-2</v>
      </c>
      <c r="AD198" s="12">
        <v>0</v>
      </c>
      <c r="AE198" s="12">
        <v>0</v>
      </c>
      <c r="AF198" s="12">
        <v>1</v>
      </c>
      <c r="AG198" s="12">
        <v>0</v>
      </c>
      <c r="AH198" s="14">
        <v>0.10274468953113861</v>
      </c>
      <c r="AI198" s="14">
        <v>1.4596531402707948E-3</v>
      </c>
      <c r="AJ198" s="14">
        <v>6.1472508061362081E-3</v>
      </c>
      <c r="AK198" s="14">
        <v>0.84604411151887526</v>
      </c>
      <c r="AL198" s="14">
        <v>4.2215486174956685E-2</v>
      </c>
      <c r="AM198" s="14">
        <v>1.3888088286219827E-3</v>
      </c>
      <c r="AN198" s="12">
        <v>0.99999999999999956</v>
      </c>
      <c r="AO198" s="12">
        <v>3.9999999999999996</v>
      </c>
      <c r="AP198" s="12"/>
      <c r="AQ198" s="15">
        <v>41.434504220232363</v>
      </c>
      <c r="AR198" s="15">
        <v>13.351604204229645</v>
      </c>
      <c r="AS198" s="15">
        <v>45.213891575537993</v>
      </c>
      <c r="AT198" s="12"/>
      <c r="AU198" s="15">
        <v>1202.7081005333798</v>
      </c>
      <c r="AV198" s="15">
        <v>722.16680404323097</v>
      </c>
    </row>
    <row r="199" spans="1:48" x14ac:dyDescent="0.2">
      <c r="A199" s="11" t="s">
        <v>116</v>
      </c>
      <c r="B199" s="12" t="s">
        <v>117</v>
      </c>
      <c r="C199" s="12" t="s">
        <v>123</v>
      </c>
      <c r="D199" s="12">
        <v>3</v>
      </c>
      <c r="E199" s="12" t="s">
        <v>43</v>
      </c>
      <c r="F199" s="12">
        <v>50.24</v>
      </c>
      <c r="G199" s="12">
        <v>1.44</v>
      </c>
      <c r="H199" s="12">
        <v>5.1100000000000003</v>
      </c>
      <c r="I199" s="12">
        <v>8.06</v>
      </c>
      <c r="J199" s="12">
        <v>0.21</v>
      </c>
      <c r="K199" s="12">
        <v>14.05</v>
      </c>
      <c r="L199" s="12">
        <v>21.78</v>
      </c>
      <c r="M199" s="12">
        <v>0.68</v>
      </c>
      <c r="N199" s="12">
        <v>0.04</v>
      </c>
      <c r="O199" s="12">
        <v>0.05</v>
      </c>
      <c r="P199" s="12">
        <v>0.02</v>
      </c>
      <c r="Q199" s="12">
        <v>101.67999999999999</v>
      </c>
      <c r="R199" s="15">
        <f t="shared" si="3"/>
        <v>63.545906829488921</v>
      </c>
      <c r="S199" s="12"/>
      <c r="T199" s="14">
        <v>1.8274534489834273</v>
      </c>
      <c r="U199" s="14">
        <v>0.17254655101657268</v>
      </c>
      <c r="V199" s="12">
        <v>0</v>
      </c>
      <c r="W199" s="12">
        <v>2</v>
      </c>
      <c r="X199" s="14">
        <v>4.6505682229426498E-2</v>
      </c>
      <c r="Y199" s="14">
        <v>9.5619966212209875E-2</v>
      </c>
      <c r="Z199" s="14">
        <v>1.4378434427953838E-3</v>
      </c>
      <c r="AA199" s="14">
        <v>3.9395902330179935E-2</v>
      </c>
      <c r="AB199" s="14">
        <v>0.76189986090077133</v>
      </c>
      <c r="AC199" s="14">
        <v>5.5140744884616844E-2</v>
      </c>
      <c r="AD199" s="12">
        <v>0</v>
      </c>
      <c r="AE199" s="12">
        <v>0</v>
      </c>
      <c r="AF199" s="12">
        <v>0.99999999999999989</v>
      </c>
      <c r="AG199" s="12">
        <v>0</v>
      </c>
      <c r="AH199" s="14">
        <v>9.4393256852050772E-2</v>
      </c>
      <c r="AI199" s="14">
        <v>5.8518630304048834E-4</v>
      </c>
      <c r="AJ199" s="14">
        <v>6.4692618019169404E-3</v>
      </c>
      <c r="AK199" s="14">
        <v>0.84874354951477249</v>
      </c>
      <c r="AL199" s="14">
        <v>4.7952797970932513E-2</v>
      </c>
      <c r="AM199" s="14">
        <v>1.8559475572863726E-3</v>
      </c>
      <c r="AN199" s="12">
        <v>0.99999999999999956</v>
      </c>
      <c r="AO199" s="12">
        <v>3.9999999999999996</v>
      </c>
      <c r="AP199" s="12"/>
      <c r="AQ199" s="15">
        <v>40.912501167540547</v>
      </c>
      <c r="AR199" s="15">
        <v>13.511664995959944</v>
      </c>
      <c r="AS199" s="15">
        <v>45.575833836499513</v>
      </c>
      <c r="AT199" s="12"/>
      <c r="AU199" s="15">
        <v>1209.5276982238092</v>
      </c>
      <c r="AV199" s="15">
        <v>779.88587683107551</v>
      </c>
    </row>
    <row r="200" spans="1:48" x14ac:dyDescent="0.2">
      <c r="A200" s="11" t="s">
        <v>116</v>
      </c>
      <c r="B200" s="12" t="s">
        <v>117</v>
      </c>
      <c r="C200" s="12" t="s">
        <v>123</v>
      </c>
      <c r="D200" s="12">
        <v>4</v>
      </c>
      <c r="E200" s="12" t="s">
        <v>43</v>
      </c>
      <c r="F200" s="12">
        <v>50.67</v>
      </c>
      <c r="G200" s="12">
        <v>1.1599999999999999</v>
      </c>
      <c r="H200" s="12">
        <v>4.54</v>
      </c>
      <c r="I200" s="12">
        <v>7.95</v>
      </c>
      <c r="J200" s="12">
        <v>0.28000000000000003</v>
      </c>
      <c r="K200" s="12">
        <v>14.3</v>
      </c>
      <c r="L200" s="12">
        <v>21.53</v>
      </c>
      <c r="M200" s="12">
        <v>0.68</v>
      </c>
      <c r="N200" s="12">
        <v>0.02</v>
      </c>
      <c r="O200" s="12"/>
      <c r="P200" s="12">
        <v>0.01</v>
      </c>
      <c r="Q200" s="12">
        <v>101.14</v>
      </c>
      <c r="R200" s="15">
        <f t="shared" si="3"/>
        <v>64.269662921348313</v>
      </c>
      <c r="S200" s="12"/>
      <c r="T200" s="14">
        <v>1.8507226411639823</v>
      </c>
      <c r="U200" s="14">
        <v>0.14927735883601767</v>
      </c>
      <c r="V200" s="12">
        <v>0</v>
      </c>
      <c r="W200" s="12">
        <v>2</v>
      </c>
      <c r="X200" s="14">
        <v>4.6145957704814444E-2</v>
      </c>
      <c r="Y200" s="14">
        <v>8.8480610376622637E-2</v>
      </c>
      <c r="Z200" s="14">
        <v>0</v>
      </c>
      <c r="AA200" s="14">
        <v>3.1866934723704166E-2</v>
      </c>
      <c r="AB200" s="14">
        <v>0.77866624591280242</v>
      </c>
      <c r="AC200" s="14">
        <v>5.4840251282056274E-2</v>
      </c>
      <c r="AD200" s="12">
        <v>0</v>
      </c>
      <c r="AE200" s="12">
        <v>0</v>
      </c>
      <c r="AF200" s="12">
        <v>1</v>
      </c>
      <c r="AG200" s="12">
        <v>0</v>
      </c>
      <c r="AH200" s="14">
        <v>9.9487975845782117E-2</v>
      </c>
      <c r="AI200" s="14">
        <v>2.9380413129781127E-4</v>
      </c>
      <c r="AJ200" s="14">
        <v>8.6613822366188135E-3</v>
      </c>
      <c r="AK200" s="14">
        <v>0.84247375909347322</v>
      </c>
      <c r="AL200" s="14">
        <v>4.8151264231399801E-2</v>
      </c>
      <c r="AM200" s="14">
        <v>9.3181446142817507E-4</v>
      </c>
      <c r="AN200" s="12">
        <v>1</v>
      </c>
      <c r="AO200" s="12">
        <v>4</v>
      </c>
      <c r="AP200" s="12"/>
      <c r="AQ200" s="15">
        <v>41.581864481053806</v>
      </c>
      <c r="AR200" s="15">
        <v>13.428860764391434</v>
      </c>
      <c r="AS200" s="15">
        <v>44.989274754554756</v>
      </c>
      <c r="AT200" s="12"/>
      <c r="AU200" s="15">
        <v>1209.2888749914569</v>
      </c>
      <c r="AV200" s="15">
        <v>825.56740712909789</v>
      </c>
    </row>
    <row r="201" spans="1:48" x14ac:dyDescent="0.2">
      <c r="A201" s="11" t="s">
        <v>116</v>
      </c>
      <c r="B201" s="12" t="s">
        <v>117</v>
      </c>
      <c r="C201" s="12" t="s">
        <v>123</v>
      </c>
      <c r="D201" s="12">
        <v>5</v>
      </c>
      <c r="E201" s="12" t="s">
        <v>43</v>
      </c>
      <c r="F201" s="12">
        <v>50.69</v>
      </c>
      <c r="G201" s="12">
        <v>1.27</v>
      </c>
      <c r="H201" s="12">
        <v>4.72</v>
      </c>
      <c r="I201" s="12">
        <v>7.94</v>
      </c>
      <c r="J201" s="12">
        <v>0.22</v>
      </c>
      <c r="K201" s="12">
        <v>14.29</v>
      </c>
      <c r="L201" s="12">
        <v>21.65</v>
      </c>
      <c r="M201" s="12">
        <v>0.63</v>
      </c>
      <c r="N201" s="12">
        <v>0.02</v>
      </c>
      <c r="O201" s="12">
        <v>0.08</v>
      </c>
      <c r="P201" s="12"/>
      <c r="Q201" s="12">
        <v>101.50999999999999</v>
      </c>
      <c r="R201" s="15">
        <f t="shared" si="3"/>
        <v>64.282501124606384</v>
      </c>
      <c r="S201" s="12"/>
      <c r="T201" s="14">
        <v>1.8459312145481783</v>
      </c>
      <c r="U201" s="14">
        <v>0.15406878545182168</v>
      </c>
      <c r="V201" s="12">
        <v>0</v>
      </c>
      <c r="W201" s="12">
        <v>2</v>
      </c>
      <c r="X201" s="14">
        <v>4.8496636978219126E-2</v>
      </c>
      <c r="Y201" s="14">
        <v>7.9106193975420444E-2</v>
      </c>
      <c r="Z201" s="14">
        <v>2.3031812386148237E-3</v>
      </c>
      <c r="AA201" s="14">
        <v>3.4784743983199425E-2</v>
      </c>
      <c r="AB201" s="14">
        <v>0.77580098948068987</v>
      </c>
      <c r="AC201" s="14">
        <v>5.9508254343856315E-2</v>
      </c>
      <c r="AD201" s="12">
        <v>0</v>
      </c>
      <c r="AE201" s="12">
        <v>0</v>
      </c>
      <c r="AF201" s="12">
        <v>1</v>
      </c>
      <c r="AG201" s="12">
        <v>0</v>
      </c>
      <c r="AH201" s="14">
        <v>0.10316549230283539</v>
      </c>
      <c r="AI201" s="14">
        <v>0</v>
      </c>
      <c r="AJ201" s="14">
        <v>6.7850748537985226E-3</v>
      </c>
      <c r="AK201" s="14">
        <v>0.84464271813653502</v>
      </c>
      <c r="AL201" s="14">
        <v>4.447767936591486E-2</v>
      </c>
      <c r="AM201" s="14">
        <v>9.2903534091578306E-4</v>
      </c>
      <c r="AN201" s="12">
        <v>0.99999999999999956</v>
      </c>
      <c r="AO201" s="12">
        <v>3.9999999999999996</v>
      </c>
      <c r="AP201" s="12"/>
      <c r="AQ201" s="15">
        <v>41.508687460632608</v>
      </c>
      <c r="AR201" s="15">
        <v>13.299296702293899</v>
      </c>
      <c r="AS201" s="15">
        <v>45.192015837073491</v>
      </c>
      <c r="AT201" s="12"/>
      <c r="AU201" s="15">
        <v>1205.0934907346018</v>
      </c>
      <c r="AV201" s="15">
        <v>776.29381684371776</v>
      </c>
    </row>
    <row r="202" spans="1:48" x14ac:dyDescent="0.2">
      <c r="A202" s="11" t="s">
        <v>116</v>
      </c>
      <c r="B202" s="12" t="s">
        <v>117</v>
      </c>
      <c r="C202" s="12" t="s">
        <v>124</v>
      </c>
      <c r="D202" s="12">
        <v>10</v>
      </c>
      <c r="E202" s="12" t="s">
        <v>43</v>
      </c>
      <c r="F202" s="12">
        <v>50.17</v>
      </c>
      <c r="G202" s="12">
        <v>1.1599999999999999</v>
      </c>
      <c r="H202" s="12">
        <v>4.6100000000000003</v>
      </c>
      <c r="I202" s="12">
        <v>8.68</v>
      </c>
      <c r="J202" s="12">
        <v>0.18</v>
      </c>
      <c r="K202" s="12">
        <v>14.99</v>
      </c>
      <c r="L202" s="12">
        <v>20.96</v>
      </c>
      <c r="M202" s="12">
        <v>0.4</v>
      </c>
      <c r="N202" s="12">
        <v>0.05</v>
      </c>
      <c r="O202" s="12">
        <v>7.0000000000000007E-2</v>
      </c>
      <c r="P202" s="12">
        <v>0.04</v>
      </c>
      <c r="Q202" s="12">
        <v>101.31</v>
      </c>
      <c r="R202" s="15">
        <f t="shared" si="3"/>
        <v>63.329108576256864</v>
      </c>
      <c r="S202" s="12"/>
      <c r="T202" s="14">
        <v>1.830769247853834</v>
      </c>
      <c r="U202" s="14">
        <v>0.16923075214616601</v>
      </c>
      <c r="V202" s="12">
        <v>0</v>
      </c>
      <c r="W202" s="12">
        <v>2</v>
      </c>
      <c r="X202" s="14">
        <v>2.9022593952570647E-2</v>
      </c>
      <c r="Y202" s="14">
        <v>0.10513917531001581</v>
      </c>
      <c r="Z202" s="14">
        <v>2.0194469663789437E-3</v>
      </c>
      <c r="AA202" s="14">
        <v>3.1837529823943528E-2</v>
      </c>
      <c r="AB202" s="14">
        <v>0.81548507778355817</v>
      </c>
      <c r="AC202" s="14">
        <v>1.6496176163532938E-2</v>
      </c>
      <c r="AD202" s="12">
        <v>0</v>
      </c>
      <c r="AE202" s="12">
        <v>0</v>
      </c>
      <c r="AF202" s="12">
        <v>1</v>
      </c>
      <c r="AG202" s="12">
        <v>0</v>
      </c>
      <c r="AH202" s="14">
        <v>0.14322472346747975</v>
      </c>
      <c r="AI202" s="14">
        <v>1.1741321057320184E-3</v>
      </c>
      <c r="AJ202" s="14">
        <v>5.562893591726248E-3</v>
      </c>
      <c r="AK202" s="14">
        <v>0.81941272710437263</v>
      </c>
      <c r="AL202" s="14">
        <v>2.8298137133631641E-2</v>
      </c>
      <c r="AM202" s="14">
        <v>2.3273865970574428E-3</v>
      </c>
      <c r="AN202" s="12">
        <v>0.99999999999999967</v>
      </c>
      <c r="AO202" s="12">
        <v>3.9999999999999996</v>
      </c>
      <c r="AP202" s="12"/>
      <c r="AQ202" s="15">
        <v>42.800408684963358</v>
      </c>
      <c r="AR202" s="15">
        <v>14.193041523777406</v>
      </c>
      <c r="AS202" s="15">
        <v>43.006549791259232</v>
      </c>
      <c r="AT202" s="12"/>
      <c r="AU202" s="15">
        <v>1182.1184844926215</v>
      </c>
      <c r="AV202" s="15">
        <v>459.44422369564853</v>
      </c>
    </row>
    <row r="203" spans="1:48" x14ac:dyDescent="0.2">
      <c r="A203" s="11" t="s">
        <v>116</v>
      </c>
      <c r="B203" s="12" t="s">
        <v>117</v>
      </c>
      <c r="C203" s="12" t="s">
        <v>125</v>
      </c>
      <c r="D203" s="12">
        <v>10</v>
      </c>
      <c r="E203" s="12" t="s">
        <v>43</v>
      </c>
      <c r="F203" s="12">
        <v>50.46</v>
      </c>
      <c r="G203" s="12">
        <v>1.17</v>
      </c>
      <c r="H203" s="12">
        <v>4.2699999999999996</v>
      </c>
      <c r="I203" s="12">
        <v>8.35</v>
      </c>
      <c r="J203" s="12">
        <v>0.17</v>
      </c>
      <c r="K203" s="12">
        <v>14.67</v>
      </c>
      <c r="L203" s="12">
        <v>21.41</v>
      </c>
      <c r="M203" s="12">
        <v>0.28999999999999998</v>
      </c>
      <c r="N203" s="12">
        <v>0.05</v>
      </c>
      <c r="O203" s="12">
        <v>0.02</v>
      </c>
      <c r="P203" s="12"/>
      <c r="Q203" s="12">
        <v>100.86</v>
      </c>
      <c r="R203" s="15">
        <f t="shared" si="3"/>
        <v>63.727193744569938</v>
      </c>
      <c r="S203" s="12"/>
      <c r="T203" s="14">
        <v>1.8526338287979724</v>
      </c>
      <c r="U203" s="14">
        <v>0.14736617120202755</v>
      </c>
      <c r="V203" s="12">
        <v>0</v>
      </c>
      <c r="W203" s="12">
        <v>2</v>
      </c>
      <c r="X203" s="14">
        <v>3.7390577752688281E-2</v>
      </c>
      <c r="Y203" s="14">
        <v>6.7761085725009232E-2</v>
      </c>
      <c r="Z203" s="14">
        <v>5.8052007684539914E-4</v>
      </c>
      <c r="AA203" s="14">
        <v>3.2308743859942E-2</v>
      </c>
      <c r="AB203" s="14">
        <v>0.80296633117721561</v>
      </c>
      <c r="AC203" s="14">
        <v>5.8992741408299465E-2</v>
      </c>
      <c r="AD203" s="12">
        <v>0</v>
      </c>
      <c r="AE203" s="12">
        <v>0</v>
      </c>
      <c r="AF203" s="12">
        <v>1</v>
      </c>
      <c r="AG203" s="12">
        <v>0</v>
      </c>
      <c r="AH203" s="14">
        <v>0.12959699206333633</v>
      </c>
      <c r="AI203" s="14">
        <v>0</v>
      </c>
      <c r="AJ203" s="14">
        <v>5.2860346424987584E-3</v>
      </c>
      <c r="AK203" s="14">
        <v>0.84213347322176657</v>
      </c>
      <c r="AL203" s="14">
        <v>2.0641853403615955E-2</v>
      </c>
      <c r="AM203" s="14">
        <v>2.3416466687827021E-3</v>
      </c>
      <c r="AN203" s="12">
        <v>1.0000000000000002</v>
      </c>
      <c r="AO203" s="12">
        <v>4</v>
      </c>
      <c r="AP203" s="12"/>
      <c r="AQ203" s="15">
        <v>42.112072881589079</v>
      </c>
      <c r="AR203" s="15">
        <v>13.721708905565547</v>
      </c>
      <c r="AS203" s="15">
        <v>44.166218212845372</v>
      </c>
      <c r="AT203" s="12"/>
      <c r="AU203" s="15">
        <v>1163.0562199514989</v>
      </c>
      <c r="AV203" s="15">
        <v>317.89237084777932</v>
      </c>
    </row>
    <row r="204" spans="1:48" x14ac:dyDescent="0.2">
      <c r="A204" s="11" t="s">
        <v>116</v>
      </c>
      <c r="B204" s="12" t="s">
        <v>117</v>
      </c>
      <c r="C204" s="12" t="s">
        <v>126</v>
      </c>
      <c r="D204" s="12">
        <v>12</v>
      </c>
      <c r="E204" s="12" t="s">
        <v>43</v>
      </c>
      <c r="F204" s="12">
        <v>50.29</v>
      </c>
      <c r="G204" s="12">
        <v>1.1499999999999999</v>
      </c>
      <c r="H204" s="12">
        <v>3.95</v>
      </c>
      <c r="I204" s="12">
        <v>8.9700000000000006</v>
      </c>
      <c r="J204" s="12">
        <v>0.18</v>
      </c>
      <c r="K204" s="12">
        <v>14.84</v>
      </c>
      <c r="L204" s="12">
        <v>20.91</v>
      </c>
      <c r="M204" s="12">
        <v>0.39</v>
      </c>
      <c r="N204" s="12">
        <v>0.05</v>
      </c>
      <c r="O204" s="12">
        <v>0.02</v>
      </c>
      <c r="P204" s="12"/>
      <c r="Q204" s="12">
        <v>100.75</v>
      </c>
      <c r="R204" s="15">
        <f t="shared" si="3"/>
        <v>62.326753464930697</v>
      </c>
      <c r="S204" s="12"/>
      <c r="T204" s="14">
        <v>1.848489285438661</v>
      </c>
      <c r="U204" s="14">
        <v>0.15151071456133902</v>
      </c>
      <c r="V204" s="12">
        <v>0</v>
      </c>
      <c r="W204" s="12">
        <v>2</v>
      </c>
      <c r="X204" s="14">
        <v>1.9594202640023456E-2</v>
      </c>
      <c r="Y204" s="14">
        <v>9.7885851574004576E-2</v>
      </c>
      <c r="Z204" s="14">
        <v>5.8117938664688674E-4</v>
      </c>
      <c r="AA204" s="14">
        <v>3.1792524168418053E-2</v>
      </c>
      <c r="AB204" s="14">
        <v>0.81319384109843129</v>
      </c>
      <c r="AC204" s="14">
        <v>3.6952401132475776E-2</v>
      </c>
      <c r="AD204" s="12">
        <v>0</v>
      </c>
      <c r="AE204" s="12">
        <v>0</v>
      </c>
      <c r="AF204" s="12">
        <v>1</v>
      </c>
      <c r="AG204" s="12">
        <v>0</v>
      </c>
      <c r="AH204" s="14">
        <v>0.14086035655222948</v>
      </c>
      <c r="AI204" s="14">
        <v>0</v>
      </c>
      <c r="AJ204" s="14">
        <v>5.603334471300697E-3</v>
      </c>
      <c r="AK204" s="14">
        <v>0.82340074160029664</v>
      </c>
      <c r="AL204" s="14">
        <v>2.7791261246224209E-2</v>
      </c>
      <c r="AM204" s="14">
        <v>2.3443061299485224E-3</v>
      </c>
      <c r="AN204" s="12">
        <v>0.99999999999999956</v>
      </c>
      <c r="AO204" s="12">
        <v>3.9999999999999996</v>
      </c>
      <c r="AP204" s="12"/>
      <c r="AQ204" s="15">
        <v>42.400297924969749</v>
      </c>
      <c r="AR204" s="15">
        <v>14.667211700613223</v>
      </c>
      <c r="AS204" s="15">
        <v>42.932490374417029</v>
      </c>
      <c r="AT204" s="12"/>
      <c r="AU204" s="15">
        <v>1179.7899535827742</v>
      </c>
      <c r="AV204" s="15">
        <v>425.02470104721351</v>
      </c>
    </row>
    <row r="205" spans="1:48" x14ac:dyDescent="0.2">
      <c r="A205" s="11" t="s">
        <v>116</v>
      </c>
      <c r="B205" s="12" t="s">
        <v>127</v>
      </c>
      <c r="C205" s="12" t="s">
        <v>123</v>
      </c>
      <c r="D205" s="12">
        <v>1</v>
      </c>
      <c r="E205" s="12" t="s">
        <v>43</v>
      </c>
      <c r="F205" s="12">
        <v>50.05</v>
      </c>
      <c r="G205" s="12">
        <v>1.23</v>
      </c>
      <c r="H205" s="12">
        <v>5.31</v>
      </c>
      <c r="I205" s="12">
        <v>8.16</v>
      </c>
      <c r="J205" s="12">
        <v>0.21</v>
      </c>
      <c r="K205" s="12">
        <v>13.95</v>
      </c>
      <c r="L205" s="12">
        <v>21.59</v>
      </c>
      <c r="M205" s="12">
        <v>0.66</v>
      </c>
      <c r="N205" s="12">
        <v>0.04</v>
      </c>
      <c r="O205" s="12">
        <v>0.06</v>
      </c>
      <c r="P205" s="12"/>
      <c r="Q205" s="12">
        <v>101.26</v>
      </c>
      <c r="R205" s="15">
        <f t="shared" si="3"/>
        <v>63.093622795115337</v>
      </c>
      <c r="S205" s="12"/>
      <c r="T205" s="14">
        <v>1.827659300082245</v>
      </c>
      <c r="U205" s="14">
        <v>0.17234069991775502</v>
      </c>
      <c r="V205" s="12">
        <v>0</v>
      </c>
      <c r="W205" s="12">
        <v>2</v>
      </c>
      <c r="X205" s="14">
        <v>5.6174857759905938E-2</v>
      </c>
      <c r="Y205" s="14">
        <v>9.5456823999049631E-2</v>
      </c>
      <c r="Z205" s="14">
        <v>1.732157242043824E-3</v>
      </c>
      <c r="AA205" s="14">
        <v>3.378221628676726E-2</v>
      </c>
      <c r="AB205" s="14">
        <v>0.75943436312954082</v>
      </c>
      <c r="AC205" s="14">
        <v>5.3419581582692555E-2</v>
      </c>
      <c r="AD205" s="12">
        <v>0</v>
      </c>
      <c r="AE205" s="12">
        <v>0</v>
      </c>
      <c r="AF205" s="12">
        <v>1</v>
      </c>
      <c r="AG205" s="12">
        <v>0</v>
      </c>
      <c r="AH205" s="14">
        <v>0.10028939845093043</v>
      </c>
      <c r="AI205" s="14">
        <v>0</v>
      </c>
      <c r="AJ205" s="14">
        <v>6.4945519260208827E-3</v>
      </c>
      <c r="AK205" s="14">
        <v>0.84462847796627138</v>
      </c>
      <c r="AL205" s="14">
        <v>4.6724368689910444E-2</v>
      </c>
      <c r="AM205" s="14">
        <v>1.8632029668665311E-3</v>
      </c>
      <c r="AN205" s="12">
        <v>0.99999999999999967</v>
      </c>
      <c r="AO205" s="12">
        <v>3.9999999999999996</v>
      </c>
      <c r="AP205" s="12"/>
      <c r="AQ205" s="15">
        <v>40.83588161573504</v>
      </c>
      <c r="AR205" s="15">
        <v>13.74722627343775</v>
      </c>
      <c r="AS205" s="15">
        <v>45.416892110827206</v>
      </c>
      <c r="AT205" s="12"/>
      <c r="AU205" s="15">
        <v>1208.7695873686152</v>
      </c>
      <c r="AV205" s="15">
        <v>811.29491894212902</v>
      </c>
    </row>
    <row r="206" spans="1:48" x14ac:dyDescent="0.2">
      <c r="A206" s="11" t="s">
        <v>116</v>
      </c>
      <c r="B206" s="12" t="s">
        <v>127</v>
      </c>
      <c r="C206" s="12" t="s">
        <v>123</v>
      </c>
      <c r="D206" s="12">
        <v>2</v>
      </c>
      <c r="E206" s="12" t="s">
        <v>43</v>
      </c>
      <c r="F206" s="12">
        <v>49.87</v>
      </c>
      <c r="G206" s="12">
        <v>1.32</v>
      </c>
      <c r="H206" s="12">
        <v>5.35</v>
      </c>
      <c r="I206" s="12">
        <v>8.2100000000000009</v>
      </c>
      <c r="J206" s="12">
        <v>0.24</v>
      </c>
      <c r="K206" s="12">
        <v>14.11</v>
      </c>
      <c r="L206" s="12">
        <v>21.56</v>
      </c>
      <c r="M206" s="12">
        <v>0.68</v>
      </c>
      <c r="N206" s="12">
        <v>0.01</v>
      </c>
      <c r="O206" s="12"/>
      <c r="P206" s="12">
        <v>0.06</v>
      </c>
      <c r="Q206" s="12">
        <v>101.41000000000001</v>
      </c>
      <c r="R206" s="15">
        <f t="shared" si="3"/>
        <v>63.216845878136198</v>
      </c>
      <c r="S206" s="12"/>
      <c r="T206" s="14">
        <v>1.8176052907549582</v>
      </c>
      <c r="U206" s="14">
        <v>0.18239470924504175</v>
      </c>
      <c r="V206" s="12">
        <v>0</v>
      </c>
      <c r="W206" s="12">
        <v>2</v>
      </c>
      <c r="X206" s="14">
        <v>4.7402147988545723E-2</v>
      </c>
      <c r="Y206" s="14">
        <v>0.11113613802478563</v>
      </c>
      <c r="Z206" s="14">
        <v>0</v>
      </c>
      <c r="AA206" s="14">
        <v>3.6184786038717297E-2</v>
      </c>
      <c r="AB206" s="14">
        <v>0.76667641177500789</v>
      </c>
      <c r="AC206" s="14">
        <v>3.8600516172943466E-2</v>
      </c>
      <c r="AD206" s="12">
        <v>0</v>
      </c>
      <c r="AE206" s="12">
        <v>0</v>
      </c>
      <c r="AF206" s="12">
        <v>1</v>
      </c>
      <c r="AG206" s="12">
        <v>0</v>
      </c>
      <c r="AH206" s="14">
        <v>0.1004770664419983</v>
      </c>
      <c r="AI206" s="14">
        <v>1.7590530001416384E-3</v>
      </c>
      <c r="AJ206" s="14">
        <v>7.4081572360067084E-3</v>
      </c>
      <c r="AK206" s="14">
        <v>0.84184257447613009</v>
      </c>
      <c r="AL206" s="14">
        <v>4.8048238482732986E-2</v>
      </c>
      <c r="AM206" s="14">
        <v>4.6491036298860219E-4</v>
      </c>
      <c r="AN206" s="12">
        <v>0.99999999999999833</v>
      </c>
      <c r="AO206" s="12">
        <v>3.9999999999999982</v>
      </c>
      <c r="AP206" s="12"/>
      <c r="AQ206" s="15">
        <v>41.0835230347801</v>
      </c>
      <c r="AR206" s="15">
        <v>13.805060637599293</v>
      </c>
      <c r="AS206" s="15">
        <v>45.111416327620603</v>
      </c>
      <c r="AT206" s="12"/>
      <c r="AU206" s="15">
        <v>1210.5111083965789</v>
      </c>
      <c r="AV206" s="15">
        <v>835.44862420965148</v>
      </c>
    </row>
    <row r="207" spans="1:48" x14ac:dyDescent="0.2">
      <c r="A207" s="11" t="s">
        <v>116</v>
      </c>
      <c r="B207" s="12" t="s">
        <v>127</v>
      </c>
      <c r="C207" s="12" t="s">
        <v>123</v>
      </c>
      <c r="D207" s="12">
        <v>3</v>
      </c>
      <c r="E207" s="12" t="s">
        <v>43</v>
      </c>
      <c r="F207" s="12">
        <v>49.63</v>
      </c>
      <c r="G207" s="12">
        <v>1.34</v>
      </c>
      <c r="H207" s="12">
        <v>5.65</v>
      </c>
      <c r="I207" s="12">
        <v>8.31</v>
      </c>
      <c r="J207" s="12">
        <v>0.14000000000000001</v>
      </c>
      <c r="K207" s="12">
        <v>13.86</v>
      </c>
      <c r="L207" s="12">
        <v>21.49</v>
      </c>
      <c r="M207" s="12">
        <v>0.68</v>
      </c>
      <c r="N207" s="12">
        <v>0.03</v>
      </c>
      <c r="O207" s="12">
        <v>0.04</v>
      </c>
      <c r="P207" s="12">
        <v>0.03</v>
      </c>
      <c r="Q207" s="12">
        <v>101.20000000000002</v>
      </c>
      <c r="R207" s="15">
        <f t="shared" si="3"/>
        <v>62.516914749661701</v>
      </c>
      <c r="S207" s="12"/>
      <c r="T207" s="14">
        <v>1.8136036859177982</v>
      </c>
      <c r="U207" s="14">
        <v>0.18639631408220181</v>
      </c>
      <c r="V207" s="12">
        <v>0</v>
      </c>
      <c r="W207" s="12">
        <v>2</v>
      </c>
      <c r="X207" s="14">
        <v>5.6923040191668273E-2</v>
      </c>
      <c r="Y207" s="14">
        <v>0.10423154873322538</v>
      </c>
      <c r="Z207" s="14">
        <v>1.1555879659881578E-3</v>
      </c>
      <c r="AA207" s="14">
        <v>3.6829411622703388E-2</v>
      </c>
      <c r="AB207" s="14">
        <v>0.75506827394990261</v>
      </c>
      <c r="AC207" s="14">
        <v>4.5792137536512234E-2</v>
      </c>
      <c r="AD207" s="12">
        <v>0</v>
      </c>
      <c r="AE207" s="12">
        <v>0</v>
      </c>
      <c r="AF207" s="12">
        <v>1</v>
      </c>
      <c r="AG207" s="12">
        <v>0</v>
      </c>
      <c r="AH207" s="14">
        <v>0.10390194633433997</v>
      </c>
      <c r="AI207" s="14">
        <v>8.8183398857213198E-4</v>
      </c>
      <c r="AJ207" s="14">
        <v>4.3327625622137751E-3</v>
      </c>
      <c r="AK207" s="14">
        <v>0.84131077106078511</v>
      </c>
      <c r="AL207" s="14">
        <v>4.8174295807666696E-2</v>
      </c>
      <c r="AM207" s="14">
        <v>1.3983902464214974E-3</v>
      </c>
      <c r="AN207" s="12">
        <v>0.99999999999999922</v>
      </c>
      <c r="AO207" s="12">
        <v>3.9999999999999991</v>
      </c>
      <c r="AP207" s="12"/>
      <c r="AQ207" s="15">
        <v>40.712446410973463</v>
      </c>
      <c r="AR207" s="15">
        <v>13.925007096893665</v>
      </c>
      <c r="AS207" s="15">
        <v>45.362546492132871</v>
      </c>
      <c r="AT207" s="12"/>
      <c r="AU207" s="15">
        <v>1211.2595651025426</v>
      </c>
      <c r="AV207" s="15">
        <v>842.363992422514</v>
      </c>
    </row>
    <row r="208" spans="1:48" x14ac:dyDescent="0.2">
      <c r="A208" s="11" t="s">
        <v>116</v>
      </c>
      <c r="B208" s="12" t="s">
        <v>127</v>
      </c>
      <c r="C208" s="12" t="s">
        <v>123</v>
      </c>
      <c r="D208" s="12">
        <v>4</v>
      </c>
      <c r="E208" s="12" t="s">
        <v>43</v>
      </c>
      <c r="F208" s="12">
        <v>49.63</v>
      </c>
      <c r="G208" s="12">
        <v>1.23</v>
      </c>
      <c r="H208" s="12">
        <v>5.2</v>
      </c>
      <c r="I208" s="12">
        <v>8.14</v>
      </c>
      <c r="J208" s="12">
        <v>0.28000000000000003</v>
      </c>
      <c r="K208" s="12">
        <v>14.02</v>
      </c>
      <c r="L208" s="12">
        <v>21.51</v>
      </c>
      <c r="M208" s="12">
        <v>0.64</v>
      </c>
      <c r="N208" s="12">
        <v>0.01</v>
      </c>
      <c r="O208" s="12">
        <v>0.02</v>
      </c>
      <c r="P208" s="12"/>
      <c r="Q208" s="12">
        <v>100.68</v>
      </c>
      <c r="R208" s="15">
        <f t="shared" si="3"/>
        <v>63.26714801444043</v>
      </c>
      <c r="S208" s="12"/>
      <c r="T208" s="14">
        <v>1.8222551332627026</v>
      </c>
      <c r="U208" s="14">
        <v>0.17774486673729739</v>
      </c>
      <c r="V208" s="12">
        <v>0</v>
      </c>
      <c r="W208" s="12">
        <v>2</v>
      </c>
      <c r="X208" s="14">
        <v>4.7263332308889044E-2</v>
      </c>
      <c r="Y208" s="14">
        <v>0.10799140532146835</v>
      </c>
      <c r="Z208" s="14">
        <v>5.8055023799007935E-4</v>
      </c>
      <c r="AA208" s="14">
        <v>3.3967367215416239E-2</v>
      </c>
      <c r="AB208" s="14">
        <v>0.76742827917060341</v>
      </c>
      <c r="AC208" s="14">
        <v>4.2769065745632884E-2</v>
      </c>
      <c r="AD208" s="12">
        <v>0</v>
      </c>
      <c r="AE208" s="12">
        <v>0</v>
      </c>
      <c r="AF208" s="12">
        <v>1</v>
      </c>
      <c r="AG208" s="12">
        <v>0</v>
      </c>
      <c r="AH208" s="14">
        <v>9.9157186018060728E-2</v>
      </c>
      <c r="AI208" s="14">
        <v>0</v>
      </c>
      <c r="AJ208" s="14">
        <v>8.7068623443020184E-3</v>
      </c>
      <c r="AK208" s="14">
        <v>0.84611079607575479</v>
      </c>
      <c r="AL208" s="14">
        <v>4.5556801895895283E-2</v>
      </c>
      <c r="AM208" s="14">
        <v>4.6835366598785652E-4</v>
      </c>
      <c r="AN208" s="12">
        <v>1.0000000000000007</v>
      </c>
      <c r="AO208" s="12">
        <v>4.0000000000000009</v>
      </c>
      <c r="AP208" s="12"/>
      <c r="AQ208" s="15">
        <v>40.991518121229618</v>
      </c>
      <c r="AR208" s="15">
        <v>13.814205134901503</v>
      </c>
      <c r="AS208" s="15">
        <v>45.194276743868883</v>
      </c>
      <c r="AT208" s="12"/>
      <c r="AU208" s="15">
        <v>1207.0823080047958</v>
      </c>
      <c r="AV208" s="15">
        <v>801.60337916828257</v>
      </c>
    </row>
    <row r="209" spans="1:48" x14ac:dyDescent="0.2">
      <c r="A209" s="11" t="s">
        <v>116</v>
      </c>
      <c r="B209" s="12" t="s">
        <v>127</v>
      </c>
      <c r="C209" s="12" t="s">
        <v>123</v>
      </c>
      <c r="D209" s="12">
        <v>5</v>
      </c>
      <c r="E209" s="12" t="s">
        <v>43</v>
      </c>
      <c r="F209" s="12">
        <v>49.82</v>
      </c>
      <c r="G209" s="12">
        <v>1.22</v>
      </c>
      <c r="H209" s="12">
        <v>5.09</v>
      </c>
      <c r="I209" s="12">
        <v>8.08</v>
      </c>
      <c r="J209" s="12">
        <v>0.26</v>
      </c>
      <c r="K209" s="12">
        <v>14.16</v>
      </c>
      <c r="L209" s="12">
        <v>21.35</v>
      </c>
      <c r="M209" s="12">
        <v>0.65</v>
      </c>
      <c r="N209" s="12">
        <v>0.03</v>
      </c>
      <c r="O209" s="12">
        <v>0.05</v>
      </c>
      <c r="P209" s="12"/>
      <c r="Q209" s="12">
        <v>100.71</v>
      </c>
      <c r="R209" s="15">
        <f t="shared" si="3"/>
        <v>63.669064748201436</v>
      </c>
      <c r="S209" s="12"/>
      <c r="T209" s="14">
        <v>1.827693744134133</v>
      </c>
      <c r="U209" s="14">
        <v>0.17230625586586701</v>
      </c>
      <c r="V209" s="12">
        <v>0</v>
      </c>
      <c r="W209" s="12">
        <v>2</v>
      </c>
      <c r="X209" s="14">
        <v>4.7757021895303314E-2</v>
      </c>
      <c r="Y209" s="14">
        <v>0.10340691316575616</v>
      </c>
      <c r="Z209" s="14">
        <v>1.4501556237044941E-3</v>
      </c>
      <c r="AA209" s="14">
        <v>3.3662890205452198E-2</v>
      </c>
      <c r="AB209" s="14">
        <v>0.77444010173085376</v>
      </c>
      <c r="AC209" s="14">
        <v>3.9282917378930082E-2</v>
      </c>
      <c r="AD209" s="12">
        <v>0</v>
      </c>
      <c r="AE209" s="12">
        <v>0</v>
      </c>
      <c r="AF209" s="12">
        <v>1</v>
      </c>
      <c r="AG209" s="12">
        <v>0</v>
      </c>
      <c r="AH209" s="14">
        <v>0.10517707054596664</v>
      </c>
      <c r="AI209" s="14">
        <v>0</v>
      </c>
      <c r="AJ209" s="14">
        <v>8.0781477085114153E-3</v>
      </c>
      <c r="AK209" s="14">
        <v>0.83911116651572104</v>
      </c>
      <c r="AL209" s="14">
        <v>4.6229735272813793E-2</v>
      </c>
      <c r="AM209" s="14">
        <v>1.4038799569862804E-3</v>
      </c>
      <c r="AN209" s="12">
        <v>0.99999999999999922</v>
      </c>
      <c r="AO209" s="12">
        <v>3.9999999999999991</v>
      </c>
      <c r="AP209" s="12"/>
      <c r="AQ209" s="15">
        <v>41.425066991020245</v>
      </c>
      <c r="AR209" s="15">
        <v>13.690588554013306</v>
      </c>
      <c r="AS209" s="15">
        <v>44.884344454966453</v>
      </c>
      <c r="AT209" s="12"/>
      <c r="AU209" s="15">
        <v>1208.2681849302039</v>
      </c>
      <c r="AV209" s="15">
        <v>789.98687466802699</v>
      </c>
    </row>
    <row r="210" spans="1:48" x14ac:dyDescent="0.2">
      <c r="A210" s="11" t="s">
        <v>116</v>
      </c>
      <c r="B210" s="12" t="s">
        <v>127</v>
      </c>
      <c r="C210" s="12" t="s">
        <v>123</v>
      </c>
      <c r="D210" s="12">
        <v>10</v>
      </c>
      <c r="E210" s="12" t="s">
        <v>43</v>
      </c>
      <c r="F210" s="12">
        <v>50.3</v>
      </c>
      <c r="G210" s="12">
        <v>1.1599999999999999</v>
      </c>
      <c r="H210" s="12">
        <v>5.0599999999999996</v>
      </c>
      <c r="I210" s="12">
        <v>8.16</v>
      </c>
      <c r="J210" s="12">
        <v>0.26</v>
      </c>
      <c r="K210" s="12">
        <v>14.22</v>
      </c>
      <c r="L210" s="12">
        <v>21.75</v>
      </c>
      <c r="M210" s="12">
        <v>0.64</v>
      </c>
      <c r="N210" s="12">
        <v>0.02</v>
      </c>
      <c r="O210" s="12"/>
      <c r="P210" s="12"/>
      <c r="Q210" s="12">
        <v>101.57</v>
      </c>
      <c r="R210" s="15">
        <f t="shared" si="3"/>
        <v>63.53887399463806</v>
      </c>
      <c r="S210" s="12"/>
      <c r="T210" s="14">
        <v>1.8299841622745197</v>
      </c>
      <c r="U210" s="14">
        <v>0.17001583772548035</v>
      </c>
      <c r="V210" s="12">
        <v>0</v>
      </c>
      <c r="W210" s="12">
        <v>2</v>
      </c>
      <c r="X210" s="14">
        <v>4.6934312785901322E-2</v>
      </c>
      <c r="Y210" s="14">
        <v>0.10566705392648547</v>
      </c>
      <c r="Z210" s="14">
        <v>0</v>
      </c>
      <c r="AA210" s="14">
        <v>3.1741628402983613E-2</v>
      </c>
      <c r="AB210" s="14">
        <v>0.77126534945938463</v>
      </c>
      <c r="AC210" s="14">
        <v>4.4391655425245036E-2</v>
      </c>
      <c r="AD210" s="12">
        <v>0</v>
      </c>
      <c r="AE210" s="12">
        <v>0</v>
      </c>
      <c r="AF210" s="12">
        <v>1</v>
      </c>
      <c r="AG210" s="12">
        <v>0</v>
      </c>
      <c r="AH210" s="14">
        <v>9.8184322539011687E-2</v>
      </c>
      <c r="AI210" s="14">
        <v>0</v>
      </c>
      <c r="AJ210" s="14">
        <v>8.0110867364344591E-3</v>
      </c>
      <c r="AK210" s="14">
        <v>0.84773580493168177</v>
      </c>
      <c r="AL210" s="14">
        <v>4.5140635387706046E-2</v>
      </c>
      <c r="AM210" s="14">
        <v>9.2815040516521386E-4</v>
      </c>
      <c r="AN210" s="12">
        <v>0.99999999999999922</v>
      </c>
      <c r="AO210" s="12">
        <v>3.9999999999999991</v>
      </c>
      <c r="AP210" s="12"/>
      <c r="AQ210" s="15">
        <v>41.128552499309862</v>
      </c>
      <c r="AR210" s="15">
        <v>13.665025893500513</v>
      </c>
      <c r="AS210" s="15">
        <v>45.206421607189625</v>
      </c>
      <c r="AT210" s="12"/>
      <c r="AU210" s="15">
        <v>1206.1295732334411</v>
      </c>
      <c r="AV210" s="15">
        <v>787.65367194694841</v>
      </c>
    </row>
    <row r="211" spans="1:48" x14ac:dyDescent="0.2">
      <c r="A211" s="11" t="s">
        <v>116</v>
      </c>
      <c r="B211" s="12" t="s">
        <v>127</v>
      </c>
      <c r="C211" s="12" t="s">
        <v>123</v>
      </c>
      <c r="D211" s="12">
        <v>11</v>
      </c>
      <c r="E211" s="12" t="s">
        <v>43</v>
      </c>
      <c r="F211" s="12">
        <v>50.36</v>
      </c>
      <c r="G211" s="12">
        <v>1.3</v>
      </c>
      <c r="H211" s="12">
        <v>5.55</v>
      </c>
      <c r="I211" s="12">
        <v>7.94</v>
      </c>
      <c r="J211" s="12">
        <v>0.22</v>
      </c>
      <c r="K211" s="12">
        <v>14.15</v>
      </c>
      <c r="L211" s="12">
        <v>21.84</v>
      </c>
      <c r="M211" s="12">
        <v>0.65</v>
      </c>
      <c r="N211" s="12">
        <v>0.05</v>
      </c>
      <c r="O211" s="12">
        <v>0.01</v>
      </c>
      <c r="P211" s="12">
        <v>0.03</v>
      </c>
      <c r="Q211" s="12">
        <v>102.10000000000001</v>
      </c>
      <c r="R211" s="15">
        <f t="shared" si="3"/>
        <v>64.056133997283837</v>
      </c>
      <c r="S211" s="12"/>
      <c r="T211" s="14">
        <v>1.8221127871399665</v>
      </c>
      <c r="U211" s="14">
        <v>0.17788721286003351</v>
      </c>
      <c r="V211" s="12">
        <v>0</v>
      </c>
      <c r="W211" s="12">
        <v>2</v>
      </c>
      <c r="X211" s="14">
        <v>5.8766111994695835E-2</v>
      </c>
      <c r="Y211" s="14">
        <v>9.5982459091087602E-2</v>
      </c>
      <c r="Z211" s="14">
        <v>2.8604505159109215E-4</v>
      </c>
      <c r="AA211" s="14">
        <v>3.5377305714026745E-2</v>
      </c>
      <c r="AB211" s="14">
        <v>0.76325709874357439</v>
      </c>
      <c r="AC211" s="14">
        <v>4.6330979405024286E-2</v>
      </c>
      <c r="AD211" s="12">
        <v>0</v>
      </c>
      <c r="AE211" s="12">
        <v>0</v>
      </c>
      <c r="AF211" s="12">
        <v>1</v>
      </c>
      <c r="AG211" s="12">
        <v>0</v>
      </c>
      <c r="AH211" s="14">
        <v>9.7911078251464861E-2</v>
      </c>
      <c r="AI211" s="14">
        <v>8.7312867970270648E-4</v>
      </c>
      <c r="AJ211" s="14">
        <v>6.7414133254106437E-3</v>
      </c>
      <c r="AK211" s="14">
        <v>0.84657236503802535</v>
      </c>
      <c r="AL211" s="14">
        <v>4.5594372062543666E-2</v>
      </c>
      <c r="AM211" s="14">
        <v>2.3076426428519157E-3</v>
      </c>
      <c r="AN211" s="12">
        <v>0.99999999999999911</v>
      </c>
      <c r="AO211" s="12">
        <v>3.9999999999999991</v>
      </c>
      <c r="AP211" s="12"/>
      <c r="AQ211" s="15">
        <v>41.106149943591902</v>
      </c>
      <c r="AR211" s="15">
        <v>13.30065395952443</v>
      </c>
      <c r="AS211" s="15">
        <v>45.593196096883666</v>
      </c>
      <c r="AT211" s="12"/>
      <c r="AU211" s="15">
        <v>1207.5221407594063</v>
      </c>
      <c r="AV211" s="15">
        <v>782.7774296057072</v>
      </c>
    </row>
    <row r="212" spans="1:48" x14ac:dyDescent="0.2">
      <c r="A212" s="11" t="s">
        <v>116</v>
      </c>
      <c r="B212" s="12" t="s">
        <v>128</v>
      </c>
      <c r="C212" s="12"/>
      <c r="D212" s="12" t="s">
        <v>46</v>
      </c>
      <c r="E212" s="12" t="s">
        <v>43</v>
      </c>
      <c r="F212" s="12">
        <v>48.92</v>
      </c>
      <c r="G212" s="12">
        <v>1.2</v>
      </c>
      <c r="H212" s="12">
        <v>4.82</v>
      </c>
      <c r="I212" s="12">
        <v>8.07</v>
      </c>
      <c r="J212" s="12">
        <v>0.15</v>
      </c>
      <c r="K212" s="12">
        <v>14.22</v>
      </c>
      <c r="L212" s="12">
        <v>21.29</v>
      </c>
      <c r="M212" s="12">
        <v>0.56000000000000005</v>
      </c>
      <c r="N212" s="12">
        <v>0.02</v>
      </c>
      <c r="O212" s="12">
        <v>0</v>
      </c>
      <c r="P212" s="12"/>
      <c r="Q212" s="12">
        <v>99.250000000000014</v>
      </c>
      <c r="R212" s="15">
        <f t="shared" si="3"/>
        <v>63.795423956931359</v>
      </c>
      <c r="S212" s="12"/>
      <c r="T212" s="14">
        <v>1.8203258414000834</v>
      </c>
      <c r="U212" s="14">
        <v>0.17967415859991664</v>
      </c>
      <c r="V212" s="12">
        <v>0</v>
      </c>
      <c r="W212" s="12">
        <v>2</v>
      </c>
      <c r="X212" s="14">
        <v>3.1694123230479071E-2</v>
      </c>
      <c r="Y212" s="14">
        <v>0.12215873413844119</v>
      </c>
      <c r="Z212" s="14">
        <v>0</v>
      </c>
      <c r="AA212" s="14">
        <v>3.3584261270682703E-2</v>
      </c>
      <c r="AB212" s="14">
        <v>0.78883679565956055</v>
      </c>
      <c r="AC212" s="14">
        <v>2.3726085700836563E-2</v>
      </c>
      <c r="AD212" s="12">
        <v>0</v>
      </c>
      <c r="AE212" s="12">
        <v>0</v>
      </c>
      <c r="AF212" s="12">
        <v>1</v>
      </c>
      <c r="AG212" s="12">
        <v>0</v>
      </c>
      <c r="AH212" s="14">
        <v>0.10521385058984667</v>
      </c>
      <c r="AI212" s="14">
        <v>0</v>
      </c>
      <c r="AJ212" s="14">
        <v>4.7270770903265679E-3</v>
      </c>
      <c r="AK212" s="14">
        <v>0.84871185100945723</v>
      </c>
      <c r="AL212" s="14">
        <v>4.0397925206227689E-2</v>
      </c>
      <c r="AM212" s="14">
        <v>9.4929610414088263E-4</v>
      </c>
      <c r="AN212" s="12">
        <v>0.999999999999999</v>
      </c>
      <c r="AO212" s="12">
        <v>3.9999999999999991</v>
      </c>
      <c r="AP212" s="12"/>
      <c r="AQ212" s="15">
        <v>41.663011715000458</v>
      </c>
      <c r="AR212" s="15">
        <v>13.511630256788282</v>
      </c>
      <c r="AS212" s="15">
        <v>44.825358028211262</v>
      </c>
      <c r="AT212" s="12"/>
      <c r="AU212" s="15">
        <v>1199.7375946207935</v>
      </c>
      <c r="AV212" s="15">
        <v>666.76832067890825</v>
      </c>
    </row>
    <row r="213" spans="1:48" x14ac:dyDescent="0.2">
      <c r="A213" s="11" t="s">
        <v>116</v>
      </c>
      <c r="B213" s="12" t="s">
        <v>128</v>
      </c>
      <c r="C213" s="12"/>
      <c r="D213" s="12" t="s">
        <v>47</v>
      </c>
      <c r="E213" s="12" t="s">
        <v>43</v>
      </c>
      <c r="F213" s="12">
        <v>48.75</v>
      </c>
      <c r="G213" s="12">
        <v>1.24</v>
      </c>
      <c r="H213" s="12">
        <v>4.8</v>
      </c>
      <c r="I213" s="12">
        <v>7.84</v>
      </c>
      <c r="J213" s="12">
        <v>0.13</v>
      </c>
      <c r="K213" s="12">
        <v>14.09</v>
      </c>
      <c r="L213" s="12">
        <v>21.78</v>
      </c>
      <c r="M213" s="12">
        <v>0.47</v>
      </c>
      <c r="N213" s="12"/>
      <c r="O213" s="12">
        <v>0.03</v>
      </c>
      <c r="P213" s="12"/>
      <c r="Q213" s="12">
        <v>99.13</v>
      </c>
      <c r="R213" s="15">
        <f t="shared" si="3"/>
        <v>64.249886000911999</v>
      </c>
      <c r="S213" s="12"/>
      <c r="T213" s="14">
        <v>1.8176842940735807</v>
      </c>
      <c r="U213" s="14">
        <v>0.18231570592641932</v>
      </c>
      <c r="V213" s="12">
        <v>0</v>
      </c>
      <c r="W213" s="12">
        <v>2</v>
      </c>
      <c r="X213" s="14">
        <v>2.8603032427330422E-2</v>
      </c>
      <c r="Y213" s="14">
        <v>0.11725417663336572</v>
      </c>
      <c r="Z213" s="14">
        <v>8.8432111333592363E-4</v>
      </c>
      <c r="AA213" s="14">
        <v>3.4774219216272231E-2</v>
      </c>
      <c r="AB213" s="14">
        <v>0.78321267211100587</v>
      </c>
      <c r="AC213" s="14">
        <v>3.5271578498689893E-2</v>
      </c>
      <c r="AD213" s="12">
        <v>0</v>
      </c>
      <c r="AE213" s="12">
        <v>0</v>
      </c>
      <c r="AF213" s="12">
        <v>1</v>
      </c>
      <c r="AG213" s="12">
        <v>0</v>
      </c>
      <c r="AH213" s="14">
        <v>9.191184947287076E-2</v>
      </c>
      <c r="AI213" s="14">
        <v>0</v>
      </c>
      <c r="AJ213" s="14">
        <v>4.1051206611386424E-3</v>
      </c>
      <c r="AK213" s="14">
        <v>0.87000876718583309</v>
      </c>
      <c r="AL213" s="14">
        <v>3.3974262680157963E-2</v>
      </c>
      <c r="AM213" s="14">
        <v>0</v>
      </c>
      <c r="AN213" s="12">
        <v>1.0000000000000004</v>
      </c>
      <c r="AO213" s="12">
        <v>4</v>
      </c>
      <c r="AP213" s="12"/>
      <c r="AQ213" s="15">
        <v>41.183480407572887</v>
      </c>
      <c r="AR213" s="15">
        <v>13.06906134300776</v>
      </c>
      <c r="AS213" s="15">
        <v>45.747458249419353</v>
      </c>
      <c r="AT213" s="12"/>
      <c r="AU213" s="15">
        <v>1188.7471408050765</v>
      </c>
      <c r="AV213" s="15">
        <v>565.08562710808269</v>
      </c>
    </row>
    <row r="214" spans="1:48" x14ac:dyDescent="0.2">
      <c r="A214" s="11" t="s">
        <v>116</v>
      </c>
      <c r="B214" s="12" t="s">
        <v>128</v>
      </c>
      <c r="C214" s="12"/>
      <c r="D214" s="12" t="s">
        <v>48</v>
      </c>
      <c r="E214" s="12" t="s">
        <v>43</v>
      </c>
      <c r="F214" s="12">
        <v>48.69</v>
      </c>
      <c r="G214" s="12">
        <v>1.26</v>
      </c>
      <c r="H214" s="12">
        <v>4.72</v>
      </c>
      <c r="I214" s="12">
        <v>7.89</v>
      </c>
      <c r="J214" s="12">
        <v>0.14000000000000001</v>
      </c>
      <c r="K214" s="12">
        <v>14.26</v>
      </c>
      <c r="L214" s="12">
        <v>21.63</v>
      </c>
      <c r="M214" s="12">
        <v>0.52</v>
      </c>
      <c r="N214" s="12">
        <v>0.01</v>
      </c>
      <c r="O214" s="12"/>
      <c r="P214" s="12">
        <v>0.12</v>
      </c>
      <c r="Q214" s="12">
        <v>99.24</v>
      </c>
      <c r="R214" s="15">
        <f t="shared" si="3"/>
        <v>64.379232505643344</v>
      </c>
      <c r="S214" s="12"/>
      <c r="T214" s="14">
        <v>1.8123000429975877</v>
      </c>
      <c r="U214" s="14">
        <v>0.18769995700241227</v>
      </c>
      <c r="V214" s="12">
        <v>0</v>
      </c>
      <c r="W214" s="12">
        <v>2</v>
      </c>
      <c r="X214" s="14">
        <v>1.9343932515814566E-2</v>
      </c>
      <c r="Y214" s="14">
        <v>0.13580651801853141</v>
      </c>
      <c r="Z214" s="14">
        <v>0</v>
      </c>
      <c r="AA214" s="14">
        <v>3.5273839876407295E-2</v>
      </c>
      <c r="AB214" s="14">
        <v>0.79128827319329098</v>
      </c>
      <c r="AC214" s="14">
        <v>1.8287436395955758E-2</v>
      </c>
      <c r="AD214" s="12">
        <v>0</v>
      </c>
      <c r="AE214" s="12">
        <v>0</v>
      </c>
      <c r="AF214" s="12">
        <v>1</v>
      </c>
      <c r="AG214" s="12">
        <v>0</v>
      </c>
      <c r="AH214" s="14">
        <v>9.1476554994158119E-2</v>
      </c>
      <c r="AI214" s="14">
        <v>3.5928495933380696E-3</v>
      </c>
      <c r="AJ214" s="14">
        <v>4.4132354874658001E-3</v>
      </c>
      <c r="AK214" s="14">
        <v>0.86251918664028671</v>
      </c>
      <c r="AL214" s="14">
        <v>3.7523385711987364E-2</v>
      </c>
      <c r="AM214" s="14">
        <v>4.7478757276436735E-4</v>
      </c>
      <c r="AN214" s="12">
        <v>1.0000000000000004</v>
      </c>
      <c r="AO214" s="12">
        <v>4</v>
      </c>
      <c r="AP214" s="12"/>
      <c r="AQ214" s="15">
        <v>41.563815991346736</v>
      </c>
      <c r="AR214" s="15">
        <v>13.130838312261519</v>
      </c>
      <c r="AS214" s="15">
        <v>45.305345696391747</v>
      </c>
      <c r="AT214" s="12"/>
      <c r="AU214" s="15">
        <v>1194.5287860614167</v>
      </c>
      <c r="AV214" s="15">
        <v>584.77698348037416</v>
      </c>
    </row>
    <row r="215" spans="1:48" x14ac:dyDescent="0.2">
      <c r="A215" s="11" t="s">
        <v>116</v>
      </c>
      <c r="B215" s="12" t="s">
        <v>128</v>
      </c>
      <c r="C215" s="12"/>
      <c r="D215" s="12" t="s">
        <v>65</v>
      </c>
      <c r="E215" s="12" t="s">
        <v>43</v>
      </c>
      <c r="F215" s="12">
        <v>48.74</v>
      </c>
      <c r="G215" s="12">
        <v>1.24</v>
      </c>
      <c r="H215" s="12">
        <v>4.7699999999999996</v>
      </c>
      <c r="I215" s="12">
        <v>7.96</v>
      </c>
      <c r="J215" s="12">
        <v>0.17</v>
      </c>
      <c r="K215" s="12">
        <v>14.06</v>
      </c>
      <c r="L215" s="12">
        <v>21.55</v>
      </c>
      <c r="M215" s="12">
        <v>0.54</v>
      </c>
      <c r="N215" s="12">
        <v>0.02</v>
      </c>
      <c r="O215" s="12">
        <v>0.01</v>
      </c>
      <c r="P215" s="12"/>
      <c r="Q215" s="12">
        <v>99.06</v>
      </c>
      <c r="R215" s="15">
        <f t="shared" si="3"/>
        <v>63.851044504995457</v>
      </c>
      <c r="S215" s="12"/>
      <c r="T215" s="14">
        <v>1.8182750401217704</v>
      </c>
      <c r="U215" s="14">
        <v>0.18172495987822956</v>
      </c>
      <c r="V215" s="12">
        <v>0</v>
      </c>
      <c r="W215" s="12">
        <v>2</v>
      </c>
      <c r="X215" s="14">
        <v>2.7986674137797873E-2</v>
      </c>
      <c r="Y215" s="14">
        <v>0.12386472530828807</v>
      </c>
      <c r="Z215" s="14">
        <v>2.9493000414313576E-4</v>
      </c>
      <c r="AA215" s="14">
        <v>3.479265776718006E-2</v>
      </c>
      <c r="AB215" s="14">
        <v>0.78195948299726536</v>
      </c>
      <c r="AC215" s="14">
        <v>3.1101529785325432E-2</v>
      </c>
      <c r="AD215" s="12">
        <v>0</v>
      </c>
      <c r="AE215" s="12">
        <v>0</v>
      </c>
      <c r="AF215" s="12">
        <v>1</v>
      </c>
      <c r="AG215" s="12">
        <v>0</v>
      </c>
      <c r="AH215" s="14">
        <v>9.3344448305163127E-2</v>
      </c>
      <c r="AI215" s="14">
        <v>0</v>
      </c>
      <c r="AJ215" s="14">
        <v>5.3710811432559815E-3</v>
      </c>
      <c r="AK215" s="14">
        <v>0.8612777854452236</v>
      </c>
      <c r="AL215" s="14">
        <v>3.9054956628019062E-2</v>
      </c>
      <c r="AM215" s="14">
        <v>9.5172847833790259E-4</v>
      </c>
      <c r="AN215" s="12">
        <v>0.99999999999999967</v>
      </c>
      <c r="AO215" s="12">
        <v>3.9999999999999996</v>
      </c>
      <c r="AP215" s="12"/>
      <c r="AQ215" s="15">
        <v>41.222606824838827</v>
      </c>
      <c r="AR215" s="15">
        <v>13.373358454220904</v>
      </c>
      <c r="AS215" s="15">
        <v>45.404034720940267</v>
      </c>
      <c r="AT215" s="12"/>
      <c r="AU215" s="15">
        <v>1196.9142972018517</v>
      </c>
      <c r="AV215" s="15">
        <v>622.38848108196942</v>
      </c>
    </row>
    <row r="216" spans="1:48" x14ac:dyDescent="0.2">
      <c r="A216" s="11" t="s">
        <v>116</v>
      </c>
      <c r="B216" s="12" t="s">
        <v>128</v>
      </c>
      <c r="C216" s="12"/>
      <c r="D216" s="12" t="s">
        <v>66</v>
      </c>
      <c r="E216" s="12" t="s">
        <v>43</v>
      </c>
      <c r="F216" s="12">
        <v>48.87</v>
      </c>
      <c r="G216" s="12">
        <v>1.28</v>
      </c>
      <c r="H216" s="12">
        <v>4.5999999999999996</v>
      </c>
      <c r="I216" s="12">
        <v>7.95</v>
      </c>
      <c r="J216" s="12">
        <v>0.14000000000000001</v>
      </c>
      <c r="K216" s="12">
        <v>14.16</v>
      </c>
      <c r="L216" s="12">
        <v>21.25</v>
      </c>
      <c r="M216" s="12">
        <v>0.53</v>
      </c>
      <c r="N216" s="12">
        <v>0.01</v>
      </c>
      <c r="O216" s="12">
        <v>0.04</v>
      </c>
      <c r="P216" s="12">
        <v>0.04</v>
      </c>
      <c r="Q216" s="12">
        <v>98.870000000000019</v>
      </c>
      <c r="R216" s="15">
        <f t="shared" si="3"/>
        <v>64.043419267299868</v>
      </c>
      <c r="S216" s="12"/>
      <c r="T216" s="14">
        <v>1.8269176332305983</v>
      </c>
      <c r="U216" s="14">
        <v>0.1730823667694017</v>
      </c>
      <c r="V216" s="12">
        <v>0</v>
      </c>
      <c r="W216" s="12">
        <v>2</v>
      </c>
      <c r="X216" s="14">
        <v>2.9576006889038942E-2</v>
      </c>
      <c r="Y216" s="14">
        <v>0.10923306284755496</v>
      </c>
      <c r="Z216" s="14">
        <v>1.1821743294447066E-3</v>
      </c>
      <c r="AA216" s="14">
        <v>3.5989719846229541E-2</v>
      </c>
      <c r="AB216" s="14">
        <v>0.78915944691854278</v>
      </c>
      <c r="AC216" s="14">
        <v>3.4859589169189076E-2</v>
      </c>
      <c r="AD216" s="12">
        <v>0</v>
      </c>
      <c r="AE216" s="12">
        <v>0</v>
      </c>
      <c r="AF216" s="12">
        <v>1</v>
      </c>
      <c r="AG216" s="12">
        <v>0</v>
      </c>
      <c r="AH216" s="14">
        <v>0.10442169326894082</v>
      </c>
      <c r="AI216" s="14">
        <v>1.2028295376375752E-3</v>
      </c>
      <c r="AJ216" s="14">
        <v>4.4324454973432015E-3</v>
      </c>
      <c r="AK216" s="14">
        <v>0.85105471470698002</v>
      </c>
      <c r="AL216" s="14">
        <v>3.8411462752549017E-2</v>
      </c>
      <c r="AM216" s="14">
        <v>4.7685423655069258E-4</v>
      </c>
      <c r="AN216" s="12">
        <v>1.0000000000000013</v>
      </c>
      <c r="AO216" s="12">
        <v>4.0000000000000018</v>
      </c>
      <c r="AP216" s="12"/>
      <c r="AQ216" s="15">
        <v>41.684751944336497</v>
      </c>
      <c r="AR216" s="15">
        <v>13.361082186975153</v>
      </c>
      <c r="AS216" s="15">
        <v>44.954165868688349</v>
      </c>
      <c r="AT216" s="12"/>
      <c r="AU216" s="15">
        <v>1196.5239476424845</v>
      </c>
      <c r="AV216" s="15">
        <v>638.11827511105002</v>
      </c>
    </row>
    <row r="217" spans="1:48" x14ac:dyDescent="0.2">
      <c r="A217" s="11" t="s">
        <v>116</v>
      </c>
      <c r="B217" s="12" t="s">
        <v>129</v>
      </c>
      <c r="C217" s="12"/>
      <c r="D217" s="12" t="s">
        <v>130</v>
      </c>
      <c r="E217" s="12" t="s">
        <v>43</v>
      </c>
      <c r="F217" s="12">
        <v>48.7</v>
      </c>
      <c r="G217" s="12">
        <v>1.17</v>
      </c>
      <c r="H217" s="12">
        <v>5.2</v>
      </c>
      <c r="I217" s="12">
        <v>8.09</v>
      </c>
      <c r="J217" s="12">
        <v>0.11</v>
      </c>
      <c r="K217" s="12">
        <v>13.96</v>
      </c>
      <c r="L217" s="12">
        <v>21.41</v>
      </c>
      <c r="M217" s="12">
        <v>0.48</v>
      </c>
      <c r="N217" s="12">
        <v>0.01</v>
      </c>
      <c r="O217" s="12"/>
      <c r="P217" s="12">
        <v>0.01</v>
      </c>
      <c r="Q217" s="12">
        <v>99.140000000000029</v>
      </c>
      <c r="R217" s="15">
        <f t="shared" si="3"/>
        <v>63.310657596371883</v>
      </c>
      <c r="S217" s="12"/>
      <c r="T217" s="14">
        <v>1.8160379249515728</v>
      </c>
      <c r="U217" s="14">
        <v>0.18396207504842721</v>
      </c>
      <c r="V217" s="12">
        <v>0</v>
      </c>
      <c r="W217" s="12">
        <v>2</v>
      </c>
      <c r="X217" s="14">
        <v>4.4560647298569872E-2</v>
      </c>
      <c r="Y217" s="14">
        <v>0.1089481878733372</v>
      </c>
      <c r="Z217" s="14">
        <v>0</v>
      </c>
      <c r="AA217" s="14">
        <v>3.2815096227857152E-2</v>
      </c>
      <c r="AB217" s="14">
        <v>0.77607956603401773</v>
      </c>
      <c r="AC217" s="14">
        <v>3.7596502566218049E-2</v>
      </c>
      <c r="AD217" s="12">
        <v>0</v>
      </c>
      <c r="AE217" s="12">
        <v>0</v>
      </c>
      <c r="AF217" s="12">
        <v>1</v>
      </c>
      <c r="AG217" s="12">
        <v>0</v>
      </c>
      <c r="AH217" s="14">
        <v>0.1057174641245745</v>
      </c>
      <c r="AI217" s="14">
        <v>2.9996004987924212E-4</v>
      </c>
      <c r="AJ217" s="14">
        <v>3.4739805100124969E-3</v>
      </c>
      <c r="AK217" s="14">
        <v>0.85533164273633999</v>
      </c>
      <c r="AL217" s="14">
        <v>3.4701283447017374E-2</v>
      </c>
      <c r="AM217" s="14">
        <v>4.7566913217580878E-4</v>
      </c>
      <c r="AN217" s="12">
        <v>0.99999999999999944</v>
      </c>
      <c r="AO217" s="12">
        <v>3.9999999999999996</v>
      </c>
      <c r="AP217" s="12"/>
      <c r="AQ217" s="15">
        <v>41.124481804000901</v>
      </c>
      <c r="AR217" s="15">
        <v>13.551466233323158</v>
      </c>
      <c r="AS217" s="15">
        <v>45.324051962675938</v>
      </c>
      <c r="AT217" s="12"/>
      <c r="AU217" s="15">
        <v>1191.5658611418212</v>
      </c>
      <c r="AV217" s="15">
        <v>637.62033153729578</v>
      </c>
    </row>
    <row r="218" spans="1:48" x14ac:dyDescent="0.2">
      <c r="A218" s="11" t="s">
        <v>116</v>
      </c>
      <c r="B218" s="12" t="s">
        <v>129</v>
      </c>
      <c r="C218" s="12"/>
      <c r="D218" s="12" t="s">
        <v>131</v>
      </c>
      <c r="E218" s="12" t="s">
        <v>43</v>
      </c>
      <c r="F218" s="12">
        <v>48.89</v>
      </c>
      <c r="G218" s="12">
        <v>1.1599999999999999</v>
      </c>
      <c r="H218" s="12">
        <v>5.12</v>
      </c>
      <c r="I218" s="12">
        <v>8.0500000000000007</v>
      </c>
      <c r="J218" s="12">
        <v>0.12</v>
      </c>
      <c r="K218" s="12">
        <v>13.96</v>
      </c>
      <c r="L218" s="12">
        <v>21.42</v>
      </c>
      <c r="M218" s="12">
        <v>0.46</v>
      </c>
      <c r="N218" s="12">
        <v>0.01</v>
      </c>
      <c r="O218" s="12">
        <v>0.06</v>
      </c>
      <c r="P218" s="12">
        <v>0.01</v>
      </c>
      <c r="Q218" s="12">
        <v>99.26</v>
      </c>
      <c r="R218" s="15">
        <f t="shared" si="3"/>
        <v>63.425715583825529</v>
      </c>
      <c r="S218" s="12"/>
      <c r="T218" s="14">
        <v>1.8217204822184718</v>
      </c>
      <c r="U218" s="14">
        <v>0.17827951778152817</v>
      </c>
      <c r="V218" s="12">
        <v>0</v>
      </c>
      <c r="W218" s="12">
        <v>2</v>
      </c>
      <c r="X218" s="14">
        <v>4.6554363567243601E-2</v>
      </c>
      <c r="Y218" s="14">
        <v>9.8643585415811127E-2</v>
      </c>
      <c r="Z218" s="14">
        <v>1.767493637198641E-3</v>
      </c>
      <c r="AA218" s="14">
        <v>3.2509595141115101E-2</v>
      </c>
      <c r="AB218" s="14">
        <v>0.77548249721521678</v>
      </c>
      <c r="AC218" s="14">
        <v>4.5042465023414802E-2</v>
      </c>
      <c r="AD218" s="12">
        <v>0</v>
      </c>
      <c r="AE218" s="12">
        <v>0</v>
      </c>
      <c r="AF218" s="12">
        <v>1</v>
      </c>
      <c r="AG218" s="12">
        <v>0</v>
      </c>
      <c r="AH218" s="14">
        <v>0.10713547852391195</v>
      </c>
      <c r="AI218" s="14">
        <v>2.9972927870511616E-4</v>
      </c>
      <c r="AJ218" s="14">
        <v>3.7868812787964687E-3</v>
      </c>
      <c r="AK218" s="14">
        <v>0.85507279579763085</v>
      </c>
      <c r="AL218" s="14">
        <v>3.3229811939926295E-2</v>
      </c>
      <c r="AM218" s="14">
        <v>4.7530318102940815E-4</v>
      </c>
      <c r="AN218" s="12">
        <v>1</v>
      </c>
      <c r="AO218" s="12">
        <v>4</v>
      </c>
      <c r="AP218" s="12"/>
      <c r="AQ218" s="15">
        <v>41.136082552211619</v>
      </c>
      <c r="AR218" s="15">
        <v>13.505904543056213</v>
      </c>
      <c r="AS218" s="15">
        <v>45.358012904732171</v>
      </c>
      <c r="AT218" s="12"/>
      <c r="AU218" s="15">
        <v>1189.155413498007</v>
      </c>
      <c r="AV218" s="15">
        <v>620.3651641050119</v>
      </c>
    </row>
    <row r="219" spans="1:48" x14ac:dyDescent="0.2">
      <c r="A219" s="11" t="s">
        <v>116</v>
      </c>
      <c r="B219" s="12" t="s">
        <v>129</v>
      </c>
      <c r="C219" s="12"/>
      <c r="D219" s="12" t="s">
        <v>132</v>
      </c>
      <c r="E219" s="12" t="s">
        <v>43</v>
      </c>
      <c r="F219" s="12">
        <v>48.63</v>
      </c>
      <c r="G219" s="12">
        <v>1.1399999999999999</v>
      </c>
      <c r="H219" s="12">
        <v>5.42</v>
      </c>
      <c r="I219" s="12">
        <v>8.1300000000000008</v>
      </c>
      <c r="J219" s="12">
        <v>0.11</v>
      </c>
      <c r="K219" s="12">
        <v>13.88</v>
      </c>
      <c r="L219" s="12">
        <v>21.38</v>
      </c>
      <c r="M219" s="12">
        <v>0.51</v>
      </c>
      <c r="N219" s="12">
        <v>0.01</v>
      </c>
      <c r="O219" s="12">
        <v>0.05</v>
      </c>
      <c r="P219" s="12">
        <v>0.05</v>
      </c>
      <c r="Q219" s="12">
        <v>99.31</v>
      </c>
      <c r="R219" s="15">
        <f t="shared" si="3"/>
        <v>63.062244434348017</v>
      </c>
      <c r="S219" s="12"/>
      <c r="T219" s="14">
        <v>1.8104129600273142</v>
      </c>
      <c r="U219" s="14">
        <v>0.18958703997268578</v>
      </c>
      <c r="V219" s="12">
        <v>0</v>
      </c>
      <c r="W219" s="12">
        <v>2</v>
      </c>
      <c r="X219" s="14">
        <v>4.8207982505657193E-2</v>
      </c>
      <c r="Y219" s="14">
        <v>0.11335010079626673</v>
      </c>
      <c r="Z219" s="14">
        <v>1.4715949517393875E-3</v>
      </c>
      <c r="AA219" s="14">
        <v>3.1920530427510162E-2</v>
      </c>
      <c r="AB219" s="14">
        <v>0.77034935682441408</v>
      </c>
      <c r="AC219" s="14">
        <v>3.4700434494412402E-2</v>
      </c>
      <c r="AD219" s="12">
        <v>0</v>
      </c>
      <c r="AE219" s="12">
        <v>0</v>
      </c>
      <c r="AF219" s="12">
        <v>1</v>
      </c>
      <c r="AG219" s="12">
        <v>0</v>
      </c>
      <c r="AH219" s="14">
        <v>0.10503756038969297</v>
      </c>
      <c r="AI219" s="14">
        <v>1.497306980284305E-3</v>
      </c>
      <c r="AJ219" s="14">
        <v>3.468205362085656E-3</v>
      </c>
      <c r="AK219" s="14">
        <v>0.85271322813193806</v>
      </c>
      <c r="AL219" s="14">
        <v>3.6808820756561292E-2</v>
      </c>
      <c r="AM219" s="14">
        <v>4.7487837943709018E-4</v>
      </c>
      <c r="AN219" s="12">
        <v>0.99999999999999933</v>
      </c>
      <c r="AO219" s="12">
        <v>3.9999999999999991</v>
      </c>
      <c r="AP219" s="12"/>
      <c r="AQ219" s="15">
        <v>40.984337972059613</v>
      </c>
      <c r="AR219" s="15">
        <v>13.649378762553047</v>
      </c>
      <c r="AS219" s="15">
        <v>45.366283265387338</v>
      </c>
      <c r="AT219" s="12"/>
      <c r="AU219" s="15">
        <v>1195.377092140337</v>
      </c>
      <c r="AV219" s="15">
        <v>684.85813091545185</v>
      </c>
    </row>
    <row r="220" spans="1:48" x14ac:dyDescent="0.2">
      <c r="A220" s="11" t="s">
        <v>116</v>
      </c>
      <c r="B220" s="12" t="s">
        <v>129</v>
      </c>
      <c r="C220" s="12"/>
      <c r="D220" s="12" t="s">
        <v>133</v>
      </c>
      <c r="E220" s="12" t="s">
        <v>43</v>
      </c>
      <c r="F220" s="12">
        <v>48.64</v>
      </c>
      <c r="G220" s="12">
        <v>1.1399999999999999</v>
      </c>
      <c r="H220" s="12">
        <v>5.38</v>
      </c>
      <c r="I220" s="12">
        <v>7.93</v>
      </c>
      <c r="J220" s="12">
        <v>0.14000000000000001</v>
      </c>
      <c r="K220" s="12">
        <v>14.03</v>
      </c>
      <c r="L220" s="12">
        <v>21.51</v>
      </c>
      <c r="M220" s="12">
        <v>0.49</v>
      </c>
      <c r="N220" s="12">
        <v>0</v>
      </c>
      <c r="O220" s="12">
        <v>0.09</v>
      </c>
      <c r="P220" s="12">
        <v>0.01</v>
      </c>
      <c r="Q220" s="12">
        <v>99.360000000000014</v>
      </c>
      <c r="R220" s="15">
        <f t="shared" si="3"/>
        <v>63.888888888888886</v>
      </c>
      <c r="S220" s="12"/>
      <c r="T220" s="14">
        <v>1.8085659671384788</v>
      </c>
      <c r="U220" s="14">
        <v>0.19143403286152116</v>
      </c>
      <c r="V220" s="12">
        <v>0</v>
      </c>
      <c r="W220" s="12">
        <v>2</v>
      </c>
      <c r="X220" s="14">
        <v>4.4316756996310325E-2</v>
      </c>
      <c r="Y220" s="14">
        <v>0.11603082760507656</v>
      </c>
      <c r="Z220" s="14">
        <v>2.6456244896411502E-3</v>
      </c>
      <c r="AA220" s="14">
        <v>3.1881409019490117E-2</v>
      </c>
      <c r="AB220" s="14">
        <v>0.77772012414023095</v>
      </c>
      <c r="AC220" s="14">
        <v>2.7405257749250955E-2</v>
      </c>
      <c r="AD220" s="12">
        <v>0</v>
      </c>
      <c r="AE220" s="12">
        <v>0</v>
      </c>
      <c r="AF220" s="12">
        <v>1</v>
      </c>
      <c r="AG220" s="12">
        <v>0</v>
      </c>
      <c r="AH220" s="14">
        <v>0.10312356352831098</v>
      </c>
      <c r="AI220" s="14">
        <v>2.9909437986682622E-4</v>
      </c>
      <c r="AJ220" s="14">
        <v>4.4086697103403651E-3</v>
      </c>
      <c r="AK220" s="14">
        <v>0.85684667811299475</v>
      </c>
      <c r="AL220" s="14">
        <v>3.5321994268486902E-2</v>
      </c>
      <c r="AM220" s="14">
        <v>0</v>
      </c>
      <c r="AN220" s="12">
        <v>0.99999999999999989</v>
      </c>
      <c r="AO220" s="12">
        <v>4</v>
      </c>
      <c r="AP220" s="12"/>
      <c r="AQ220" s="15">
        <v>41.246652769384632</v>
      </c>
      <c r="AR220" s="15">
        <v>13.310190609461966</v>
      </c>
      <c r="AS220" s="15">
        <v>45.443156621153406</v>
      </c>
      <c r="AT220" s="12"/>
      <c r="AU220" s="15">
        <v>1192.7850971360804</v>
      </c>
      <c r="AV220" s="15">
        <v>650.08219655999358</v>
      </c>
    </row>
    <row r="221" spans="1:48" x14ac:dyDescent="0.2">
      <c r="A221" s="11" t="s">
        <v>116</v>
      </c>
      <c r="B221" s="12" t="s">
        <v>129</v>
      </c>
      <c r="C221" s="12"/>
      <c r="D221" s="12" t="s">
        <v>134</v>
      </c>
      <c r="E221" s="12" t="s">
        <v>43</v>
      </c>
      <c r="F221" s="12">
        <v>48.46</v>
      </c>
      <c r="G221" s="12">
        <v>1.27</v>
      </c>
      <c r="H221" s="12">
        <v>5.38</v>
      </c>
      <c r="I221" s="12">
        <v>7.83</v>
      </c>
      <c r="J221" s="12">
        <v>0.13</v>
      </c>
      <c r="K221" s="12">
        <v>13.9</v>
      </c>
      <c r="L221" s="12">
        <v>21.65</v>
      </c>
      <c r="M221" s="12">
        <v>0.53</v>
      </c>
      <c r="N221" s="12">
        <v>0.01</v>
      </c>
      <c r="O221" s="12"/>
      <c r="P221" s="12"/>
      <c r="Q221" s="12">
        <v>99.160000000000011</v>
      </c>
      <c r="R221" s="15">
        <f t="shared" si="3"/>
        <v>63.966866083755178</v>
      </c>
      <c r="S221" s="12"/>
      <c r="T221" s="14">
        <v>1.8053473011607202</v>
      </c>
      <c r="U221" s="14">
        <v>0.19465269883927983</v>
      </c>
      <c r="V221" s="12">
        <v>0</v>
      </c>
      <c r="W221" s="12">
        <v>2</v>
      </c>
      <c r="X221" s="14">
        <v>4.1552645577748626E-2</v>
      </c>
      <c r="Y221" s="14">
        <v>0.12068337262394713</v>
      </c>
      <c r="Z221" s="14">
        <v>0</v>
      </c>
      <c r="AA221" s="14">
        <v>3.5585489158791013E-2</v>
      </c>
      <c r="AB221" s="14">
        <v>0.77199951834975378</v>
      </c>
      <c r="AC221" s="14">
        <v>3.0178974289759464E-2</v>
      </c>
      <c r="AD221" s="12">
        <v>0</v>
      </c>
      <c r="AE221" s="12">
        <v>0</v>
      </c>
      <c r="AF221" s="12">
        <v>1</v>
      </c>
      <c r="AG221" s="12">
        <v>0</v>
      </c>
      <c r="AH221" s="14">
        <v>9.3057641870607444E-2</v>
      </c>
      <c r="AI221" s="14">
        <v>0</v>
      </c>
      <c r="AJ221" s="14">
        <v>4.1016579789125273E-3</v>
      </c>
      <c r="AK221" s="14">
        <v>0.86408640247047941</v>
      </c>
      <c r="AL221" s="14">
        <v>3.8279086807840992E-2</v>
      </c>
      <c r="AM221" s="14">
        <v>4.7521087216079481E-4</v>
      </c>
      <c r="AN221" s="12">
        <v>1.0000000000000011</v>
      </c>
      <c r="AO221" s="12">
        <v>4.0000000000000009</v>
      </c>
      <c r="AP221" s="12"/>
      <c r="AQ221" s="15">
        <v>40.974280430278917</v>
      </c>
      <c r="AR221" s="15">
        <v>13.163879336323507</v>
      </c>
      <c r="AS221" s="15">
        <v>45.861840233397572</v>
      </c>
      <c r="AT221" s="12"/>
      <c r="AU221" s="15">
        <v>1196.565629999267</v>
      </c>
      <c r="AV221" s="15">
        <v>661.33236866263587</v>
      </c>
    </row>
    <row r="222" spans="1:48" x14ac:dyDescent="0.2">
      <c r="A222" s="11" t="s">
        <v>116</v>
      </c>
      <c r="B222" s="12" t="s">
        <v>129</v>
      </c>
      <c r="C222" s="12"/>
      <c r="D222" s="12" t="s">
        <v>135</v>
      </c>
      <c r="E222" s="12" t="s">
        <v>43</v>
      </c>
      <c r="F222" s="12">
        <v>48.65</v>
      </c>
      <c r="G222" s="12">
        <v>1.27</v>
      </c>
      <c r="H222" s="12">
        <v>5.34</v>
      </c>
      <c r="I222" s="12">
        <v>7.91</v>
      </c>
      <c r="J222" s="12">
        <v>0.11</v>
      </c>
      <c r="K222" s="12">
        <v>13.85</v>
      </c>
      <c r="L222" s="12">
        <v>21.63</v>
      </c>
      <c r="M222" s="12">
        <v>0.56000000000000005</v>
      </c>
      <c r="N222" s="12">
        <v>0</v>
      </c>
      <c r="O222" s="12">
        <v>0.01</v>
      </c>
      <c r="P222" s="12"/>
      <c r="Q222" s="12">
        <v>99.33</v>
      </c>
      <c r="R222" s="15">
        <f t="shared" si="3"/>
        <v>63.648897058823536</v>
      </c>
      <c r="S222" s="12"/>
      <c r="T222" s="14">
        <v>1.8098945049864661</v>
      </c>
      <c r="U222" s="14">
        <v>0.19010549501353391</v>
      </c>
      <c r="V222" s="12">
        <v>0</v>
      </c>
      <c r="W222" s="12">
        <v>2</v>
      </c>
      <c r="X222" s="14">
        <v>4.4016257720320945E-2</v>
      </c>
      <c r="Y222" s="14">
        <v>0.11511288176500865</v>
      </c>
      <c r="Z222" s="14">
        <v>2.9411374527084057E-4</v>
      </c>
      <c r="AA222" s="14">
        <v>3.553579252786563E-2</v>
      </c>
      <c r="AB222" s="14">
        <v>0.76814829006259755</v>
      </c>
      <c r="AC222" s="14">
        <v>3.689266417893633E-2</v>
      </c>
      <c r="AD222" s="12">
        <v>0</v>
      </c>
      <c r="AE222" s="12">
        <v>0</v>
      </c>
      <c r="AF222" s="12">
        <v>0.99999999999999989</v>
      </c>
      <c r="AG222" s="12">
        <v>0</v>
      </c>
      <c r="AH222" s="14">
        <v>9.4062317915893839E-2</v>
      </c>
      <c r="AI222" s="14">
        <v>0</v>
      </c>
      <c r="AJ222" s="14">
        <v>3.4657867887007729E-3</v>
      </c>
      <c r="AK222" s="14">
        <v>0.86208255202260764</v>
      </c>
      <c r="AL222" s="14">
        <v>4.0389343272798375E-2</v>
      </c>
      <c r="AM222" s="14">
        <v>0</v>
      </c>
      <c r="AN222" s="12">
        <v>1.0000000000000007</v>
      </c>
      <c r="AO222" s="12">
        <v>4.0000000000000009</v>
      </c>
      <c r="AP222" s="12"/>
      <c r="AQ222" s="15">
        <v>40.864070633948309</v>
      </c>
      <c r="AR222" s="15">
        <v>13.274729446859716</v>
      </c>
      <c r="AS222" s="15">
        <v>45.861199919191975</v>
      </c>
      <c r="AT222" s="12"/>
      <c r="AU222" s="15">
        <v>1199.5895688084088</v>
      </c>
      <c r="AV222" s="15">
        <v>717.44683324006144</v>
      </c>
    </row>
    <row r="223" spans="1:48" x14ac:dyDescent="0.2">
      <c r="A223" s="11" t="s">
        <v>116</v>
      </c>
      <c r="B223" s="12" t="s">
        <v>129</v>
      </c>
      <c r="C223" s="12"/>
      <c r="D223" s="12" t="s">
        <v>136</v>
      </c>
      <c r="E223" s="12" t="s">
        <v>43</v>
      </c>
      <c r="F223" s="12">
        <v>48.62</v>
      </c>
      <c r="G223" s="12">
        <v>1.22</v>
      </c>
      <c r="H223" s="12">
        <v>5.34</v>
      </c>
      <c r="I223" s="12">
        <v>7.95</v>
      </c>
      <c r="J223" s="12">
        <v>0.13</v>
      </c>
      <c r="K223" s="12">
        <v>13.91</v>
      </c>
      <c r="L223" s="12">
        <v>21.53</v>
      </c>
      <c r="M223" s="12">
        <v>0.52</v>
      </c>
      <c r="N223" s="12"/>
      <c r="O223" s="12"/>
      <c r="P223" s="12">
        <v>0.01</v>
      </c>
      <c r="Q223" s="12">
        <v>99.23</v>
      </c>
      <c r="R223" s="15">
        <f t="shared" si="3"/>
        <v>63.632204940530649</v>
      </c>
      <c r="S223" s="12"/>
      <c r="T223" s="14">
        <v>1.8106698488731268</v>
      </c>
      <c r="U223" s="14">
        <v>0.18933015112687324</v>
      </c>
      <c r="V223" s="12">
        <v>0</v>
      </c>
      <c r="W223" s="12">
        <v>2</v>
      </c>
      <c r="X223" s="14">
        <v>4.503641947331552E-2</v>
      </c>
      <c r="Y223" s="14">
        <v>0.11349245585784323</v>
      </c>
      <c r="Z223" s="14">
        <v>0</v>
      </c>
      <c r="AA223" s="14">
        <v>3.4172441898852726E-2</v>
      </c>
      <c r="AB223" s="14">
        <v>0.77228273003754122</v>
      </c>
      <c r="AC223" s="14">
        <v>3.5015952732447397E-2</v>
      </c>
      <c r="AD223" s="12">
        <v>0</v>
      </c>
      <c r="AE223" s="12">
        <v>0</v>
      </c>
      <c r="AF223" s="12">
        <v>1</v>
      </c>
      <c r="AG223" s="12">
        <v>0</v>
      </c>
      <c r="AH223" s="14">
        <v>9.9062348893814517E-2</v>
      </c>
      <c r="AI223" s="14">
        <v>2.9956548914533687E-4</v>
      </c>
      <c r="AJ223" s="14">
        <v>4.100212898159681E-3</v>
      </c>
      <c r="AK223" s="14">
        <v>0.85899426471688667</v>
      </c>
      <c r="AL223" s="14">
        <v>3.7543608001993904E-2</v>
      </c>
      <c r="AM223" s="14">
        <v>0</v>
      </c>
      <c r="AN223" s="12">
        <v>1.0000000000000002</v>
      </c>
      <c r="AO223" s="12">
        <v>4</v>
      </c>
      <c r="AP223" s="12"/>
      <c r="AQ223" s="15">
        <v>41.014555066659916</v>
      </c>
      <c r="AR223" s="15">
        <v>13.365795287072352</v>
      </c>
      <c r="AS223" s="15">
        <v>45.619649646267732</v>
      </c>
      <c r="AT223" s="12"/>
      <c r="AU223" s="15">
        <v>1195.8107242304718</v>
      </c>
      <c r="AV223" s="15">
        <v>685.39327203005064</v>
      </c>
    </row>
    <row r="224" spans="1:48" x14ac:dyDescent="0.2">
      <c r="A224" s="11" t="s">
        <v>116</v>
      </c>
      <c r="B224" s="12" t="s">
        <v>129</v>
      </c>
      <c r="C224" s="12"/>
      <c r="D224" s="12" t="s">
        <v>137</v>
      </c>
      <c r="E224" s="12" t="s">
        <v>43</v>
      </c>
      <c r="F224" s="12">
        <v>48.56</v>
      </c>
      <c r="G224" s="12">
        <v>1.1100000000000001</v>
      </c>
      <c r="H224" s="12">
        <v>5.48</v>
      </c>
      <c r="I224" s="12">
        <v>7.76</v>
      </c>
      <c r="J224" s="12">
        <v>0.11</v>
      </c>
      <c r="K224" s="12">
        <v>13.8</v>
      </c>
      <c r="L224" s="12">
        <v>21.64</v>
      </c>
      <c r="M224" s="12">
        <v>0.55000000000000004</v>
      </c>
      <c r="N224" s="12">
        <v>0.01</v>
      </c>
      <c r="O224" s="12">
        <v>0</v>
      </c>
      <c r="P224" s="12"/>
      <c r="Q224" s="12">
        <v>99.02000000000001</v>
      </c>
      <c r="R224" s="15">
        <f t="shared" si="3"/>
        <v>64.00742115027829</v>
      </c>
      <c r="S224" s="12"/>
      <c r="T224" s="14">
        <v>1.8107420959003091</v>
      </c>
      <c r="U224" s="14">
        <v>0.1892579040996909</v>
      </c>
      <c r="V224" s="12">
        <v>0</v>
      </c>
      <c r="W224" s="12">
        <v>2</v>
      </c>
      <c r="X224" s="14">
        <v>5.1559888607589227E-2</v>
      </c>
      <c r="Y224" s="14">
        <v>0.11567194491950798</v>
      </c>
      <c r="Z224" s="14">
        <v>0</v>
      </c>
      <c r="AA224" s="14">
        <v>3.1130978150987948E-2</v>
      </c>
      <c r="AB224" s="14">
        <v>0.76715281735793839</v>
      </c>
      <c r="AC224" s="14">
        <v>3.4484370963976496E-2</v>
      </c>
      <c r="AD224" s="12">
        <v>0</v>
      </c>
      <c r="AE224" s="12">
        <v>0</v>
      </c>
      <c r="AF224" s="12">
        <v>1</v>
      </c>
      <c r="AG224" s="12">
        <v>0</v>
      </c>
      <c r="AH224" s="14">
        <v>9.1806007607805468E-2</v>
      </c>
      <c r="AI224" s="14">
        <v>0</v>
      </c>
      <c r="AJ224" s="14">
        <v>3.4738362683996485E-3</v>
      </c>
      <c r="AK224" s="14">
        <v>0.86448427039441478</v>
      </c>
      <c r="AL224" s="14">
        <v>3.9760236347252516E-2</v>
      </c>
      <c r="AM224" s="14">
        <v>4.7564938212752567E-4</v>
      </c>
      <c r="AN224" s="12">
        <v>1</v>
      </c>
      <c r="AO224" s="12">
        <v>4</v>
      </c>
      <c r="AP224" s="12"/>
      <c r="AQ224" s="15">
        <v>40.869626072118244</v>
      </c>
      <c r="AR224" s="15">
        <v>13.075470554225932</v>
      </c>
      <c r="AS224" s="15">
        <v>46.054903373655826</v>
      </c>
      <c r="AT224" s="12"/>
      <c r="AU224" s="15">
        <v>1198.786856244792</v>
      </c>
      <c r="AV224" s="15">
        <v>725.21655477868444</v>
      </c>
    </row>
    <row r="225" spans="1:48" x14ac:dyDescent="0.2">
      <c r="A225" s="11" t="s">
        <v>116</v>
      </c>
      <c r="B225" s="12" t="s">
        <v>138</v>
      </c>
      <c r="C225" s="12"/>
      <c r="D225" s="12" t="s">
        <v>139</v>
      </c>
      <c r="E225" s="12" t="s">
        <v>43</v>
      </c>
      <c r="F225" s="12">
        <v>48.98</v>
      </c>
      <c r="G225" s="12">
        <v>1.23</v>
      </c>
      <c r="H225" s="12">
        <v>5.08</v>
      </c>
      <c r="I225" s="12">
        <v>7.82</v>
      </c>
      <c r="J225" s="12">
        <v>0.14000000000000001</v>
      </c>
      <c r="K225" s="12">
        <v>14.11</v>
      </c>
      <c r="L225" s="12">
        <v>21.39</v>
      </c>
      <c r="M225" s="12">
        <v>0.56000000000000005</v>
      </c>
      <c r="N225" s="12">
        <v>0.01</v>
      </c>
      <c r="O225" s="12">
        <v>0.01</v>
      </c>
      <c r="P225" s="12"/>
      <c r="Q225" s="12">
        <v>99.33</v>
      </c>
      <c r="R225" s="15">
        <f t="shared" si="3"/>
        <v>64.341085271317837</v>
      </c>
      <c r="S225" s="12"/>
      <c r="T225" s="14">
        <v>1.8206997395677622</v>
      </c>
      <c r="U225" s="14">
        <v>0.17930026043223779</v>
      </c>
      <c r="V225" s="12">
        <v>0</v>
      </c>
      <c r="W225" s="12">
        <v>2</v>
      </c>
      <c r="X225" s="14">
        <v>4.3242440399694132E-2</v>
      </c>
      <c r="Y225" s="14">
        <v>0.10781731163905671</v>
      </c>
      <c r="Z225" s="14">
        <v>2.9387622601600619E-4</v>
      </c>
      <c r="AA225" s="14">
        <v>3.438876097794976E-2</v>
      </c>
      <c r="AB225" s="14">
        <v>0.78193641876620101</v>
      </c>
      <c r="AC225" s="14">
        <v>3.232119199108241E-2</v>
      </c>
      <c r="AD225" s="12">
        <v>0</v>
      </c>
      <c r="AE225" s="12">
        <v>0</v>
      </c>
      <c r="AF225" s="12">
        <v>1</v>
      </c>
      <c r="AG225" s="12">
        <v>0</v>
      </c>
      <c r="AH225" s="14">
        <v>0.10293300130932834</v>
      </c>
      <c r="AI225" s="14">
        <v>0</v>
      </c>
      <c r="AJ225" s="14">
        <v>4.4074391478039123E-3</v>
      </c>
      <c r="AK225" s="14">
        <v>0.8518286697544365</v>
      </c>
      <c r="AL225" s="14">
        <v>4.0356725801253247E-2</v>
      </c>
      <c r="AM225" s="14">
        <v>4.7416398717805506E-4</v>
      </c>
      <c r="AN225" s="12">
        <v>1</v>
      </c>
      <c r="AO225" s="12">
        <v>4</v>
      </c>
      <c r="AP225" s="12"/>
      <c r="AQ225" s="15">
        <v>41.564858424147523</v>
      </c>
      <c r="AR225" s="15">
        <v>13.155068656573977</v>
      </c>
      <c r="AS225" s="15">
        <v>45.280072919278496</v>
      </c>
      <c r="AT225" s="12"/>
      <c r="AU225" s="15">
        <v>1199.8753161202312</v>
      </c>
      <c r="AV225" s="15">
        <v>709.05924849786356</v>
      </c>
    </row>
    <row r="226" spans="1:48" x14ac:dyDescent="0.2">
      <c r="A226" s="11" t="s">
        <v>116</v>
      </c>
      <c r="B226" s="12" t="s">
        <v>138</v>
      </c>
      <c r="C226" s="12"/>
      <c r="D226" s="12" t="s">
        <v>140</v>
      </c>
      <c r="E226" s="12" t="s">
        <v>43</v>
      </c>
      <c r="F226" s="12">
        <v>48.85</v>
      </c>
      <c r="G226" s="12">
        <v>1.24</v>
      </c>
      <c r="H226" s="12">
        <v>5.36</v>
      </c>
      <c r="I226" s="12">
        <v>7.83</v>
      </c>
      <c r="J226" s="12">
        <v>0.17</v>
      </c>
      <c r="K226" s="12">
        <v>13.96</v>
      </c>
      <c r="L226" s="12">
        <v>21.2</v>
      </c>
      <c r="M226" s="12">
        <v>0.57999999999999996</v>
      </c>
      <c r="N226" s="12">
        <v>0.01</v>
      </c>
      <c r="O226" s="12"/>
      <c r="P226" s="12">
        <v>0.03</v>
      </c>
      <c r="Q226" s="12">
        <v>99.23</v>
      </c>
      <c r="R226" s="15">
        <f t="shared" si="3"/>
        <v>64.066085360257006</v>
      </c>
      <c r="S226" s="12"/>
      <c r="T226" s="14">
        <v>1.8180791062989339</v>
      </c>
      <c r="U226" s="14">
        <v>0.18192089370106612</v>
      </c>
      <c r="V226" s="12">
        <v>0</v>
      </c>
      <c r="W226" s="12">
        <v>2</v>
      </c>
      <c r="X226" s="14">
        <v>5.3173942657390283E-2</v>
      </c>
      <c r="Y226" s="14">
        <v>0.10164949851604088</v>
      </c>
      <c r="Z226" s="14">
        <v>0</v>
      </c>
      <c r="AA226" s="14">
        <v>3.4710571219158708E-2</v>
      </c>
      <c r="AB226" s="14">
        <v>0.77456613280737441</v>
      </c>
      <c r="AC226" s="14">
        <v>3.5899854800035769E-2</v>
      </c>
      <c r="AD226" s="12">
        <v>0</v>
      </c>
      <c r="AE226" s="12">
        <v>0</v>
      </c>
      <c r="AF226" s="12">
        <v>1</v>
      </c>
      <c r="AG226" s="12">
        <v>0</v>
      </c>
      <c r="AH226" s="14">
        <v>0.10612927630020252</v>
      </c>
      <c r="AI226" s="14">
        <v>8.9812529281883325E-4</v>
      </c>
      <c r="AJ226" s="14">
        <v>5.3584091159235838E-3</v>
      </c>
      <c r="AK226" s="14">
        <v>0.84529049938037293</v>
      </c>
      <c r="AL226" s="14">
        <v>4.1848948381166415E-2</v>
      </c>
      <c r="AM226" s="14">
        <v>4.747415295161971E-4</v>
      </c>
      <c r="AN226" s="12">
        <v>1.0000000000000004</v>
      </c>
      <c r="AO226" s="12">
        <v>4</v>
      </c>
      <c r="AP226" s="12"/>
      <c r="AQ226" s="15">
        <v>41.445168596782693</v>
      </c>
      <c r="AR226" s="15">
        <v>13.325372256711425</v>
      </c>
      <c r="AS226" s="15">
        <v>45.229459146505882</v>
      </c>
      <c r="AT226" s="12"/>
      <c r="AU226" s="15">
        <v>1202.8207383490198</v>
      </c>
      <c r="AV226" s="15">
        <v>767.02266147240812</v>
      </c>
    </row>
    <row r="227" spans="1:48" x14ac:dyDescent="0.2">
      <c r="A227" s="11" t="s">
        <v>116</v>
      </c>
      <c r="B227" s="12" t="s">
        <v>138</v>
      </c>
      <c r="C227" s="12"/>
      <c r="D227" s="12" t="s">
        <v>141</v>
      </c>
      <c r="E227" s="12" t="s">
        <v>43</v>
      </c>
      <c r="F227" s="12">
        <v>48.83</v>
      </c>
      <c r="G227" s="12">
        <v>1.28</v>
      </c>
      <c r="H227" s="12">
        <v>5.28</v>
      </c>
      <c r="I227" s="12">
        <v>7.87</v>
      </c>
      <c r="J227" s="12">
        <v>0.14000000000000001</v>
      </c>
      <c r="K227" s="12">
        <v>14.13</v>
      </c>
      <c r="L227" s="12">
        <v>21.43</v>
      </c>
      <c r="M227" s="12">
        <v>0.52</v>
      </c>
      <c r="N227" s="12">
        <v>0</v>
      </c>
      <c r="O227" s="12">
        <v>0.05</v>
      </c>
      <c r="P227" s="12"/>
      <c r="Q227" s="12">
        <v>99.53</v>
      </c>
      <c r="R227" s="15">
        <f t="shared" si="3"/>
        <v>64.227272727272734</v>
      </c>
      <c r="S227" s="12"/>
      <c r="T227" s="14">
        <v>1.8121077334238245</v>
      </c>
      <c r="U227" s="14">
        <v>0.18789226657617553</v>
      </c>
      <c r="V227" s="12">
        <v>0</v>
      </c>
      <c r="W227" s="12">
        <v>2</v>
      </c>
      <c r="X227" s="14">
        <v>4.3027603722379015E-2</v>
      </c>
      <c r="Y227" s="14">
        <v>0.10935513185061453</v>
      </c>
      <c r="Z227" s="14">
        <v>1.466939485131138E-3</v>
      </c>
      <c r="AA227" s="14">
        <v>3.5727211993202876E-2</v>
      </c>
      <c r="AB227" s="14">
        <v>0.7817435905796537</v>
      </c>
      <c r="AC227" s="14">
        <v>2.8679522369018828E-2</v>
      </c>
      <c r="AD227" s="12">
        <v>0</v>
      </c>
      <c r="AE227" s="12">
        <v>0</v>
      </c>
      <c r="AF227" s="12">
        <v>1</v>
      </c>
      <c r="AG227" s="12">
        <v>0</v>
      </c>
      <c r="AH227" s="14">
        <v>0.10618455069426658</v>
      </c>
      <c r="AI227" s="14">
        <v>0</v>
      </c>
      <c r="AJ227" s="14">
        <v>4.4001153831845835E-3</v>
      </c>
      <c r="AK227" s="14">
        <v>0.85200350145419046</v>
      </c>
      <c r="AL227" s="14">
        <v>3.741183246835833E-2</v>
      </c>
      <c r="AM227" s="14">
        <v>0</v>
      </c>
      <c r="AN227" s="12">
        <v>1</v>
      </c>
      <c r="AO227" s="12">
        <v>4</v>
      </c>
      <c r="AP227" s="12"/>
      <c r="AQ227" s="15">
        <v>41.529831039198314</v>
      </c>
      <c r="AR227" s="15">
        <v>13.207806868441725</v>
      </c>
      <c r="AS227" s="15">
        <v>45.262362092359965</v>
      </c>
      <c r="AT227" s="12"/>
      <c r="AU227" s="15">
        <v>1196.062804324803</v>
      </c>
      <c r="AV227" s="15">
        <v>672.52606606936422</v>
      </c>
    </row>
    <row r="228" spans="1:48" x14ac:dyDescent="0.2">
      <c r="A228" s="11" t="s">
        <v>116</v>
      </c>
      <c r="B228" s="12" t="s">
        <v>138</v>
      </c>
      <c r="C228" s="12"/>
      <c r="D228" s="12" t="s">
        <v>142</v>
      </c>
      <c r="E228" s="12" t="s">
        <v>43</v>
      </c>
      <c r="F228" s="12">
        <v>48.86</v>
      </c>
      <c r="G228" s="12">
        <v>1.28</v>
      </c>
      <c r="H228" s="12">
        <v>5.18</v>
      </c>
      <c r="I228" s="12">
        <v>7.88</v>
      </c>
      <c r="J228" s="12">
        <v>0.17</v>
      </c>
      <c r="K228" s="12">
        <v>14.15</v>
      </c>
      <c r="L228" s="12">
        <v>21.4</v>
      </c>
      <c r="M228" s="12">
        <v>0.6</v>
      </c>
      <c r="N228" s="12">
        <v>0</v>
      </c>
      <c r="O228" s="12">
        <v>0.03</v>
      </c>
      <c r="P228" s="12"/>
      <c r="Q228" s="12">
        <v>99.550000000000011</v>
      </c>
      <c r="R228" s="15">
        <f t="shared" si="3"/>
        <v>64.230594643667729</v>
      </c>
      <c r="S228" s="12"/>
      <c r="T228" s="14">
        <v>1.8118277666906517</v>
      </c>
      <c r="U228" s="14">
        <v>0.18817223330934829</v>
      </c>
      <c r="V228" s="12">
        <v>0</v>
      </c>
      <c r="W228" s="12">
        <v>2</v>
      </c>
      <c r="X228" s="14">
        <v>3.8200075863115024E-2</v>
      </c>
      <c r="Y228" s="14">
        <v>0.12082748082467393</v>
      </c>
      <c r="Z228" s="14">
        <v>8.7948737139627255E-4</v>
      </c>
      <c r="AA228" s="14">
        <v>3.5699759126294639E-2</v>
      </c>
      <c r="AB228" s="14">
        <v>0.78224854877421446</v>
      </c>
      <c r="AC228" s="14">
        <v>2.2144648040305581E-2</v>
      </c>
      <c r="AD228" s="12">
        <v>0</v>
      </c>
      <c r="AE228" s="12">
        <v>0</v>
      </c>
      <c r="AF228" s="12">
        <v>0.99999999999999989</v>
      </c>
      <c r="AG228" s="12">
        <v>0</v>
      </c>
      <c r="AH228" s="14">
        <v>0.10136976808909748</v>
      </c>
      <c r="AI228" s="14">
        <v>0</v>
      </c>
      <c r="AJ228" s="14">
        <v>5.3388916803750377E-3</v>
      </c>
      <c r="AK228" s="14">
        <v>0.85015701122810172</v>
      </c>
      <c r="AL228" s="14">
        <v>4.3134329002426412E-2</v>
      </c>
      <c r="AM228" s="14">
        <v>0</v>
      </c>
      <c r="AN228" s="12">
        <v>1.0000000000000007</v>
      </c>
      <c r="AO228" s="12">
        <v>4.0000000000000009</v>
      </c>
      <c r="AP228" s="12"/>
      <c r="AQ228" s="15">
        <v>41.562840585970584</v>
      </c>
      <c r="AR228" s="15">
        <v>13.266170747973424</v>
      </c>
      <c r="AS228" s="15">
        <v>45.17098866605599</v>
      </c>
      <c r="AT228" s="12"/>
      <c r="AU228" s="15">
        <v>1203.8259401618639</v>
      </c>
      <c r="AV228" s="15">
        <v>739.19486825075217</v>
      </c>
    </row>
    <row r="229" spans="1:48" x14ac:dyDescent="0.2">
      <c r="A229" s="11" t="s">
        <v>116</v>
      </c>
      <c r="B229" s="12" t="s">
        <v>138</v>
      </c>
      <c r="C229" s="12"/>
      <c r="D229" s="12" t="s">
        <v>143</v>
      </c>
      <c r="E229" s="12" t="s">
        <v>43</v>
      </c>
      <c r="F229" s="12">
        <v>48.62</v>
      </c>
      <c r="G229" s="12">
        <v>1.22</v>
      </c>
      <c r="H229" s="12">
        <v>5.0999999999999996</v>
      </c>
      <c r="I229" s="12">
        <v>7.86</v>
      </c>
      <c r="J229" s="12">
        <v>0.16</v>
      </c>
      <c r="K229" s="12">
        <v>13.96</v>
      </c>
      <c r="L229" s="12">
        <v>21.28</v>
      </c>
      <c r="M229" s="12">
        <v>0.54</v>
      </c>
      <c r="N229" s="12">
        <v>0.01</v>
      </c>
      <c r="O229" s="12">
        <v>0.04</v>
      </c>
      <c r="P229" s="12"/>
      <c r="Q229" s="12">
        <v>98.79</v>
      </c>
      <c r="R229" s="15">
        <f t="shared" si="3"/>
        <v>63.978001833180571</v>
      </c>
      <c r="S229" s="12"/>
      <c r="T229" s="14">
        <v>1.8183026999898619</v>
      </c>
      <c r="U229" s="14">
        <v>0.18169730001013806</v>
      </c>
      <c r="V229" s="12">
        <v>0</v>
      </c>
      <c r="W229" s="12">
        <v>2</v>
      </c>
      <c r="X229" s="14">
        <v>4.3079507188470423E-2</v>
      </c>
      <c r="Y229" s="14">
        <v>0.10843114302584554</v>
      </c>
      <c r="Z229" s="14">
        <v>1.182649697643685E-3</v>
      </c>
      <c r="AA229" s="14">
        <v>3.4316495306198937E-2</v>
      </c>
      <c r="AB229" s="14">
        <v>0.77832597659004266</v>
      </c>
      <c r="AC229" s="14">
        <v>3.4664228191798707E-2</v>
      </c>
      <c r="AD229" s="12">
        <v>0</v>
      </c>
      <c r="AE229" s="12">
        <v>0</v>
      </c>
      <c r="AF229" s="12">
        <v>0.99999999999999989</v>
      </c>
      <c r="AG229" s="12">
        <v>0</v>
      </c>
      <c r="AH229" s="14">
        <v>0.10270441312305253</v>
      </c>
      <c r="AI229" s="14">
        <v>0</v>
      </c>
      <c r="AJ229" s="14">
        <v>5.0676889637683584E-3</v>
      </c>
      <c r="AK229" s="14">
        <v>0.85259890739896116</v>
      </c>
      <c r="AL229" s="14">
        <v>3.9151944528164888E-2</v>
      </c>
      <c r="AM229" s="14">
        <v>4.7704598605324757E-4</v>
      </c>
      <c r="AN229" s="12">
        <v>1</v>
      </c>
      <c r="AO229" s="12">
        <v>4</v>
      </c>
      <c r="AP229" s="12"/>
      <c r="AQ229" s="15">
        <v>41.36088519933665</v>
      </c>
      <c r="AR229" s="15">
        <v>13.331304717661892</v>
      </c>
      <c r="AS229" s="15">
        <v>45.307810083001456</v>
      </c>
      <c r="AT229" s="12"/>
      <c r="AU229" s="15">
        <v>1198.2706959680359</v>
      </c>
      <c r="AV229" s="15">
        <v>691.28898661775258</v>
      </c>
    </row>
    <row r="230" spans="1:48" x14ac:dyDescent="0.2">
      <c r="A230" s="11" t="s">
        <v>116</v>
      </c>
      <c r="B230" s="12" t="s">
        <v>138</v>
      </c>
      <c r="C230" s="12"/>
      <c r="D230" s="12" t="s">
        <v>144</v>
      </c>
      <c r="E230" s="12" t="s">
        <v>43</v>
      </c>
      <c r="F230" s="12">
        <v>48.94</v>
      </c>
      <c r="G230" s="12">
        <v>1.26</v>
      </c>
      <c r="H230" s="12">
        <v>5.09</v>
      </c>
      <c r="I230" s="12">
        <v>7.94</v>
      </c>
      <c r="J230" s="12">
        <v>0.14000000000000001</v>
      </c>
      <c r="K230" s="12">
        <v>14.1</v>
      </c>
      <c r="L230" s="12">
        <v>21.29</v>
      </c>
      <c r="M230" s="12">
        <v>0.62</v>
      </c>
      <c r="N230" s="12">
        <v>0.01</v>
      </c>
      <c r="O230" s="12"/>
      <c r="P230" s="12">
        <v>0.04</v>
      </c>
      <c r="Q230" s="12">
        <v>99.43</v>
      </c>
      <c r="R230" s="15">
        <f t="shared" si="3"/>
        <v>63.974591651542653</v>
      </c>
      <c r="S230" s="12"/>
      <c r="T230" s="14">
        <v>1.8173002817746537</v>
      </c>
      <c r="U230" s="14">
        <v>0.18269971822534625</v>
      </c>
      <c r="V230" s="12">
        <v>0</v>
      </c>
      <c r="W230" s="12">
        <v>2</v>
      </c>
      <c r="X230" s="14">
        <v>4.0046635797601232E-2</v>
      </c>
      <c r="Y230" s="14">
        <v>0.11737948310451081</v>
      </c>
      <c r="Z230" s="14">
        <v>0</v>
      </c>
      <c r="AA230" s="14">
        <v>3.5190476041648988E-2</v>
      </c>
      <c r="AB230" s="14">
        <v>0.78056076823659037</v>
      </c>
      <c r="AC230" s="14">
        <v>2.6822636819648582E-2</v>
      </c>
      <c r="AD230" s="12">
        <v>0</v>
      </c>
      <c r="AE230" s="12">
        <v>0</v>
      </c>
      <c r="AF230" s="12">
        <v>1</v>
      </c>
      <c r="AG230" s="12">
        <v>0</v>
      </c>
      <c r="AH230" s="14">
        <v>0.10234010786918335</v>
      </c>
      <c r="AI230" s="14">
        <v>1.194786164275586E-3</v>
      </c>
      <c r="AJ230" s="14">
        <v>4.4028055417832295E-3</v>
      </c>
      <c r="AK230" s="14">
        <v>0.84695494766469304</v>
      </c>
      <c r="AL230" s="14">
        <v>4.4633687268506757E-2</v>
      </c>
      <c r="AM230" s="14">
        <v>4.7366549155914816E-4</v>
      </c>
      <c r="AN230" s="12">
        <v>1.0000000000000011</v>
      </c>
      <c r="AO230" s="12">
        <v>4.0000000000000009</v>
      </c>
      <c r="AP230" s="12"/>
      <c r="AQ230" s="15">
        <v>41.553211508618787</v>
      </c>
      <c r="AR230" s="15">
        <v>13.359077821409612</v>
      </c>
      <c r="AS230" s="15">
        <v>45.087710669971599</v>
      </c>
      <c r="AT230" s="12"/>
      <c r="AU230" s="15">
        <v>1205.7815131907732</v>
      </c>
      <c r="AV230" s="15">
        <v>762.44873506873068</v>
      </c>
    </row>
    <row r="231" spans="1:48" x14ac:dyDescent="0.2">
      <c r="A231" s="11" t="s">
        <v>116</v>
      </c>
      <c r="B231" s="12" t="s">
        <v>145</v>
      </c>
      <c r="C231" s="12"/>
      <c r="D231" s="12" t="s">
        <v>146</v>
      </c>
      <c r="E231" s="12" t="s">
        <v>43</v>
      </c>
      <c r="F231" s="12">
        <v>49.8</v>
      </c>
      <c r="G231" s="12">
        <v>1.1200000000000001</v>
      </c>
      <c r="H231" s="12">
        <v>3.81</v>
      </c>
      <c r="I231" s="12">
        <v>8.39</v>
      </c>
      <c r="J231" s="12">
        <v>0.18</v>
      </c>
      <c r="K231" s="12">
        <v>14.03</v>
      </c>
      <c r="L231" s="12">
        <v>21.03</v>
      </c>
      <c r="M231" s="12">
        <v>0.64</v>
      </c>
      <c r="N231" s="12"/>
      <c r="O231" s="12">
        <v>0.05</v>
      </c>
      <c r="P231" s="12">
        <v>0.05</v>
      </c>
      <c r="Q231" s="12">
        <v>99.1</v>
      </c>
      <c r="R231" s="15">
        <f t="shared" si="3"/>
        <v>62.57805530776092</v>
      </c>
      <c r="S231" s="12"/>
      <c r="T231" s="14">
        <v>1.8605123638698715</v>
      </c>
      <c r="U231" s="14">
        <v>0.13948763613012849</v>
      </c>
      <c r="V231" s="12">
        <v>0</v>
      </c>
      <c r="W231" s="12">
        <v>2</v>
      </c>
      <c r="X231" s="14">
        <v>2.8260725125470648E-2</v>
      </c>
      <c r="Y231" s="14">
        <v>9.3162212741362924E-2</v>
      </c>
      <c r="Z231" s="14">
        <v>1.4767879045797228E-3</v>
      </c>
      <c r="AA231" s="14">
        <v>3.1471185885217919E-2</v>
      </c>
      <c r="AB231" s="14">
        <v>0.78142223832444679</v>
      </c>
      <c r="AC231" s="14">
        <v>6.4206850018922013E-2</v>
      </c>
      <c r="AD231" s="12">
        <v>0</v>
      </c>
      <c r="AE231" s="12">
        <v>0</v>
      </c>
      <c r="AF231" s="12">
        <v>1</v>
      </c>
      <c r="AG231" s="12">
        <v>0</v>
      </c>
      <c r="AH231" s="14">
        <v>0.10473394995978716</v>
      </c>
      <c r="AI231" s="14">
        <v>1.5025906655313432E-3</v>
      </c>
      <c r="AJ231" s="14">
        <v>5.6952718989389571E-3</v>
      </c>
      <c r="AK231" s="14">
        <v>0.84171372606402028</v>
      </c>
      <c r="AL231" s="14">
        <v>4.6354461411721885E-2</v>
      </c>
      <c r="AM231" s="14">
        <v>0</v>
      </c>
      <c r="AN231" s="12">
        <v>0.99999999999999956</v>
      </c>
      <c r="AO231" s="12">
        <v>3.9999999999999996</v>
      </c>
      <c r="AP231" s="12"/>
      <c r="AQ231" s="15">
        <v>41.324664711880033</v>
      </c>
      <c r="AR231" s="15">
        <v>14.162220857736024</v>
      </c>
      <c r="AS231" s="15">
        <v>44.513114430383943</v>
      </c>
      <c r="AT231" s="12"/>
      <c r="AU231" s="15">
        <v>1203.7202713583142</v>
      </c>
      <c r="AV231" s="15">
        <v>755.30220234475894</v>
      </c>
    </row>
    <row r="232" spans="1:48" x14ac:dyDescent="0.2">
      <c r="A232" s="11" t="s">
        <v>116</v>
      </c>
      <c r="B232" s="12" t="s">
        <v>145</v>
      </c>
      <c r="C232" s="12"/>
      <c r="D232" s="12" t="s">
        <v>58</v>
      </c>
      <c r="E232" s="12" t="s">
        <v>43</v>
      </c>
      <c r="F232" s="12">
        <v>49.88</v>
      </c>
      <c r="G232" s="12">
        <v>1.21</v>
      </c>
      <c r="H232" s="12">
        <v>3.8</v>
      </c>
      <c r="I232" s="12">
        <v>8.35</v>
      </c>
      <c r="J232" s="12">
        <v>0.17</v>
      </c>
      <c r="K232" s="12">
        <v>14.12</v>
      </c>
      <c r="L232" s="12">
        <v>21.18</v>
      </c>
      <c r="M232" s="12">
        <v>0.55000000000000004</v>
      </c>
      <c r="N232" s="12">
        <v>0.01</v>
      </c>
      <c r="O232" s="12">
        <v>0</v>
      </c>
      <c r="P232" s="12">
        <v>0.04</v>
      </c>
      <c r="Q232" s="12">
        <v>99.310000000000016</v>
      </c>
      <c r="R232" s="15">
        <f t="shared" si="3"/>
        <v>62.839341344014244</v>
      </c>
      <c r="S232" s="12"/>
      <c r="T232" s="14">
        <v>1.8603811696786852</v>
      </c>
      <c r="U232" s="14">
        <v>0.13961883032131484</v>
      </c>
      <c r="V232" s="12">
        <v>0</v>
      </c>
      <c r="W232" s="12">
        <v>2</v>
      </c>
      <c r="X232" s="14">
        <v>2.7409130768164758E-2</v>
      </c>
      <c r="Y232" s="14">
        <v>8.4568234394102729E-2</v>
      </c>
      <c r="Z232" s="14">
        <v>0</v>
      </c>
      <c r="AA232" s="14">
        <v>3.3943195721784718E-2</v>
      </c>
      <c r="AB232" s="14">
        <v>0.78511823588575402</v>
      </c>
      <c r="AC232" s="14">
        <v>6.8961203230193724E-2</v>
      </c>
      <c r="AD232" s="12">
        <v>0</v>
      </c>
      <c r="AE232" s="12">
        <v>0</v>
      </c>
      <c r="AF232" s="12">
        <v>0.99999999999999989</v>
      </c>
      <c r="AG232" s="12">
        <v>0</v>
      </c>
      <c r="AH232" s="14">
        <v>0.106887053007897</v>
      </c>
      <c r="AI232" s="14">
        <v>1.2000599610096005E-3</v>
      </c>
      <c r="AJ232" s="14">
        <v>5.3698623283504367E-3</v>
      </c>
      <c r="AK232" s="14">
        <v>0.84629809841822101</v>
      </c>
      <c r="AL232" s="14">
        <v>3.9769170029278711E-2</v>
      </c>
      <c r="AM232" s="14">
        <v>4.7575625524313726E-4</v>
      </c>
      <c r="AN232" s="12">
        <v>0.99999999999999989</v>
      </c>
      <c r="AO232" s="12">
        <v>4</v>
      </c>
      <c r="AP232" s="12"/>
      <c r="AQ232" s="15">
        <v>41.382939269276299</v>
      </c>
      <c r="AR232" s="15">
        <v>14.009381008402844</v>
      </c>
      <c r="AS232" s="15">
        <v>44.607679722320853</v>
      </c>
      <c r="AT232" s="12"/>
      <c r="AU232" s="15">
        <v>1197.4376883233545</v>
      </c>
      <c r="AV232" s="15">
        <v>668.60352264715038</v>
      </c>
    </row>
    <row r="233" spans="1:48" x14ac:dyDescent="0.2">
      <c r="A233" s="11" t="s">
        <v>116</v>
      </c>
      <c r="B233" s="12" t="s">
        <v>145</v>
      </c>
      <c r="C233" s="12"/>
      <c r="D233" s="12" t="s">
        <v>59</v>
      </c>
      <c r="E233" s="12" t="s">
        <v>43</v>
      </c>
      <c r="F233" s="12">
        <v>50.35</v>
      </c>
      <c r="G233" s="12">
        <v>1.1299999999999999</v>
      </c>
      <c r="H233" s="12">
        <v>3.1</v>
      </c>
      <c r="I233" s="12">
        <v>8.1300000000000008</v>
      </c>
      <c r="J233" s="12">
        <v>0.18</v>
      </c>
      <c r="K233" s="12">
        <v>14.54</v>
      </c>
      <c r="L233" s="12">
        <v>21.14</v>
      </c>
      <c r="M233" s="12">
        <v>0.54</v>
      </c>
      <c r="N233" s="12">
        <v>0.01</v>
      </c>
      <c r="O233" s="12"/>
      <c r="P233" s="12">
        <v>0.02</v>
      </c>
      <c r="Q233" s="12">
        <v>99.140000000000015</v>
      </c>
      <c r="R233" s="15">
        <f t="shared" si="3"/>
        <v>64.13762681958535</v>
      </c>
      <c r="S233" s="12"/>
      <c r="T233" s="14">
        <v>1.8786605295863099</v>
      </c>
      <c r="U233" s="14">
        <v>0.12133947041369009</v>
      </c>
      <c r="V233" s="12">
        <v>0</v>
      </c>
      <c r="W233" s="12">
        <v>2</v>
      </c>
      <c r="X233" s="14">
        <v>1.4974580081175054E-2</v>
      </c>
      <c r="Y233" s="14">
        <v>8.247917388482931E-2</v>
      </c>
      <c r="Z233" s="14">
        <v>0</v>
      </c>
      <c r="AA233" s="14">
        <v>3.17116724783865E-2</v>
      </c>
      <c r="AB233" s="14">
        <v>0.80879437187287573</v>
      </c>
      <c r="AC233" s="14">
        <v>6.2040201682733498E-2</v>
      </c>
      <c r="AD233" s="12">
        <v>0</v>
      </c>
      <c r="AE233" s="12">
        <v>0</v>
      </c>
      <c r="AF233" s="12">
        <v>1</v>
      </c>
      <c r="AG233" s="12">
        <v>0</v>
      </c>
      <c r="AH233" s="14">
        <v>0.10913706994055228</v>
      </c>
      <c r="AI233" s="14">
        <v>6.0026952644938643E-4</v>
      </c>
      <c r="AJ233" s="14">
        <v>5.6880064614398358E-3</v>
      </c>
      <c r="AK233" s="14">
        <v>0.84503702556247207</v>
      </c>
      <c r="AL233" s="14">
        <v>3.9061682320865633E-2</v>
      </c>
      <c r="AM233" s="14">
        <v>4.7594618822191791E-4</v>
      </c>
      <c r="AN233" s="12">
        <v>1.0000000000000011</v>
      </c>
      <c r="AO233" s="12">
        <v>4.0000000000000009</v>
      </c>
      <c r="AP233" s="12"/>
      <c r="AQ233" s="15">
        <v>42.274962446575572</v>
      </c>
      <c r="AR233" s="15">
        <v>13.555703834032013</v>
      </c>
      <c r="AS233" s="15">
        <v>44.169333719392412</v>
      </c>
      <c r="AT233" s="12"/>
      <c r="AU233" s="15">
        <v>1179.0762532726194</v>
      </c>
      <c r="AV233" s="15">
        <v>448.08801218020233</v>
      </c>
    </row>
    <row r="234" spans="1:48" x14ac:dyDescent="0.2">
      <c r="A234" s="11" t="s">
        <v>116</v>
      </c>
      <c r="B234" s="12" t="s">
        <v>145</v>
      </c>
      <c r="C234" s="12"/>
      <c r="D234" s="12" t="s">
        <v>60</v>
      </c>
      <c r="E234" s="12" t="s">
        <v>43</v>
      </c>
      <c r="F234" s="12">
        <v>50.25</v>
      </c>
      <c r="G234" s="12">
        <v>1.1000000000000001</v>
      </c>
      <c r="H234" s="12">
        <v>3.28</v>
      </c>
      <c r="I234" s="12">
        <v>7.83</v>
      </c>
      <c r="J234" s="12">
        <v>0.18</v>
      </c>
      <c r="K234" s="12">
        <v>14.32</v>
      </c>
      <c r="L234" s="12">
        <v>21.15</v>
      </c>
      <c r="M234" s="12">
        <v>0.55000000000000004</v>
      </c>
      <c r="N234" s="12">
        <v>0</v>
      </c>
      <c r="O234" s="12"/>
      <c r="P234" s="12">
        <v>0</v>
      </c>
      <c r="Q234" s="12">
        <v>98.660000000000011</v>
      </c>
      <c r="R234" s="15">
        <f t="shared" si="3"/>
        <v>64.650112866817153</v>
      </c>
      <c r="S234" s="12"/>
      <c r="T234" s="14">
        <v>1.8835035817312602</v>
      </c>
      <c r="U234" s="14">
        <v>0.1164964182687398</v>
      </c>
      <c r="V234" s="12">
        <v>0</v>
      </c>
      <c r="W234" s="12">
        <v>2</v>
      </c>
      <c r="X234" s="14">
        <v>2.8392216714273083E-2</v>
      </c>
      <c r="Y234" s="14">
        <v>6.6049308753245231E-2</v>
      </c>
      <c r="Z234" s="14">
        <v>0</v>
      </c>
      <c r="AA234" s="14">
        <v>3.1010940467780163E-2</v>
      </c>
      <c r="AB234" s="14">
        <v>0.8001995082289447</v>
      </c>
      <c r="AC234" s="14">
        <v>7.4348025835756837E-2</v>
      </c>
      <c r="AD234" s="12">
        <v>0</v>
      </c>
      <c r="AE234" s="12">
        <v>0</v>
      </c>
      <c r="AF234" s="12">
        <v>1</v>
      </c>
      <c r="AG234" s="12">
        <v>0</v>
      </c>
      <c r="AH234" s="14">
        <v>0.10501596045591782</v>
      </c>
      <c r="AI234" s="14">
        <v>0</v>
      </c>
      <c r="AJ234" s="14">
        <v>5.7140183307523669E-3</v>
      </c>
      <c r="AK234" s="14">
        <v>0.84930303307899102</v>
      </c>
      <c r="AL234" s="14">
        <v>3.9966988134338167E-2</v>
      </c>
      <c r="AM234" s="14">
        <v>0</v>
      </c>
      <c r="AN234" s="12">
        <v>0.99999999999999944</v>
      </c>
      <c r="AO234" s="12">
        <v>3.9999999999999996</v>
      </c>
      <c r="AP234" s="12"/>
      <c r="AQ234" s="15">
        <v>42.101806738280004</v>
      </c>
      <c r="AR234" s="15">
        <v>13.212846928445025</v>
      </c>
      <c r="AS234" s="15">
        <v>44.685346333274971</v>
      </c>
      <c r="AT234" s="12"/>
      <c r="AU234" s="15">
        <v>1195.8785460210038</v>
      </c>
      <c r="AV234" s="15">
        <v>664.8129071443542</v>
      </c>
    </row>
    <row r="235" spans="1:48" x14ac:dyDescent="0.2">
      <c r="A235" s="11" t="s">
        <v>116</v>
      </c>
      <c r="B235" s="12" t="s">
        <v>145</v>
      </c>
      <c r="C235" s="12"/>
      <c r="D235" s="12" t="s">
        <v>61</v>
      </c>
      <c r="E235" s="12" t="s">
        <v>43</v>
      </c>
      <c r="F235" s="12">
        <v>49.41</v>
      </c>
      <c r="G235" s="12">
        <v>1.2</v>
      </c>
      <c r="H235" s="12">
        <v>4.21</v>
      </c>
      <c r="I235" s="12">
        <v>8.02</v>
      </c>
      <c r="J235" s="12">
        <v>0.12</v>
      </c>
      <c r="K235" s="12">
        <v>14.19</v>
      </c>
      <c r="L235" s="12">
        <v>21.25</v>
      </c>
      <c r="M235" s="12">
        <v>0.53</v>
      </c>
      <c r="N235" s="12">
        <v>0</v>
      </c>
      <c r="O235" s="12">
        <v>7.0000000000000007E-2</v>
      </c>
      <c r="P235" s="12"/>
      <c r="Q235" s="12">
        <v>99</v>
      </c>
      <c r="R235" s="15">
        <f t="shared" si="3"/>
        <v>63.890139576767218</v>
      </c>
      <c r="S235" s="12"/>
      <c r="T235" s="14">
        <v>1.8456330858446719</v>
      </c>
      <c r="U235" s="14">
        <v>0.15436691415532811</v>
      </c>
      <c r="V235" s="12">
        <v>0</v>
      </c>
      <c r="W235" s="12">
        <v>2</v>
      </c>
      <c r="X235" s="14">
        <v>3.0961795417028065E-2</v>
      </c>
      <c r="Y235" s="14">
        <v>9.2291857619625925E-2</v>
      </c>
      <c r="Z235" s="14">
        <v>2.0671569778544009E-3</v>
      </c>
      <c r="AA235" s="14">
        <v>3.3713483339018205E-2</v>
      </c>
      <c r="AB235" s="14">
        <v>0.79020138476062429</v>
      </c>
      <c r="AC235" s="14">
        <v>5.0764321885849117E-2</v>
      </c>
      <c r="AD235" s="12">
        <v>0</v>
      </c>
      <c r="AE235" s="12">
        <v>0</v>
      </c>
      <c r="AF235" s="12">
        <v>1</v>
      </c>
      <c r="AG235" s="12">
        <v>0</v>
      </c>
      <c r="AH235" s="14">
        <v>0.10744619700742389</v>
      </c>
      <c r="AI235" s="14">
        <v>0</v>
      </c>
      <c r="AJ235" s="14">
        <v>3.7962123613205167E-3</v>
      </c>
      <c r="AK235" s="14">
        <v>0.85037672809403908</v>
      </c>
      <c r="AL235" s="14">
        <v>3.8380862537216592E-2</v>
      </c>
      <c r="AM235" s="14">
        <v>0</v>
      </c>
      <c r="AN235" s="12">
        <v>1</v>
      </c>
      <c r="AO235" s="12">
        <v>4</v>
      </c>
      <c r="AP235" s="12"/>
      <c r="AQ235" s="15">
        <v>41.701994860121808</v>
      </c>
      <c r="AR235" s="15">
        <v>13.420323794271033</v>
      </c>
      <c r="AS235" s="15">
        <v>44.877681345607158</v>
      </c>
      <c r="AT235" s="12"/>
      <c r="AU235" s="15">
        <v>1195.9318412221232</v>
      </c>
      <c r="AV235" s="15">
        <v>661.03577202446036</v>
      </c>
    </row>
    <row r="236" spans="1:48" x14ac:dyDescent="0.2">
      <c r="A236" s="11" t="s">
        <v>116</v>
      </c>
      <c r="B236" s="12" t="s">
        <v>145</v>
      </c>
      <c r="C236" s="12"/>
      <c r="D236" s="12" t="s">
        <v>62</v>
      </c>
      <c r="E236" s="12" t="s">
        <v>43</v>
      </c>
      <c r="F236" s="12">
        <v>48.96</v>
      </c>
      <c r="G236" s="12">
        <v>1.28</v>
      </c>
      <c r="H236" s="12">
        <v>4.87</v>
      </c>
      <c r="I236" s="12">
        <v>8.17</v>
      </c>
      <c r="J236" s="12">
        <v>0.16</v>
      </c>
      <c r="K236" s="12">
        <v>13.79</v>
      </c>
      <c r="L236" s="12">
        <v>21.04</v>
      </c>
      <c r="M236" s="12">
        <v>0.61</v>
      </c>
      <c r="N236" s="12">
        <v>0.03</v>
      </c>
      <c r="O236" s="12">
        <v>0.05</v>
      </c>
      <c r="P236" s="12">
        <v>0.05</v>
      </c>
      <c r="Q236" s="12">
        <v>99.009999999999977</v>
      </c>
      <c r="R236" s="15">
        <f t="shared" si="3"/>
        <v>62.795992714025502</v>
      </c>
      <c r="S236" s="12"/>
      <c r="T236" s="14">
        <v>1.8297851288179823</v>
      </c>
      <c r="U236" s="14">
        <v>0.17021487118201772</v>
      </c>
      <c r="V236" s="12">
        <v>0</v>
      </c>
      <c r="W236" s="12">
        <v>2</v>
      </c>
      <c r="X236" s="14">
        <v>4.428040815939463E-2</v>
      </c>
      <c r="Y236" s="14">
        <v>9.8124840980062619E-2</v>
      </c>
      <c r="Z236" s="14">
        <v>1.4773166532523691E-3</v>
      </c>
      <c r="AA236" s="14">
        <v>3.5979947221284336E-2</v>
      </c>
      <c r="AB236" s="14">
        <v>0.76833006664584169</v>
      </c>
      <c r="AC236" s="14">
        <v>5.180742034016439E-2</v>
      </c>
      <c r="AD236" s="12">
        <v>0</v>
      </c>
      <c r="AE236" s="12">
        <v>0</v>
      </c>
      <c r="AF236" s="12">
        <v>1</v>
      </c>
      <c r="AG236" s="12">
        <v>0</v>
      </c>
      <c r="AH236" s="14">
        <v>0.10538952525581025</v>
      </c>
      <c r="AI236" s="14">
        <v>1.5031286526163313E-3</v>
      </c>
      <c r="AJ236" s="14">
        <v>5.0642764731396121E-3</v>
      </c>
      <c r="AK236" s="14">
        <v>0.84241548056517324</v>
      </c>
      <c r="AL236" s="14">
        <v>4.4197414797668547E-2</v>
      </c>
      <c r="AM236" s="14">
        <v>1.4301742555912582E-3</v>
      </c>
      <c r="AN236" s="12">
        <v>0.99999999999999922</v>
      </c>
      <c r="AO236" s="12">
        <v>3.9999999999999991</v>
      </c>
      <c r="AP236" s="12"/>
      <c r="AQ236" s="15">
        <v>41.062320920279944</v>
      </c>
      <c r="AR236" s="15">
        <v>13.915967301357743</v>
      </c>
      <c r="AS236" s="15">
        <v>45.021711778362317</v>
      </c>
      <c r="AT236" s="12"/>
      <c r="AU236" s="15">
        <v>1205.3260149523749</v>
      </c>
      <c r="AV236" s="15">
        <v>755.66911634068003</v>
      </c>
    </row>
    <row r="237" spans="1:48" x14ac:dyDescent="0.2">
      <c r="A237" s="11" t="s">
        <v>116</v>
      </c>
      <c r="B237" s="12" t="s">
        <v>145</v>
      </c>
      <c r="C237" s="12"/>
      <c r="D237" s="12" t="s">
        <v>99</v>
      </c>
      <c r="E237" s="12" t="s">
        <v>43</v>
      </c>
      <c r="F237" s="12">
        <v>49.25</v>
      </c>
      <c r="G237" s="12">
        <v>1.25</v>
      </c>
      <c r="H237" s="12">
        <v>4.6900000000000004</v>
      </c>
      <c r="I237" s="12">
        <v>7.71</v>
      </c>
      <c r="J237" s="12">
        <v>0.16</v>
      </c>
      <c r="K237" s="12">
        <v>13.91</v>
      </c>
      <c r="L237" s="12">
        <v>21.3</v>
      </c>
      <c r="M237" s="12">
        <v>0.67</v>
      </c>
      <c r="N237" s="12"/>
      <c r="O237" s="12">
        <v>0.02</v>
      </c>
      <c r="P237" s="12"/>
      <c r="Q237" s="12">
        <v>98.96</v>
      </c>
      <c r="R237" s="15">
        <f t="shared" si="3"/>
        <v>64.338575393154485</v>
      </c>
      <c r="S237" s="12"/>
      <c r="T237" s="14">
        <v>1.8381807713156346</v>
      </c>
      <c r="U237" s="14">
        <v>0.16181922868436538</v>
      </c>
      <c r="V237" s="12">
        <v>0</v>
      </c>
      <c r="W237" s="12">
        <v>2</v>
      </c>
      <c r="X237" s="14">
        <v>4.4473974571860198E-2</v>
      </c>
      <c r="Y237" s="14">
        <v>9.5055313055152121E-2</v>
      </c>
      <c r="Z237" s="14">
        <v>5.9014248928689636E-4</v>
      </c>
      <c r="AA237" s="14">
        <v>3.5090040117486933E-2</v>
      </c>
      <c r="AB237" s="14">
        <v>0.77398758010472157</v>
      </c>
      <c r="AC237" s="14">
        <v>5.0802949661492236E-2</v>
      </c>
      <c r="AD237" s="12">
        <v>0</v>
      </c>
      <c r="AE237" s="12">
        <v>0</v>
      </c>
      <c r="AF237" s="12">
        <v>1</v>
      </c>
      <c r="AG237" s="12">
        <v>0</v>
      </c>
      <c r="AH237" s="14">
        <v>9.4768321780405562E-2</v>
      </c>
      <c r="AI237" s="14">
        <v>0</v>
      </c>
      <c r="AJ237" s="14">
        <v>5.0575560725523196E-3</v>
      </c>
      <c r="AK237" s="14">
        <v>0.85169384048013452</v>
      </c>
      <c r="AL237" s="14">
        <v>4.8480281666908126E-2</v>
      </c>
      <c r="AM237" s="14">
        <v>0</v>
      </c>
      <c r="AN237" s="12">
        <v>1.0000000000000004</v>
      </c>
      <c r="AO237" s="12">
        <v>4</v>
      </c>
      <c r="AP237" s="12"/>
      <c r="AQ237" s="15">
        <v>41.35950752600381</v>
      </c>
      <c r="AR237" s="15">
        <v>13.128602218052896</v>
      </c>
      <c r="AS237" s="15">
        <v>45.511890255943293</v>
      </c>
      <c r="AT237" s="12"/>
      <c r="AU237" s="15">
        <v>1209.4070031420833</v>
      </c>
      <c r="AV237" s="15">
        <v>834.91305785130339</v>
      </c>
    </row>
    <row r="238" spans="1:48" x14ac:dyDescent="0.2">
      <c r="A238" s="11" t="s">
        <v>116</v>
      </c>
      <c r="B238" s="12" t="s">
        <v>117</v>
      </c>
      <c r="C238" s="12" t="s">
        <v>118</v>
      </c>
      <c r="D238" s="12">
        <v>7</v>
      </c>
      <c r="E238" s="12" t="s">
        <v>73</v>
      </c>
      <c r="F238" s="12">
        <v>48.53</v>
      </c>
      <c r="G238" s="12">
        <v>1.24</v>
      </c>
      <c r="H238" s="12">
        <v>6.29</v>
      </c>
      <c r="I238" s="12">
        <v>6.96</v>
      </c>
      <c r="J238" s="12">
        <v>0.09</v>
      </c>
      <c r="K238" s="12">
        <v>13.98</v>
      </c>
      <c r="L238" s="12">
        <v>22.59</v>
      </c>
      <c r="M238" s="12">
        <v>0.36</v>
      </c>
      <c r="N238" s="12">
        <v>0.04</v>
      </c>
      <c r="O238" s="12">
        <v>0.1</v>
      </c>
      <c r="P238" s="12">
        <v>0.11</v>
      </c>
      <c r="Q238" s="12">
        <v>100.29</v>
      </c>
      <c r="R238" s="15">
        <f t="shared" si="3"/>
        <v>66.762177650429791</v>
      </c>
      <c r="S238" s="12"/>
      <c r="T238" s="14">
        <v>1.7853238112051575</v>
      </c>
      <c r="U238" s="14">
        <v>0.21467618879484252</v>
      </c>
      <c r="V238" s="12">
        <v>0</v>
      </c>
      <c r="W238" s="12">
        <v>2</v>
      </c>
      <c r="X238" s="14">
        <v>5.8025259396185136E-2</v>
      </c>
      <c r="Y238" s="14">
        <v>0.11267508818267891</v>
      </c>
      <c r="Z238" s="14">
        <v>2.9083830882896526E-3</v>
      </c>
      <c r="AA238" s="14">
        <v>3.4309963728751808E-2</v>
      </c>
      <c r="AB238" s="14">
        <v>0.76672346592261009</v>
      </c>
      <c r="AC238" s="14">
        <v>2.5357839681484307E-2</v>
      </c>
      <c r="AD238" s="12">
        <v>0</v>
      </c>
      <c r="AE238" s="12">
        <v>0</v>
      </c>
      <c r="AF238" s="12">
        <v>0.99999999999999989</v>
      </c>
      <c r="AG238" s="12">
        <v>0</v>
      </c>
      <c r="AH238" s="14">
        <v>7.6070958219422696E-2</v>
      </c>
      <c r="AI238" s="14">
        <v>3.2551188924090152E-3</v>
      </c>
      <c r="AJ238" s="14">
        <v>2.8040642164521416E-3</v>
      </c>
      <c r="AK238" s="14">
        <v>0.89031738934190163</v>
      </c>
      <c r="AL238" s="14">
        <v>2.5675419879330742E-2</v>
      </c>
      <c r="AM238" s="14">
        <v>1.877049450484689E-3</v>
      </c>
      <c r="AN238" s="12">
        <v>1.0000000000000009</v>
      </c>
      <c r="AO238" s="12">
        <v>4.0000000000000009</v>
      </c>
      <c r="AP238" s="12"/>
      <c r="AQ238" s="15">
        <v>40.914856566299065</v>
      </c>
      <c r="AR238" s="15">
        <v>11.574913341066003</v>
      </c>
      <c r="AS238" s="15">
        <v>47.510230092634934</v>
      </c>
      <c r="AT238" s="12"/>
      <c r="AU238" s="15">
        <v>1174.4572628290543</v>
      </c>
      <c r="AV238" s="15">
        <v>425.6052707331321</v>
      </c>
    </row>
    <row r="239" spans="1:48" x14ac:dyDescent="0.2">
      <c r="A239" s="11" t="s">
        <v>116</v>
      </c>
      <c r="B239" s="12" t="s">
        <v>117</v>
      </c>
      <c r="C239" s="12" t="s">
        <v>118</v>
      </c>
      <c r="D239" s="12">
        <v>8</v>
      </c>
      <c r="E239" s="12" t="s">
        <v>73</v>
      </c>
      <c r="F239" s="12">
        <v>47.91</v>
      </c>
      <c r="G239" s="12">
        <v>1.29</v>
      </c>
      <c r="H239" s="12">
        <v>7.13</v>
      </c>
      <c r="I239" s="12">
        <v>7.1</v>
      </c>
      <c r="J239" s="12">
        <v>0.15</v>
      </c>
      <c r="K239" s="12">
        <v>13.59</v>
      </c>
      <c r="L239" s="12">
        <v>22.54</v>
      </c>
      <c r="M239" s="12">
        <v>0.39</v>
      </c>
      <c r="N239" s="12">
        <v>0.05</v>
      </c>
      <c r="O239" s="12">
        <v>0.06</v>
      </c>
      <c r="P239" s="12">
        <v>0.01</v>
      </c>
      <c r="Q239" s="12">
        <v>100.22000000000001</v>
      </c>
      <c r="R239" s="15">
        <f t="shared" si="3"/>
        <v>65.683905268245539</v>
      </c>
      <c r="S239" s="12"/>
      <c r="T239" s="14">
        <v>1.7641490508455306</v>
      </c>
      <c r="U239" s="14">
        <v>0.23585094915446936</v>
      </c>
      <c r="V239" s="12">
        <v>0</v>
      </c>
      <c r="W239" s="12">
        <v>2</v>
      </c>
      <c r="X239" s="14">
        <v>7.3555047954796171E-2</v>
      </c>
      <c r="Y239" s="14">
        <v>0.11928552824651072</v>
      </c>
      <c r="Z239" s="14">
        <v>1.7466474716545837E-3</v>
      </c>
      <c r="AA239" s="14">
        <v>3.5726517326995333E-2</v>
      </c>
      <c r="AB239" s="14">
        <v>0.74602509922581528</v>
      </c>
      <c r="AC239" s="14">
        <v>2.3661159774228002E-2</v>
      </c>
      <c r="AD239" s="12">
        <v>0</v>
      </c>
      <c r="AE239" s="12">
        <v>0</v>
      </c>
      <c r="AF239" s="12">
        <v>1</v>
      </c>
      <c r="AG239" s="12">
        <v>0</v>
      </c>
      <c r="AH239" s="14">
        <v>7.566645012265294E-2</v>
      </c>
      <c r="AI239" s="14">
        <v>2.9619421298788346E-4</v>
      </c>
      <c r="AJ239" s="14">
        <v>4.6777725757115194E-3</v>
      </c>
      <c r="AK239" s="14">
        <v>0.88917027391616521</v>
      </c>
      <c r="AL239" s="14">
        <v>2.7840822360585209E-2</v>
      </c>
      <c r="AM239" s="14">
        <v>2.3484868118964983E-3</v>
      </c>
      <c r="AN239" s="12">
        <v>0.99999999999999922</v>
      </c>
      <c r="AO239" s="12">
        <v>3.9999999999999991</v>
      </c>
      <c r="AP239" s="12"/>
      <c r="AQ239" s="15">
        <v>40.141544530310803</v>
      </c>
      <c r="AR239" s="15">
        <v>12.014665518822497</v>
      </c>
      <c r="AS239" s="15">
        <v>47.8437899508667</v>
      </c>
      <c r="AT239" s="12"/>
      <c r="AU239" s="15">
        <v>1180.176021844044</v>
      </c>
      <c r="AV239" s="15">
        <v>482.05766111168361</v>
      </c>
    </row>
    <row r="240" spans="1:48" x14ac:dyDescent="0.2">
      <c r="A240" s="11" t="s">
        <v>116</v>
      </c>
      <c r="B240" s="12" t="s">
        <v>117</v>
      </c>
      <c r="C240" s="12" t="s">
        <v>118</v>
      </c>
      <c r="D240" s="12">
        <v>9</v>
      </c>
      <c r="E240" s="12" t="s">
        <v>73</v>
      </c>
      <c r="F240" s="12">
        <v>47.69</v>
      </c>
      <c r="G240" s="12">
        <v>1.29</v>
      </c>
      <c r="H240" s="12">
        <v>6.88</v>
      </c>
      <c r="I240" s="12">
        <v>7.4</v>
      </c>
      <c r="J240" s="12">
        <v>0.11</v>
      </c>
      <c r="K240" s="12">
        <v>13.5</v>
      </c>
      <c r="L240" s="12">
        <v>22.08</v>
      </c>
      <c r="M240" s="12">
        <v>0.45</v>
      </c>
      <c r="N240" s="12">
        <v>0.02</v>
      </c>
      <c r="O240" s="12">
        <v>0.05</v>
      </c>
      <c r="P240" s="12">
        <v>0.12</v>
      </c>
      <c r="Q240" s="12">
        <v>99.59</v>
      </c>
      <c r="R240" s="15">
        <f t="shared" si="3"/>
        <v>64.593301435406701</v>
      </c>
      <c r="S240" s="12"/>
      <c r="T240" s="14">
        <v>1.7685187422518134</v>
      </c>
      <c r="U240" s="14">
        <v>0.23148125774818662</v>
      </c>
      <c r="V240" s="12">
        <v>0</v>
      </c>
      <c r="W240" s="12">
        <v>2</v>
      </c>
      <c r="X240" s="14">
        <v>6.9196203996288896E-2</v>
      </c>
      <c r="Y240" s="14">
        <v>0.12215693998717082</v>
      </c>
      <c r="Z240" s="14">
        <v>1.4658760635772169E-3</v>
      </c>
      <c r="AA240" s="14">
        <v>3.5980228936529857E-2</v>
      </c>
      <c r="AB240" s="14">
        <v>0.74634734223123222</v>
      </c>
      <c r="AC240" s="14">
        <v>2.4853408785201037E-2</v>
      </c>
      <c r="AD240" s="12">
        <v>0</v>
      </c>
      <c r="AE240" s="12">
        <v>0</v>
      </c>
      <c r="AF240" s="12">
        <v>1</v>
      </c>
      <c r="AG240" s="12">
        <v>0</v>
      </c>
      <c r="AH240" s="14">
        <v>8.2457968796238804E-2</v>
      </c>
      <c r="AI240" s="14">
        <v>3.5795716091005679E-3</v>
      </c>
      <c r="AJ240" s="14">
        <v>3.4547272792981574E-3</v>
      </c>
      <c r="AK240" s="14">
        <v>0.877209512143451</v>
      </c>
      <c r="AL240" s="14">
        <v>3.2352154342173457E-2</v>
      </c>
      <c r="AM240" s="14">
        <v>9.4606582973716E-4</v>
      </c>
      <c r="AN240" s="12">
        <v>0.99999999999999911</v>
      </c>
      <c r="AO240" s="12">
        <v>3.9999999999999991</v>
      </c>
      <c r="AP240" s="12"/>
      <c r="AQ240" s="15">
        <v>40.202285117321651</v>
      </c>
      <c r="AR240" s="15">
        <v>12.546488919456991</v>
      </c>
      <c r="AS240" s="15">
        <v>47.251225963221358</v>
      </c>
      <c r="AT240" s="12"/>
      <c r="AU240" s="15">
        <v>1188.8581289128647</v>
      </c>
      <c r="AV240" s="15">
        <v>609.21748258541334</v>
      </c>
    </row>
    <row r="241" spans="1:48" x14ac:dyDescent="0.2">
      <c r="A241" s="11" t="s">
        <v>116</v>
      </c>
      <c r="B241" s="12" t="s">
        <v>117</v>
      </c>
      <c r="C241" s="12" t="s">
        <v>118</v>
      </c>
      <c r="D241" s="12">
        <v>10</v>
      </c>
      <c r="E241" s="12" t="s">
        <v>73</v>
      </c>
      <c r="F241" s="12">
        <v>50.37</v>
      </c>
      <c r="G241" s="12">
        <v>0.81</v>
      </c>
      <c r="H241" s="12">
        <v>4.13</v>
      </c>
      <c r="I241" s="12">
        <v>6.4</v>
      </c>
      <c r="J241" s="12">
        <v>0.18</v>
      </c>
      <c r="K241" s="12">
        <v>15.16</v>
      </c>
      <c r="L241" s="12">
        <v>22.38</v>
      </c>
      <c r="M241" s="12">
        <v>0.3</v>
      </c>
      <c r="N241" s="12">
        <v>0.03</v>
      </c>
      <c r="O241" s="12">
        <v>0.08</v>
      </c>
      <c r="P241" s="12">
        <v>0.08</v>
      </c>
      <c r="Q241" s="12">
        <v>99.919999999999987</v>
      </c>
      <c r="R241" s="15">
        <f t="shared" si="3"/>
        <v>70.315398886827452</v>
      </c>
      <c r="S241" s="12"/>
      <c r="T241" s="14">
        <v>1.8539664318592202</v>
      </c>
      <c r="U241" s="14">
        <v>0.14603356814077983</v>
      </c>
      <c r="V241" s="12">
        <v>0</v>
      </c>
      <c r="W241" s="12">
        <v>2</v>
      </c>
      <c r="X241" s="14">
        <v>3.3113646481918863E-2</v>
      </c>
      <c r="Y241" s="14">
        <v>8.8560361452797276E-2</v>
      </c>
      <c r="Z241" s="14">
        <v>2.3279026102526953E-3</v>
      </c>
      <c r="AA241" s="14">
        <v>2.2423675619927454E-2</v>
      </c>
      <c r="AB241" s="14">
        <v>0.83186718871305476</v>
      </c>
      <c r="AC241" s="14">
        <v>2.1707225122049034E-2</v>
      </c>
      <c r="AD241" s="12">
        <v>0</v>
      </c>
      <c r="AE241" s="12">
        <v>0</v>
      </c>
      <c r="AF241" s="12">
        <v>1</v>
      </c>
      <c r="AG241" s="12">
        <v>0</v>
      </c>
      <c r="AH241" s="14">
        <v>8.6710402572323347E-2</v>
      </c>
      <c r="AI241" s="14">
        <v>2.3685762333130753E-3</v>
      </c>
      <c r="AJ241" s="14">
        <v>5.6110115231018543E-3</v>
      </c>
      <c r="AK241" s="14">
        <v>0.88249431602721939</v>
      </c>
      <c r="AL241" s="14">
        <v>2.1407182825042784E-2</v>
      </c>
      <c r="AM241" s="14">
        <v>1.408510818998038E-3</v>
      </c>
      <c r="AN241" s="12">
        <v>0.99999999999999856</v>
      </c>
      <c r="AO241" s="12">
        <v>3.9999999999999987</v>
      </c>
      <c r="AP241" s="12"/>
      <c r="AQ241" s="15">
        <v>43.395339961315123</v>
      </c>
      <c r="AR241" s="15">
        <v>10.568295847934992</v>
      </c>
      <c r="AS241" s="15">
        <v>46.036364190749886</v>
      </c>
      <c r="AT241" s="12"/>
      <c r="AU241" s="15">
        <v>1162.0786917498335</v>
      </c>
      <c r="AV241" s="15">
        <v>292.63705867927501</v>
      </c>
    </row>
    <row r="242" spans="1:48" x14ac:dyDescent="0.2">
      <c r="A242" s="11" t="s">
        <v>116</v>
      </c>
      <c r="B242" s="12" t="s">
        <v>117</v>
      </c>
      <c r="C242" s="12" t="s">
        <v>118</v>
      </c>
      <c r="D242" s="12">
        <v>11</v>
      </c>
      <c r="E242" s="12" t="s">
        <v>73</v>
      </c>
      <c r="F242" s="12">
        <v>49.12</v>
      </c>
      <c r="G242" s="12">
        <v>0.99</v>
      </c>
      <c r="H242" s="12">
        <v>4.92</v>
      </c>
      <c r="I242" s="12">
        <v>6.72</v>
      </c>
      <c r="J242" s="12">
        <v>0.16</v>
      </c>
      <c r="K242" s="12">
        <v>14.37</v>
      </c>
      <c r="L242" s="12">
        <v>22.2</v>
      </c>
      <c r="M242" s="12">
        <v>0.28999999999999998</v>
      </c>
      <c r="N242" s="12">
        <v>0.05</v>
      </c>
      <c r="O242" s="12"/>
      <c r="P242" s="12"/>
      <c r="Q242" s="12">
        <v>98.820000000000007</v>
      </c>
      <c r="R242" s="15">
        <f t="shared" si="3"/>
        <v>68.136557610241823</v>
      </c>
      <c r="S242" s="12"/>
      <c r="T242" s="14">
        <v>1.8319798571491572</v>
      </c>
      <c r="U242" s="14">
        <v>0.16802014285084277</v>
      </c>
      <c r="V242" s="12">
        <v>0</v>
      </c>
      <c r="W242" s="12">
        <v>2</v>
      </c>
      <c r="X242" s="14">
        <v>4.823056202344414E-2</v>
      </c>
      <c r="Y242" s="14">
        <v>8.7595124801966115E-2</v>
      </c>
      <c r="Z242" s="14">
        <v>0</v>
      </c>
      <c r="AA242" s="14">
        <v>2.7770864439815808E-2</v>
      </c>
      <c r="AB242" s="14">
        <v>0.79899485378279655</v>
      </c>
      <c r="AC242" s="14">
        <v>3.7408594951977459E-2</v>
      </c>
      <c r="AD242" s="12">
        <v>0</v>
      </c>
      <c r="AE242" s="12">
        <v>0</v>
      </c>
      <c r="AF242" s="12">
        <v>1</v>
      </c>
      <c r="AG242" s="12">
        <v>0</v>
      </c>
      <c r="AH242" s="14">
        <v>8.4571095236777277E-2</v>
      </c>
      <c r="AI242" s="14">
        <v>0</v>
      </c>
      <c r="AJ242" s="14">
        <v>5.0538349983112471E-3</v>
      </c>
      <c r="AK242" s="14">
        <v>0.8870277969107121</v>
      </c>
      <c r="AL242" s="14">
        <v>2.0968563626625112E-2</v>
      </c>
      <c r="AM242" s="14">
        <v>2.378709227575636E-3</v>
      </c>
      <c r="AN242" s="12">
        <v>1.0000000000000013</v>
      </c>
      <c r="AO242" s="12">
        <v>4.0000000000000018</v>
      </c>
      <c r="AP242" s="12"/>
      <c r="AQ242" s="15">
        <v>42.037950543367437</v>
      </c>
      <c r="AR242" s="15">
        <v>11.292373825328033</v>
      </c>
      <c r="AS242" s="15">
        <v>46.669675631304528</v>
      </c>
      <c r="AT242" s="12"/>
      <c r="AU242" s="15">
        <v>1161.8496466473421</v>
      </c>
      <c r="AV242" s="15">
        <v>305.20433102052601</v>
      </c>
    </row>
    <row r="243" spans="1:48" x14ac:dyDescent="0.2">
      <c r="A243" s="11" t="s">
        <v>116</v>
      </c>
      <c r="B243" s="12" t="s">
        <v>117</v>
      </c>
      <c r="C243" s="12" t="s">
        <v>118</v>
      </c>
      <c r="D243" s="12">
        <v>12</v>
      </c>
      <c r="E243" s="12" t="s">
        <v>73</v>
      </c>
      <c r="F243" s="12">
        <v>49.15</v>
      </c>
      <c r="G243" s="12">
        <v>0.95</v>
      </c>
      <c r="H243" s="12">
        <v>4.47</v>
      </c>
      <c r="I243" s="12">
        <v>7.01</v>
      </c>
      <c r="J243" s="12">
        <v>0.16</v>
      </c>
      <c r="K243" s="12">
        <v>14.43</v>
      </c>
      <c r="L243" s="12">
        <v>21.98</v>
      </c>
      <c r="M243" s="12">
        <v>0.31</v>
      </c>
      <c r="N243" s="12">
        <v>0.02</v>
      </c>
      <c r="O243" s="12"/>
      <c r="P243" s="12">
        <v>0.01</v>
      </c>
      <c r="Q243" s="12">
        <v>98.49</v>
      </c>
      <c r="R243" s="15">
        <f t="shared" si="3"/>
        <v>67.304104477611943</v>
      </c>
      <c r="S243" s="12"/>
      <c r="T243" s="14">
        <v>1.8404021108283724</v>
      </c>
      <c r="U243" s="14">
        <v>0.15959788917162765</v>
      </c>
      <c r="V243" s="12">
        <v>0</v>
      </c>
      <c r="W243" s="12">
        <v>2</v>
      </c>
      <c r="X243" s="14">
        <v>3.7656564001520149E-2</v>
      </c>
      <c r="Y243" s="14">
        <v>9.189060972093667E-2</v>
      </c>
      <c r="Z243" s="14">
        <v>0</v>
      </c>
      <c r="AA243" s="14">
        <v>2.6754982646309287E-2</v>
      </c>
      <c r="AB243" s="14">
        <v>0.80552757056155389</v>
      </c>
      <c r="AC243" s="14">
        <v>3.8170273069680016E-2</v>
      </c>
      <c r="AD243" s="12">
        <v>0</v>
      </c>
      <c r="AE243" s="12">
        <v>0</v>
      </c>
      <c r="AF243" s="12">
        <v>1</v>
      </c>
      <c r="AG243" s="12">
        <v>0</v>
      </c>
      <c r="AH243" s="14">
        <v>8.9429101758137564E-2</v>
      </c>
      <c r="AI243" s="14">
        <v>3.0120117732764705E-4</v>
      </c>
      <c r="AJ243" s="14">
        <v>5.0739703263832994E-3</v>
      </c>
      <c r="AK243" s="14">
        <v>0.88173647689470569</v>
      </c>
      <c r="AL243" s="14">
        <v>2.2503975281466942E-2</v>
      </c>
      <c r="AM243" s="14">
        <v>9.5527456197885157E-4</v>
      </c>
      <c r="AN243" s="12">
        <v>1</v>
      </c>
      <c r="AO243" s="12">
        <v>4</v>
      </c>
      <c r="AP243" s="12"/>
      <c r="AQ243" s="15">
        <v>42.133893298939313</v>
      </c>
      <c r="AR243" s="15">
        <v>11.746033356624698</v>
      </c>
      <c r="AS243" s="15">
        <v>46.120073344435987</v>
      </c>
      <c r="AT243" s="12"/>
      <c r="AU243" s="15">
        <v>1165.3051843731027</v>
      </c>
      <c r="AV243" s="15">
        <v>354.14471576448284</v>
      </c>
    </row>
    <row r="244" spans="1:48" x14ac:dyDescent="0.2">
      <c r="A244" s="11" t="s">
        <v>116</v>
      </c>
      <c r="B244" s="12" t="s">
        <v>117</v>
      </c>
      <c r="C244" s="12" t="s">
        <v>118</v>
      </c>
      <c r="D244" s="12">
        <v>13</v>
      </c>
      <c r="E244" s="12" t="s">
        <v>73</v>
      </c>
      <c r="F244" s="12">
        <v>48.88</v>
      </c>
      <c r="G244" s="12">
        <v>1.23</v>
      </c>
      <c r="H244" s="12">
        <v>4.3600000000000003</v>
      </c>
      <c r="I244" s="12">
        <v>8.3699999999999992</v>
      </c>
      <c r="J244" s="12">
        <v>0.23</v>
      </c>
      <c r="K244" s="12">
        <v>13.99</v>
      </c>
      <c r="L244" s="12">
        <v>21.26</v>
      </c>
      <c r="M244" s="12">
        <v>0.33</v>
      </c>
      <c r="N244" s="12">
        <v>0.03</v>
      </c>
      <c r="O244" s="12">
        <v>0.01</v>
      </c>
      <c r="P244" s="12"/>
      <c r="Q244" s="12">
        <v>98.69</v>
      </c>
      <c r="R244" s="15">
        <f t="shared" si="3"/>
        <v>62.567084078711986</v>
      </c>
      <c r="S244" s="12"/>
      <c r="T244" s="14">
        <v>1.8366271097486104</v>
      </c>
      <c r="U244" s="14">
        <v>0.16337289025138957</v>
      </c>
      <c r="V244" s="12">
        <v>0</v>
      </c>
      <c r="W244" s="12">
        <v>2</v>
      </c>
      <c r="X244" s="14">
        <v>2.9693366053880177E-2</v>
      </c>
      <c r="Y244" s="14">
        <v>8.9337981923058571E-2</v>
      </c>
      <c r="Z244" s="14">
        <v>2.9705351651100446E-4</v>
      </c>
      <c r="AA244" s="14">
        <v>3.4760560646372257E-2</v>
      </c>
      <c r="AB244" s="14">
        <v>0.78366849131930649</v>
      </c>
      <c r="AC244" s="14">
        <v>6.2242546540871579E-2</v>
      </c>
      <c r="AD244" s="12">
        <v>0</v>
      </c>
      <c r="AE244" s="12">
        <v>0</v>
      </c>
      <c r="AF244" s="12">
        <v>1</v>
      </c>
      <c r="AG244" s="12">
        <v>0</v>
      </c>
      <c r="AH244" s="14">
        <v>0.11139898812990362</v>
      </c>
      <c r="AI244" s="14">
        <v>0</v>
      </c>
      <c r="AJ244" s="14">
        <v>7.3190778926816623E-3</v>
      </c>
      <c r="AK244" s="14">
        <v>0.85580530144260969</v>
      </c>
      <c r="AL244" s="14">
        <v>2.4038761070647792E-2</v>
      </c>
      <c r="AM244" s="14">
        <v>1.437871464156292E-3</v>
      </c>
      <c r="AN244" s="12">
        <v>0.99999999999999911</v>
      </c>
      <c r="AO244" s="12">
        <v>3.9999999999999991</v>
      </c>
      <c r="AP244" s="12"/>
      <c r="AQ244" s="15">
        <v>41.034654001276195</v>
      </c>
      <c r="AR244" s="15">
        <v>14.153445525304569</v>
      </c>
      <c r="AS244" s="15">
        <v>44.811900473419236</v>
      </c>
      <c r="AT244" s="12"/>
      <c r="AU244" s="15">
        <v>1170.4688948144621</v>
      </c>
      <c r="AV244" s="15">
        <v>377.65443206981394</v>
      </c>
    </row>
    <row r="245" spans="1:48" x14ac:dyDescent="0.2">
      <c r="A245" s="11" t="s">
        <v>116</v>
      </c>
      <c r="B245" s="12" t="s">
        <v>117</v>
      </c>
      <c r="C245" s="12" t="s">
        <v>118</v>
      </c>
      <c r="D245" s="12">
        <v>4</v>
      </c>
      <c r="E245" s="12" t="s">
        <v>73</v>
      </c>
      <c r="F245" s="12">
        <v>50.11</v>
      </c>
      <c r="G245" s="12">
        <v>0.94</v>
      </c>
      <c r="H245" s="12">
        <v>5.22</v>
      </c>
      <c r="I245" s="12">
        <v>6.44</v>
      </c>
      <c r="J245" s="12">
        <v>0.06</v>
      </c>
      <c r="K245" s="12">
        <v>14.63</v>
      </c>
      <c r="L245" s="12">
        <v>23.04</v>
      </c>
      <c r="M245" s="12">
        <v>0.26</v>
      </c>
      <c r="N245" s="12">
        <v>0.05</v>
      </c>
      <c r="O245" s="12">
        <v>0.22</v>
      </c>
      <c r="P245" s="12"/>
      <c r="Q245" s="12">
        <v>100.97</v>
      </c>
      <c r="R245" s="15">
        <f t="shared" si="3"/>
        <v>69.435215946843854</v>
      </c>
      <c r="S245" s="12"/>
      <c r="T245" s="14">
        <v>1.8281565751293771</v>
      </c>
      <c r="U245" s="14">
        <v>0.17184342487062287</v>
      </c>
      <c r="V245" s="12">
        <v>0</v>
      </c>
      <c r="W245" s="12">
        <v>2</v>
      </c>
      <c r="X245" s="14">
        <v>5.2591056820184973E-2</v>
      </c>
      <c r="Y245" s="14">
        <v>8.2036570190200761E-2</v>
      </c>
      <c r="Z245" s="14">
        <v>6.3453644556960018E-3</v>
      </c>
      <c r="AA245" s="14">
        <v>2.5793406786428542E-2</v>
      </c>
      <c r="AB245" s="14">
        <v>0.7957161817718631</v>
      </c>
      <c r="AC245" s="14">
        <v>3.7517419975626742E-2</v>
      </c>
      <c r="AD245" s="12">
        <v>0</v>
      </c>
      <c r="AE245" s="12">
        <v>0</v>
      </c>
      <c r="AF245" s="12">
        <v>1</v>
      </c>
      <c r="AG245" s="12">
        <v>0</v>
      </c>
      <c r="AH245" s="14">
        <v>7.6909715570543033E-2</v>
      </c>
      <c r="AI245" s="14">
        <v>0</v>
      </c>
      <c r="AJ245" s="14">
        <v>1.8538687180355399E-3</v>
      </c>
      <c r="AK245" s="14">
        <v>0.90052003554310667</v>
      </c>
      <c r="AL245" s="14">
        <v>1.8389532205515067E-2</v>
      </c>
      <c r="AM245" s="14">
        <v>2.3268479627997383E-3</v>
      </c>
      <c r="AN245" s="12">
        <v>1</v>
      </c>
      <c r="AO245" s="12">
        <v>4</v>
      </c>
      <c r="AP245" s="12"/>
      <c r="AQ245" s="15">
        <v>42.000189449818784</v>
      </c>
      <c r="AR245" s="15">
        <v>10.467772164399292</v>
      </c>
      <c r="AS245" s="15">
        <v>47.532038385781924</v>
      </c>
      <c r="AT245" s="12"/>
      <c r="AU245" s="15">
        <v>1154.5265740741925</v>
      </c>
      <c r="AV245" s="15">
        <v>242.05229974308722</v>
      </c>
    </row>
    <row r="246" spans="1:48" x14ac:dyDescent="0.2">
      <c r="A246" s="11" t="s">
        <v>116</v>
      </c>
      <c r="B246" s="12" t="s">
        <v>117</v>
      </c>
      <c r="C246" s="12" t="s">
        <v>118</v>
      </c>
      <c r="D246" s="12">
        <v>5</v>
      </c>
      <c r="E246" s="12" t="s">
        <v>73</v>
      </c>
      <c r="F246" s="12">
        <v>50.62</v>
      </c>
      <c r="G246" s="12">
        <v>0.84</v>
      </c>
      <c r="H246" s="12">
        <v>4.43</v>
      </c>
      <c r="I246" s="12">
        <v>6.45</v>
      </c>
      <c r="J246" s="12">
        <v>0.09</v>
      </c>
      <c r="K246" s="12">
        <v>14.99</v>
      </c>
      <c r="L246" s="12">
        <v>22.88</v>
      </c>
      <c r="M246" s="12">
        <v>0.3</v>
      </c>
      <c r="N246" s="12">
        <v>0.02</v>
      </c>
      <c r="O246" s="12">
        <v>0.05</v>
      </c>
      <c r="P246" s="12">
        <v>0.06</v>
      </c>
      <c r="Q246" s="12">
        <v>100.72999999999999</v>
      </c>
      <c r="R246" s="15">
        <f t="shared" si="3"/>
        <v>69.916044776119392</v>
      </c>
      <c r="S246" s="12"/>
      <c r="T246" s="14">
        <v>1.849192037340126</v>
      </c>
      <c r="U246" s="14">
        <v>0.15080796265987395</v>
      </c>
      <c r="V246" s="12">
        <v>0</v>
      </c>
      <c r="W246" s="12">
        <v>2</v>
      </c>
      <c r="X246" s="14">
        <v>3.9910919661885785E-2</v>
      </c>
      <c r="Y246" s="14">
        <v>8.5472090625979311E-2</v>
      </c>
      <c r="Z246" s="14">
        <v>1.4440252352296722E-3</v>
      </c>
      <c r="AA246" s="14">
        <v>2.3079746146989055E-2</v>
      </c>
      <c r="AB246" s="14">
        <v>0.81636877384202045</v>
      </c>
      <c r="AC246" s="14">
        <v>3.3724444487895799E-2</v>
      </c>
      <c r="AD246" s="12">
        <v>0</v>
      </c>
      <c r="AE246" s="12">
        <v>0</v>
      </c>
      <c r="AF246" s="12">
        <v>1</v>
      </c>
      <c r="AG246" s="12">
        <v>0</v>
      </c>
      <c r="AH246" s="14">
        <v>7.7831140973897608E-2</v>
      </c>
      <c r="AI246" s="14">
        <v>1.7631066715963943E-3</v>
      </c>
      <c r="AJ246" s="14">
        <v>2.7844608958599104E-3</v>
      </c>
      <c r="AK246" s="14">
        <v>0.89544272630144839</v>
      </c>
      <c r="AL246" s="14">
        <v>2.124660169434248E-2</v>
      </c>
      <c r="AM246" s="14">
        <v>9.3196346285587186E-4</v>
      </c>
      <c r="AN246" s="12">
        <v>1.0000000000000007</v>
      </c>
      <c r="AO246" s="12">
        <v>4.0000000000000009</v>
      </c>
      <c r="AP246" s="12"/>
      <c r="AQ246" s="15">
        <v>42.705517863804339</v>
      </c>
      <c r="AR246" s="15">
        <v>10.452483067426487</v>
      </c>
      <c r="AS246" s="15">
        <v>46.841999068769177</v>
      </c>
      <c r="AT246" s="12"/>
      <c r="AU246" s="15">
        <v>1161.1761507703618</v>
      </c>
      <c r="AV246" s="15">
        <v>319.07698557580062</v>
      </c>
    </row>
    <row r="247" spans="1:48" x14ac:dyDescent="0.2">
      <c r="A247" s="11" t="s">
        <v>116</v>
      </c>
      <c r="B247" s="12" t="s">
        <v>117</v>
      </c>
      <c r="C247" s="12" t="s">
        <v>118</v>
      </c>
      <c r="D247" s="12">
        <v>6</v>
      </c>
      <c r="E247" s="12" t="s">
        <v>73</v>
      </c>
      <c r="F247" s="12">
        <v>50.36</v>
      </c>
      <c r="G247" s="12">
        <v>0.91</v>
      </c>
      <c r="H247" s="12">
        <v>4.51</v>
      </c>
      <c r="I247" s="12">
        <v>7.03</v>
      </c>
      <c r="J247" s="12">
        <v>0.13</v>
      </c>
      <c r="K247" s="12">
        <v>14.9</v>
      </c>
      <c r="L247" s="12">
        <v>22.48</v>
      </c>
      <c r="M247" s="12">
        <v>0.35</v>
      </c>
      <c r="N247" s="12">
        <v>0.03</v>
      </c>
      <c r="O247" s="12">
        <v>0.02</v>
      </c>
      <c r="P247" s="12">
        <v>0.01</v>
      </c>
      <c r="Q247" s="12">
        <v>100.73</v>
      </c>
      <c r="R247" s="15">
        <f t="shared" si="3"/>
        <v>67.943456452348386</v>
      </c>
      <c r="S247" s="12"/>
      <c r="T247" s="14">
        <v>1.8415633708727546</v>
      </c>
      <c r="U247" s="14">
        <v>0.15843662912724543</v>
      </c>
      <c r="V247" s="12">
        <v>0</v>
      </c>
      <c r="W247" s="12">
        <v>2</v>
      </c>
      <c r="X247" s="14">
        <v>3.5923680146329406E-2</v>
      </c>
      <c r="Y247" s="14">
        <v>9.8090077939781264E-2</v>
      </c>
      <c r="Z247" s="14">
        <v>5.7819701738265512E-4</v>
      </c>
      <c r="AA247" s="14">
        <v>2.5028464525385166E-2</v>
      </c>
      <c r="AB247" s="14">
        <v>0.8122918446728582</v>
      </c>
      <c r="AC247" s="14">
        <v>2.8087735698263172E-2</v>
      </c>
      <c r="AD247" s="12">
        <v>0</v>
      </c>
      <c r="AE247" s="12">
        <v>0</v>
      </c>
      <c r="AF247" s="12">
        <v>0.99999999999999978</v>
      </c>
      <c r="AG247" s="12">
        <v>0</v>
      </c>
      <c r="AH247" s="14">
        <v>8.8785402617430342E-2</v>
      </c>
      <c r="AI247" s="14">
        <v>2.941497010041162E-4</v>
      </c>
      <c r="AJ247" s="14">
        <v>4.0260859202701825E-3</v>
      </c>
      <c r="AK247" s="14">
        <v>0.88068210673427683</v>
      </c>
      <c r="AL247" s="14">
        <v>2.481288934752857E-2</v>
      </c>
      <c r="AM247" s="14">
        <v>1.3993656794902827E-3</v>
      </c>
      <c r="AN247" s="12">
        <v>1.0000000000000002</v>
      </c>
      <c r="AO247" s="12">
        <v>4</v>
      </c>
      <c r="AP247" s="12"/>
      <c r="AQ247" s="15">
        <v>42.484699596118404</v>
      </c>
      <c r="AR247" s="15">
        <v>11.453635511319316</v>
      </c>
      <c r="AS247" s="15">
        <v>46.061664892562277</v>
      </c>
      <c r="AT247" s="12"/>
      <c r="AU247" s="15">
        <v>1170.4932184784316</v>
      </c>
      <c r="AV247" s="15">
        <v>383.29330498249448</v>
      </c>
    </row>
    <row r="248" spans="1:48" x14ac:dyDescent="0.2">
      <c r="A248" s="11" t="s">
        <v>116</v>
      </c>
      <c r="B248" s="12" t="s">
        <v>117</v>
      </c>
      <c r="C248" s="12" t="s">
        <v>118</v>
      </c>
      <c r="D248" s="12">
        <v>7</v>
      </c>
      <c r="E248" s="12" t="s">
        <v>73</v>
      </c>
      <c r="F248" s="12">
        <v>49.95</v>
      </c>
      <c r="G248" s="12">
        <v>1.08</v>
      </c>
      <c r="H248" s="12">
        <v>4.4400000000000004</v>
      </c>
      <c r="I248" s="12">
        <v>7.19</v>
      </c>
      <c r="J248" s="12">
        <v>0.1</v>
      </c>
      <c r="K248" s="12">
        <v>14.64</v>
      </c>
      <c r="L248" s="12">
        <v>22.38</v>
      </c>
      <c r="M248" s="12">
        <v>0.25</v>
      </c>
      <c r="N248" s="12">
        <v>0.03</v>
      </c>
      <c r="O248" s="12">
        <v>0.01</v>
      </c>
      <c r="P248" s="12">
        <v>0.08</v>
      </c>
      <c r="Q248" s="12">
        <v>100.15</v>
      </c>
      <c r="R248" s="15">
        <f t="shared" si="3"/>
        <v>67.063673843334854</v>
      </c>
      <c r="S248" s="12"/>
      <c r="T248" s="14">
        <v>1.8416639712682421</v>
      </c>
      <c r="U248" s="14">
        <v>0.15833602873175789</v>
      </c>
      <c r="V248" s="12">
        <v>0</v>
      </c>
      <c r="W248" s="12">
        <v>2</v>
      </c>
      <c r="X248" s="14">
        <v>3.4588728504275384E-2</v>
      </c>
      <c r="Y248" s="14">
        <v>8.283755796910959E-2</v>
      </c>
      <c r="Z248" s="14">
        <v>2.9148741186425185E-4</v>
      </c>
      <c r="AA248" s="14">
        <v>2.9949565265139869E-2</v>
      </c>
      <c r="AB248" s="14">
        <v>0.80471269741462215</v>
      </c>
      <c r="AC248" s="14">
        <v>4.7619963434988644E-2</v>
      </c>
      <c r="AD248" s="12">
        <v>0</v>
      </c>
      <c r="AE248" s="12">
        <v>0</v>
      </c>
      <c r="AF248" s="12">
        <v>0.99999999999999989</v>
      </c>
      <c r="AG248" s="12">
        <v>0</v>
      </c>
      <c r="AH248" s="14">
        <v>9.121446520018181E-2</v>
      </c>
      <c r="AI248" s="14">
        <v>2.3726427489220857E-3</v>
      </c>
      <c r="AJ248" s="14">
        <v>3.1225804714722048E-3</v>
      </c>
      <c r="AK248" s="14">
        <v>0.88400943589565095</v>
      </c>
      <c r="AL248" s="14">
        <v>1.7869946647808825E-2</v>
      </c>
      <c r="AM248" s="14">
        <v>1.4109290359633005E-3</v>
      </c>
      <c r="AN248" s="12">
        <v>0.99999999999999922</v>
      </c>
      <c r="AO248" s="12">
        <v>3.9999999999999991</v>
      </c>
      <c r="AP248" s="12"/>
      <c r="AQ248" s="15">
        <v>42.054124599606709</v>
      </c>
      <c r="AR248" s="15">
        <v>11.747719109553792</v>
      </c>
      <c r="AS248" s="15">
        <v>46.198156290839499</v>
      </c>
      <c r="AT248" s="12"/>
      <c r="AU248" s="15">
        <v>1152.8756433090866</v>
      </c>
      <c r="AV248" s="15">
        <v>222.99488882409156</v>
      </c>
    </row>
    <row r="249" spans="1:48" x14ac:dyDescent="0.2">
      <c r="A249" s="11" t="s">
        <v>116</v>
      </c>
      <c r="B249" s="12" t="s">
        <v>117</v>
      </c>
      <c r="C249" s="12" t="s">
        <v>118</v>
      </c>
      <c r="D249" s="12">
        <v>8</v>
      </c>
      <c r="E249" s="12" t="s">
        <v>73</v>
      </c>
      <c r="F249" s="12">
        <v>49.65</v>
      </c>
      <c r="G249" s="12">
        <v>1.01</v>
      </c>
      <c r="H249" s="12">
        <v>4.22</v>
      </c>
      <c r="I249" s="12">
        <v>7.01</v>
      </c>
      <c r="J249" s="12">
        <v>0.19</v>
      </c>
      <c r="K249" s="12">
        <v>14.74</v>
      </c>
      <c r="L249" s="12">
        <v>22.3</v>
      </c>
      <c r="M249" s="12">
        <v>0.27</v>
      </c>
      <c r="N249" s="12">
        <v>0.02</v>
      </c>
      <c r="O249" s="12">
        <v>0.06</v>
      </c>
      <c r="P249" s="12">
        <v>0.08</v>
      </c>
      <c r="Q249" s="12">
        <v>99.549999999999983</v>
      </c>
      <c r="R249" s="15">
        <f t="shared" si="3"/>
        <v>67.770114942528735</v>
      </c>
      <c r="S249" s="12"/>
      <c r="T249" s="14">
        <v>1.8400548038419382</v>
      </c>
      <c r="U249" s="14">
        <v>0.1599451961580618</v>
      </c>
      <c r="V249" s="12">
        <v>0</v>
      </c>
      <c r="W249" s="12">
        <v>2</v>
      </c>
      <c r="X249" s="14">
        <v>2.4366989468730949E-2</v>
      </c>
      <c r="Y249" s="14">
        <v>9.7858910375719185E-2</v>
      </c>
      <c r="Z249" s="14">
        <v>1.757954621594379E-3</v>
      </c>
      <c r="AA249" s="14">
        <v>2.8153004315378378E-2</v>
      </c>
      <c r="AB249" s="14">
        <v>0.81439268984254587</v>
      </c>
      <c r="AC249" s="14">
        <v>3.3470451376031329E-2</v>
      </c>
      <c r="AD249" s="12">
        <v>0</v>
      </c>
      <c r="AE249" s="12">
        <v>0</v>
      </c>
      <c r="AF249" s="12">
        <v>1</v>
      </c>
      <c r="AG249" s="12">
        <v>0</v>
      </c>
      <c r="AH249" s="14">
        <v>8.5909411833540339E-2</v>
      </c>
      <c r="AI249" s="14">
        <v>2.3848933184819894E-3</v>
      </c>
      <c r="AJ249" s="14">
        <v>5.9635360114021988E-3</v>
      </c>
      <c r="AK249" s="14">
        <v>0.88539749189783823</v>
      </c>
      <c r="AL249" s="14">
        <v>1.9399190919854526E-2</v>
      </c>
      <c r="AM249" s="14">
        <v>9.4547601888227064E-4</v>
      </c>
      <c r="AN249" s="12">
        <v>0.99999999999999956</v>
      </c>
      <c r="AO249" s="12">
        <v>3.9999999999999996</v>
      </c>
      <c r="AP249" s="12"/>
      <c r="AQ249" s="15">
        <v>42.350279239847161</v>
      </c>
      <c r="AR249" s="15">
        <v>11.607029699918284</v>
      </c>
      <c r="AS249" s="15">
        <v>46.042691060234553</v>
      </c>
      <c r="AT249" s="12"/>
      <c r="AU249" s="15">
        <v>1156.8493003586063</v>
      </c>
      <c r="AV249" s="15">
        <v>231.52487800295455</v>
      </c>
    </row>
    <row r="250" spans="1:48" x14ac:dyDescent="0.2">
      <c r="A250" s="11" t="s">
        <v>116</v>
      </c>
      <c r="B250" s="12" t="s">
        <v>117</v>
      </c>
      <c r="C250" s="12" t="s">
        <v>119</v>
      </c>
      <c r="D250" s="12">
        <v>3</v>
      </c>
      <c r="E250" s="12" t="s">
        <v>73</v>
      </c>
      <c r="F250" s="12">
        <v>51.24</v>
      </c>
      <c r="G250" s="12">
        <v>0.92</v>
      </c>
      <c r="H250" s="12">
        <v>4.46</v>
      </c>
      <c r="I250" s="12">
        <v>6.16</v>
      </c>
      <c r="J250" s="12">
        <v>0.11</v>
      </c>
      <c r="K250" s="12">
        <v>15.37</v>
      </c>
      <c r="L250" s="12">
        <v>23.24</v>
      </c>
      <c r="M250" s="12">
        <v>0.28000000000000003</v>
      </c>
      <c r="N250" s="12">
        <v>0.01</v>
      </c>
      <c r="O250" s="12">
        <v>0.26</v>
      </c>
      <c r="P250" s="12">
        <v>0.06</v>
      </c>
      <c r="Q250" s="12">
        <v>102.11000000000001</v>
      </c>
      <c r="R250" s="15">
        <f t="shared" si="3"/>
        <v>71.388759869948899</v>
      </c>
      <c r="S250" s="12"/>
      <c r="T250" s="14">
        <v>1.8456032828047275</v>
      </c>
      <c r="U250" s="14">
        <v>0.15439671719527248</v>
      </c>
      <c r="V250" s="12">
        <v>0</v>
      </c>
      <c r="W250" s="12">
        <v>2</v>
      </c>
      <c r="X250" s="14">
        <v>3.49222752559811E-2</v>
      </c>
      <c r="Y250" s="14">
        <v>8.2235425416444158E-2</v>
      </c>
      <c r="Z250" s="14">
        <v>7.4036773753491441E-3</v>
      </c>
      <c r="AA250" s="14">
        <v>2.492349414354636E-2</v>
      </c>
      <c r="AB250" s="14">
        <v>0.82533065881719292</v>
      </c>
      <c r="AC250" s="14">
        <v>2.5184468991486297E-2</v>
      </c>
      <c r="AD250" s="12">
        <v>0</v>
      </c>
      <c r="AE250" s="12">
        <v>0</v>
      </c>
      <c r="AF250" s="12">
        <v>1</v>
      </c>
      <c r="AG250" s="12">
        <v>0</v>
      </c>
      <c r="AH250" s="14">
        <v>7.811161989189648E-2</v>
      </c>
      <c r="AI250" s="14">
        <v>1.7383929332718568E-3</v>
      </c>
      <c r="AJ250" s="14">
        <v>3.3555263839085254E-3</v>
      </c>
      <c r="AK250" s="14">
        <v>0.89678281165132623</v>
      </c>
      <c r="AL250" s="14">
        <v>1.955219914601538E-2</v>
      </c>
      <c r="AM250" s="14">
        <v>4.5944999358129857E-4</v>
      </c>
      <c r="AN250" s="12">
        <v>0.99999999999999967</v>
      </c>
      <c r="AO250" s="12">
        <v>3.9999999999999996</v>
      </c>
      <c r="AP250" s="12"/>
      <c r="AQ250" s="15">
        <v>43.188405968533857</v>
      </c>
      <c r="AR250" s="15">
        <v>9.8841962407348767</v>
      </c>
      <c r="AS250" s="15">
        <v>46.927397790731263</v>
      </c>
      <c r="AT250" s="12"/>
      <c r="AU250" s="15">
        <v>1156.8618114500696</v>
      </c>
      <c r="AV250" s="15">
        <v>255.82196026627139</v>
      </c>
    </row>
    <row r="251" spans="1:48" x14ac:dyDescent="0.2">
      <c r="A251" s="11" t="s">
        <v>116</v>
      </c>
      <c r="B251" s="12" t="s">
        <v>117</v>
      </c>
      <c r="C251" s="12" t="s">
        <v>119</v>
      </c>
      <c r="D251" s="12">
        <v>4</v>
      </c>
      <c r="E251" s="12" t="s">
        <v>73</v>
      </c>
      <c r="F251" s="12">
        <v>51.79</v>
      </c>
      <c r="G251" s="12">
        <v>0.91</v>
      </c>
      <c r="H251" s="12">
        <v>4.26</v>
      </c>
      <c r="I251" s="12">
        <v>6.19</v>
      </c>
      <c r="J251" s="12">
        <v>0.1</v>
      </c>
      <c r="K251" s="12">
        <v>15.49</v>
      </c>
      <c r="L251" s="12">
        <v>23.28</v>
      </c>
      <c r="M251" s="12">
        <v>0.3</v>
      </c>
      <c r="N251" s="12">
        <v>0.03</v>
      </c>
      <c r="O251" s="12">
        <v>0.2</v>
      </c>
      <c r="P251" s="12">
        <v>0.04</v>
      </c>
      <c r="Q251" s="12">
        <v>102.59</v>
      </c>
      <c r="R251" s="15">
        <f t="shared" si="3"/>
        <v>71.448339483394832</v>
      </c>
      <c r="S251" s="12"/>
      <c r="T251" s="14">
        <v>1.8562886510107675</v>
      </c>
      <c r="U251" s="14">
        <v>0.14371134898923255</v>
      </c>
      <c r="V251" s="12">
        <v>0</v>
      </c>
      <c r="W251" s="12">
        <v>2</v>
      </c>
      <c r="X251" s="14">
        <v>3.6233446618181536E-2</v>
      </c>
      <c r="Y251" s="14">
        <v>7.4964553613970683E-2</v>
      </c>
      <c r="Z251" s="14">
        <v>5.6672777644847351E-3</v>
      </c>
      <c r="AA251" s="14">
        <v>2.4531994496615916E-2</v>
      </c>
      <c r="AB251" s="14">
        <v>0.82770560109170588</v>
      </c>
      <c r="AC251" s="14">
        <v>3.0897126415041276E-2</v>
      </c>
      <c r="AD251" s="12">
        <v>0</v>
      </c>
      <c r="AE251" s="12">
        <v>0</v>
      </c>
      <c r="AF251" s="12">
        <v>1</v>
      </c>
      <c r="AG251" s="12">
        <v>0</v>
      </c>
      <c r="AH251" s="14">
        <v>7.9661246223852095E-2</v>
      </c>
      <c r="AI251" s="14">
        <v>1.1532595359807672E-3</v>
      </c>
      <c r="AJ251" s="14">
        <v>3.0355566232874078E-3</v>
      </c>
      <c r="AK251" s="14">
        <v>0.89393201961624158</v>
      </c>
      <c r="AL251" s="14">
        <v>2.0846310441046342E-2</v>
      </c>
      <c r="AM251" s="14">
        <v>1.3716075595924121E-3</v>
      </c>
      <c r="AN251" s="12">
        <v>1.0000000000000007</v>
      </c>
      <c r="AO251" s="12">
        <v>4.0000000000000009</v>
      </c>
      <c r="AP251" s="12"/>
      <c r="AQ251" s="15">
        <v>43.330922910934795</v>
      </c>
      <c r="AR251" s="15">
        <v>9.8711583864274139</v>
      </c>
      <c r="AS251" s="15">
        <v>46.797918702637787</v>
      </c>
      <c r="AT251" s="12"/>
      <c r="AU251" s="15">
        <v>1160.0564399975187</v>
      </c>
      <c r="AV251" s="15">
        <v>268.47862318975581</v>
      </c>
    </row>
    <row r="252" spans="1:48" x14ac:dyDescent="0.2">
      <c r="A252" s="11" t="s">
        <v>116</v>
      </c>
      <c r="B252" s="12" t="s">
        <v>117</v>
      </c>
      <c r="C252" s="12" t="s">
        <v>119</v>
      </c>
      <c r="D252" s="12">
        <v>5</v>
      </c>
      <c r="E252" s="12" t="s">
        <v>73</v>
      </c>
      <c r="F252" s="12">
        <v>51.5</v>
      </c>
      <c r="G252" s="12">
        <v>0.81</v>
      </c>
      <c r="H252" s="12">
        <v>4.1900000000000004</v>
      </c>
      <c r="I252" s="12">
        <v>6.02</v>
      </c>
      <c r="J252" s="12">
        <v>7.0000000000000007E-2</v>
      </c>
      <c r="K252" s="12">
        <v>15.47</v>
      </c>
      <c r="L252" s="12">
        <v>23.25</v>
      </c>
      <c r="M252" s="12">
        <v>0.27</v>
      </c>
      <c r="N252" s="12">
        <v>0.02</v>
      </c>
      <c r="O252" s="12">
        <v>0.25</v>
      </c>
      <c r="P252" s="12">
        <v>0.08</v>
      </c>
      <c r="Q252" s="12">
        <v>101.92999999999999</v>
      </c>
      <c r="R252" s="15">
        <f t="shared" si="3"/>
        <v>71.986970684039079</v>
      </c>
      <c r="S252" s="12"/>
      <c r="T252" s="14">
        <v>1.8571510337695254</v>
      </c>
      <c r="U252" s="14">
        <v>0.14284896623047461</v>
      </c>
      <c r="V252" s="12">
        <v>0</v>
      </c>
      <c r="W252" s="12">
        <v>2</v>
      </c>
      <c r="X252" s="14">
        <v>3.5218308168462831E-2</v>
      </c>
      <c r="Y252" s="14">
        <v>7.6360767432004983E-2</v>
      </c>
      <c r="Z252" s="14">
        <v>7.1272978554972046E-3</v>
      </c>
      <c r="AA252" s="14">
        <v>2.1969333521687191E-2</v>
      </c>
      <c r="AB252" s="14">
        <v>0.8316779491986156</v>
      </c>
      <c r="AC252" s="14">
        <v>2.7646343823732322E-2</v>
      </c>
      <c r="AD252" s="12">
        <v>0</v>
      </c>
      <c r="AE252" s="12">
        <v>0</v>
      </c>
      <c r="AF252" s="12">
        <v>1</v>
      </c>
      <c r="AG252" s="12">
        <v>0</v>
      </c>
      <c r="AH252" s="14">
        <v>7.752104505615659E-2</v>
      </c>
      <c r="AI252" s="14">
        <v>2.3205848195089469E-3</v>
      </c>
      <c r="AJ252" s="14">
        <v>2.1378477607553264E-3</v>
      </c>
      <c r="AK252" s="14">
        <v>0.8982244480947118</v>
      </c>
      <c r="AL252" s="14">
        <v>1.8876092951622812E-2</v>
      </c>
      <c r="AM252" s="14">
        <v>9.1998131724587708E-4</v>
      </c>
      <c r="AN252" s="12">
        <v>1.0000000000000013</v>
      </c>
      <c r="AO252" s="12">
        <v>4.0000000000000018</v>
      </c>
      <c r="AP252" s="12"/>
      <c r="AQ252" s="15">
        <v>43.462148967600683</v>
      </c>
      <c r="AR252" s="15">
        <v>9.5980893048579592</v>
      </c>
      <c r="AS252" s="15">
        <v>46.939761727541359</v>
      </c>
      <c r="AT252" s="12"/>
      <c r="AU252" s="15">
        <v>1154.5446340320236</v>
      </c>
      <c r="AV252" s="15">
        <v>231.23964764441496</v>
      </c>
    </row>
    <row r="253" spans="1:48" x14ac:dyDescent="0.2">
      <c r="A253" s="11" t="s">
        <v>116</v>
      </c>
      <c r="B253" s="12" t="s">
        <v>117</v>
      </c>
      <c r="C253" s="12" t="s">
        <v>119</v>
      </c>
      <c r="D253" s="12">
        <v>6</v>
      </c>
      <c r="E253" s="12" t="s">
        <v>73</v>
      </c>
      <c r="F253" s="12">
        <v>51.82</v>
      </c>
      <c r="G253" s="12">
        <v>0.79</v>
      </c>
      <c r="H253" s="12">
        <v>3.79</v>
      </c>
      <c r="I253" s="12">
        <v>6</v>
      </c>
      <c r="J253" s="12">
        <v>0.12</v>
      </c>
      <c r="K253" s="12">
        <v>15.48</v>
      </c>
      <c r="L253" s="12">
        <v>23.04</v>
      </c>
      <c r="M253" s="12">
        <v>0.3</v>
      </c>
      <c r="N253" s="12">
        <v>0.03</v>
      </c>
      <c r="O253" s="12">
        <v>0.2</v>
      </c>
      <c r="P253" s="12"/>
      <c r="Q253" s="12">
        <v>101.57</v>
      </c>
      <c r="R253" s="15">
        <f t="shared" si="3"/>
        <v>72.067039106145245</v>
      </c>
      <c r="S253" s="12"/>
      <c r="T253" s="14">
        <v>1.8751799695093279</v>
      </c>
      <c r="U253" s="14">
        <v>0.12482003049067214</v>
      </c>
      <c r="V253" s="12">
        <v>0</v>
      </c>
      <c r="W253" s="12">
        <v>2</v>
      </c>
      <c r="X253" s="14">
        <v>3.6807318408449058E-2</v>
      </c>
      <c r="Y253" s="14">
        <v>6.1719528988781323E-2</v>
      </c>
      <c r="Z253" s="14">
        <v>5.7216389197089568E-3</v>
      </c>
      <c r="AA253" s="14">
        <v>2.1501289450775722E-2</v>
      </c>
      <c r="AB253" s="14">
        <v>0.83510557089414506</v>
      </c>
      <c r="AC253" s="14">
        <v>3.9144653338139879E-2</v>
      </c>
      <c r="AD253" s="12">
        <v>0</v>
      </c>
      <c r="AE253" s="12">
        <v>0</v>
      </c>
      <c r="AF253" s="12">
        <v>1</v>
      </c>
      <c r="AG253" s="12">
        <v>0</v>
      </c>
      <c r="AH253" s="14">
        <v>8.0688834948581839E-2</v>
      </c>
      <c r="AI253" s="14">
        <v>0</v>
      </c>
      <c r="AJ253" s="14">
        <v>3.6776088218490178E-3</v>
      </c>
      <c r="AK253" s="14">
        <v>0.89320252150174939</v>
      </c>
      <c r="AL253" s="14">
        <v>2.1046270556790037E-2</v>
      </c>
      <c r="AM253" s="14">
        <v>1.3847641710295611E-3</v>
      </c>
      <c r="AN253" s="12">
        <v>0.99999999999999989</v>
      </c>
      <c r="AO253" s="12">
        <v>4</v>
      </c>
      <c r="AP253" s="12"/>
      <c r="AQ253" s="15">
        <v>43.641947916879445</v>
      </c>
      <c r="AR253" s="15">
        <v>9.6800040839103509</v>
      </c>
      <c r="AS253" s="15">
        <v>46.678047999210207</v>
      </c>
      <c r="AT253" s="12"/>
      <c r="AU253" s="15">
        <v>1160.0097269708622</v>
      </c>
      <c r="AV253" s="15">
        <v>273.10165219830475</v>
      </c>
    </row>
    <row r="254" spans="1:48" x14ac:dyDescent="0.2">
      <c r="A254" s="11" t="s">
        <v>116</v>
      </c>
      <c r="B254" s="12" t="s">
        <v>117</v>
      </c>
      <c r="C254" s="12" t="s">
        <v>119</v>
      </c>
      <c r="D254" s="12">
        <v>7</v>
      </c>
      <c r="E254" s="12" t="s">
        <v>73</v>
      </c>
      <c r="F254" s="12">
        <v>47.65</v>
      </c>
      <c r="G254" s="12">
        <v>1.64</v>
      </c>
      <c r="H254" s="12">
        <v>7.21</v>
      </c>
      <c r="I254" s="12">
        <v>7.7</v>
      </c>
      <c r="J254" s="12">
        <v>0.12</v>
      </c>
      <c r="K254" s="12">
        <v>13.62</v>
      </c>
      <c r="L254" s="12">
        <v>22.81</v>
      </c>
      <c r="M254" s="12">
        <v>0.31</v>
      </c>
      <c r="N254" s="12">
        <v>0.01</v>
      </c>
      <c r="O254" s="12">
        <v>0.2</v>
      </c>
      <c r="P254" s="12"/>
      <c r="Q254" s="12">
        <v>101.27000000000002</v>
      </c>
      <c r="R254" s="15">
        <f t="shared" si="3"/>
        <v>63.883677298311447</v>
      </c>
      <c r="S254" s="12"/>
      <c r="T254" s="14">
        <v>1.7416792355368931</v>
      </c>
      <c r="U254" s="14">
        <v>0.25832076446310692</v>
      </c>
      <c r="V254" s="12">
        <v>0</v>
      </c>
      <c r="W254" s="12">
        <v>2</v>
      </c>
      <c r="X254" s="14">
        <v>5.2257191082004384E-2</v>
      </c>
      <c r="Y254" s="14">
        <v>0.13254583339940706</v>
      </c>
      <c r="Z254" s="14">
        <v>5.7793656122130726E-3</v>
      </c>
      <c r="AA254" s="14">
        <v>4.5085925081886399E-2</v>
      </c>
      <c r="AB254" s="14">
        <v>0.7421765952500996</v>
      </c>
      <c r="AC254" s="14">
        <v>2.2155089574389497E-2</v>
      </c>
      <c r="AD254" s="12">
        <v>0</v>
      </c>
      <c r="AE254" s="12">
        <v>0</v>
      </c>
      <c r="AF254" s="12">
        <v>1</v>
      </c>
      <c r="AG254" s="12">
        <v>0</v>
      </c>
      <c r="AH254" s="14">
        <v>8.064408001382424E-2</v>
      </c>
      <c r="AI254" s="14">
        <v>0</v>
      </c>
      <c r="AJ254" s="14">
        <v>3.7147129097840348E-3</v>
      </c>
      <c r="AK254" s="14">
        <v>0.89320773128209874</v>
      </c>
      <c r="AL254" s="14">
        <v>2.1967230688454506E-2</v>
      </c>
      <c r="AM254" s="14">
        <v>4.662451058387817E-4</v>
      </c>
      <c r="AN254" s="12">
        <v>1.0000000000000002</v>
      </c>
      <c r="AO254" s="12">
        <v>4</v>
      </c>
      <c r="AP254" s="12"/>
      <c r="AQ254" s="15">
        <v>39.59449193735923</v>
      </c>
      <c r="AR254" s="15">
        <v>12.753633103260961</v>
      </c>
      <c r="AS254" s="15">
        <v>47.651874959379811</v>
      </c>
      <c r="AT254" s="12"/>
      <c r="AU254" s="15">
        <v>1167.387512263108</v>
      </c>
      <c r="AV254" s="15">
        <v>325.42789118553765</v>
      </c>
    </row>
    <row r="255" spans="1:48" x14ac:dyDescent="0.2">
      <c r="A255" s="11" t="s">
        <v>116</v>
      </c>
      <c r="B255" s="12" t="s">
        <v>117</v>
      </c>
      <c r="C255" s="12" t="s">
        <v>120</v>
      </c>
      <c r="D255" s="12">
        <v>10</v>
      </c>
      <c r="E255" s="12" t="s">
        <v>73</v>
      </c>
      <c r="F255" s="12">
        <v>47.75</v>
      </c>
      <c r="G255" s="12">
        <v>1.51</v>
      </c>
      <c r="H255" s="12">
        <v>7.33</v>
      </c>
      <c r="I255" s="12">
        <v>7.68</v>
      </c>
      <c r="J255" s="12">
        <v>0.09</v>
      </c>
      <c r="K255" s="12">
        <v>13.41</v>
      </c>
      <c r="L255" s="12">
        <v>22.1</v>
      </c>
      <c r="M255" s="12">
        <v>0.41</v>
      </c>
      <c r="N255" s="12">
        <v>0.03</v>
      </c>
      <c r="O255" s="12">
        <v>0.13</v>
      </c>
      <c r="P255" s="12">
        <v>0.01</v>
      </c>
      <c r="Q255" s="12">
        <v>100.45</v>
      </c>
      <c r="R255" s="15">
        <f t="shared" si="3"/>
        <v>63.584637268847793</v>
      </c>
      <c r="S255" s="12"/>
      <c r="T255" s="14">
        <v>1.7581894239087641</v>
      </c>
      <c r="U255" s="14">
        <v>0.24181057609123591</v>
      </c>
      <c r="V255" s="12">
        <v>0</v>
      </c>
      <c r="W255" s="12">
        <v>2</v>
      </c>
      <c r="X255" s="14">
        <v>7.6262094194516072E-2</v>
      </c>
      <c r="Y255" s="14">
        <v>0.10880510176851947</v>
      </c>
      <c r="Z255" s="14">
        <v>3.7842563151535558E-3</v>
      </c>
      <c r="AA255" s="14">
        <v>4.1817792418612797E-2</v>
      </c>
      <c r="AB255" s="14">
        <v>0.73611546702919783</v>
      </c>
      <c r="AC255" s="14">
        <v>3.3215288274000332E-2</v>
      </c>
      <c r="AD255" s="12">
        <v>0</v>
      </c>
      <c r="AE255" s="12">
        <v>0</v>
      </c>
      <c r="AF255" s="12">
        <v>1</v>
      </c>
      <c r="AG255" s="12">
        <v>0</v>
      </c>
      <c r="AH255" s="14">
        <v>9.4441647052866978E-2</v>
      </c>
      <c r="AI255" s="14">
        <v>2.9618274372029464E-4</v>
      </c>
      <c r="AJ255" s="14">
        <v>2.8065548654668628E-3</v>
      </c>
      <c r="AK255" s="14">
        <v>0.87177915431376729</v>
      </c>
      <c r="AL255" s="14">
        <v>2.9267423500071669E-2</v>
      </c>
      <c r="AM255" s="14">
        <v>1.4090375241062932E-3</v>
      </c>
      <c r="AN255" s="12">
        <v>0.99999999999999944</v>
      </c>
      <c r="AO255" s="12">
        <v>3.9999999999999996</v>
      </c>
      <c r="AP255" s="12"/>
      <c r="AQ255" s="15">
        <v>39.851132900843595</v>
      </c>
      <c r="AR255" s="15">
        <v>12.953299970331267</v>
      </c>
      <c r="AS255" s="15">
        <v>47.195567128825139</v>
      </c>
      <c r="AT255" s="12"/>
      <c r="AU255" s="15">
        <v>1184.5762665500038</v>
      </c>
      <c r="AV255" s="15">
        <v>542.05926408845949</v>
      </c>
    </row>
    <row r="256" spans="1:48" x14ac:dyDescent="0.2">
      <c r="A256" s="11" t="s">
        <v>116</v>
      </c>
      <c r="B256" s="12" t="s">
        <v>117</v>
      </c>
      <c r="C256" s="12" t="s">
        <v>120</v>
      </c>
      <c r="D256" s="12">
        <v>11</v>
      </c>
      <c r="E256" s="12" t="s">
        <v>73</v>
      </c>
      <c r="F256" s="12">
        <v>51.16</v>
      </c>
      <c r="G256" s="12">
        <v>0.9</v>
      </c>
      <c r="H256" s="12">
        <v>3.79</v>
      </c>
      <c r="I256" s="12">
        <v>6.6</v>
      </c>
      <c r="J256" s="12">
        <v>0.15</v>
      </c>
      <c r="K256" s="12">
        <v>15.3</v>
      </c>
      <c r="L256" s="12">
        <v>22.44</v>
      </c>
      <c r="M256" s="12">
        <v>0.25</v>
      </c>
      <c r="N256" s="12"/>
      <c r="O256" s="12">
        <v>0.01</v>
      </c>
      <c r="P256" s="12"/>
      <c r="Q256" s="12">
        <v>100.6</v>
      </c>
      <c r="R256" s="15">
        <f t="shared" si="3"/>
        <v>69.863013698630141</v>
      </c>
      <c r="S256" s="12"/>
      <c r="T256" s="14">
        <v>1.8724148444180544</v>
      </c>
      <c r="U256" s="14">
        <v>0.12758515558194561</v>
      </c>
      <c r="V256" s="12">
        <v>0</v>
      </c>
      <c r="W256" s="12">
        <v>2</v>
      </c>
      <c r="X256" s="14">
        <v>3.5885890799322889E-2</v>
      </c>
      <c r="Y256" s="14">
        <v>5.959942594429652E-2</v>
      </c>
      <c r="Z256" s="14">
        <v>2.8934530807790145E-4</v>
      </c>
      <c r="AA256" s="14">
        <v>2.4774558110468341E-2</v>
      </c>
      <c r="AB256" s="14">
        <v>0.83481039532733481</v>
      </c>
      <c r="AC256" s="14">
        <v>4.4640384510499453E-2</v>
      </c>
      <c r="AD256" s="12">
        <v>0</v>
      </c>
      <c r="AE256" s="12">
        <v>0</v>
      </c>
      <c r="AF256" s="12">
        <v>0.99999999999999989</v>
      </c>
      <c r="AG256" s="12">
        <v>0</v>
      </c>
      <c r="AH256" s="14">
        <v>9.7746382718738728E-2</v>
      </c>
      <c r="AI256" s="14">
        <v>0</v>
      </c>
      <c r="AJ256" s="14">
        <v>4.6494495391979397E-3</v>
      </c>
      <c r="AK256" s="14">
        <v>0.87986554505137304</v>
      </c>
      <c r="AL256" s="14">
        <v>1.7738622690690646E-2</v>
      </c>
      <c r="AM256" s="14">
        <v>0</v>
      </c>
      <c r="AN256" s="12">
        <v>1.0000000000000004</v>
      </c>
      <c r="AO256" s="12">
        <v>4</v>
      </c>
      <c r="AP256" s="12"/>
      <c r="AQ256" s="15">
        <v>43.450026673138723</v>
      </c>
      <c r="AR256" s="15">
        <v>10.754926193712448</v>
      </c>
      <c r="AS256" s="15">
        <v>45.795047133148827</v>
      </c>
      <c r="AT256" s="12"/>
      <c r="AU256" s="15">
        <v>1151.792749185201</v>
      </c>
      <c r="AV256" s="15">
        <v>252.48086757110178</v>
      </c>
    </row>
    <row r="257" spans="1:48" x14ac:dyDescent="0.2">
      <c r="A257" s="11" t="s">
        <v>116</v>
      </c>
      <c r="B257" s="12" t="s">
        <v>117</v>
      </c>
      <c r="C257" s="12" t="s">
        <v>120</v>
      </c>
      <c r="D257" s="12">
        <v>12</v>
      </c>
      <c r="E257" s="12" t="s">
        <v>73</v>
      </c>
      <c r="F257" s="12">
        <v>49.69</v>
      </c>
      <c r="G257" s="12">
        <v>0.9</v>
      </c>
      <c r="H257" s="12">
        <v>4</v>
      </c>
      <c r="I257" s="12">
        <v>6.88</v>
      </c>
      <c r="J257" s="12">
        <v>0.12</v>
      </c>
      <c r="K257" s="12">
        <v>14.8</v>
      </c>
      <c r="L257" s="12">
        <v>22.11</v>
      </c>
      <c r="M257" s="12">
        <v>0.3</v>
      </c>
      <c r="N257" s="12">
        <v>0.02</v>
      </c>
      <c r="O257" s="12">
        <v>0.09</v>
      </c>
      <c r="P257" s="12">
        <v>0.03</v>
      </c>
      <c r="Q257" s="12">
        <v>98.94</v>
      </c>
      <c r="R257" s="15">
        <f t="shared" si="3"/>
        <v>68.26568265682657</v>
      </c>
      <c r="S257" s="12"/>
      <c r="T257" s="14">
        <v>1.8508391451789441</v>
      </c>
      <c r="U257" s="14">
        <v>0.1491608548210559</v>
      </c>
      <c r="V257" s="12">
        <v>0</v>
      </c>
      <c r="W257" s="12">
        <v>2</v>
      </c>
      <c r="X257" s="14">
        <v>2.6425095990572439E-2</v>
      </c>
      <c r="Y257" s="14">
        <v>9.2272185049932454E-2</v>
      </c>
      <c r="Z257" s="14">
        <v>2.6502515281068267E-3</v>
      </c>
      <c r="AA257" s="14">
        <v>2.5213553439969741E-2</v>
      </c>
      <c r="AB257" s="14">
        <v>0.8218381031710722</v>
      </c>
      <c r="AC257" s="14">
        <v>3.160081082034627E-2</v>
      </c>
      <c r="AD257" s="12">
        <v>0</v>
      </c>
      <c r="AE257" s="12">
        <v>0</v>
      </c>
      <c r="AF257" s="12">
        <v>1</v>
      </c>
      <c r="AG257" s="12">
        <v>0</v>
      </c>
      <c r="AH257" s="14">
        <v>9.0413957814618209E-2</v>
      </c>
      <c r="AI257" s="14">
        <v>8.9885243396473557E-4</v>
      </c>
      <c r="AJ257" s="14">
        <v>3.7854687506527263E-3</v>
      </c>
      <c r="AK257" s="14">
        <v>0.88228793637326741</v>
      </c>
      <c r="AL257" s="14">
        <v>2.1663532846991317E-2</v>
      </c>
      <c r="AM257" s="14">
        <v>9.5025178050709271E-4</v>
      </c>
      <c r="AN257" s="12">
        <v>1.0000000000000013</v>
      </c>
      <c r="AO257" s="12">
        <v>4.0000000000000018</v>
      </c>
      <c r="AP257" s="12"/>
      <c r="AQ257" s="15">
        <v>42.755111890193078</v>
      </c>
      <c r="AR257" s="15">
        <v>11.344948336444522</v>
      </c>
      <c r="AS257" s="15">
        <v>45.899939773362398</v>
      </c>
      <c r="AT257" s="12"/>
      <c r="AU257" s="15">
        <v>1162.6136635644207</v>
      </c>
      <c r="AV257" s="15">
        <v>292.43040914087823</v>
      </c>
    </row>
    <row r="258" spans="1:48" x14ac:dyDescent="0.2">
      <c r="A258" s="11" t="s">
        <v>116</v>
      </c>
      <c r="B258" s="12" t="s">
        <v>117</v>
      </c>
      <c r="C258" s="12" t="s">
        <v>120</v>
      </c>
      <c r="D258" s="12">
        <v>13</v>
      </c>
      <c r="E258" s="12" t="s">
        <v>73</v>
      </c>
      <c r="F258" s="12">
        <v>50.02</v>
      </c>
      <c r="G258" s="12">
        <v>0.98</v>
      </c>
      <c r="H258" s="12">
        <v>4.59</v>
      </c>
      <c r="I258" s="12">
        <v>7.05</v>
      </c>
      <c r="J258" s="12">
        <v>0.12</v>
      </c>
      <c r="K258" s="12">
        <v>14.67</v>
      </c>
      <c r="L258" s="12">
        <v>22.4</v>
      </c>
      <c r="M258" s="12">
        <v>0.26</v>
      </c>
      <c r="N258" s="12">
        <v>0.01</v>
      </c>
      <c r="O258" s="12">
        <v>0.03</v>
      </c>
      <c r="P258" s="12"/>
      <c r="Q258" s="12">
        <v>100.13</v>
      </c>
      <c r="R258" s="15">
        <f t="shared" si="3"/>
        <v>67.541436464088406</v>
      </c>
      <c r="S258" s="12"/>
      <c r="T258" s="14">
        <v>1.8428363923046864</v>
      </c>
      <c r="U258" s="14">
        <v>0.15716360769531357</v>
      </c>
      <c r="V258" s="12">
        <v>0</v>
      </c>
      <c r="W258" s="12">
        <v>2</v>
      </c>
      <c r="X258" s="14">
        <v>4.2126559315153717E-2</v>
      </c>
      <c r="Y258" s="14">
        <v>7.8892351176458042E-2</v>
      </c>
      <c r="Z258" s="14">
        <v>8.7379438999844923E-4</v>
      </c>
      <c r="AA258" s="14">
        <v>2.7155702125927859E-2</v>
      </c>
      <c r="AB258" s="14">
        <v>0.80574586309227858</v>
      </c>
      <c r="AC258" s="14">
        <v>4.5205729900183345E-2</v>
      </c>
      <c r="AD258" s="12">
        <v>0</v>
      </c>
      <c r="AE258" s="12">
        <v>0</v>
      </c>
      <c r="AF258" s="12">
        <v>1</v>
      </c>
      <c r="AG258" s="12">
        <v>0</v>
      </c>
      <c r="AH258" s="14">
        <v>9.309156867853885E-2</v>
      </c>
      <c r="AI258" s="14">
        <v>0</v>
      </c>
      <c r="AJ258" s="14">
        <v>3.7442348276251571E-3</v>
      </c>
      <c r="AK258" s="14">
        <v>0.88412369505568256</v>
      </c>
      <c r="AL258" s="14">
        <v>1.8570550945103112E-2</v>
      </c>
      <c r="AM258" s="14">
        <v>4.6995049304976764E-4</v>
      </c>
      <c r="AN258" s="12">
        <v>0.99999999999999944</v>
      </c>
      <c r="AO258" s="12">
        <v>3.9999999999999996</v>
      </c>
      <c r="AP258" s="12"/>
      <c r="AQ258" s="15">
        <v>42.167909324088896</v>
      </c>
      <c r="AR258" s="15">
        <v>11.562355375865582</v>
      </c>
      <c r="AS258" s="15">
        <v>46.269735300045525</v>
      </c>
      <c r="AT258" s="12"/>
      <c r="AU258" s="15">
        <v>1155.1126046474374</v>
      </c>
      <c r="AV258" s="15">
        <v>289.33826859891491</v>
      </c>
    </row>
    <row r="259" spans="1:48" x14ac:dyDescent="0.2">
      <c r="A259" s="11" t="s">
        <v>116</v>
      </c>
      <c r="B259" s="12" t="s">
        <v>117</v>
      </c>
      <c r="C259" s="12" t="s">
        <v>120</v>
      </c>
      <c r="D259" s="12">
        <v>7</v>
      </c>
      <c r="E259" s="12" t="s">
        <v>73</v>
      </c>
      <c r="F259" s="12">
        <v>48.56</v>
      </c>
      <c r="G259" s="12">
        <v>1.56</v>
      </c>
      <c r="H259" s="12">
        <v>7.74</v>
      </c>
      <c r="I259" s="12">
        <v>7.83</v>
      </c>
      <c r="J259" s="12">
        <v>0.18</v>
      </c>
      <c r="K259" s="12">
        <v>13.59</v>
      </c>
      <c r="L259" s="12">
        <v>22.79</v>
      </c>
      <c r="M259" s="12">
        <v>0.49</v>
      </c>
      <c r="N259" s="12">
        <v>0.03</v>
      </c>
      <c r="O259" s="12">
        <v>0.12</v>
      </c>
      <c r="P259" s="12">
        <v>0.04</v>
      </c>
      <c r="Q259" s="12">
        <v>102.93000000000004</v>
      </c>
      <c r="R259" s="15">
        <f t="shared" si="3"/>
        <v>63.445378151260499</v>
      </c>
      <c r="S259" s="12"/>
      <c r="T259" s="14">
        <v>1.7444749089488574</v>
      </c>
      <c r="U259" s="14">
        <v>0.25552509105114263</v>
      </c>
      <c r="V259" s="12">
        <v>0</v>
      </c>
      <c r="W259" s="12">
        <v>2</v>
      </c>
      <c r="X259" s="14">
        <v>7.2160317195764323E-2</v>
      </c>
      <c r="Y259" s="14">
        <v>0.13115684322708546</v>
      </c>
      <c r="Z259" s="14">
        <v>3.4080989849755139E-3</v>
      </c>
      <c r="AA259" s="14">
        <v>4.2150479102676323E-2</v>
      </c>
      <c r="AB259" s="14">
        <v>0.72783072277007466</v>
      </c>
      <c r="AC259" s="14">
        <v>2.3293538719423745E-2</v>
      </c>
      <c r="AD259" s="12">
        <v>0</v>
      </c>
      <c r="AE259" s="12">
        <v>0</v>
      </c>
      <c r="AF259" s="12">
        <v>1</v>
      </c>
      <c r="AG259" s="12">
        <v>0</v>
      </c>
      <c r="AH259" s="14">
        <v>8.076013725163006E-2</v>
      </c>
      <c r="AI259" s="14">
        <v>1.1558820117071192E-3</v>
      </c>
      <c r="AJ259" s="14">
        <v>5.476426889552034E-3</v>
      </c>
      <c r="AK259" s="14">
        <v>0.87710642728507671</v>
      </c>
      <c r="AL259" s="14">
        <v>3.4126400010211611E-2</v>
      </c>
      <c r="AM259" s="14">
        <v>1.3747265518217313E-3</v>
      </c>
      <c r="AN259" s="12">
        <v>0.99999999999999922</v>
      </c>
      <c r="AO259" s="12">
        <v>3.9999999999999991</v>
      </c>
      <c r="AP259" s="12"/>
      <c r="AQ259" s="15">
        <v>39.435480079132212</v>
      </c>
      <c r="AR259" s="15">
        <v>13.040951653736062</v>
      </c>
      <c r="AS259" s="15">
        <v>47.523568267131722</v>
      </c>
      <c r="AT259" s="12"/>
      <c r="AU259" s="15">
        <v>1192.8707443132985</v>
      </c>
      <c r="AV259" s="15">
        <v>599.73673646723023</v>
      </c>
    </row>
    <row r="260" spans="1:48" x14ac:dyDescent="0.2">
      <c r="A260" s="11" t="s">
        <v>116</v>
      </c>
      <c r="B260" s="12" t="s">
        <v>117</v>
      </c>
      <c r="C260" s="12" t="s">
        <v>120</v>
      </c>
      <c r="D260" s="12">
        <v>8</v>
      </c>
      <c r="E260" s="12" t="s">
        <v>73</v>
      </c>
      <c r="F260" s="12">
        <v>48.56</v>
      </c>
      <c r="G260" s="12">
        <v>1.6</v>
      </c>
      <c r="H260" s="12">
        <v>7.58</v>
      </c>
      <c r="I260" s="12">
        <v>7.93</v>
      </c>
      <c r="J260" s="12">
        <v>0.13</v>
      </c>
      <c r="K260" s="12">
        <v>13.62</v>
      </c>
      <c r="L260" s="12">
        <v>22.88</v>
      </c>
      <c r="M260" s="12">
        <v>0.43</v>
      </c>
      <c r="N260" s="12">
        <v>0.02</v>
      </c>
      <c r="O260" s="12">
        <v>0.12</v>
      </c>
      <c r="P260" s="12"/>
      <c r="Q260" s="12">
        <v>102.87</v>
      </c>
      <c r="R260" s="15">
        <f t="shared" ref="R260:R323" si="4">100*K260/(K260+I260)</f>
        <v>63.201856148491885</v>
      </c>
      <c r="S260" s="12"/>
      <c r="T260" s="14">
        <v>1.7466288929751719</v>
      </c>
      <c r="U260" s="14">
        <v>0.25337110702482812</v>
      </c>
      <c r="V260" s="12">
        <v>0</v>
      </c>
      <c r="W260" s="12">
        <v>2</v>
      </c>
      <c r="X260" s="14">
        <v>6.7936687018273267E-2</v>
      </c>
      <c r="Y260" s="14">
        <v>0.12635508327082318</v>
      </c>
      <c r="Z260" s="14">
        <v>3.4123071227573059E-3</v>
      </c>
      <c r="AA260" s="14">
        <v>4.3284640259379323E-2</v>
      </c>
      <c r="AB260" s="14">
        <v>0.73033808329062921</v>
      </c>
      <c r="AC260" s="14">
        <v>2.8673199038137698E-2</v>
      </c>
      <c r="AD260" s="12">
        <v>0</v>
      </c>
      <c r="AE260" s="12">
        <v>0</v>
      </c>
      <c r="AF260" s="12">
        <v>1</v>
      </c>
      <c r="AG260" s="12">
        <v>0</v>
      </c>
      <c r="AH260" s="14">
        <v>8.3480178679460559E-2</v>
      </c>
      <c r="AI260" s="14">
        <v>0</v>
      </c>
      <c r="AJ260" s="14">
        <v>3.9600808633131748E-3</v>
      </c>
      <c r="AK260" s="14">
        <v>0.88165748955144163</v>
      </c>
      <c r="AL260" s="14">
        <v>2.9984634912174585E-2</v>
      </c>
      <c r="AM260" s="14">
        <v>9.1761599360913485E-4</v>
      </c>
      <c r="AN260" s="12">
        <v>0.99999999999999922</v>
      </c>
      <c r="AO260" s="12">
        <v>3.9999999999999991</v>
      </c>
      <c r="AP260" s="12"/>
      <c r="AQ260" s="15">
        <v>39.382702393851226</v>
      </c>
      <c r="AR260" s="15">
        <v>13.074857579100103</v>
      </c>
      <c r="AS260" s="15">
        <v>47.54244002704867</v>
      </c>
      <c r="AT260" s="12"/>
      <c r="AU260" s="15">
        <v>1185.2476273530588</v>
      </c>
      <c r="AV260" s="15">
        <v>530.27929876772077</v>
      </c>
    </row>
    <row r="261" spans="1:48" x14ac:dyDescent="0.2">
      <c r="A261" s="11" t="s">
        <v>116</v>
      </c>
      <c r="B261" s="12" t="s">
        <v>117</v>
      </c>
      <c r="C261" s="12" t="s">
        <v>120</v>
      </c>
      <c r="D261" s="12">
        <v>9</v>
      </c>
      <c r="E261" s="12" t="s">
        <v>73</v>
      </c>
      <c r="F261" s="12">
        <v>48.3</v>
      </c>
      <c r="G261" s="12">
        <v>1.68</v>
      </c>
      <c r="H261" s="12">
        <v>7.67</v>
      </c>
      <c r="I261" s="12">
        <v>7.77</v>
      </c>
      <c r="J261" s="12">
        <v>0.13</v>
      </c>
      <c r="K261" s="12">
        <v>13.53</v>
      </c>
      <c r="L261" s="12">
        <v>22.96</v>
      </c>
      <c r="M261" s="12">
        <v>0.4</v>
      </c>
      <c r="N261" s="12">
        <v>0.02</v>
      </c>
      <c r="O261" s="12">
        <v>0.1</v>
      </c>
      <c r="P261" s="12">
        <v>0.05</v>
      </c>
      <c r="Q261" s="12">
        <v>102.60999999999999</v>
      </c>
      <c r="R261" s="15">
        <f t="shared" si="4"/>
        <v>63.521126760563391</v>
      </c>
      <c r="S261" s="12"/>
      <c r="T261" s="14">
        <v>1.742129868774378</v>
      </c>
      <c r="U261" s="14">
        <v>0.25787013122562197</v>
      </c>
      <c r="V261" s="12">
        <v>0</v>
      </c>
      <c r="W261" s="12">
        <v>2</v>
      </c>
      <c r="X261" s="14">
        <v>6.8160836343135411E-2</v>
      </c>
      <c r="Y261" s="14">
        <v>0.12459688727986427</v>
      </c>
      <c r="Z261" s="14">
        <v>2.8515323353643495E-3</v>
      </c>
      <c r="AA261" s="14">
        <v>4.5575825702015904E-2</v>
      </c>
      <c r="AB261" s="14">
        <v>0.72753865102877557</v>
      </c>
      <c r="AC261" s="14">
        <v>3.127626731084443E-2</v>
      </c>
      <c r="AD261" s="12">
        <v>0</v>
      </c>
      <c r="AE261" s="12">
        <v>0</v>
      </c>
      <c r="AF261" s="12">
        <v>1</v>
      </c>
      <c r="AG261" s="12">
        <v>0</v>
      </c>
      <c r="AH261" s="14">
        <v>7.8475829564267602E-2</v>
      </c>
      <c r="AI261" s="14">
        <v>1.4506774656983113E-3</v>
      </c>
      <c r="AJ261" s="14">
        <v>3.9711426525770779E-3</v>
      </c>
      <c r="AK261" s="14">
        <v>0.88721157418068386</v>
      </c>
      <c r="AL261" s="14">
        <v>2.797059694430639E-2</v>
      </c>
      <c r="AM261" s="14">
        <v>9.2017919246714967E-4</v>
      </c>
      <c r="AN261" s="12">
        <v>1.0000000000000004</v>
      </c>
      <c r="AO261" s="12">
        <v>4</v>
      </c>
      <c r="AP261" s="12"/>
      <c r="AQ261" s="15">
        <v>39.261253639769862</v>
      </c>
      <c r="AR261" s="15">
        <v>12.860824552513558</v>
      </c>
      <c r="AS261" s="15">
        <v>47.877921807716582</v>
      </c>
      <c r="AT261" s="12"/>
      <c r="AU261" s="15">
        <v>1181.2282540574556</v>
      </c>
      <c r="AV261" s="15">
        <v>484.43861833860103</v>
      </c>
    </row>
    <row r="262" spans="1:48" x14ac:dyDescent="0.2">
      <c r="A262" s="11" t="s">
        <v>116</v>
      </c>
      <c r="B262" s="12" t="s">
        <v>117</v>
      </c>
      <c r="C262" s="12" t="s">
        <v>120</v>
      </c>
      <c r="D262" s="12">
        <v>10</v>
      </c>
      <c r="E262" s="12" t="s">
        <v>73</v>
      </c>
      <c r="F262" s="12">
        <v>48.19</v>
      </c>
      <c r="G262" s="12">
        <v>1.7</v>
      </c>
      <c r="H262" s="12">
        <v>7.85</v>
      </c>
      <c r="I262" s="12">
        <v>8.07</v>
      </c>
      <c r="J262" s="12">
        <v>0.1</v>
      </c>
      <c r="K262" s="12">
        <v>13.47</v>
      </c>
      <c r="L262" s="12">
        <v>22.71</v>
      </c>
      <c r="M262" s="12">
        <v>0.42</v>
      </c>
      <c r="N262" s="12">
        <v>0.03</v>
      </c>
      <c r="O262" s="12"/>
      <c r="P262" s="12"/>
      <c r="Q262" s="12">
        <v>102.54</v>
      </c>
      <c r="R262" s="15">
        <f t="shared" si="4"/>
        <v>62.534818941504177</v>
      </c>
      <c r="S262" s="12"/>
      <c r="T262" s="14">
        <v>1.739454838452646</v>
      </c>
      <c r="U262" s="14">
        <v>0.26054516154735397</v>
      </c>
      <c r="V262" s="12">
        <v>0</v>
      </c>
      <c r="W262" s="12">
        <v>2</v>
      </c>
      <c r="X262" s="14">
        <v>7.338525631921361E-2</v>
      </c>
      <c r="Y262" s="14">
        <v>0.12562678669823379</v>
      </c>
      <c r="Z262" s="14">
        <v>0</v>
      </c>
      <c r="AA262" s="14">
        <v>4.6152690173514963E-2</v>
      </c>
      <c r="AB262" s="14">
        <v>0.72485093741911044</v>
      </c>
      <c r="AC262" s="14">
        <v>2.9984329389927122E-2</v>
      </c>
      <c r="AD262" s="12">
        <v>0</v>
      </c>
      <c r="AE262" s="12">
        <v>0</v>
      </c>
      <c r="AF262" s="12">
        <v>1</v>
      </c>
      <c r="AG262" s="12">
        <v>0</v>
      </c>
      <c r="AH262" s="14">
        <v>8.7966996865580793E-2</v>
      </c>
      <c r="AI262" s="14">
        <v>0</v>
      </c>
      <c r="AJ262" s="14">
        <v>3.0569967089507087E-3</v>
      </c>
      <c r="AK262" s="14">
        <v>0.87820374460834449</v>
      </c>
      <c r="AL262" s="14">
        <v>2.939096661627769E-2</v>
      </c>
      <c r="AM262" s="14">
        <v>1.3812952008468995E-3</v>
      </c>
      <c r="AN262" s="12">
        <v>1.0000000000000007</v>
      </c>
      <c r="AO262" s="12">
        <v>4.0000000000000009</v>
      </c>
      <c r="AP262" s="12"/>
      <c r="AQ262" s="15">
        <v>39.187702752945427</v>
      </c>
      <c r="AR262" s="15">
        <v>13.333863373778502</v>
      </c>
      <c r="AS262" s="15">
        <v>47.478433873276074</v>
      </c>
      <c r="AT262" s="12"/>
      <c r="AU262" s="15">
        <v>1184.7747705550314</v>
      </c>
      <c r="AV262" s="15">
        <v>518.38726925990829</v>
      </c>
    </row>
    <row r="263" spans="1:48" x14ac:dyDescent="0.2">
      <c r="A263" s="11" t="s">
        <v>116</v>
      </c>
      <c r="B263" s="12" t="s">
        <v>117</v>
      </c>
      <c r="C263" s="12" t="s">
        <v>147</v>
      </c>
      <c r="D263" s="12">
        <v>4</v>
      </c>
      <c r="E263" s="12" t="s">
        <v>73</v>
      </c>
      <c r="F263" s="12">
        <v>50.29</v>
      </c>
      <c r="G263" s="12">
        <v>0.85</v>
      </c>
      <c r="H263" s="12">
        <v>3.83</v>
      </c>
      <c r="I263" s="12">
        <v>6.53</v>
      </c>
      <c r="J263" s="12">
        <v>0.14000000000000001</v>
      </c>
      <c r="K263" s="12">
        <v>15.07</v>
      </c>
      <c r="L263" s="12">
        <v>22.39</v>
      </c>
      <c r="M263" s="12">
        <v>0.27</v>
      </c>
      <c r="N263" s="12">
        <v>0.02</v>
      </c>
      <c r="O263" s="12">
        <v>0.09</v>
      </c>
      <c r="P263" s="12"/>
      <c r="Q263" s="12">
        <v>99.48</v>
      </c>
      <c r="R263" s="15">
        <f t="shared" si="4"/>
        <v>69.768518518518519</v>
      </c>
      <c r="S263" s="12"/>
      <c r="T263" s="14">
        <v>1.8609445906775453</v>
      </c>
      <c r="U263" s="14">
        <v>0.13905540932245475</v>
      </c>
      <c r="V263" s="12">
        <v>0</v>
      </c>
      <c r="W263" s="12">
        <v>2</v>
      </c>
      <c r="X263" s="14">
        <v>2.7969280337573371E-2</v>
      </c>
      <c r="Y263" s="14">
        <v>8.1452666902789683E-2</v>
      </c>
      <c r="Z263" s="14">
        <v>2.6329294410366113E-3</v>
      </c>
      <c r="AA263" s="14">
        <v>2.365715962010247E-2</v>
      </c>
      <c r="AB263" s="14">
        <v>0.8313615539494541</v>
      </c>
      <c r="AC263" s="14">
        <v>3.2926409749043706E-2</v>
      </c>
      <c r="AD263" s="12">
        <v>0</v>
      </c>
      <c r="AE263" s="12">
        <v>0</v>
      </c>
      <c r="AF263" s="12">
        <v>0.99999999999999989</v>
      </c>
      <c r="AG263" s="12">
        <v>0</v>
      </c>
      <c r="AH263" s="14">
        <v>8.7677186283119893E-2</v>
      </c>
      <c r="AI263" s="14">
        <v>0</v>
      </c>
      <c r="AJ263" s="14">
        <v>4.3875146762554929E-3</v>
      </c>
      <c r="AK263" s="14">
        <v>0.88762151244147569</v>
      </c>
      <c r="AL263" s="14">
        <v>1.9369745679726748E-2</v>
      </c>
      <c r="AM263" s="14">
        <v>9.4404091942239818E-4</v>
      </c>
      <c r="AN263" s="12">
        <v>1.0000000000000002</v>
      </c>
      <c r="AO263" s="12">
        <v>4</v>
      </c>
      <c r="AP263" s="12"/>
      <c r="AQ263" s="15">
        <v>43.178039017125627</v>
      </c>
      <c r="AR263" s="15">
        <v>10.721974623668407</v>
      </c>
      <c r="AS263" s="15">
        <v>46.099986359205964</v>
      </c>
      <c r="AT263" s="12"/>
      <c r="AU263" s="15">
        <v>1156.0829970636146</v>
      </c>
      <c r="AV263" s="15">
        <v>233.14097359760916</v>
      </c>
    </row>
    <row r="264" spans="1:48" x14ac:dyDescent="0.2">
      <c r="A264" s="11" t="s">
        <v>116</v>
      </c>
      <c r="B264" s="12" t="s">
        <v>117</v>
      </c>
      <c r="C264" s="12" t="s">
        <v>147</v>
      </c>
      <c r="D264" s="12">
        <v>5</v>
      </c>
      <c r="E264" s="12" t="s">
        <v>73</v>
      </c>
      <c r="F264" s="12">
        <v>50.87</v>
      </c>
      <c r="G264" s="12">
        <v>0.89</v>
      </c>
      <c r="H264" s="12">
        <v>3.77</v>
      </c>
      <c r="I264" s="12">
        <v>6.27</v>
      </c>
      <c r="J264" s="12">
        <v>0.12</v>
      </c>
      <c r="K264" s="12">
        <v>15.22</v>
      </c>
      <c r="L264" s="12">
        <v>22.37</v>
      </c>
      <c r="M264" s="12">
        <v>0.3</v>
      </c>
      <c r="N264" s="12">
        <v>0.04</v>
      </c>
      <c r="O264" s="12">
        <v>0.15</v>
      </c>
      <c r="P264" s="12">
        <v>7.0000000000000007E-2</v>
      </c>
      <c r="Q264" s="12">
        <v>100.07000000000001</v>
      </c>
      <c r="R264" s="15">
        <f t="shared" si="4"/>
        <v>70.823638901814789</v>
      </c>
      <c r="S264" s="12"/>
      <c r="T264" s="14">
        <v>1.8703878410225283</v>
      </c>
      <c r="U264" s="14">
        <v>0.12961215897747169</v>
      </c>
      <c r="V264" s="12">
        <v>0</v>
      </c>
      <c r="W264" s="12">
        <v>2</v>
      </c>
      <c r="X264" s="14">
        <v>3.3746205254275435E-2</v>
      </c>
      <c r="Y264" s="14">
        <v>6.5541749190173568E-2</v>
      </c>
      <c r="Z264" s="14">
        <v>4.3601968483553029E-3</v>
      </c>
      <c r="AA264" s="14">
        <v>2.4612277745516404E-2</v>
      </c>
      <c r="AB264" s="14">
        <v>0.83427544870957604</v>
      </c>
      <c r="AC264" s="14">
        <v>3.7464122252103271E-2</v>
      </c>
      <c r="AD264" s="12">
        <v>0</v>
      </c>
      <c r="AE264" s="12">
        <v>0</v>
      </c>
      <c r="AF264" s="12">
        <v>1</v>
      </c>
      <c r="AG264" s="12">
        <v>0</v>
      </c>
      <c r="AH264" s="14">
        <v>8.9766215112252468E-2</v>
      </c>
      <c r="AI264" s="14">
        <v>2.0703102748563657E-3</v>
      </c>
      <c r="AJ264" s="14">
        <v>3.7367145135693406E-3</v>
      </c>
      <c r="AK264" s="14">
        <v>0.88116621229295411</v>
      </c>
      <c r="AL264" s="14">
        <v>2.1384521425670298E-2</v>
      </c>
      <c r="AM264" s="14">
        <v>1.8760263806978702E-3</v>
      </c>
      <c r="AN264" s="12">
        <v>1.0000000000000004</v>
      </c>
      <c r="AO264" s="12">
        <v>4</v>
      </c>
      <c r="AP264" s="12"/>
      <c r="AQ264" s="15">
        <v>43.634783707003663</v>
      </c>
      <c r="AR264" s="15">
        <v>10.277923249919404</v>
      </c>
      <c r="AS264" s="15">
        <v>46.087293043076933</v>
      </c>
      <c r="AT264" s="12"/>
      <c r="AU264" s="15">
        <v>1161.6537202791537</v>
      </c>
      <c r="AV264" s="15">
        <v>272.42801008672365</v>
      </c>
    </row>
    <row r="265" spans="1:48" x14ac:dyDescent="0.2">
      <c r="A265" s="11" t="s">
        <v>116</v>
      </c>
      <c r="B265" s="12" t="s">
        <v>117</v>
      </c>
      <c r="C265" s="12" t="s">
        <v>147</v>
      </c>
      <c r="D265" s="12">
        <v>6</v>
      </c>
      <c r="E265" s="12" t="s">
        <v>73</v>
      </c>
      <c r="F265" s="12">
        <v>47.16</v>
      </c>
      <c r="G265" s="12">
        <v>1.71</v>
      </c>
      <c r="H265" s="12">
        <v>7.58</v>
      </c>
      <c r="I265" s="12">
        <v>8.02</v>
      </c>
      <c r="J265" s="12">
        <v>0.19</v>
      </c>
      <c r="K265" s="12">
        <v>13.32</v>
      </c>
      <c r="L265" s="12">
        <v>22.04</v>
      </c>
      <c r="M265" s="12">
        <v>0.4</v>
      </c>
      <c r="N265" s="12">
        <v>0.08</v>
      </c>
      <c r="O265" s="12">
        <v>0.09</v>
      </c>
      <c r="P265" s="12">
        <v>0.01</v>
      </c>
      <c r="Q265" s="12">
        <v>100.6</v>
      </c>
      <c r="R265" s="15">
        <f t="shared" si="4"/>
        <v>62.417994376757264</v>
      </c>
      <c r="S265" s="12"/>
      <c r="T265" s="14">
        <v>1.7358519595371669</v>
      </c>
      <c r="U265" s="14">
        <v>0.26414804046283313</v>
      </c>
      <c r="V265" s="12">
        <v>0</v>
      </c>
      <c r="W265" s="12">
        <v>2</v>
      </c>
      <c r="X265" s="14">
        <v>6.465678771479505E-2</v>
      </c>
      <c r="Y265" s="14">
        <v>0.13449221730492356</v>
      </c>
      <c r="Z265" s="14">
        <v>2.6189445400685006E-3</v>
      </c>
      <c r="AA265" s="14">
        <v>4.7339848724682131E-2</v>
      </c>
      <c r="AB265" s="14">
        <v>0.73091687761118729</v>
      </c>
      <c r="AC265" s="14">
        <v>1.997532410434355E-2</v>
      </c>
      <c r="AD265" s="12">
        <v>0</v>
      </c>
      <c r="AE265" s="12">
        <v>0</v>
      </c>
      <c r="AF265" s="12">
        <v>1</v>
      </c>
      <c r="AG265" s="12">
        <v>0</v>
      </c>
      <c r="AH265" s="14">
        <v>9.2376161626487457E-2</v>
      </c>
      <c r="AI265" s="14">
        <v>2.960781457022444E-4</v>
      </c>
      <c r="AJ265" s="14">
        <v>5.9228567429872011E-3</v>
      </c>
      <c r="AK265" s="14">
        <v>0.86910529693850569</v>
      </c>
      <c r="AL265" s="14">
        <v>2.8543500100033089E-2</v>
      </c>
      <c r="AM265" s="14">
        <v>3.7561064462846086E-3</v>
      </c>
      <c r="AN265" s="12">
        <v>1.0000000000000002</v>
      </c>
      <c r="AO265" s="12">
        <v>4</v>
      </c>
      <c r="AP265" s="12"/>
      <c r="AQ265" s="15">
        <v>39.449553209644101</v>
      </c>
      <c r="AR265" s="15">
        <v>13.642492265604149</v>
      </c>
      <c r="AS265" s="15">
        <v>46.907954524751752</v>
      </c>
      <c r="AT265" s="12"/>
      <c r="AU265" s="15">
        <v>1183.7916075936218</v>
      </c>
      <c r="AV265" s="15">
        <v>410.6372326704431</v>
      </c>
    </row>
    <row r="266" spans="1:48" x14ac:dyDescent="0.2">
      <c r="A266" s="11" t="s">
        <v>116</v>
      </c>
      <c r="B266" s="12" t="s">
        <v>117</v>
      </c>
      <c r="C266" s="12" t="s">
        <v>147</v>
      </c>
      <c r="D266" s="12">
        <v>7</v>
      </c>
      <c r="E266" s="12" t="s">
        <v>73</v>
      </c>
      <c r="F266" s="12">
        <v>48.8</v>
      </c>
      <c r="G266" s="12">
        <v>1.17</v>
      </c>
      <c r="H266" s="12">
        <v>6.08</v>
      </c>
      <c r="I266" s="12">
        <v>6.89</v>
      </c>
      <c r="J266" s="12">
        <v>0.1</v>
      </c>
      <c r="K266" s="12">
        <v>13.98</v>
      </c>
      <c r="L266" s="12">
        <v>22.72</v>
      </c>
      <c r="M266" s="12">
        <v>0.32</v>
      </c>
      <c r="N266" s="12">
        <v>0.04</v>
      </c>
      <c r="O266" s="12">
        <v>0.05</v>
      </c>
      <c r="P266" s="12"/>
      <c r="Q266" s="12">
        <v>100.14999999999999</v>
      </c>
      <c r="R266" s="15">
        <f t="shared" si="4"/>
        <v>66.986104456157165</v>
      </c>
      <c r="S266" s="12"/>
      <c r="T266" s="14">
        <v>1.7976786109030158</v>
      </c>
      <c r="U266" s="14">
        <v>0.20232138909698416</v>
      </c>
      <c r="V266" s="12">
        <v>0</v>
      </c>
      <c r="W266" s="12">
        <v>2</v>
      </c>
      <c r="X266" s="14">
        <v>6.1631184772294179E-2</v>
      </c>
      <c r="Y266" s="14">
        <v>9.9133446031679187E-2</v>
      </c>
      <c r="Z266" s="14">
        <v>1.4561534319968905E-3</v>
      </c>
      <c r="AA266" s="14">
        <v>3.2416786348419206E-2</v>
      </c>
      <c r="AB266" s="14">
        <v>0.7677578726070271</v>
      </c>
      <c r="AC266" s="14">
        <v>3.7604556808583545E-2</v>
      </c>
      <c r="AD266" s="12">
        <v>0</v>
      </c>
      <c r="AE266" s="12">
        <v>0</v>
      </c>
      <c r="AF266" s="12">
        <v>1</v>
      </c>
      <c r="AG266" s="12">
        <v>0</v>
      </c>
      <c r="AH266" s="14">
        <v>7.5498187950364823E-2</v>
      </c>
      <c r="AI266" s="14">
        <v>0</v>
      </c>
      <c r="AJ266" s="14">
        <v>3.1198302809304678E-3</v>
      </c>
      <c r="AK266" s="14">
        <v>0.89664901393287999</v>
      </c>
      <c r="AL266" s="14">
        <v>2.2853386008824254E-2</v>
      </c>
      <c r="AM266" s="14">
        <v>1.879581826999638E-3</v>
      </c>
      <c r="AN266" s="12">
        <v>0.99999999999999922</v>
      </c>
      <c r="AO266" s="12">
        <v>3.9999999999999991</v>
      </c>
      <c r="AP266" s="12"/>
      <c r="AQ266" s="15">
        <v>40.843335587602617</v>
      </c>
      <c r="AR266" s="15">
        <v>11.456552323675851</v>
      </c>
      <c r="AS266" s="15">
        <v>47.700112088721532</v>
      </c>
      <c r="AT266" s="12"/>
      <c r="AU266" s="15">
        <v>1167.4387932532172</v>
      </c>
      <c r="AV266" s="15">
        <v>380.81804177043779</v>
      </c>
    </row>
    <row r="267" spans="1:48" x14ac:dyDescent="0.2">
      <c r="A267" s="11" t="s">
        <v>116</v>
      </c>
      <c r="B267" s="12" t="s">
        <v>117</v>
      </c>
      <c r="C267" s="12" t="s">
        <v>147</v>
      </c>
      <c r="D267" s="12">
        <v>8</v>
      </c>
      <c r="E267" s="12" t="s">
        <v>73</v>
      </c>
      <c r="F267" s="12">
        <v>49.61</v>
      </c>
      <c r="G267" s="12">
        <v>1.1499999999999999</v>
      </c>
      <c r="H267" s="12">
        <v>5.45</v>
      </c>
      <c r="I267" s="12">
        <v>7.27</v>
      </c>
      <c r="J267" s="12">
        <v>7.0000000000000007E-2</v>
      </c>
      <c r="K267" s="12">
        <v>14.41</v>
      </c>
      <c r="L267" s="12">
        <v>22.41</v>
      </c>
      <c r="M267" s="12">
        <v>0.3</v>
      </c>
      <c r="N267" s="12">
        <v>0.01</v>
      </c>
      <c r="O267" s="12">
        <v>0.1</v>
      </c>
      <c r="P267" s="12"/>
      <c r="Q267" s="12">
        <v>100.78</v>
      </c>
      <c r="R267" s="15">
        <f t="shared" si="4"/>
        <v>66.466789667896677</v>
      </c>
      <c r="S267" s="12"/>
      <c r="T267" s="14">
        <v>1.8172036901290842</v>
      </c>
      <c r="U267" s="14">
        <v>0.18279630987091577</v>
      </c>
      <c r="V267" s="12">
        <v>0</v>
      </c>
      <c r="W267" s="12">
        <v>2</v>
      </c>
      <c r="X267" s="14">
        <v>5.2470670370616229E-2</v>
      </c>
      <c r="Y267" s="14">
        <v>8.5835472453604622E-2</v>
      </c>
      <c r="Z267" s="14">
        <v>2.8958715059629833E-3</v>
      </c>
      <c r="AA267" s="14">
        <v>3.1682839053581047E-2</v>
      </c>
      <c r="AB267" s="14">
        <v>0.78690669750084774</v>
      </c>
      <c r="AC267" s="14">
        <v>4.0208449115387346E-2</v>
      </c>
      <c r="AD267" s="12">
        <v>0</v>
      </c>
      <c r="AE267" s="12">
        <v>0</v>
      </c>
      <c r="AF267" s="12">
        <v>1</v>
      </c>
      <c r="AG267" s="12">
        <v>0</v>
      </c>
      <c r="AH267" s="14">
        <v>9.6633374678161743E-2</v>
      </c>
      <c r="AI267" s="14">
        <v>0</v>
      </c>
      <c r="AJ267" s="14">
        <v>2.1715566474056927E-3</v>
      </c>
      <c r="AK267" s="14">
        <v>0.87942368610800126</v>
      </c>
      <c r="AL267" s="14">
        <v>2.1304138925039389E-2</v>
      </c>
      <c r="AM267" s="14">
        <v>4.6724364139205286E-4</v>
      </c>
      <c r="AN267" s="12">
        <v>1</v>
      </c>
      <c r="AO267" s="12">
        <v>4</v>
      </c>
      <c r="AP267" s="12"/>
      <c r="AQ267" s="15">
        <v>41.609313507256758</v>
      </c>
      <c r="AR267" s="15">
        <v>11.889346528057349</v>
      </c>
      <c r="AS267" s="15">
        <v>46.501339964685897</v>
      </c>
      <c r="AT267" s="12"/>
      <c r="AU267" s="15">
        <v>1163.9649760834495</v>
      </c>
      <c r="AV267" s="15">
        <v>380.25137767870126</v>
      </c>
    </row>
    <row r="268" spans="1:48" x14ac:dyDescent="0.2">
      <c r="A268" s="11" t="s">
        <v>116</v>
      </c>
      <c r="B268" s="12" t="s">
        <v>117</v>
      </c>
      <c r="C268" s="12" t="s">
        <v>147</v>
      </c>
      <c r="D268" s="12">
        <v>9</v>
      </c>
      <c r="E268" s="12" t="s">
        <v>73</v>
      </c>
      <c r="F268" s="12">
        <v>48.62</v>
      </c>
      <c r="G268" s="12">
        <v>1.22</v>
      </c>
      <c r="H268" s="12">
        <v>6.4</v>
      </c>
      <c r="I268" s="12">
        <v>6.94</v>
      </c>
      <c r="J268" s="12">
        <v>0.13</v>
      </c>
      <c r="K268" s="12">
        <v>14.03</v>
      </c>
      <c r="L268" s="12">
        <v>22.86</v>
      </c>
      <c r="M268" s="12">
        <v>0.37</v>
      </c>
      <c r="N268" s="12">
        <v>0.03</v>
      </c>
      <c r="O268" s="12">
        <v>0.04</v>
      </c>
      <c r="P268" s="12">
        <v>0.02</v>
      </c>
      <c r="Q268" s="12">
        <v>100.66</v>
      </c>
      <c r="R268" s="15">
        <f t="shared" si="4"/>
        <v>66.905102527420127</v>
      </c>
      <c r="S268" s="12"/>
      <c r="T268" s="14">
        <v>1.7808981178252121</v>
      </c>
      <c r="U268" s="14">
        <v>0.21910188217478788</v>
      </c>
      <c r="V268" s="12">
        <v>0</v>
      </c>
      <c r="W268" s="12">
        <v>2</v>
      </c>
      <c r="X268" s="14">
        <v>5.7168410173833228E-2</v>
      </c>
      <c r="Y268" s="14">
        <v>0.12123020146418211</v>
      </c>
      <c r="Z268" s="14">
        <v>1.1583212303385669E-3</v>
      </c>
      <c r="AA268" s="14">
        <v>3.3610565447385721E-2</v>
      </c>
      <c r="AB268" s="14">
        <v>0.76613741020539627</v>
      </c>
      <c r="AC268" s="14">
        <v>2.0695091478864169E-2</v>
      </c>
      <c r="AD268" s="12">
        <v>0</v>
      </c>
      <c r="AE268" s="12">
        <v>0</v>
      </c>
      <c r="AF268" s="12">
        <v>1</v>
      </c>
      <c r="AG268" s="12">
        <v>0</v>
      </c>
      <c r="AH268" s="14">
        <v>7.0640144961325063E-2</v>
      </c>
      <c r="AI268" s="14">
        <v>5.8927983598593787E-4</v>
      </c>
      <c r="AJ268" s="14">
        <v>4.0327956184611369E-3</v>
      </c>
      <c r="AK268" s="14">
        <v>0.89706159799589191</v>
      </c>
      <c r="AL268" s="14">
        <v>2.6274483787386557E-2</v>
      </c>
      <c r="AM268" s="14">
        <v>1.4016978009487163E-3</v>
      </c>
      <c r="AN268" s="12">
        <v>0.99999999999999922</v>
      </c>
      <c r="AO268" s="12">
        <v>3.9999999999999991</v>
      </c>
      <c r="AP268" s="12"/>
      <c r="AQ268" s="15">
        <v>40.756385486697859</v>
      </c>
      <c r="AR268" s="15">
        <v>11.522425329455849</v>
      </c>
      <c r="AS268" s="15">
        <v>47.721189183846292</v>
      </c>
      <c r="AT268" s="12"/>
      <c r="AU268" s="15">
        <v>1175.2794189693664</v>
      </c>
      <c r="AV268" s="15">
        <v>438.52649733951097</v>
      </c>
    </row>
    <row r="269" spans="1:48" x14ac:dyDescent="0.2">
      <c r="A269" s="11" t="s">
        <v>116</v>
      </c>
      <c r="B269" s="12" t="s">
        <v>117</v>
      </c>
      <c r="C269" s="12" t="s">
        <v>147</v>
      </c>
      <c r="D269" s="12">
        <v>10</v>
      </c>
      <c r="E269" s="12" t="s">
        <v>73</v>
      </c>
      <c r="F269" s="12">
        <v>48.67</v>
      </c>
      <c r="G269" s="12">
        <v>1.32</v>
      </c>
      <c r="H269" s="12">
        <v>6.71</v>
      </c>
      <c r="I269" s="12">
        <v>7.02</v>
      </c>
      <c r="J269" s="12">
        <v>0.14000000000000001</v>
      </c>
      <c r="K269" s="12">
        <v>13.89</v>
      </c>
      <c r="L269" s="12">
        <v>22.93</v>
      </c>
      <c r="M269" s="12">
        <v>0.32</v>
      </c>
      <c r="N269" s="12">
        <v>0.01</v>
      </c>
      <c r="O269" s="12">
        <v>0.01</v>
      </c>
      <c r="P269" s="12"/>
      <c r="Q269" s="12">
        <v>101.02000000000001</v>
      </c>
      <c r="R269" s="15">
        <f t="shared" si="4"/>
        <v>66.427546628407455</v>
      </c>
      <c r="S269" s="12"/>
      <c r="T269" s="14">
        <v>1.7783338817753194</v>
      </c>
      <c r="U269" s="14">
        <v>0.22166611822468063</v>
      </c>
      <c r="V269" s="12">
        <v>0</v>
      </c>
      <c r="W269" s="12">
        <v>2</v>
      </c>
      <c r="X269" s="14">
        <v>6.7271820200061894E-2</v>
      </c>
      <c r="Y269" s="14">
        <v>0.10468763336366571</v>
      </c>
      <c r="Z269" s="14">
        <v>2.8886628847931648E-4</v>
      </c>
      <c r="AA269" s="14">
        <v>3.6275863223261227E-2</v>
      </c>
      <c r="AB269" s="14">
        <v>0.75662220100886046</v>
      </c>
      <c r="AC269" s="14">
        <v>3.4853615915671265E-2</v>
      </c>
      <c r="AD269" s="12">
        <v>0</v>
      </c>
      <c r="AE269" s="12">
        <v>0</v>
      </c>
      <c r="AF269" s="12">
        <v>0.99999999999999989</v>
      </c>
      <c r="AG269" s="12">
        <v>0</v>
      </c>
      <c r="AH269" s="14">
        <v>7.4943924815523671E-2</v>
      </c>
      <c r="AI269" s="14">
        <v>0</v>
      </c>
      <c r="AJ269" s="14">
        <v>4.332302090524375E-3</v>
      </c>
      <c r="AK269" s="14">
        <v>0.89758984501990202</v>
      </c>
      <c r="AL269" s="14">
        <v>2.2667847530672511E-2</v>
      </c>
      <c r="AM269" s="14">
        <v>4.6608054337549164E-4</v>
      </c>
      <c r="AN269" s="12">
        <v>0.99999999999999811</v>
      </c>
      <c r="AO269" s="12">
        <v>3.9999999999999982</v>
      </c>
      <c r="AP269" s="12"/>
      <c r="AQ269" s="15">
        <v>40.395636696342166</v>
      </c>
      <c r="AR269" s="15">
        <v>11.68254283182447</v>
      </c>
      <c r="AS269" s="15">
        <v>47.921820471833364</v>
      </c>
      <c r="AT269" s="12"/>
      <c r="AU269" s="15">
        <v>1167.7742381161675</v>
      </c>
      <c r="AV269" s="15">
        <v>416.03599509146358</v>
      </c>
    </row>
    <row r="270" spans="1:48" x14ac:dyDescent="0.2">
      <c r="A270" s="11" t="s">
        <v>116</v>
      </c>
      <c r="B270" s="12" t="s">
        <v>117</v>
      </c>
      <c r="C270" s="12" t="s">
        <v>147</v>
      </c>
      <c r="D270" s="12">
        <v>11</v>
      </c>
      <c r="E270" s="12" t="s">
        <v>73</v>
      </c>
      <c r="F270" s="12">
        <v>48.59</v>
      </c>
      <c r="G270" s="12">
        <v>1.33</v>
      </c>
      <c r="H270" s="12">
        <v>6.64</v>
      </c>
      <c r="I270" s="12">
        <v>7.26</v>
      </c>
      <c r="J270" s="12">
        <v>0.09</v>
      </c>
      <c r="K270" s="12">
        <v>14.08</v>
      </c>
      <c r="L270" s="12">
        <v>22.92</v>
      </c>
      <c r="M270" s="12">
        <v>0.27</v>
      </c>
      <c r="N270" s="12">
        <v>0.03</v>
      </c>
      <c r="O270" s="12">
        <v>0.06</v>
      </c>
      <c r="P270" s="12"/>
      <c r="Q270" s="12">
        <v>101.27000000000001</v>
      </c>
      <c r="R270" s="15">
        <f t="shared" si="4"/>
        <v>65.979381443298976</v>
      </c>
      <c r="S270" s="12"/>
      <c r="T270" s="14">
        <v>1.7714621003328102</v>
      </c>
      <c r="U270" s="14">
        <v>0.22853789966718985</v>
      </c>
      <c r="V270" s="12">
        <v>0</v>
      </c>
      <c r="W270" s="12">
        <v>2</v>
      </c>
      <c r="X270" s="14">
        <v>5.6749859891594368E-2</v>
      </c>
      <c r="Y270" s="14">
        <v>0.11759851093406935</v>
      </c>
      <c r="Z270" s="14">
        <v>1.7293429239130529E-3</v>
      </c>
      <c r="AA270" s="14">
        <v>3.646938796083446E-2</v>
      </c>
      <c r="AB270" s="14">
        <v>0.76526614155460548</v>
      </c>
      <c r="AC270" s="14">
        <v>2.2186756734983382E-2</v>
      </c>
      <c r="AD270" s="12">
        <v>0</v>
      </c>
      <c r="AE270" s="12">
        <v>0</v>
      </c>
      <c r="AF270" s="12">
        <v>1</v>
      </c>
      <c r="AG270" s="12">
        <v>0</v>
      </c>
      <c r="AH270" s="14">
        <v>8.1539615618524727E-2</v>
      </c>
      <c r="AI270" s="14">
        <v>0</v>
      </c>
      <c r="AJ270" s="14">
        <v>2.77885710817816E-3</v>
      </c>
      <c r="AK270" s="14">
        <v>0.89520293726924183</v>
      </c>
      <c r="AL270" s="14">
        <v>1.9083458204662024E-2</v>
      </c>
      <c r="AM270" s="14">
        <v>1.3951317993924888E-3</v>
      </c>
      <c r="AN270" s="12">
        <v>0.99999999999999922</v>
      </c>
      <c r="AO270" s="12">
        <v>3.9999999999999991</v>
      </c>
      <c r="AP270" s="12"/>
      <c r="AQ270" s="15">
        <v>40.606875667001304</v>
      </c>
      <c r="AR270" s="15">
        <v>11.891487455950703</v>
      </c>
      <c r="AS270" s="15">
        <v>47.501636877047993</v>
      </c>
      <c r="AT270" s="12"/>
      <c r="AU270" s="15">
        <v>1158.7567650953761</v>
      </c>
      <c r="AV270" s="15">
        <v>278.17304239608768</v>
      </c>
    </row>
    <row r="271" spans="1:48" x14ac:dyDescent="0.2">
      <c r="A271" s="11" t="s">
        <v>116</v>
      </c>
      <c r="B271" s="12" t="s">
        <v>117</v>
      </c>
      <c r="C271" s="12" t="s">
        <v>147</v>
      </c>
      <c r="D271" s="12">
        <v>12</v>
      </c>
      <c r="E271" s="12" t="s">
        <v>73</v>
      </c>
      <c r="F271" s="12">
        <v>48.99</v>
      </c>
      <c r="G271" s="12">
        <v>1.29</v>
      </c>
      <c r="H271" s="12">
        <v>6.39</v>
      </c>
      <c r="I271" s="12">
        <v>7.19</v>
      </c>
      <c r="J271" s="12">
        <v>0.11</v>
      </c>
      <c r="K271" s="12">
        <v>14.08</v>
      </c>
      <c r="L271" s="12">
        <v>22.94</v>
      </c>
      <c r="M271" s="12">
        <v>0.35</v>
      </c>
      <c r="N271" s="12">
        <v>0.03</v>
      </c>
      <c r="O271" s="12">
        <v>0.13</v>
      </c>
      <c r="P271" s="12"/>
      <c r="Q271" s="12">
        <v>101.49999999999999</v>
      </c>
      <c r="R271" s="15">
        <f t="shared" si="4"/>
        <v>66.196520921485657</v>
      </c>
      <c r="S271" s="12"/>
      <c r="T271" s="14">
        <v>1.7817326060916694</v>
      </c>
      <c r="U271" s="14">
        <v>0.21826739390833061</v>
      </c>
      <c r="V271" s="12">
        <v>0</v>
      </c>
      <c r="W271" s="12">
        <v>2</v>
      </c>
      <c r="X271" s="14">
        <v>5.5616213407379267E-2</v>
      </c>
      <c r="Y271" s="14">
        <v>0.1144088539730727</v>
      </c>
      <c r="Z271" s="14">
        <v>3.7378627045497608E-3</v>
      </c>
      <c r="AA271" s="14">
        <v>3.528715672928761E-2</v>
      </c>
      <c r="AB271" s="14">
        <v>0.76341839613479823</v>
      </c>
      <c r="AC271" s="14">
        <v>2.7531517050912502E-2</v>
      </c>
      <c r="AD271" s="12">
        <v>0</v>
      </c>
      <c r="AE271" s="12">
        <v>0</v>
      </c>
      <c r="AF271" s="12">
        <v>1</v>
      </c>
      <c r="AG271" s="12">
        <v>0</v>
      </c>
      <c r="AH271" s="14">
        <v>7.6721244070827158E-2</v>
      </c>
      <c r="AI271" s="14">
        <v>0</v>
      </c>
      <c r="AJ271" s="14">
        <v>3.3881803024818917E-3</v>
      </c>
      <c r="AK271" s="14">
        <v>0.89382072599144413</v>
      </c>
      <c r="AL271" s="14">
        <v>2.4678086400399802E-2</v>
      </c>
      <c r="AM271" s="14">
        <v>1.3917632348469332E-3</v>
      </c>
      <c r="AN271" s="12">
        <v>0.99999999999999989</v>
      </c>
      <c r="AO271" s="12">
        <v>4</v>
      </c>
      <c r="AP271" s="12"/>
      <c r="AQ271" s="15">
        <v>40.622726448086823</v>
      </c>
      <c r="AR271" s="15">
        <v>11.815628418109545</v>
      </c>
      <c r="AS271" s="15">
        <v>47.56164513380363</v>
      </c>
      <c r="AT271" s="12"/>
      <c r="AU271" s="15">
        <v>1172.1601966160465</v>
      </c>
      <c r="AV271" s="15">
        <v>402.72202563053588</v>
      </c>
    </row>
    <row r="272" spans="1:48" x14ac:dyDescent="0.2">
      <c r="A272" s="11" t="s">
        <v>116</v>
      </c>
      <c r="B272" s="12" t="s">
        <v>117</v>
      </c>
      <c r="C272" s="12" t="s">
        <v>147</v>
      </c>
      <c r="D272" s="12">
        <v>14</v>
      </c>
      <c r="E272" s="12" t="s">
        <v>73</v>
      </c>
      <c r="F272" s="12">
        <v>50.48</v>
      </c>
      <c r="G272" s="12">
        <v>0.93</v>
      </c>
      <c r="H272" s="12">
        <v>5.07</v>
      </c>
      <c r="I272" s="12">
        <v>6.95</v>
      </c>
      <c r="J272" s="12">
        <v>0.09</v>
      </c>
      <c r="K272" s="12">
        <v>14.79</v>
      </c>
      <c r="L272" s="12">
        <v>22.68</v>
      </c>
      <c r="M272" s="12">
        <v>0.34</v>
      </c>
      <c r="N272" s="12"/>
      <c r="O272" s="12">
        <v>0.05</v>
      </c>
      <c r="P272" s="12">
        <v>0.02</v>
      </c>
      <c r="Q272" s="12">
        <v>101.4</v>
      </c>
      <c r="R272" s="15">
        <f t="shared" si="4"/>
        <v>68.031278748850056</v>
      </c>
      <c r="S272" s="12"/>
      <c r="T272" s="14">
        <v>1.833903695264808</v>
      </c>
      <c r="U272" s="14">
        <v>0.16609630473519199</v>
      </c>
      <c r="V272" s="12">
        <v>0</v>
      </c>
      <c r="W272" s="12">
        <v>2</v>
      </c>
      <c r="X272" s="14">
        <v>5.097140874554365E-2</v>
      </c>
      <c r="Y272" s="14">
        <v>8.6812271587229817E-2</v>
      </c>
      <c r="Z272" s="14">
        <v>1.4360583560202435E-3</v>
      </c>
      <c r="AA272" s="14">
        <v>2.5411599131736434E-2</v>
      </c>
      <c r="AB272" s="14">
        <v>0.80103267393824651</v>
      </c>
      <c r="AC272" s="14">
        <v>3.4335988241223414E-2</v>
      </c>
      <c r="AD272" s="12">
        <v>0</v>
      </c>
      <c r="AE272" s="12">
        <v>0</v>
      </c>
      <c r="AF272" s="12">
        <v>1</v>
      </c>
      <c r="AG272" s="12">
        <v>0</v>
      </c>
      <c r="AH272" s="14">
        <v>8.9981471929119705E-2</v>
      </c>
      <c r="AI272" s="14">
        <v>5.8445979255995935E-4</v>
      </c>
      <c r="AJ272" s="14">
        <v>2.7690986548966042E-3</v>
      </c>
      <c r="AK272" s="14">
        <v>0.8827183374063482</v>
      </c>
      <c r="AL272" s="14">
        <v>2.3946632217075096E-2</v>
      </c>
      <c r="AM272" s="14">
        <v>0</v>
      </c>
      <c r="AN272" s="12">
        <v>0.99999999999999956</v>
      </c>
      <c r="AO272" s="12">
        <v>3.9999999999999996</v>
      </c>
      <c r="AP272" s="12"/>
      <c r="AQ272" s="15">
        <v>42.211827298789622</v>
      </c>
      <c r="AR272" s="15">
        <v>11.271775524952337</v>
      </c>
      <c r="AS272" s="15">
        <v>46.516397176258039</v>
      </c>
      <c r="AT272" s="12"/>
      <c r="AU272" s="15">
        <v>1169.2664177479201</v>
      </c>
      <c r="AV272" s="15">
        <v>451.57179666577287</v>
      </c>
    </row>
    <row r="273" spans="1:48" x14ac:dyDescent="0.2">
      <c r="A273" s="11" t="s">
        <v>116</v>
      </c>
      <c r="B273" s="12" t="s">
        <v>117</v>
      </c>
      <c r="C273" s="12" t="s">
        <v>147</v>
      </c>
      <c r="D273" s="12">
        <v>15</v>
      </c>
      <c r="E273" s="12" t="s">
        <v>73</v>
      </c>
      <c r="F273" s="12">
        <v>49</v>
      </c>
      <c r="G273" s="12">
        <v>1.3</v>
      </c>
      <c r="H273" s="12">
        <v>6.28</v>
      </c>
      <c r="I273" s="12">
        <v>7.15</v>
      </c>
      <c r="J273" s="12">
        <v>0.08</v>
      </c>
      <c r="K273" s="12">
        <v>14.11</v>
      </c>
      <c r="L273" s="12">
        <v>22.98</v>
      </c>
      <c r="M273" s="12">
        <v>0.32</v>
      </c>
      <c r="N273" s="12">
        <v>0.03</v>
      </c>
      <c r="O273" s="12">
        <v>0.02</v>
      </c>
      <c r="P273" s="12">
        <v>0.01</v>
      </c>
      <c r="Q273" s="12">
        <v>101.27999999999999</v>
      </c>
      <c r="R273" s="15">
        <f t="shared" si="4"/>
        <v>66.368767638758243</v>
      </c>
      <c r="S273" s="12"/>
      <c r="T273" s="14">
        <v>1.7856759010017371</v>
      </c>
      <c r="U273" s="14">
        <v>0.21432409899826288</v>
      </c>
      <c r="V273" s="12">
        <v>0</v>
      </c>
      <c r="W273" s="12">
        <v>2</v>
      </c>
      <c r="X273" s="14">
        <v>5.538543217847619E-2</v>
      </c>
      <c r="Y273" s="14">
        <v>0.11110089839421339</v>
      </c>
      <c r="Z273" s="14">
        <v>5.7621088461611654E-4</v>
      </c>
      <c r="AA273" s="14">
        <v>3.5632129462520229E-2</v>
      </c>
      <c r="AB273" s="14">
        <v>0.76658170291442818</v>
      </c>
      <c r="AC273" s="14">
        <v>3.0723626165745865E-2</v>
      </c>
      <c r="AD273" s="12">
        <v>0</v>
      </c>
      <c r="AE273" s="12">
        <v>0</v>
      </c>
      <c r="AF273" s="12">
        <v>1</v>
      </c>
      <c r="AG273" s="12">
        <v>0</v>
      </c>
      <c r="AH273" s="14">
        <v>7.6057315498181538E-2</v>
      </c>
      <c r="AI273" s="14">
        <v>2.9313928354801036E-4</v>
      </c>
      <c r="AJ273" s="14">
        <v>2.4690806978518061E-3</v>
      </c>
      <c r="AK273" s="14">
        <v>0.89717776313633468</v>
      </c>
      <c r="AL273" s="14">
        <v>2.2608142588655327E-2</v>
      </c>
      <c r="AM273" s="14">
        <v>1.3945587954268081E-3</v>
      </c>
      <c r="AN273" s="12">
        <v>0.99999999999999811</v>
      </c>
      <c r="AO273" s="12">
        <v>3.9999999999999982</v>
      </c>
      <c r="AP273" s="12"/>
      <c r="AQ273" s="15">
        <v>40.686666146650403</v>
      </c>
      <c r="AR273" s="15">
        <v>11.695223501710517</v>
      </c>
      <c r="AS273" s="15">
        <v>47.618110351639082</v>
      </c>
      <c r="AT273" s="12"/>
      <c r="AU273" s="15">
        <v>1166.9983780415091</v>
      </c>
      <c r="AV273" s="15">
        <v>362.46665627414706</v>
      </c>
    </row>
    <row r="274" spans="1:48" x14ac:dyDescent="0.2">
      <c r="A274" s="11" t="s">
        <v>116</v>
      </c>
      <c r="B274" s="12" t="s">
        <v>117</v>
      </c>
      <c r="C274" s="12" t="s">
        <v>147</v>
      </c>
      <c r="D274" s="12">
        <v>16</v>
      </c>
      <c r="E274" s="12" t="s">
        <v>73</v>
      </c>
      <c r="F274" s="12">
        <v>48.96</v>
      </c>
      <c r="G274" s="12">
        <v>1.28</v>
      </c>
      <c r="H274" s="12">
        <v>6.54</v>
      </c>
      <c r="I274" s="12">
        <v>7.23</v>
      </c>
      <c r="J274" s="12">
        <v>0.12</v>
      </c>
      <c r="K274" s="12">
        <v>13.98</v>
      </c>
      <c r="L274" s="12">
        <v>23.2</v>
      </c>
      <c r="M274" s="12">
        <v>0.31</v>
      </c>
      <c r="N274" s="12">
        <v>0.03</v>
      </c>
      <c r="O274" s="12">
        <v>0.08</v>
      </c>
      <c r="P274" s="12"/>
      <c r="Q274" s="12">
        <v>101.73000000000002</v>
      </c>
      <c r="R274" s="15">
        <f t="shared" si="4"/>
        <v>65.912305516265903</v>
      </c>
      <c r="S274" s="12"/>
      <c r="T274" s="14">
        <v>1.7775132884250797</v>
      </c>
      <c r="U274" s="14">
        <v>0.22248671157492028</v>
      </c>
      <c r="V274" s="12">
        <v>0</v>
      </c>
      <c r="W274" s="12">
        <v>2</v>
      </c>
      <c r="X274" s="14">
        <v>5.7333633730021705E-2</v>
      </c>
      <c r="Y274" s="14">
        <v>0.11616134613494883</v>
      </c>
      <c r="Z274" s="14">
        <v>2.2961821612915447E-3</v>
      </c>
      <c r="AA274" s="14">
        <v>3.495210082070125E-2</v>
      </c>
      <c r="AB274" s="14">
        <v>0.75666473932877376</v>
      </c>
      <c r="AC274" s="14">
        <v>3.2591997824262919E-2</v>
      </c>
      <c r="AD274" s="12">
        <v>0</v>
      </c>
      <c r="AE274" s="12">
        <v>0</v>
      </c>
      <c r="AF274" s="12">
        <v>1</v>
      </c>
      <c r="AG274" s="12">
        <v>0</v>
      </c>
      <c r="AH274" s="14">
        <v>7.0738496156217343E-2</v>
      </c>
      <c r="AI274" s="14">
        <v>0</v>
      </c>
      <c r="AJ274" s="14">
        <v>3.6897032001836261E-3</v>
      </c>
      <c r="AK274" s="14">
        <v>0.90236314855085198</v>
      </c>
      <c r="AL274" s="14">
        <v>2.1819333913229589E-2</v>
      </c>
      <c r="AM274" s="14">
        <v>1.3893181795171254E-3</v>
      </c>
      <c r="AN274" s="12">
        <v>0.99999999999999967</v>
      </c>
      <c r="AO274" s="12">
        <v>3.9999999999999996</v>
      </c>
      <c r="AP274" s="12"/>
      <c r="AQ274" s="15">
        <v>40.200879178906114</v>
      </c>
      <c r="AR274" s="15">
        <v>11.8574234947855</v>
      </c>
      <c r="AS274" s="15">
        <v>47.941697326308386</v>
      </c>
      <c r="AT274" s="12"/>
      <c r="AU274" s="15">
        <v>1165.1640870057763</v>
      </c>
      <c r="AV274" s="15">
        <v>345.10349558114513</v>
      </c>
    </row>
    <row r="275" spans="1:48" x14ac:dyDescent="0.2">
      <c r="A275" s="11" t="s">
        <v>116</v>
      </c>
      <c r="B275" s="12" t="s">
        <v>117</v>
      </c>
      <c r="C275" s="12" t="s">
        <v>147</v>
      </c>
      <c r="D275" s="12">
        <v>17</v>
      </c>
      <c r="E275" s="12" t="s">
        <v>73</v>
      </c>
      <c r="F275" s="12">
        <v>48.94</v>
      </c>
      <c r="G275" s="12">
        <v>1.34</v>
      </c>
      <c r="H275" s="12">
        <v>6.44</v>
      </c>
      <c r="I275" s="12">
        <v>8.09</v>
      </c>
      <c r="J275" s="12">
        <v>0.12</v>
      </c>
      <c r="K275" s="12">
        <v>14.06</v>
      </c>
      <c r="L275" s="12">
        <v>22.15</v>
      </c>
      <c r="M275" s="12">
        <v>0.28999999999999998</v>
      </c>
      <c r="N275" s="12">
        <v>0.04</v>
      </c>
      <c r="O275" s="12">
        <v>0.1</v>
      </c>
      <c r="P275" s="12">
        <v>0.03</v>
      </c>
      <c r="Q275" s="12">
        <v>101.60000000000002</v>
      </c>
      <c r="R275" s="15">
        <f t="shared" si="4"/>
        <v>63.476297968397297</v>
      </c>
      <c r="S275" s="12"/>
      <c r="T275" s="14">
        <v>1.7826980792811813</v>
      </c>
      <c r="U275" s="14">
        <v>0.21730192071881871</v>
      </c>
      <c r="V275" s="12">
        <v>0</v>
      </c>
      <c r="W275" s="12">
        <v>2</v>
      </c>
      <c r="X275" s="14">
        <v>5.9156480271422784E-2</v>
      </c>
      <c r="Y275" s="14">
        <v>0.10417937534272799</v>
      </c>
      <c r="Z275" s="14">
        <v>2.8797761871556834E-3</v>
      </c>
      <c r="AA275" s="14">
        <v>3.6712207360976572E-2</v>
      </c>
      <c r="AB275" s="14">
        <v>0.76352635093824317</v>
      </c>
      <c r="AC275" s="14">
        <v>3.3545809899473644E-2</v>
      </c>
      <c r="AD275" s="12">
        <v>0</v>
      </c>
      <c r="AE275" s="12">
        <v>0</v>
      </c>
      <c r="AF275" s="12">
        <v>0.99999999999999978</v>
      </c>
      <c r="AG275" s="12">
        <v>0</v>
      </c>
      <c r="AH275" s="14">
        <v>0.10869137181861732</v>
      </c>
      <c r="AI275" s="14">
        <v>8.7902767978134753E-4</v>
      </c>
      <c r="AJ275" s="14">
        <v>3.701977863144564E-3</v>
      </c>
      <c r="AK275" s="14">
        <v>0.86438949683401378</v>
      </c>
      <c r="AL275" s="14">
        <v>2.0479539041445588E-2</v>
      </c>
      <c r="AM275" s="14">
        <v>1.8585867629969948E-3</v>
      </c>
      <c r="AN275" s="12">
        <v>0.99999999999999967</v>
      </c>
      <c r="AO275" s="12">
        <v>3.9999999999999996</v>
      </c>
      <c r="AP275" s="12"/>
      <c r="AQ275" s="15">
        <v>40.65561088621169</v>
      </c>
      <c r="AR275" s="15">
        <v>13.318102012854425</v>
      </c>
      <c r="AS275" s="15">
        <v>46.026287100933885</v>
      </c>
      <c r="AT275" s="12"/>
      <c r="AU275" s="15">
        <v>1164.415514165451</v>
      </c>
      <c r="AV275" s="15">
        <v>344.49750685749461</v>
      </c>
    </row>
    <row r="276" spans="1:48" x14ac:dyDescent="0.2">
      <c r="A276" s="11" t="s">
        <v>116</v>
      </c>
      <c r="B276" s="12" t="s">
        <v>117</v>
      </c>
      <c r="C276" s="12" t="s">
        <v>147</v>
      </c>
      <c r="D276" s="12">
        <v>18</v>
      </c>
      <c r="E276" s="12" t="s">
        <v>73</v>
      </c>
      <c r="F276" s="12">
        <v>49.49</v>
      </c>
      <c r="G276" s="12">
        <v>1.23</v>
      </c>
      <c r="H276" s="12">
        <v>6.47</v>
      </c>
      <c r="I276" s="12">
        <v>7.29</v>
      </c>
      <c r="J276" s="12">
        <v>0.1</v>
      </c>
      <c r="K276" s="12">
        <v>14.38</v>
      </c>
      <c r="L276" s="12">
        <v>23</v>
      </c>
      <c r="M276" s="12">
        <v>0.28999999999999998</v>
      </c>
      <c r="N276" s="12">
        <v>0.02</v>
      </c>
      <c r="O276" s="12">
        <v>0.16</v>
      </c>
      <c r="P276" s="12">
        <v>0.01</v>
      </c>
      <c r="Q276" s="12">
        <v>102.44</v>
      </c>
      <c r="R276" s="15">
        <f t="shared" si="4"/>
        <v>66.359021688970927</v>
      </c>
      <c r="S276" s="12"/>
      <c r="T276" s="14">
        <v>1.7830805965548471</v>
      </c>
      <c r="U276" s="14">
        <v>0.21691940344515293</v>
      </c>
      <c r="V276" s="12">
        <v>0</v>
      </c>
      <c r="W276" s="12">
        <v>2</v>
      </c>
      <c r="X276" s="14">
        <v>5.7799088491299722E-2</v>
      </c>
      <c r="Y276" s="14">
        <v>0.10907602194800566</v>
      </c>
      <c r="Z276" s="14">
        <v>4.5574132175726948E-3</v>
      </c>
      <c r="AA276" s="14">
        <v>3.3331165458140917E-2</v>
      </c>
      <c r="AB276" s="14">
        <v>0.77239114131676556</v>
      </c>
      <c r="AC276" s="14">
        <v>2.2845169568215251E-2</v>
      </c>
      <c r="AD276" s="12">
        <v>0</v>
      </c>
      <c r="AE276" s="12">
        <v>0</v>
      </c>
      <c r="AF276" s="12">
        <v>0.99999999999999978</v>
      </c>
      <c r="AG276" s="12">
        <v>0</v>
      </c>
      <c r="AH276" s="14">
        <v>8.7707637467834929E-2</v>
      </c>
      <c r="AI276" s="14">
        <v>2.8981508356995327E-4</v>
      </c>
      <c r="AJ276" s="14">
        <v>3.0513516481307881E-3</v>
      </c>
      <c r="AK276" s="14">
        <v>0.88777574467246012</v>
      </c>
      <c r="AL276" s="14">
        <v>2.0256288130472876E-2</v>
      </c>
      <c r="AM276" s="14">
        <v>9.1916299753035287E-4</v>
      </c>
      <c r="AN276" s="12">
        <v>0.999999999999999</v>
      </c>
      <c r="AO276" s="12">
        <v>3.9999999999999991</v>
      </c>
      <c r="AP276" s="12"/>
      <c r="AQ276" s="15">
        <v>41.022510803426378</v>
      </c>
      <c r="AR276" s="15">
        <v>11.826780017336445</v>
      </c>
      <c r="AS276" s="15">
        <v>47.150709179237175</v>
      </c>
      <c r="AT276" s="12"/>
      <c r="AU276" s="15">
        <v>1162.1527636531659</v>
      </c>
      <c r="AV276" s="15">
        <v>334.35253478655727</v>
      </c>
    </row>
    <row r="277" spans="1:48" x14ac:dyDescent="0.2">
      <c r="A277" s="11" t="s">
        <v>116</v>
      </c>
      <c r="B277" s="12" t="s">
        <v>117</v>
      </c>
      <c r="C277" s="12" t="s">
        <v>147</v>
      </c>
      <c r="D277" s="12">
        <v>20</v>
      </c>
      <c r="E277" s="12" t="s">
        <v>73</v>
      </c>
      <c r="F277" s="12">
        <v>47.75</v>
      </c>
      <c r="G277" s="12">
        <v>1.36</v>
      </c>
      <c r="H277" s="12">
        <v>6.56</v>
      </c>
      <c r="I277" s="12">
        <v>7.01</v>
      </c>
      <c r="J277" s="12">
        <v>0.12</v>
      </c>
      <c r="K277" s="12">
        <v>13.83</v>
      </c>
      <c r="L277" s="12">
        <v>22.9</v>
      </c>
      <c r="M277" s="12">
        <v>0.35</v>
      </c>
      <c r="N277" s="12">
        <v>0.01</v>
      </c>
      <c r="O277" s="12">
        <v>0.35</v>
      </c>
      <c r="P277" s="12">
        <v>0.03</v>
      </c>
      <c r="Q277" s="12">
        <v>100.27</v>
      </c>
      <c r="R277" s="15">
        <f t="shared" si="4"/>
        <v>66.362763915547021</v>
      </c>
      <c r="S277" s="12"/>
      <c r="T277" s="14">
        <v>1.7585730251331924</v>
      </c>
      <c r="U277" s="14">
        <v>0.24142697486680764</v>
      </c>
      <c r="V277" s="12">
        <v>0</v>
      </c>
      <c r="W277" s="12">
        <v>2</v>
      </c>
      <c r="X277" s="14">
        <v>4.329498439286078E-2</v>
      </c>
      <c r="Y277" s="14">
        <v>0.1380571547683753</v>
      </c>
      <c r="Z277" s="14">
        <v>1.0190605285068219E-2</v>
      </c>
      <c r="AA277" s="14">
        <v>3.7671924534970785E-2</v>
      </c>
      <c r="AB277" s="14">
        <v>0.75933617317788349</v>
      </c>
      <c r="AC277" s="14">
        <v>1.144915784084144E-2</v>
      </c>
      <c r="AD277" s="12">
        <v>0</v>
      </c>
      <c r="AE277" s="12">
        <v>0</v>
      </c>
      <c r="AF277" s="12">
        <v>1</v>
      </c>
      <c r="AG277" s="12">
        <v>0</v>
      </c>
      <c r="AH277" s="14">
        <v>6.6374889161283576E-2</v>
      </c>
      <c r="AI277" s="14">
        <v>8.8874209433899309E-4</v>
      </c>
      <c r="AJ277" s="14">
        <v>3.742889598318545E-3</v>
      </c>
      <c r="AK277" s="14">
        <v>0.90353386049661677</v>
      </c>
      <c r="AL277" s="14">
        <v>2.498983700028266E-2</v>
      </c>
      <c r="AM277" s="14">
        <v>4.6978164915908988E-4</v>
      </c>
      <c r="AN277" s="12">
        <v>0.99999999999999967</v>
      </c>
      <c r="AO277" s="12">
        <v>3.9999999999999996</v>
      </c>
      <c r="AP277" s="12"/>
      <c r="AQ277" s="15">
        <v>40.336708788422378</v>
      </c>
      <c r="AR277" s="15">
        <v>11.666654809016466</v>
      </c>
      <c r="AS277" s="15">
        <v>47.996636402561158</v>
      </c>
      <c r="AT277" s="12"/>
      <c r="AU277" s="15">
        <v>1172.7556811284021</v>
      </c>
      <c r="AV277" s="15">
        <v>367.09332083647973</v>
      </c>
    </row>
    <row r="278" spans="1:48" x14ac:dyDescent="0.2">
      <c r="A278" s="11" t="s">
        <v>116</v>
      </c>
      <c r="B278" s="12" t="s">
        <v>117</v>
      </c>
      <c r="C278" s="12" t="s">
        <v>147</v>
      </c>
      <c r="D278" s="12">
        <v>21</v>
      </c>
      <c r="E278" s="12" t="s">
        <v>73</v>
      </c>
      <c r="F278" s="12">
        <v>48.8</v>
      </c>
      <c r="G278" s="12">
        <v>1.21</v>
      </c>
      <c r="H278" s="12">
        <v>6.21</v>
      </c>
      <c r="I278" s="12">
        <v>7.02</v>
      </c>
      <c r="J278" s="12">
        <v>0.11</v>
      </c>
      <c r="K278" s="12">
        <v>14</v>
      </c>
      <c r="L278" s="12">
        <v>22.74</v>
      </c>
      <c r="M278" s="12">
        <v>0.28000000000000003</v>
      </c>
      <c r="N278" s="12">
        <v>0.02</v>
      </c>
      <c r="O278" s="12">
        <v>0.08</v>
      </c>
      <c r="P278" s="12"/>
      <c r="Q278" s="12">
        <v>100.46999999999998</v>
      </c>
      <c r="R278" s="15">
        <f t="shared" si="4"/>
        <v>66.60323501427213</v>
      </c>
      <c r="S278" s="12"/>
      <c r="T278" s="14">
        <v>1.7931807657659968</v>
      </c>
      <c r="U278" s="14">
        <v>0.20681923423400317</v>
      </c>
      <c r="V278" s="12">
        <v>0</v>
      </c>
      <c r="W278" s="12">
        <v>2</v>
      </c>
      <c r="X278" s="14">
        <v>6.2102524511327306E-2</v>
      </c>
      <c r="Y278" s="14">
        <v>9.6394469745193431E-2</v>
      </c>
      <c r="Z278" s="14">
        <v>2.3240161487591633E-3</v>
      </c>
      <c r="AA278" s="14">
        <v>3.3441171873778271E-2</v>
      </c>
      <c r="AB278" s="14">
        <v>0.76693253757733759</v>
      </c>
      <c r="AC278" s="14">
        <v>3.8805280143604182E-2</v>
      </c>
      <c r="AD278" s="12">
        <v>0</v>
      </c>
      <c r="AE278" s="12">
        <v>0</v>
      </c>
      <c r="AF278" s="12">
        <v>0.99999999999999989</v>
      </c>
      <c r="AG278" s="12">
        <v>0</v>
      </c>
      <c r="AH278" s="14">
        <v>8.0499752883883405E-2</v>
      </c>
      <c r="AI278" s="14">
        <v>0</v>
      </c>
      <c r="AJ278" s="14">
        <v>3.423226810463911E-3</v>
      </c>
      <c r="AK278" s="14">
        <v>0.89519290038681831</v>
      </c>
      <c r="AL278" s="14">
        <v>1.9946680390039825E-2</v>
      </c>
      <c r="AM278" s="14">
        <v>9.3743952879486519E-4</v>
      </c>
      <c r="AN278" s="12">
        <v>1.0000000000000002</v>
      </c>
      <c r="AO278" s="12">
        <v>4</v>
      </c>
      <c r="AP278" s="12"/>
      <c r="AQ278" s="15">
        <v>40.767217786967194</v>
      </c>
      <c r="AR278" s="15">
        <v>11.647731190554659</v>
      </c>
      <c r="AS278" s="15">
        <v>47.585051022478147</v>
      </c>
      <c r="AT278" s="12"/>
      <c r="AU278" s="15">
        <v>1160.5388604066457</v>
      </c>
      <c r="AV278" s="15">
        <v>341.24429831249046</v>
      </c>
    </row>
    <row r="279" spans="1:48" x14ac:dyDescent="0.2">
      <c r="A279" s="11" t="s">
        <v>116</v>
      </c>
      <c r="B279" s="12" t="s">
        <v>117</v>
      </c>
      <c r="C279" s="12" t="s">
        <v>147</v>
      </c>
      <c r="D279" s="12">
        <v>22</v>
      </c>
      <c r="E279" s="12" t="s">
        <v>73</v>
      </c>
      <c r="F279" s="12">
        <v>48.26</v>
      </c>
      <c r="G279" s="12">
        <v>1.32</v>
      </c>
      <c r="H279" s="12">
        <v>6.55</v>
      </c>
      <c r="I279" s="12">
        <v>7.37</v>
      </c>
      <c r="J279" s="12">
        <v>0.09</v>
      </c>
      <c r="K279" s="12">
        <v>13.85</v>
      </c>
      <c r="L279" s="12">
        <v>22.56</v>
      </c>
      <c r="M279" s="12">
        <v>0.3</v>
      </c>
      <c r="N279" s="12">
        <v>0.02</v>
      </c>
      <c r="O279" s="12">
        <v>0.09</v>
      </c>
      <c r="P279" s="12"/>
      <c r="Q279" s="12">
        <v>100.41</v>
      </c>
      <c r="R279" s="15">
        <f t="shared" si="4"/>
        <v>65.268614514608856</v>
      </c>
      <c r="S279" s="12"/>
      <c r="T279" s="14">
        <v>1.7757952918976192</v>
      </c>
      <c r="U279" s="14">
        <v>0.2242047081023808</v>
      </c>
      <c r="V279" s="12">
        <v>0</v>
      </c>
      <c r="W279" s="12">
        <v>2</v>
      </c>
      <c r="X279" s="14">
        <v>5.9833638216409413E-2</v>
      </c>
      <c r="Y279" s="14">
        <v>0.11102907041787048</v>
      </c>
      <c r="Z279" s="14">
        <v>2.6181407888523668E-3</v>
      </c>
      <c r="AA279" s="14">
        <v>3.6531826101438687E-2</v>
      </c>
      <c r="AB279" s="14">
        <v>0.75976666338471832</v>
      </c>
      <c r="AC279" s="14">
        <v>3.0220661090710754E-2</v>
      </c>
      <c r="AD279" s="12">
        <v>0</v>
      </c>
      <c r="AE279" s="12">
        <v>0</v>
      </c>
      <c r="AF279" s="12">
        <v>1</v>
      </c>
      <c r="AG279" s="12">
        <v>0</v>
      </c>
      <c r="AH279" s="14">
        <v>8.5518020690077495E-2</v>
      </c>
      <c r="AI279" s="14">
        <v>0</v>
      </c>
      <c r="AJ279" s="14">
        <v>2.8047026959238173E-3</v>
      </c>
      <c r="AK279" s="14">
        <v>0.88933748309037308</v>
      </c>
      <c r="AL279" s="14">
        <v>2.1401055098293598E-2</v>
      </c>
      <c r="AM279" s="14">
        <v>9.3873842533067047E-4</v>
      </c>
      <c r="AN279" s="12">
        <v>0.99999999999999867</v>
      </c>
      <c r="AO279" s="12">
        <v>3.9999999999999987</v>
      </c>
      <c r="AP279" s="12"/>
      <c r="AQ279" s="15">
        <v>40.441588660379352</v>
      </c>
      <c r="AR279" s="15">
        <v>12.219902814950148</v>
      </c>
      <c r="AS279" s="15">
        <v>47.338508524670502</v>
      </c>
      <c r="AT279" s="12"/>
      <c r="AU279" s="15">
        <v>1165.213897453692</v>
      </c>
      <c r="AV279" s="15">
        <v>362.09812102597493</v>
      </c>
    </row>
    <row r="280" spans="1:48" x14ac:dyDescent="0.2">
      <c r="A280" s="11" t="s">
        <v>116</v>
      </c>
      <c r="B280" s="12" t="s">
        <v>117</v>
      </c>
      <c r="C280" s="12" t="s">
        <v>147</v>
      </c>
      <c r="D280" s="12">
        <v>23</v>
      </c>
      <c r="E280" s="12" t="s">
        <v>73</v>
      </c>
      <c r="F280" s="12">
        <v>48.32</v>
      </c>
      <c r="G280" s="12">
        <v>1.23</v>
      </c>
      <c r="H280" s="12">
        <v>6.03</v>
      </c>
      <c r="I280" s="12">
        <v>7.12</v>
      </c>
      <c r="J280" s="12">
        <v>0.11</v>
      </c>
      <c r="K280" s="12">
        <v>13.9</v>
      </c>
      <c r="L280" s="12">
        <v>22.4</v>
      </c>
      <c r="M280" s="12">
        <v>0.34</v>
      </c>
      <c r="N280" s="12">
        <v>0.02</v>
      </c>
      <c r="O280" s="12">
        <v>0.12</v>
      </c>
      <c r="P280" s="12">
        <v>0.01</v>
      </c>
      <c r="Q280" s="12">
        <v>99.6</v>
      </c>
      <c r="R280" s="15">
        <f t="shared" si="4"/>
        <v>66.12749762131304</v>
      </c>
      <c r="S280" s="12"/>
      <c r="T280" s="14">
        <v>1.7911880020135056</v>
      </c>
      <c r="U280" s="14">
        <v>0.20881199798649441</v>
      </c>
      <c r="V280" s="12">
        <v>0</v>
      </c>
      <c r="W280" s="12">
        <v>2</v>
      </c>
      <c r="X280" s="14">
        <v>5.4615829922847414E-2</v>
      </c>
      <c r="Y280" s="14">
        <v>0.10747260981229907</v>
      </c>
      <c r="Z280" s="14">
        <v>3.5167410966270678E-3</v>
      </c>
      <c r="AA280" s="14">
        <v>3.4293453696686078E-2</v>
      </c>
      <c r="AB280" s="14">
        <v>0.76816395388143499</v>
      </c>
      <c r="AC280" s="14">
        <v>3.1937411590105325E-2</v>
      </c>
      <c r="AD280" s="12">
        <v>0</v>
      </c>
      <c r="AE280" s="12">
        <v>0</v>
      </c>
      <c r="AF280" s="12">
        <v>0.99999999999999989</v>
      </c>
      <c r="AG280" s="12">
        <v>0</v>
      </c>
      <c r="AH280" s="14">
        <v>8.1290031239701882E-2</v>
      </c>
      <c r="AI280" s="14">
        <v>2.9818219712386093E-4</v>
      </c>
      <c r="AJ280" s="14">
        <v>3.4533903486748362E-3</v>
      </c>
      <c r="AK280" s="14">
        <v>0.88957830597585263</v>
      </c>
      <c r="AL280" s="14">
        <v>2.4434390523012581E-2</v>
      </c>
      <c r="AM280" s="14">
        <v>9.4569971563401997E-4</v>
      </c>
      <c r="AN280" s="12">
        <v>0.99999999999999989</v>
      </c>
      <c r="AO280" s="12">
        <v>4</v>
      </c>
      <c r="AP280" s="12"/>
      <c r="AQ280" s="15">
        <v>40.818625214930485</v>
      </c>
      <c r="AR280" s="15">
        <v>11.911044945346674</v>
      </c>
      <c r="AS280" s="15">
        <v>47.270329839722841</v>
      </c>
      <c r="AT280" s="12"/>
      <c r="AU280" s="15">
        <v>1171.5525707061888</v>
      </c>
      <c r="AV280" s="15">
        <v>417.80650980513377</v>
      </c>
    </row>
    <row r="281" spans="1:48" x14ac:dyDescent="0.2">
      <c r="A281" s="11" t="s">
        <v>116</v>
      </c>
      <c r="B281" s="12" t="s">
        <v>117</v>
      </c>
      <c r="C281" s="12" t="s">
        <v>147</v>
      </c>
      <c r="D281" s="12">
        <v>24</v>
      </c>
      <c r="E281" s="12" t="s">
        <v>73</v>
      </c>
      <c r="F281" s="12">
        <v>49.06</v>
      </c>
      <c r="G281" s="12">
        <v>1.1299999999999999</v>
      </c>
      <c r="H281" s="12">
        <v>6.07</v>
      </c>
      <c r="I281" s="12">
        <v>7.02</v>
      </c>
      <c r="J281" s="12">
        <v>0.11</v>
      </c>
      <c r="K281" s="12">
        <v>13.97</v>
      </c>
      <c r="L281" s="12">
        <v>22.81</v>
      </c>
      <c r="M281" s="12">
        <v>0.34</v>
      </c>
      <c r="N281" s="12">
        <v>0.03</v>
      </c>
      <c r="O281" s="12">
        <v>0.04</v>
      </c>
      <c r="P281" s="12">
        <v>7.0000000000000007E-2</v>
      </c>
      <c r="Q281" s="12">
        <v>100.65</v>
      </c>
      <c r="R281" s="15">
        <f t="shared" si="4"/>
        <v>66.555502620295371</v>
      </c>
      <c r="S281" s="12"/>
      <c r="T281" s="14">
        <v>1.7991172060110627</v>
      </c>
      <c r="U281" s="14">
        <v>0.20088279398893727</v>
      </c>
      <c r="V281" s="12">
        <v>0</v>
      </c>
      <c r="W281" s="12">
        <v>2</v>
      </c>
      <c r="X281" s="14">
        <v>6.1448859753626961E-2</v>
      </c>
      <c r="Y281" s="14">
        <v>0.10151492567681226</v>
      </c>
      <c r="Z281" s="14">
        <v>1.1596763732111416E-3</v>
      </c>
      <c r="AA281" s="14">
        <v>3.1167518390042628E-2</v>
      </c>
      <c r="AB281" s="14">
        <v>0.76375347119793091</v>
      </c>
      <c r="AC281" s="14">
        <v>4.0955548608376136E-2</v>
      </c>
      <c r="AD281" s="12">
        <v>0</v>
      </c>
      <c r="AE281" s="12">
        <v>0</v>
      </c>
      <c r="AF281" s="12">
        <v>1</v>
      </c>
      <c r="AG281" s="12">
        <v>0</v>
      </c>
      <c r="AH281" s="14">
        <v>7.2796329718009492E-2</v>
      </c>
      <c r="AI281" s="14">
        <v>2.0648923613444405E-3</v>
      </c>
      <c r="AJ281" s="14">
        <v>3.4163577170989142E-3</v>
      </c>
      <c r="AK281" s="14">
        <v>0.89614671560874737</v>
      </c>
      <c r="AL281" s="14">
        <v>2.4172366919926948E-2</v>
      </c>
      <c r="AM281" s="14">
        <v>1.403337674875489E-3</v>
      </c>
      <c r="AN281" s="12">
        <v>1.0000000000000027</v>
      </c>
      <c r="AO281" s="12">
        <v>4.0000000000000027</v>
      </c>
      <c r="AP281" s="12"/>
      <c r="AQ281" s="15">
        <v>40.655820344452707</v>
      </c>
      <c r="AR281" s="15">
        <v>11.64085489695038</v>
      </c>
      <c r="AS281" s="15">
        <v>47.703324758596914</v>
      </c>
      <c r="AT281" s="12"/>
      <c r="AU281" s="15">
        <v>1170.3948655094582</v>
      </c>
      <c r="AV281" s="15">
        <v>430.41842682510099</v>
      </c>
    </row>
    <row r="282" spans="1:48" x14ac:dyDescent="0.2">
      <c r="A282" s="11" t="s">
        <v>116</v>
      </c>
      <c r="B282" s="12" t="s">
        <v>117</v>
      </c>
      <c r="C282" s="12" t="s">
        <v>147</v>
      </c>
      <c r="D282" s="12">
        <v>25</v>
      </c>
      <c r="E282" s="12" t="s">
        <v>73</v>
      </c>
      <c r="F282" s="12">
        <v>49.41</v>
      </c>
      <c r="G282" s="12">
        <v>1.0900000000000001</v>
      </c>
      <c r="H282" s="12">
        <v>5.68</v>
      </c>
      <c r="I282" s="12">
        <v>7.48</v>
      </c>
      <c r="J282" s="12">
        <v>0.14000000000000001</v>
      </c>
      <c r="K282" s="12">
        <v>14.22</v>
      </c>
      <c r="L282" s="12">
        <v>22.29</v>
      </c>
      <c r="M282" s="12">
        <v>0.35</v>
      </c>
      <c r="N282" s="12">
        <v>0.05</v>
      </c>
      <c r="O282" s="12">
        <v>0.05</v>
      </c>
      <c r="P282" s="12"/>
      <c r="Q282" s="12">
        <v>100.75999999999999</v>
      </c>
      <c r="R282" s="15">
        <f t="shared" si="4"/>
        <v>65.529953917050676</v>
      </c>
      <c r="S282" s="12"/>
      <c r="T282" s="14">
        <v>1.8105834987091138</v>
      </c>
      <c r="U282" s="14">
        <v>0.18941650129088616</v>
      </c>
      <c r="V282" s="12">
        <v>0</v>
      </c>
      <c r="W282" s="12">
        <v>2</v>
      </c>
      <c r="X282" s="14">
        <v>5.5874791794067652E-2</v>
      </c>
      <c r="Y282" s="14">
        <v>9.9211796161989996E-2</v>
      </c>
      <c r="Z282" s="14">
        <v>1.4485003787164169E-3</v>
      </c>
      <c r="AA282" s="14">
        <v>3.0041531558789178E-2</v>
      </c>
      <c r="AB282" s="14">
        <v>0.7768339160841089</v>
      </c>
      <c r="AC282" s="14">
        <v>3.6589464022327767E-2</v>
      </c>
      <c r="AD282" s="12">
        <v>0</v>
      </c>
      <c r="AE282" s="12">
        <v>0</v>
      </c>
      <c r="AF282" s="12">
        <v>0.99999999999999989</v>
      </c>
      <c r="AG282" s="12">
        <v>0</v>
      </c>
      <c r="AH282" s="14">
        <v>9.3397855992210593E-2</v>
      </c>
      <c r="AI282" s="14">
        <v>0</v>
      </c>
      <c r="AJ282" s="14">
        <v>4.3448069014033197E-3</v>
      </c>
      <c r="AK282" s="14">
        <v>0.8750556869449182</v>
      </c>
      <c r="AL282" s="14">
        <v>2.4864520941073852E-2</v>
      </c>
      <c r="AM282" s="14">
        <v>2.33712922039393E-3</v>
      </c>
      <c r="AN282" s="12">
        <v>0.99999999999999989</v>
      </c>
      <c r="AO282" s="12">
        <v>4</v>
      </c>
      <c r="AP282" s="12"/>
      <c r="AQ282" s="15">
        <v>41.201872424965025</v>
      </c>
      <c r="AR282" s="15">
        <v>12.38674924594944</v>
      </c>
      <c r="AS282" s="15">
        <v>46.411378329085537</v>
      </c>
      <c r="AT282" s="12"/>
      <c r="AU282" s="15">
        <v>1172.798475394045</v>
      </c>
      <c r="AV282" s="15">
        <v>424.21179513929025</v>
      </c>
    </row>
    <row r="283" spans="1:48" x14ac:dyDescent="0.2">
      <c r="A283" s="11" t="s">
        <v>116</v>
      </c>
      <c r="B283" s="12" t="s">
        <v>117</v>
      </c>
      <c r="C283" s="12" t="s">
        <v>147</v>
      </c>
      <c r="D283" s="12">
        <v>26</v>
      </c>
      <c r="E283" s="12" t="s">
        <v>73</v>
      </c>
      <c r="F283" s="12">
        <v>48.57</v>
      </c>
      <c r="G283" s="12">
        <v>1.3</v>
      </c>
      <c r="H283" s="12">
        <v>6.45</v>
      </c>
      <c r="I283" s="12">
        <v>7.86</v>
      </c>
      <c r="J283" s="12">
        <v>0.1</v>
      </c>
      <c r="K283" s="12">
        <v>13.84</v>
      </c>
      <c r="L283" s="12">
        <v>22.38</v>
      </c>
      <c r="M283" s="12">
        <v>0.35</v>
      </c>
      <c r="N283" s="12">
        <v>0.04</v>
      </c>
      <c r="O283" s="12">
        <v>0.05</v>
      </c>
      <c r="P283" s="12"/>
      <c r="Q283" s="12">
        <v>100.94</v>
      </c>
      <c r="R283" s="15">
        <f t="shared" si="4"/>
        <v>63.778801843317972</v>
      </c>
      <c r="S283" s="12"/>
      <c r="T283" s="14">
        <v>1.7793716328431897</v>
      </c>
      <c r="U283" s="14">
        <v>0.22062836715681033</v>
      </c>
      <c r="V283" s="12">
        <v>0</v>
      </c>
      <c r="W283" s="12">
        <v>2</v>
      </c>
      <c r="X283" s="14">
        <v>5.7848014063574649E-2</v>
      </c>
      <c r="Y283" s="14">
        <v>0.11641860367478941</v>
      </c>
      <c r="Z283" s="14">
        <v>1.4481497318637575E-3</v>
      </c>
      <c r="AA283" s="14">
        <v>3.5820676147942446E-2</v>
      </c>
      <c r="AB283" s="14">
        <v>0.75589161389683845</v>
      </c>
      <c r="AC283" s="14">
        <v>3.2572942484991207E-2</v>
      </c>
      <c r="AD283" s="12">
        <v>0</v>
      </c>
      <c r="AE283" s="12">
        <v>0</v>
      </c>
      <c r="AF283" s="12">
        <v>0.99999999999999989</v>
      </c>
      <c r="AG283" s="12">
        <v>0</v>
      </c>
      <c r="AH283" s="14">
        <v>9.1793364022589002E-2</v>
      </c>
      <c r="AI283" s="14">
        <v>0</v>
      </c>
      <c r="AJ283" s="14">
        <v>3.1026822349305397E-3</v>
      </c>
      <c r="AK283" s="14">
        <v>0.87837620113317827</v>
      </c>
      <c r="AL283" s="14">
        <v>2.4858501842881693E-2</v>
      </c>
      <c r="AM283" s="14">
        <v>1.8692507664201485E-3</v>
      </c>
      <c r="AN283" s="12">
        <v>0.99999999999999978</v>
      </c>
      <c r="AO283" s="12">
        <v>4</v>
      </c>
      <c r="AP283" s="12"/>
      <c r="AQ283" s="15">
        <v>40.246489236170497</v>
      </c>
      <c r="AR283" s="15">
        <v>12.985485197350014</v>
      </c>
      <c r="AS283" s="15">
        <v>46.768025566479487</v>
      </c>
      <c r="AT283" s="12"/>
      <c r="AU283" s="15">
        <v>1173.7385330837556</v>
      </c>
      <c r="AV283" s="15">
        <v>424.00226530800165</v>
      </c>
    </row>
    <row r="284" spans="1:48" x14ac:dyDescent="0.2">
      <c r="A284" s="11" t="s">
        <v>116</v>
      </c>
      <c r="B284" s="12" t="s">
        <v>117</v>
      </c>
      <c r="C284" s="12" t="s">
        <v>147</v>
      </c>
      <c r="D284" s="12">
        <v>28</v>
      </c>
      <c r="E284" s="12" t="s">
        <v>73</v>
      </c>
      <c r="F284" s="12">
        <v>46.79</v>
      </c>
      <c r="G284" s="12">
        <v>1.81</v>
      </c>
      <c r="H284" s="12">
        <v>7.89</v>
      </c>
      <c r="I284" s="12">
        <v>8.2799999999999994</v>
      </c>
      <c r="J284" s="12">
        <v>0.11</v>
      </c>
      <c r="K284" s="12">
        <v>12.94</v>
      </c>
      <c r="L284" s="12">
        <v>22.75</v>
      </c>
      <c r="M284" s="12">
        <v>0.41</v>
      </c>
      <c r="N284" s="12">
        <v>0.03</v>
      </c>
      <c r="O284" s="12">
        <v>0.12</v>
      </c>
      <c r="P284" s="12">
        <v>0.01</v>
      </c>
      <c r="Q284" s="12">
        <v>101.14</v>
      </c>
      <c r="R284" s="15">
        <f t="shared" si="4"/>
        <v>60.980207351555137</v>
      </c>
      <c r="S284" s="12"/>
      <c r="T284" s="14">
        <v>1.7160167511081794</v>
      </c>
      <c r="U284" s="14">
        <v>0.28398324889182058</v>
      </c>
      <c r="V284" s="12">
        <v>0</v>
      </c>
      <c r="W284" s="12">
        <v>2</v>
      </c>
      <c r="X284" s="14">
        <v>5.7033393310797209E-2</v>
      </c>
      <c r="Y284" s="14">
        <v>0.15417068123355321</v>
      </c>
      <c r="Z284" s="14">
        <v>3.4793220425477171E-3</v>
      </c>
      <c r="AA284" s="14">
        <v>4.9927396543604882E-2</v>
      </c>
      <c r="AB284" s="14">
        <v>0.70750193494354308</v>
      </c>
      <c r="AC284" s="14">
        <v>2.788727192595386E-2</v>
      </c>
      <c r="AD284" s="12">
        <v>0</v>
      </c>
      <c r="AE284" s="12">
        <v>0</v>
      </c>
      <c r="AF284" s="12">
        <v>0.99999999999999989</v>
      </c>
      <c r="AG284" s="12">
        <v>0</v>
      </c>
      <c r="AH284" s="14">
        <v>7.1868681575646812E-2</v>
      </c>
      <c r="AI284" s="14">
        <v>2.9500945979316041E-4</v>
      </c>
      <c r="AJ284" s="14">
        <v>3.4166453632853487E-3</v>
      </c>
      <c r="AK284" s="14">
        <v>0.89386472281898832</v>
      </c>
      <c r="AL284" s="14">
        <v>2.9151484950951823E-2</v>
      </c>
      <c r="AM284" s="14">
        <v>1.4034558313344679E-3</v>
      </c>
      <c r="AN284" s="12">
        <v>1</v>
      </c>
      <c r="AO284" s="12">
        <v>4</v>
      </c>
      <c r="AP284" s="12"/>
      <c r="AQ284" s="15">
        <v>38.064139031706375</v>
      </c>
      <c r="AR284" s="15">
        <v>13.845263042742076</v>
      </c>
      <c r="AS284" s="15">
        <v>48.090597925551549</v>
      </c>
      <c r="AT284" s="12"/>
      <c r="AU284" s="15">
        <v>1183.5481466534097</v>
      </c>
      <c r="AV284" s="15">
        <v>440.6748542544575</v>
      </c>
    </row>
    <row r="285" spans="1:48" x14ac:dyDescent="0.2">
      <c r="A285" s="11" t="s">
        <v>116</v>
      </c>
      <c r="B285" s="12" t="s">
        <v>117</v>
      </c>
      <c r="C285" s="12" t="s">
        <v>121</v>
      </c>
      <c r="D285" s="12">
        <v>6</v>
      </c>
      <c r="E285" s="12" t="s">
        <v>73</v>
      </c>
      <c r="F285" s="12">
        <v>48.96</v>
      </c>
      <c r="G285" s="12">
        <v>1.18</v>
      </c>
      <c r="H285" s="12">
        <v>6.27</v>
      </c>
      <c r="I285" s="12">
        <v>6.91</v>
      </c>
      <c r="J285" s="12">
        <v>0.14000000000000001</v>
      </c>
      <c r="K285" s="12">
        <v>14.12</v>
      </c>
      <c r="L285" s="12">
        <v>22.8</v>
      </c>
      <c r="M285" s="12">
        <v>0.38</v>
      </c>
      <c r="N285" s="12">
        <v>0.03</v>
      </c>
      <c r="O285" s="12">
        <v>0.16</v>
      </c>
      <c r="P285" s="12">
        <v>0.02</v>
      </c>
      <c r="Q285" s="12">
        <v>100.96999999999998</v>
      </c>
      <c r="R285" s="15">
        <f t="shared" si="4"/>
        <v>67.142177841179262</v>
      </c>
      <c r="S285" s="12"/>
      <c r="T285" s="14">
        <v>1.7880430260016449</v>
      </c>
      <c r="U285" s="14">
        <v>0.21195697399835511</v>
      </c>
      <c r="V285" s="12">
        <v>0</v>
      </c>
      <c r="W285" s="12">
        <v>2</v>
      </c>
      <c r="X285" s="14">
        <v>5.7900337709996641E-2</v>
      </c>
      <c r="Y285" s="14">
        <v>0.11291465048338901</v>
      </c>
      <c r="Z285" s="14">
        <v>4.619568839976951E-3</v>
      </c>
      <c r="AA285" s="14">
        <v>3.2412343367627786E-2</v>
      </c>
      <c r="AB285" s="14">
        <v>0.76876947456513089</v>
      </c>
      <c r="AC285" s="14">
        <v>2.3383625033878697E-2</v>
      </c>
      <c r="AD285" s="12">
        <v>0</v>
      </c>
      <c r="AE285" s="12">
        <v>0</v>
      </c>
      <c r="AF285" s="12">
        <v>0.99999999999999989</v>
      </c>
      <c r="AG285" s="12">
        <v>0</v>
      </c>
      <c r="AH285" s="14">
        <v>7.4721569244474054E-2</v>
      </c>
      <c r="AI285" s="14">
        <v>5.8753536951741941E-4</v>
      </c>
      <c r="AJ285" s="14">
        <v>4.3301538940624809E-3</v>
      </c>
      <c r="AK285" s="14">
        <v>0.89205847172168162</v>
      </c>
      <c r="AL285" s="14">
        <v>2.6904721466146017E-2</v>
      </c>
      <c r="AM285" s="14">
        <v>1.3975483041164347E-3</v>
      </c>
      <c r="AN285" s="12">
        <v>0.999999999999998</v>
      </c>
      <c r="AO285" s="12">
        <v>3.9999999999999982</v>
      </c>
      <c r="AP285" s="12"/>
      <c r="AQ285" s="15">
        <v>40.975296433763582</v>
      </c>
      <c r="AR285" s="15">
        <v>11.478122277063157</v>
      </c>
      <c r="AS285" s="15">
        <v>47.546581289173261</v>
      </c>
      <c r="AT285" s="12"/>
      <c r="AU285" s="15">
        <v>1176.8015468730364</v>
      </c>
      <c r="AV285" s="15">
        <v>456.51802349099563</v>
      </c>
    </row>
    <row r="286" spans="1:48" x14ac:dyDescent="0.2">
      <c r="A286" s="11" t="s">
        <v>116</v>
      </c>
      <c r="B286" s="12" t="s">
        <v>117</v>
      </c>
      <c r="C286" s="12" t="s">
        <v>122</v>
      </c>
      <c r="D286" s="12">
        <v>5</v>
      </c>
      <c r="E286" s="12" t="s">
        <v>73</v>
      </c>
      <c r="F286" s="12">
        <v>51.55</v>
      </c>
      <c r="G286" s="12">
        <v>0.89</v>
      </c>
      <c r="H286" s="12">
        <v>4.2699999999999996</v>
      </c>
      <c r="I286" s="12">
        <v>6.23</v>
      </c>
      <c r="J286" s="12">
        <v>0.12</v>
      </c>
      <c r="K286" s="12">
        <v>15.56</v>
      </c>
      <c r="L286" s="12">
        <v>23.19</v>
      </c>
      <c r="M286" s="12">
        <v>0.34</v>
      </c>
      <c r="N286" s="12">
        <v>0.04</v>
      </c>
      <c r="O286" s="12">
        <v>0.15</v>
      </c>
      <c r="P286" s="12">
        <v>0.08</v>
      </c>
      <c r="Q286" s="12">
        <v>102.42</v>
      </c>
      <c r="R286" s="15">
        <f t="shared" si="4"/>
        <v>71.408903166590179</v>
      </c>
      <c r="S286" s="12"/>
      <c r="T286" s="14">
        <v>1.8493762525351096</v>
      </c>
      <c r="U286" s="14">
        <v>0.15062374746489038</v>
      </c>
      <c r="V286" s="12">
        <v>0</v>
      </c>
      <c r="W286" s="12">
        <v>2</v>
      </c>
      <c r="X286" s="14">
        <v>2.9908411102974264E-2</v>
      </c>
      <c r="Y286" s="14">
        <v>9.3909353668857234E-2</v>
      </c>
      <c r="Z286" s="14">
        <v>4.2543456392452198E-3</v>
      </c>
      <c r="AA286" s="14">
        <v>2.4014772759176441E-2</v>
      </c>
      <c r="AB286" s="14">
        <v>0.83220645013318373</v>
      </c>
      <c r="AC286" s="14">
        <v>1.5706666696563176E-2</v>
      </c>
      <c r="AD286" s="12">
        <v>0</v>
      </c>
      <c r="AE286" s="12">
        <v>0</v>
      </c>
      <c r="AF286" s="12">
        <v>1</v>
      </c>
      <c r="AG286" s="12">
        <v>0</v>
      </c>
      <c r="AH286" s="14">
        <v>7.7276969422211114E-2</v>
      </c>
      <c r="AI286" s="14">
        <v>2.3086285311157448E-3</v>
      </c>
      <c r="AJ286" s="14">
        <v>3.645999400670319E-3</v>
      </c>
      <c r="AK286" s="14">
        <v>0.89129049418146422</v>
      </c>
      <c r="AL286" s="14">
        <v>2.3647425821342327E-2</v>
      </c>
      <c r="AM286" s="14">
        <v>1.8304826431957003E-3</v>
      </c>
      <c r="AN286" s="12">
        <v>0.99999999999999944</v>
      </c>
      <c r="AO286" s="12">
        <v>3.9999999999999996</v>
      </c>
      <c r="AP286" s="12"/>
      <c r="AQ286" s="15">
        <v>43.479144543024915</v>
      </c>
      <c r="AR286" s="15">
        <v>9.954828216813528</v>
      </c>
      <c r="AS286" s="15">
        <v>46.56602724016156</v>
      </c>
      <c r="AT286" s="12"/>
      <c r="AU286" s="15">
        <v>1166.8765714505034</v>
      </c>
      <c r="AV286" s="15">
        <v>299.35076030937608</v>
      </c>
    </row>
    <row r="287" spans="1:48" x14ac:dyDescent="0.2">
      <c r="A287" s="11" t="s">
        <v>116</v>
      </c>
      <c r="B287" s="12" t="s">
        <v>117</v>
      </c>
      <c r="C287" s="12" t="s">
        <v>122</v>
      </c>
      <c r="D287" s="12">
        <v>6</v>
      </c>
      <c r="E287" s="12" t="s">
        <v>73</v>
      </c>
      <c r="F287" s="12">
        <v>51.3</v>
      </c>
      <c r="G287" s="12">
        <v>0.91</v>
      </c>
      <c r="H287" s="12">
        <v>4.55</v>
      </c>
      <c r="I287" s="12">
        <v>6.85</v>
      </c>
      <c r="J287" s="12">
        <v>0.13</v>
      </c>
      <c r="K287" s="12">
        <v>15.18</v>
      </c>
      <c r="L287" s="12">
        <v>22.87</v>
      </c>
      <c r="M287" s="12">
        <v>0.28999999999999998</v>
      </c>
      <c r="N287" s="12">
        <v>0.02</v>
      </c>
      <c r="O287" s="12"/>
      <c r="P287" s="12">
        <v>7.0000000000000007E-2</v>
      </c>
      <c r="Q287" s="12">
        <v>102.16999999999999</v>
      </c>
      <c r="R287" s="15">
        <f t="shared" si="4"/>
        <v>68.906037221970038</v>
      </c>
      <c r="S287" s="12"/>
      <c r="T287" s="14">
        <v>1.8493057768225227</v>
      </c>
      <c r="U287" s="14">
        <v>0.15069422317747727</v>
      </c>
      <c r="V287" s="12">
        <v>0</v>
      </c>
      <c r="W287" s="12">
        <v>2</v>
      </c>
      <c r="X287" s="14">
        <v>4.260622043772791E-2</v>
      </c>
      <c r="Y287" s="14">
        <v>7.992875122799574E-2</v>
      </c>
      <c r="Z287" s="14">
        <v>0</v>
      </c>
      <c r="AA287" s="14">
        <v>2.4673151265656387E-2</v>
      </c>
      <c r="AB287" s="14">
        <v>0.81580809545626476</v>
      </c>
      <c r="AC287" s="14">
        <v>3.6983781612355271E-2</v>
      </c>
      <c r="AD287" s="12">
        <v>0</v>
      </c>
      <c r="AE287" s="12">
        <v>0</v>
      </c>
      <c r="AF287" s="12">
        <v>1</v>
      </c>
      <c r="AG287" s="12">
        <v>0</v>
      </c>
      <c r="AH287" s="14">
        <v>8.9572746266475628E-2</v>
      </c>
      <c r="AI287" s="14">
        <v>2.0298169079380744E-3</v>
      </c>
      <c r="AJ287" s="14">
        <v>3.9689301282786905E-3</v>
      </c>
      <c r="AK287" s="14">
        <v>0.88324145567774959</v>
      </c>
      <c r="AL287" s="14">
        <v>2.0267384505430083E-2</v>
      </c>
      <c r="AM287" s="14">
        <v>9.1966651412735687E-4</v>
      </c>
      <c r="AN287" s="12">
        <v>0.99999999999999944</v>
      </c>
      <c r="AO287" s="12">
        <v>3.9999999999999996</v>
      </c>
      <c r="AP287" s="12"/>
      <c r="AQ287" s="15">
        <v>42.723565796935837</v>
      </c>
      <c r="AR287" s="15">
        <v>11.021408472870625</v>
      </c>
      <c r="AS287" s="15">
        <v>46.255025730193537</v>
      </c>
      <c r="AT287" s="12"/>
      <c r="AU287" s="15">
        <v>1159.5370488446829</v>
      </c>
      <c r="AV287" s="15">
        <v>320.48087804675555</v>
      </c>
    </row>
    <row r="288" spans="1:48" x14ac:dyDescent="0.2">
      <c r="A288" s="11" t="s">
        <v>116</v>
      </c>
      <c r="B288" s="12" t="s">
        <v>117</v>
      </c>
      <c r="C288" s="12" t="s">
        <v>122</v>
      </c>
      <c r="D288" s="12">
        <v>7</v>
      </c>
      <c r="E288" s="12" t="s">
        <v>73</v>
      </c>
      <c r="F288" s="12">
        <v>50.43</v>
      </c>
      <c r="G288" s="12">
        <v>1.23</v>
      </c>
      <c r="H288" s="12">
        <v>5.17</v>
      </c>
      <c r="I288" s="12">
        <v>7.82</v>
      </c>
      <c r="J288" s="12">
        <v>0.19</v>
      </c>
      <c r="K288" s="12">
        <v>14.66</v>
      </c>
      <c r="L288" s="12">
        <v>22.37</v>
      </c>
      <c r="M288" s="12">
        <v>0.35</v>
      </c>
      <c r="N288" s="12">
        <v>0.05</v>
      </c>
      <c r="O288" s="12">
        <v>0.02</v>
      </c>
      <c r="P288" s="12"/>
      <c r="Q288" s="12">
        <v>102.28999999999999</v>
      </c>
      <c r="R288" s="15">
        <f t="shared" si="4"/>
        <v>65.213523131672602</v>
      </c>
      <c r="S288" s="12"/>
      <c r="T288" s="14">
        <v>1.8217772391748372</v>
      </c>
      <c r="U288" s="14">
        <v>0.17822276082516275</v>
      </c>
      <c r="V288" s="12">
        <v>0</v>
      </c>
      <c r="W288" s="12">
        <v>2</v>
      </c>
      <c r="X288" s="14">
        <v>4.1880734621316945E-2</v>
      </c>
      <c r="Y288" s="14">
        <v>9.5747560091317518E-2</v>
      </c>
      <c r="Z288" s="14">
        <v>5.7119080026320245E-4</v>
      </c>
      <c r="AA288" s="14">
        <v>3.3419756625677616E-2</v>
      </c>
      <c r="AB288" s="14">
        <v>0.78952366468435531</v>
      </c>
      <c r="AC288" s="14">
        <v>3.8857093177069424E-2</v>
      </c>
      <c r="AD288" s="12">
        <v>0</v>
      </c>
      <c r="AE288" s="12">
        <v>0</v>
      </c>
      <c r="AF288" s="12">
        <v>1</v>
      </c>
      <c r="AG288" s="12">
        <v>0</v>
      </c>
      <c r="AH288" s="14">
        <v>0.10161738255480399</v>
      </c>
      <c r="AI288" s="14">
        <v>0</v>
      </c>
      <c r="AJ288" s="14">
        <v>5.8129775335074669E-3</v>
      </c>
      <c r="AK288" s="14">
        <v>0.86575340197259842</v>
      </c>
      <c r="AL288" s="14">
        <v>2.4512222818813691E-2</v>
      </c>
      <c r="AM288" s="14">
        <v>2.3040151202761185E-3</v>
      </c>
      <c r="AN288" s="12">
        <v>0.99999999999999967</v>
      </c>
      <c r="AO288" s="12">
        <v>3.9999999999999996</v>
      </c>
      <c r="AP288" s="12"/>
      <c r="AQ288" s="15">
        <v>41.612746421699605</v>
      </c>
      <c r="AR288" s="15">
        <v>12.756731794748116</v>
      </c>
      <c r="AS288" s="15">
        <v>45.630521783552282</v>
      </c>
      <c r="AT288" s="12"/>
      <c r="AU288" s="15">
        <v>1171.7712854209917</v>
      </c>
      <c r="AV288" s="15">
        <v>379.02897254608911</v>
      </c>
    </row>
    <row r="289" spans="1:48" x14ac:dyDescent="0.2">
      <c r="A289" s="11" t="s">
        <v>116</v>
      </c>
      <c r="B289" s="12" t="s">
        <v>117</v>
      </c>
      <c r="C289" s="12" t="s">
        <v>123</v>
      </c>
      <c r="D289" s="12">
        <v>6</v>
      </c>
      <c r="E289" s="12" t="s">
        <v>73</v>
      </c>
      <c r="F289" s="12">
        <v>48.96</v>
      </c>
      <c r="G289" s="12">
        <v>1.35</v>
      </c>
      <c r="H289" s="12">
        <v>6.7</v>
      </c>
      <c r="I289" s="12">
        <v>7.15</v>
      </c>
      <c r="J289" s="12">
        <v>0.13</v>
      </c>
      <c r="K289" s="12">
        <v>13.96</v>
      </c>
      <c r="L289" s="12">
        <v>22.89</v>
      </c>
      <c r="M289" s="12">
        <v>0.36</v>
      </c>
      <c r="N289" s="12">
        <v>0.03</v>
      </c>
      <c r="O289" s="12">
        <v>0.31</v>
      </c>
      <c r="P289" s="12"/>
      <c r="Q289" s="12">
        <v>101.84</v>
      </c>
      <c r="R289" s="15">
        <f t="shared" si="4"/>
        <v>66.129796305068695</v>
      </c>
      <c r="S289" s="12"/>
      <c r="T289" s="14">
        <v>1.775907591559911</v>
      </c>
      <c r="U289" s="14">
        <v>0.22409240844008904</v>
      </c>
      <c r="V289" s="12">
        <v>0</v>
      </c>
      <c r="W289" s="12">
        <v>2</v>
      </c>
      <c r="X289" s="14">
        <v>6.2314737911421447E-2</v>
      </c>
      <c r="Y289" s="14">
        <v>0.10593127032082579</v>
      </c>
      <c r="Z289" s="14">
        <v>8.8896682313349389E-3</v>
      </c>
      <c r="AA289" s="14">
        <v>3.6830243561891358E-2</v>
      </c>
      <c r="AB289" s="14">
        <v>0.75489969645998334</v>
      </c>
      <c r="AC289" s="14">
        <v>3.1134383514543007E-2</v>
      </c>
      <c r="AD289" s="12">
        <v>0</v>
      </c>
      <c r="AE289" s="12">
        <v>0</v>
      </c>
      <c r="AF289" s="12">
        <v>0.99999999999999989</v>
      </c>
      <c r="AG289" s="12">
        <v>0</v>
      </c>
      <c r="AH289" s="14">
        <v>7.980121502848074E-2</v>
      </c>
      <c r="AI289" s="14">
        <v>0</v>
      </c>
      <c r="AJ289" s="14">
        <v>3.9935676601416392E-3</v>
      </c>
      <c r="AK289" s="14">
        <v>0.88950146216409964</v>
      </c>
      <c r="AL289" s="14">
        <v>2.5315691992891312E-2</v>
      </c>
      <c r="AM289" s="14">
        <v>1.3880631543872995E-3</v>
      </c>
      <c r="AN289" s="12">
        <v>1.0000000000000007</v>
      </c>
      <c r="AO289" s="12">
        <v>4.0000000000000009</v>
      </c>
      <c r="AP289" s="12"/>
      <c r="AQ289" s="15">
        <v>40.471518763032023</v>
      </c>
      <c r="AR289" s="15">
        <v>11.840721810736586</v>
      </c>
      <c r="AS289" s="15">
        <v>47.687759426231395</v>
      </c>
      <c r="AT289" s="12"/>
      <c r="AU289" s="15">
        <v>1174.4656010275316</v>
      </c>
      <c r="AV289" s="15">
        <v>424.38748283308155</v>
      </c>
    </row>
    <row r="290" spans="1:48" x14ac:dyDescent="0.2">
      <c r="A290" s="11" t="s">
        <v>116</v>
      </c>
      <c r="B290" s="12" t="s">
        <v>117</v>
      </c>
      <c r="C290" s="12" t="s">
        <v>123</v>
      </c>
      <c r="D290" s="12">
        <v>7</v>
      </c>
      <c r="E290" s="12" t="s">
        <v>73</v>
      </c>
      <c r="F290" s="12">
        <v>47.74</v>
      </c>
      <c r="G290" s="12">
        <v>1.57</v>
      </c>
      <c r="H290" s="12">
        <v>7.21</v>
      </c>
      <c r="I290" s="12">
        <v>7.8</v>
      </c>
      <c r="J290" s="12">
        <v>0.12</v>
      </c>
      <c r="K290" s="12">
        <v>13.4</v>
      </c>
      <c r="L290" s="12">
        <v>22.8</v>
      </c>
      <c r="M290" s="12">
        <v>0.34</v>
      </c>
      <c r="N290" s="12">
        <v>0.02</v>
      </c>
      <c r="O290" s="12">
        <v>0.12</v>
      </c>
      <c r="P290" s="12"/>
      <c r="Q290" s="12">
        <v>101.12000000000002</v>
      </c>
      <c r="R290" s="15">
        <f t="shared" si="4"/>
        <v>63.20754716981132</v>
      </c>
      <c r="S290" s="12"/>
      <c r="T290" s="14">
        <v>1.7483247374735678</v>
      </c>
      <c r="U290" s="14">
        <v>0.25167526252643224</v>
      </c>
      <c r="V290" s="12">
        <v>0</v>
      </c>
      <c r="W290" s="12">
        <v>2</v>
      </c>
      <c r="X290" s="14">
        <v>5.9499986275162953E-2</v>
      </c>
      <c r="Y290" s="14">
        <v>0.12728563305899931</v>
      </c>
      <c r="Z290" s="14">
        <v>3.47428817825656E-3</v>
      </c>
      <c r="AA290" s="14">
        <v>4.3244532660175E-2</v>
      </c>
      <c r="AB290" s="14">
        <v>0.73159270128795251</v>
      </c>
      <c r="AC290" s="14">
        <v>3.4902858539453629E-2</v>
      </c>
      <c r="AD290" s="12">
        <v>0</v>
      </c>
      <c r="AE290" s="12">
        <v>0</v>
      </c>
      <c r="AF290" s="12">
        <v>1</v>
      </c>
      <c r="AG290" s="12">
        <v>0</v>
      </c>
      <c r="AH290" s="14">
        <v>7.6671253023041216E-2</v>
      </c>
      <c r="AI290" s="14">
        <v>0</v>
      </c>
      <c r="AJ290" s="14">
        <v>3.7218569228447602E-3</v>
      </c>
      <c r="AK290" s="14">
        <v>0.89453317974777791</v>
      </c>
      <c r="AL290" s="14">
        <v>2.4139426760311524E-2</v>
      </c>
      <c r="AM290" s="14">
        <v>9.3428354602479585E-4</v>
      </c>
      <c r="AN290" s="12">
        <v>1.0000000000000002</v>
      </c>
      <c r="AO290" s="12">
        <v>4</v>
      </c>
      <c r="AP290" s="12"/>
      <c r="AQ290" s="15">
        <v>39.149664038261577</v>
      </c>
      <c r="AR290" s="15">
        <v>12.981250613360508</v>
      </c>
      <c r="AS290" s="15">
        <v>47.869085348377915</v>
      </c>
      <c r="AT290" s="12"/>
      <c r="AU290" s="15">
        <v>1172.2558301111239</v>
      </c>
      <c r="AV290" s="15">
        <v>393.59511723225717</v>
      </c>
    </row>
    <row r="291" spans="1:48" x14ac:dyDescent="0.2">
      <c r="A291" s="11" t="s">
        <v>116</v>
      </c>
      <c r="B291" s="12" t="s">
        <v>117</v>
      </c>
      <c r="C291" s="12" t="s">
        <v>148</v>
      </c>
      <c r="D291" s="12">
        <v>11</v>
      </c>
      <c r="E291" s="12" t="s">
        <v>73</v>
      </c>
      <c r="F291" s="12">
        <v>47.01</v>
      </c>
      <c r="G291" s="12">
        <v>1.67</v>
      </c>
      <c r="H291" s="12">
        <v>7.56</v>
      </c>
      <c r="I291" s="12">
        <v>7.93</v>
      </c>
      <c r="J291" s="12">
        <v>0.11</v>
      </c>
      <c r="K291" s="12">
        <v>13.3</v>
      </c>
      <c r="L291" s="12">
        <v>22.46</v>
      </c>
      <c r="M291" s="12">
        <v>0.35</v>
      </c>
      <c r="N291" s="12">
        <v>0.02</v>
      </c>
      <c r="O291" s="12">
        <v>0.22</v>
      </c>
      <c r="P291" s="12">
        <v>0.06</v>
      </c>
      <c r="Q291" s="12">
        <v>100.68999999999998</v>
      </c>
      <c r="R291" s="15">
        <f t="shared" si="4"/>
        <v>62.647197362223267</v>
      </c>
      <c r="S291" s="12"/>
      <c r="T291" s="14">
        <v>1.7296463358836409</v>
      </c>
      <c r="U291" s="14">
        <v>0.27035366411635908</v>
      </c>
      <c r="V291" s="12">
        <v>0</v>
      </c>
      <c r="W291" s="12">
        <v>2</v>
      </c>
      <c r="X291" s="14">
        <v>5.7453883179263976E-2</v>
      </c>
      <c r="Y291" s="14">
        <v>0.13997639569980483</v>
      </c>
      <c r="Z291" s="14">
        <v>6.399332049220708E-3</v>
      </c>
      <c r="AA291" s="14">
        <v>4.6214195683552686E-2</v>
      </c>
      <c r="AB291" s="14">
        <v>0.72953071055391616</v>
      </c>
      <c r="AC291" s="14">
        <v>2.0425482834241726E-2</v>
      </c>
      <c r="AD291" s="12">
        <v>0</v>
      </c>
      <c r="AE291" s="12">
        <v>0</v>
      </c>
      <c r="AF291" s="12">
        <v>1</v>
      </c>
      <c r="AG291" s="12">
        <v>0</v>
      </c>
      <c r="AH291" s="14">
        <v>8.3575378037801129E-2</v>
      </c>
      <c r="AI291" s="14">
        <v>1.7757661573796948E-3</v>
      </c>
      <c r="AJ291" s="14">
        <v>3.4276659083769933E-3</v>
      </c>
      <c r="AK291" s="14">
        <v>0.88531685171740493</v>
      </c>
      <c r="AL291" s="14">
        <v>2.4965683017716084E-2</v>
      </c>
      <c r="AM291" s="14">
        <v>9.3865516132122715E-4</v>
      </c>
      <c r="AN291" s="12">
        <v>1</v>
      </c>
      <c r="AO291" s="12">
        <v>4</v>
      </c>
      <c r="AP291" s="12"/>
      <c r="AQ291" s="15">
        <v>39.174640201983522</v>
      </c>
      <c r="AR291" s="15">
        <v>13.285251302174121</v>
      </c>
      <c r="AS291" s="15">
        <v>47.540108495842361</v>
      </c>
      <c r="AT291" s="12"/>
      <c r="AU291" s="15">
        <v>1175.4550695542362</v>
      </c>
      <c r="AV291" s="15">
        <v>388.86083113174175</v>
      </c>
    </row>
    <row r="292" spans="1:48" x14ac:dyDescent="0.2">
      <c r="A292" s="11" t="s">
        <v>116</v>
      </c>
      <c r="B292" s="12" t="s">
        <v>127</v>
      </c>
      <c r="C292" s="12" t="s">
        <v>123</v>
      </c>
      <c r="D292" s="12">
        <v>6</v>
      </c>
      <c r="E292" s="12" t="s">
        <v>73</v>
      </c>
      <c r="F292" s="12">
        <v>48.41</v>
      </c>
      <c r="G292" s="12">
        <v>1.28</v>
      </c>
      <c r="H292" s="12">
        <v>6.28</v>
      </c>
      <c r="I292" s="12">
        <v>6.59</v>
      </c>
      <c r="J292" s="12">
        <v>0.12</v>
      </c>
      <c r="K292" s="12">
        <v>14.07</v>
      </c>
      <c r="L292" s="12">
        <v>22.78</v>
      </c>
      <c r="M292" s="12">
        <v>0.32</v>
      </c>
      <c r="N292" s="12">
        <v>0.02</v>
      </c>
      <c r="O292" s="12">
        <v>0.43</v>
      </c>
      <c r="P292" s="12">
        <v>0.01</v>
      </c>
      <c r="Q292" s="12">
        <v>100.31</v>
      </c>
      <c r="R292" s="15">
        <f t="shared" si="4"/>
        <v>68.102613746369798</v>
      </c>
      <c r="S292" s="12"/>
      <c r="T292" s="14">
        <v>1.7804272873928169</v>
      </c>
      <c r="U292" s="14">
        <v>0.21957271260718314</v>
      </c>
      <c r="V292" s="12">
        <v>0</v>
      </c>
      <c r="W292" s="12">
        <v>2</v>
      </c>
      <c r="X292" s="14">
        <v>5.2621505489369835E-2</v>
      </c>
      <c r="Y292" s="14">
        <v>0.10738892990780079</v>
      </c>
      <c r="Z292" s="14">
        <v>1.2502662831450476E-2</v>
      </c>
      <c r="AA292" s="14">
        <v>3.5407152100283605E-2</v>
      </c>
      <c r="AB292" s="14">
        <v>0.7714506236133899</v>
      </c>
      <c r="AC292" s="14">
        <v>2.0629126057705394E-2</v>
      </c>
      <c r="AD292" s="12">
        <v>0</v>
      </c>
      <c r="AE292" s="12">
        <v>0</v>
      </c>
      <c r="AF292" s="12">
        <v>1</v>
      </c>
      <c r="AG292" s="12">
        <v>0</v>
      </c>
      <c r="AH292" s="14">
        <v>7.4649026528201351E-2</v>
      </c>
      <c r="AI292" s="14">
        <v>2.958398160072732E-4</v>
      </c>
      <c r="AJ292" s="14">
        <v>3.7377404890188725E-3</v>
      </c>
      <c r="AK292" s="14">
        <v>0.8975627033447684</v>
      </c>
      <c r="AL292" s="14">
        <v>2.2816419084952036E-2</v>
      </c>
      <c r="AM292" s="14">
        <v>9.3827073705236668E-4</v>
      </c>
      <c r="AN292" s="12">
        <v>1.0000000000000002</v>
      </c>
      <c r="AO292" s="12">
        <v>4</v>
      </c>
      <c r="AP292" s="12"/>
      <c r="AQ292" s="15">
        <v>41.134859638513511</v>
      </c>
      <c r="AR292" s="15">
        <v>11.005802785327234</v>
      </c>
      <c r="AS292" s="15">
        <v>47.859337576159255</v>
      </c>
      <c r="AT292" s="12"/>
      <c r="AU292" s="15">
        <v>1167.9638629879173</v>
      </c>
      <c r="AV292" s="15">
        <v>343.87599237037739</v>
      </c>
    </row>
    <row r="293" spans="1:48" x14ac:dyDescent="0.2">
      <c r="A293" s="11" t="s">
        <v>116</v>
      </c>
      <c r="B293" s="12" t="s">
        <v>127</v>
      </c>
      <c r="C293" s="12" t="s">
        <v>123</v>
      </c>
      <c r="D293" s="12">
        <v>7</v>
      </c>
      <c r="E293" s="12" t="s">
        <v>73</v>
      </c>
      <c r="F293" s="12">
        <v>47.71</v>
      </c>
      <c r="G293" s="12">
        <v>1.39</v>
      </c>
      <c r="H293" s="12">
        <v>6.81</v>
      </c>
      <c r="I293" s="12">
        <v>7.04</v>
      </c>
      <c r="J293" s="12">
        <v>0.1</v>
      </c>
      <c r="K293" s="12">
        <v>13.68</v>
      </c>
      <c r="L293" s="12">
        <v>22.62</v>
      </c>
      <c r="M293" s="12">
        <v>0.31</v>
      </c>
      <c r="N293" s="12"/>
      <c r="O293" s="12">
        <v>0.35</v>
      </c>
      <c r="P293" s="12"/>
      <c r="Q293" s="12">
        <v>100.01</v>
      </c>
      <c r="R293" s="15">
        <f t="shared" si="4"/>
        <v>66.023166023166027</v>
      </c>
      <c r="S293" s="12"/>
      <c r="T293" s="14">
        <v>1.7628245859159759</v>
      </c>
      <c r="U293" s="14">
        <v>0.23717541408402409</v>
      </c>
      <c r="V293" s="12">
        <v>0</v>
      </c>
      <c r="W293" s="12">
        <v>2</v>
      </c>
      <c r="X293" s="14">
        <v>5.9360218656444586E-2</v>
      </c>
      <c r="Y293" s="14">
        <v>0.11254062314863772</v>
      </c>
      <c r="Z293" s="14">
        <v>1.0223806738557131E-2</v>
      </c>
      <c r="AA293" s="14">
        <v>3.8628367136574242E-2</v>
      </c>
      <c r="AB293" s="14">
        <v>0.75354754211713315</v>
      </c>
      <c r="AC293" s="14">
        <v>2.5699442202653189E-2</v>
      </c>
      <c r="AD293" s="12">
        <v>0</v>
      </c>
      <c r="AE293" s="12">
        <v>0</v>
      </c>
      <c r="AF293" s="12">
        <v>1</v>
      </c>
      <c r="AG293" s="12">
        <v>0</v>
      </c>
      <c r="AH293" s="14">
        <v>7.9270748874227345E-2</v>
      </c>
      <c r="AI293" s="14">
        <v>0</v>
      </c>
      <c r="AJ293" s="14">
        <v>3.1292367517686956E-3</v>
      </c>
      <c r="AK293" s="14">
        <v>0.89539404564123748</v>
      </c>
      <c r="AL293" s="14">
        <v>2.2205968732767371E-2</v>
      </c>
      <c r="AM293" s="14">
        <v>0</v>
      </c>
      <c r="AN293" s="12">
        <v>1.0000000000000009</v>
      </c>
      <c r="AO293" s="12">
        <v>4.0000000000000009</v>
      </c>
      <c r="AP293" s="12"/>
      <c r="AQ293" s="15">
        <v>40.305677297233991</v>
      </c>
      <c r="AR293" s="15">
        <v>11.801573486060725</v>
      </c>
      <c r="AS293" s="15">
        <v>47.892749216705283</v>
      </c>
      <c r="AT293" s="12"/>
      <c r="AU293" s="15">
        <v>1167.4593406911663</v>
      </c>
      <c r="AV293" s="15">
        <v>373.54990229456394</v>
      </c>
    </row>
    <row r="294" spans="1:48" x14ac:dyDescent="0.2">
      <c r="A294" s="11" t="s">
        <v>116</v>
      </c>
      <c r="B294" s="12" t="s">
        <v>127</v>
      </c>
      <c r="C294" s="12" t="s">
        <v>123</v>
      </c>
      <c r="D294" s="12">
        <v>8</v>
      </c>
      <c r="E294" s="12" t="s">
        <v>73</v>
      </c>
      <c r="F294" s="12">
        <v>47.36</v>
      </c>
      <c r="G294" s="12">
        <v>1.52</v>
      </c>
      <c r="H294" s="12">
        <v>7.05</v>
      </c>
      <c r="I294" s="12">
        <v>7.19</v>
      </c>
      <c r="J294" s="12">
        <v>0.13</v>
      </c>
      <c r="K294" s="12">
        <v>13.56</v>
      </c>
      <c r="L294" s="12">
        <v>22.6</v>
      </c>
      <c r="M294" s="12">
        <v>0.31</v>
      </c>
      <c r="N294" s="12">
        <v>0.02</v>
      </c>
      <c r="O294" s="12">
        <v>0.26</v>
      </c>
      <c r="P294" s="12"/>
      <c r="Q294" s="12">
        <v>100</v>
      </c>
      <c r="R294" s="15">
        <f t="shared" si="4"/>
        <v>65.349397590361448</v>
      </c>
      <c r="S294" s="12"/>
      <c r="T294" s="14">
        <v>1.7509358397009933</v>
      </c>
      <c r="U294" s="14">
        <v>0.24906416029900669</v>
      </c>
      <c r="V294" s="12">
        <v>0</v>
      </c>
      <c r="W294" s="12">
        <v>2</v>
      </c>
      <c r="X294" s="14">
        <v>5.8105097587263455E-2</v>
      </c>
      <c r="Y294" s="14">
        <v>0.12198954753915327</v>
      </c>
      <c r="Z294" s="14">
        <v>7.5993560222671107E-3</v>
      </c>
      <c r="AA294" s="14">
        <v>4.2266276943613859E-2</v>
      </c>
      <c r="AB294" s="14">
        <v>0.74738281217496516</v>
      </c>
      <c r="AC294" s="14">
        <v>2.2656909732737152E-2</v>
      </c>
      <c r="AD294" s="12">
        <v>0</v>
      </c>
      <c r="AE294" s="12">
        <v>0</v>
      </c>
      <c r="AF294" s="12">
        <v>1</v>
      </c>
      <c r="AG294" s="12">
        <v>0</v>
      </c>
      <c r="AH294" s="14">
        <v>7.7631433526050814E-2</v>
      </c>
      <c r="AI294" s="14">
        <v>0</v>
      </c>
      <c r="AJ294" s="14">
        <v>4.0704331894008258E-3</v>
      </c>
      <c r="AK294" s="14">
        <v>0.89513573854764328</v>
      </c>
      <c r="AL294" s="14">
        <v>2.2219208290860406E-2</v>
      </c>
      <c r="AM294" s="14">
        <v>9.4318644604309844E-4</v>
      </c>
      <c r="AN294" s="12">
        <v>0.99999999999999845</v>
      </c>
      <c r="AO294" s="12">
        <v>3.9999999999999982</v>
      </c>
      <c r="AP294" s="12"/>
      <c r="AQ294" s="15">
        <v>39.991227962182144</v>
      </c>
      <c r="AR294" s="15">
        <v>12.111527420725004</v>
      </c>
      <c r="AS294" s="15">
        <v>47.897244617092852</v>
      </c>
      <c r="AT294" s="12"/>
      <c r="AU294" s="15">
        <v>1167.7973842006859</v>
      </c>
      <c r="AV294" s="15">
        <v>334.73099087493665</v>
      </c>
    </row>
    <row r="295" spans="1:48" x14ac:dyDescent="0.2">
      <c r="A295" s="11" t="s">
        <v>116</v>
      </c>
      <c r="B295" s="12" t="s">
        <v>127</v>
      </c>
      <c r="C295" s="12" t="s">
        <v>123</v>
      </c>
      <c r="D295" s="12">
        <v>9</v>
      </c>
      <c r="E295" s="12" t="s">
        <v>73</v>
      </c>
      <c r="F295" s="12">
        <v>46.74</v>
      </c>
      <c r="G295" s="12">
        <v>1.57</v>
      </c>
      <c r="H295" s="12">
        <v>7.48</v>
      </c>
      <c r="I295" s="12">
        <v>7.29</v>
      </c>
      <c r="J295" s="12">
        <v>0.09</v>
      </c>
      <c r="K295" s="12">
        <v>13.3</v>
      </c>
      <c r="L295" s="12">
        <v>22.71</v>
      </c>
      <c r="M295" s="12">
        <v>0.39</v>
      </c>
      <c r="N295" s="12">
        <v>0.02</v>
      </c>
      <c r="O295" s="12">
        <v>0.34</v>
      </c>
      <c r="P295" s="12">
        <v>0.03</v>
      </c>
      <c r="Q295" s="12">
        <v>99.960000000000008</v>
      </c>
      <c r="R295" s="15">
        <f t="shared" si="4"/>
        <v>64.594463331714422</v>
      </c>
      <c r="S295" s="12"/>
      <c r="T295" s="14">
        <v>1.7288636305138216</v>
      </c>
      <c r="U295" s="14">
        <v>0.27113636948617836</v>
      </c>
      <c r="V295" s="12">
        <v>0</v>
      </c>
      <c r="W295" s="12">
        <v>2</v>
      </c>
      <c r="X295" s="14">
        <v>5.4928282954190111E-2</v>
      </c>
      <c r="Y295" s="14">
        <v>0.1478200109612951</v>
      </c>
      <c r="Z295" s="14">
        <v>9.9425057757448043E-3</v>
      </c>
      <c r="AA295" s="14">
        <v>4.3678081110324701E-2</v>
      </c>
      <c r="AB295" s="14">
        <v>0.7334129077133823</v>
      </c>
      <c r="AC295" s="14">
        <v>1.0218211485062967E-2</v>
      </c>
      <c r="AD295" s="12">
        <v>0</v>
      </c>
      <c r="AE295" s="12">
        <v>0</v>
      </c>
      <c r="AF295" s="12">
        <v>1</v>
      </c>
      <c r="AG295" s="12">
        <v>0</v>
      </c>
      <c r="AH295" s="14">
        <v>6.7442544254322417E-2</v>
      </c>
      <c r="AI295" s="14">
        <v>8.9260794786418353E-4</v>
      </c>
      <c r="AJ295" s="14">
        <v>2.8193778246113277E-3</v>
      </c>
      <c r="AK295" s="14">
        <v>0.8999348775474989</v>
      </c>
      <c r="AL295" s="14">
        <v>2.7966942211606529E-2</v>
      </c>
      <c r="AM295" s="14">
        <v>9.4365021409732297E-4</v>
      </c>
      <c r="AN295" s="12">
        <v>1.0000000000000007</v>
      </c>
      <c r="AO295" s="12">
        <v>4.0000000000000009</v>
      </c>
      <c r="AP295" s="12"/>
      <c r="AQ295" s="15">
        <v>39.395897364848217</v>
      </c>
      <c r="AR295" s="15">
        <v>12.263336201894745</v>
      </c>
      <c r="AS295" s="15">
        <v>48.340766433257038</v>
      </c>
      <c r="AT295" s="12"/>
      <c r="AU295" s="15">
        <v>1180.5418977576605</v>
      </c>
      <c r="AV295" s="15">
        <v>420.37022931959365</v>
      </c>
    </row>
    <row r="296" spans="1:48" x14ac:dyDescent="0.2">
      <c r="A296" s="11" t="s">
        <v>116</v>
      </c>
      <c r="B296" s="12" t="s">
        <v>127</v>
      </c>
      <c r="C296" s="12" t="s">
        <v>123</v>
      </c>
      <c r="D296" s="12">
        <v>12</v>
      </c>
      <c r="E296" s="12" t="s">
        <v>73</v>
      </c>
      <c r="F296" s="12">
        <v>49.17</v>
      </c>
      <c r="G296" s="12">
        <v>1.33</v>
      </c>
      <c r="H296" s="12">
        <v>6.42</v>
      </c>
      <c r="I296" s="12">
        <v>6.9</v>
      </c>
      <c r="J296" s="12">
        <v>0.09</v>
      </c>
      <c r="K296" s="12">
        <v>14.39</v>
      </c>
      <c r="L296" s="12">
        <v>22.98</v>
      </c>
      <c r="M296" s="12">
        <v>0.44</v>
      </c>
      <c r="N296" s="12">
        <v>0.04</v>
      </c>
      <c r="O296" s="12">
        <v>0.36</v>
      </c>
      <c r="P296" s="12"/>
      <c r="Q296" s="12">
        <v>102.12000000000002</v>
      </c>
      <c r="R296" s="15">
        <f t="shared" si="4"/>
        <v>67.590418036636919</v>
      </c>
      <c r="S296" s="12"/>
      <c r="T296" s="14">
        <v>1.7744027732777805</v>
      </c>
      <c r="U296" s="14">
        <v>0.22559722672221949</v>
      </c>
      <c r="V296" s="12">
        <v>0</v>
      </c>
      <c r="W296" s="12">
        <v>2</v>
      </c>
      <c r="X296" s="14">
        <v>4.743701757898533E-2</v>
      </c>
      <c r="Y296" s="14">
        <v>0.12831590078255548</v>
      </c>
      <c r="Z296" s="14">
        <v>1.0270684882349309E-2</v>
      </c>
      <c r="AA296" s="14">
        <v>3.6099027981326179E-2</v>
      </c>
      <c r="AB296" s="14">
        <v>0.77417237654778148</v>
      </c>
      <c r="AC296" s="14">
        <v>3.7049922270022684E-3</v>
      </c>
      <c r="AD296" s="12">
        <v>0</v>
      </c>
      <c r="AE296" s="12">
        <v>0</v>
      </c>
      <c r="AF296" s="12">
        <v>1</v>
      </c>
      <c r="AG296" s="12">
        <v>0</v>
      </c>
      <c r="AH296" s="14">
        <v>7.6193442386493199E-2</v>
      </c>
      <c r="AI296" s="14">
        <v>0</v>
      </c>
      <c r="AJ296" s="14">
        <v>2.7506367974137851E-3</v>
      </c>
      <c r="AK296" s="14">
        <v>0.8884314883317701</v>
      </c>
      <c r="AL296" s="14">
        <v>3.0783147517032355E-2</v>
      </c>
      <c r="AM296" s="14">
        <v>1.8412849672897753E-3</v>
      </c>
      <c r="AN296" s="12">
        <v>0.99999999999999922</v>
      </c>
      <c r="AO296" s="12">
        <v>3.9999999999999991</v>
      </c>
      <c r="AP296" s="12"/>
      <c r="AQ296" s="15">
        <v>41.320732989839463</v>
      </c>
      <c r="AR296" s="15">
        <v>11.260059839757199</v>
      </c>
      <c r="AS296" s="15">
        <v>47.41920717040334</v>
      </c>
      <c r="AT296" s="12"/>
      <c r="AU296" s="15">
        <v>1184.6405412543822</v>
      </c>
      <c r="AV296" s="15">
        <v>460.07478327460092</v>
      </c>
    </row>
    <row r="297" spans="1:48" x14ac:dyDescent="0.2">
      <c r="A297" s="11" t="s">
        <v>116</v>
      </c>
      <c r="B297" s="12" t="s">
        <v>127</v>
      </c>
      <c r="C297" s="12" t="s">
        <v>123</v>
      </c>
      <c r="D297" s="12">
        <v>13</v>
      </c>
      <c r="E297" s="12" t="s">
        <v>73</v>
      </c>
      <c r="F297" s="12">
        <v>47.73</v>
      </c>
      <c r="G297" s="12">
        <v>1.72</v>
      </c>
      <c r="H297" s="12">
        <v>8.51</v>
      </c>
      <c r="I297" s="12">
        <v>7.88</v>
      </c>
      <c r="J297" s="12">
        <v>0.13</v>
      </c>
      <c r="K297" s="12">
        <v>13.35</v>
      </c>
      <c r="L297" s="12">
        <v>22.73</v>
      </c>
      <c r="M297" s="12">
        <v>0.44</v>
      </c>
      <c r="N297" s="12">
        <v>0.01</v>
      </c>
      <c r="O297" s="12">
        <v>0.08</v>
      </c>
      <c r="P297" s="12"/>
      <c r="Q297" s="12">
        <v>102.57999999999998</v>
      </c>
      <c r="R297" s="15">
        <f t="shared" si="4"/>
        <v>62.882713141780499</v>
      </c>
      <c r="S297" s="12"/>
      <c r="T297" s="14">
        <v>1.7210115891715567</v>
      </c>
      <c r="U297" s="14">
        <v>0.27898841082844328</v>
      </c>
      <c r="V297" s="12">
        <v>0</v>
      </c>
      <c r="W297" s="12">
        <v>2</v>
      </c>
      <c r="X297" s="14">
        <v>8.2631232439599855E-2</v>
      </c>
      <c r="Y297" s="14">
        <v>0.13200267222277398</v>
      </c>
      <c r="Z297" s="14">
        <v>2.2804851687617009E-3</v>
      </c>
      <c r="AA297" s="14">
        <v>4.6645813890848493E-2</v>
      </c>
      <c r="AB297" s="14">
        <v>0.71762656012425774</v>
      </c>
      <c r="AC297" s="14">
        <v>1.8813236153758184E-2</v>
      </c>
      <c r="AD297" s="12">
        <v>0</v>
      </c>
      <c r="AE297" s="12">
        <v>0</v>
      </c>
      <c r="AF297" s="12">
        <v>0.99999999999999989</v>
      </c>
      <c r="AG297" s="12">
        <v>0</v>
      </c>
      <c r="AH297" s="14">
        <v>8.677372439338274E-2</v>
      </c>
      <c r="AI297" s="14">
        <v>0</v>
      </c>
      <c r="AJ297" s="14">
        <v>3.9698532478160964E-3</v>
      </c>
      <c r="AK297" s="14">
        <v>0.8780388155744101</v>
      </c>
      <c r="AL297" s="14">
        <v>3.0757666576323013E-2</v>
      </c>
      <c r="AM297" s="14">
        <v>4.5994020806806125E-4</v>
      </c>
      <c r="AN297" s="12">
        <v>1.0000000000000002</v>
      </c>
      <c r="AO297" s="12">
        <v>4</v>
      </c>
      <c r="AP297" s="12"/>
      <c r="AQ297" s="15">
        <v>39.060355380441912</v>
      </c>
      <c r="AR297" s="15">
        <v>13.148063203981348</v>
      </c>
      <c r="AS297" s="15">
        <v>47.791581415576744</v>
      </c>
      <c r="AT297" s="12"/>
      <c r="AU297" s="15">
        <v>1188.4080097514534</v>
      </c>
      <c r="AV297" s="15">
        <v>562.14693954070981</v>
      </c>
    </row>
    <row r="298" spans="1:48" x14ac:dyDescent="0.2">
      <c r="A298" s="11" t="s">
        <v>116</v>
      </c>
      <c r="B298" s="12" t="s">
        <v>127</v>
      </c>
      <c r="C298" s="12" t="s">
        <v>123</v>
      </c>
      <c r="D298" s="12">
        <v>14</v>
      </c>
      <c r="E298" s="12" t="s">
        <v>73</v>
      </c>
      <c r="F298" s="12">
        <v>49.9</v>
      </c>
      <c r="G298" s="12">
        <v>1.1299999999999999</v>
      </c>
      <c r="H298" s="12">
        <v>6.16</v>
      </c>
      <c r="I298" s="12">
        <v>6.8</v>
      </c>
      <c r="J298" s="12">
        <v>0.1</v>
      </c>
      <c r="K298" s="12">
        <v>14.66</v>
      </c>
      <c r="L298" s="12">
        <v>23.18</v>
      </c>
      <c r="M298" s="12">
        <v>0.28000000000000003</v>
      </c>
      <c r="N298" s="12"/>
      <c r="O298" s="12">
        <v>0.35</v>
      </c>
      <c r="P298" s="12">
        <v>0.01</v>
      </c>
      <c r="Q298" s="12">
        <v>102.56999999999998</v>
      </c>
      <c r="R298" s="15">
        <f t="shared" si="4"/>
        <v>68.313140726933824</v>
      </c>
      <c r="S298" s="12"/>
      <c r="T298" s="14">
        <v>1.7934055076692901</v>
      </c>
      <c r="U298" s="14">
        <v>0.20659449233070992</v>
      </c>
      <c r="V298" s="12">
        <v>0</v>
      </c>
      <c r="W298" s="12">
        <v>2</v>
      </c>
      <c r="X298" s="14">
        <v>5.4314326432257032E-2</v>
      </c>
      <c r="Y298" s="14">
        <v>0.1007537583213766</v>
      </c>
      <c r="Z298" s="14">
        <v>9.944682051851535E-3</v>
      </c>
      <c r="AA298" s="14">
        <v>3.0545572185400136E-2</v>
      </c>
      <c r="AB298" s="14">
        <v>0.78548302089305266</v>
      </c>
      <c r="AC298" s="14">
        <v>1.8958640116062186E-2</v>
      </c>
      <c r="AD298" s="12">
        <v>0</v>
      </c>
      <c r="AE298" s="12">
        <v>0</v>
      </c>
      <c r="AF298" s="12">
        <v>1.0000000000000002</v>
      </c>
      <c r="AG298" s="12">
        <v>0</v>
      </c>
      <c r="AH298" s="14">
        <v>8.4647240283794542E-2</v>
      </c>
      <c r="AI298" s="14">
        <v>2.8909822027445162E-4</v>
      </c>
      <c r="AJ298" s="14">
        <v>3.0438040699603593E-3</v>
      </c>
      <c r="AK298" s="14">
        <v>0.89251043858039569</v>
      </c>
      <c r="AL298" s="14">
        <v>1.9509418845574899E-2</v>
      </c>
      <c r="AM298" s="14">
        <v>0</v>
      </c>
      <c r="AN298" s="12">
        <v>0.99999999999999989</v>
      </c>
      <c r="AO298" s="12">
        <v>4</v>
      </c>
      <c r="AP298" s="12"/>
      <c r="AQ298" s="15">
        <v>41.661414631029189</v>
      </c>
      <c r="AR298" s="15">
        <v>11.000518911539066</v>
      </c>
      <c r="AS298" s="15">
        <v>47.338066457431744</v>
      </c>
      <c r="AT298" s="12"/>
      <c r="AU298" s="15">
        <v>1159.5431569238094</v>
      </c>
      <c r="AV298" s="15">
        <v>322.33643689276403</v>
      </c>
    </row>
    <row r="299" spans="1:48" x14ac:dyDescent="0.2">
      <c r="A299" s="11" t="s">
        <v>116</v>
      </c>
      <c r="B299" s="12" t="s">
        <v>127</v>
      </c>
      <c r="C299" s="12" t="s">
        <v>123</v>
      </c>
      <c r="D299" s="12">
        <v>15</v>
      </c>
      <c r="E299" s="12" t="s">
        <v>73</v>
      </c>
      <c r="F299" s="12">
        <v>48.63</v>
      </c>
      <c r="G299" s="12">
        <v>1.63</v>
      </c>
      <c r="H299" s="12">
        <v>7.75</v>
      </c>
      <c r="I299" s="12">
        <v>7.73</v>
      </c>
      <c r="J299" s="12">
        <v>0.12</v>
      </c>
      <c r="K299" s="12">
        <v>13.5</v>
      </c>
      <c r="L299" s="12">
        <v>22.98</v>
      </c>
      <c r="M299" s="12">
        <v>0.41</v>
      </c>
      <c r="N299" s="12">
        <v>0.04</v>
      </c>
      <c r="O299" s="12">
        <v>0.2</v>
      </c>
      <c r="P299" s="12"/>
      <c r="Q299" s="12">
        <v>102.99000000000002</v>
      </c>
      <c r="R299" s="15">
        <f t="shared" si="4"/>
        <v>63.589260480452189</v>
      </c>
      <c r="S299" s="12"/>
      <c r="T299" s="14">
        <v>1.7476472744051312</v>
      </c>
      <c r="U299" s="14">
        <v>0.25235272559486877</v>
      </c>
      <c r="V299" s="12">
        <v>0</v>
      </c>
      <c r="W299" s="12">
        <v>2</v>
      </c>
      <c r="X299" s="14">
        <v>7.5879569744070674E-2</v>
      </c>
      <c r="Y299" s="14">
        <v>0.11307315017067752</v>
      </c>
      <c r="Z299" s="14">
        <v>5.6823033489483837E-3</v>
      </c>
      <c r="AA299" s="14">
        <v>4.4058426896308948E-2</v>
      </c>
      <c r="AB299" s="14">
        <v>0.72328283877729371</v>
      </c>
      <c r="AC299" s="14">
        <v>3.802371106270086E-2</v>
      </c>
      <c r="AD299" s="12">
        <v>0</v>
      </c>
      <c r="AE299" s="12">
        <v>0</v>
      </c>
      <c r="AF299" s="12">
        <v>1</v>
      </c>
      <c r="AG299" s="12">
        <v>0</v>
      </c>
      <c r="AH299" s="14">
        <v>8.1196716818723272E-2</v>
      </c>
      <c r="AI299" s="14">
        <v>0</v>
      </c>
      <c r="AJ299" s="14">
        <v>3.6523257090780863E-3</v>
      </c>
      <c r="AK299" s="14">
        <v>0.88475180601075065</v>
      </c>
      <c r="AL299" s="14">
        <v>2.8565492680117179E-2</v>
      </c>
      <c r="AM299" s="14">
        <v>1.8336587813304985E-3</v>
      </c>
      <c r="AN299" s="12">
        <v>0.99999999999999967</v>
      </c>
      <c r="AO299" s="12">
        <v>3.9999999999999996</v>
      </c>
      <c r="AP299" s="12"/>
      <c r="AQ299" s="15">
        <v>39.223995033263556</v>
      </c>
      <c r="AR299" s="15">
        <v>12.795465979660863</v>
      </c>
      <c r="AS299" s="15">
        <v>47.980538987075583</v>
      </c>
      <c r="AT299" s="12"/>
      <c r="AU299" s="15">
        <v>1182.7375486039286</v>
      </c>
      <c r="AV299" s="15">
        <v>493.31467853494837</v>
      </c>
    </row>
    <row r="300" spans="1:48" x14ac:dyDescent="0.2">
      <c r="A300" s="11" t="s">
        <v>116</v>
      </c>
      <c r="B300" s="12" t="s">
        <v>127</v>
      </c>
      <c r="C300" s="12" t="s">
        <v>149</v>
      </c>
      <c r="D300" s="12">
        <v>1</v>
      </c>
      <c r="E300" s="12" t="s">
        <v>73</v>
      </c>
      <c r="F300" s="12">
        <v>49.87</v>
      </c>
      <c r="G300" s="12">
        <v>1.04</v>
      </c>
      <c r="H300" s="12">
        <v>5.12</v>
      </c>
      <c r="I300" s="12">
        <v>6.81</v>
      </c>
      <c r="J300" s="12">
        <v>0.16</v>
      </c>
      <c r="K300" s="12">
        <v>14.91</v>
      </c>
      <c r="L300" s="12">
        <v>22.63</v>
      </c>
      <c r="M300" s="12">
        <v>0.3</v>
      </c>
      <c r="N300" s="12">
        <v>0.03</v>
      </c>
      <c r="O300" s="12">
        <v>0.05</v>
      </c>
      <c r="P300" s="12">
        <v>0.03</v>
      </c>
      <c r="Q300" s="12">
        <v>100.94999999999999</v>
      </c>
      <c r="R300" s="15">
        <f t="shared" si="4"/>
        <v>68.646408839779014</v>
      </c>
      <c r="S300" s="12"/>
      <c r="T300" s="14">
        <v>1.8188795520667689</v>
      </c>
      <c r="U300" s="14">
        <v>0.18112044793323112</v>
      </c>
      <c r="V300" s="12">
        <v>0</v>
      </c>
      <c r="W300" s="12">
        <v>2</v>
      </c>
      <c r="X300" s="14">
        <v>3.8951468928773297E-2</v>
      </c>
      <c r="Y300" s="14">
        <v>0.10627716154773521</v>
      </c>
      <c r="Z300" s="14">
        <v>1.4417152137919467E-3</v>
      </c>
      <c r="AA300" s="14">
        <v>2.8529212213070542E-2</v>
      </c>
      <c r="AB300" s="14">
        <v>0.81071291900312359</v>
      </c>
      <c r="AC300" s="14">
        <v>1.408752309350525E-2</v>
      </c>
      <c r="AD300" s="12">
        <v>0</v>
      </c>
      <c r="AE300" s="12">
        <v>0</v>
      </c>
      <c r="AF300" s="12">
        <v>0.99999999999999989</v>
      </c>
      <c r="AG300" s="12">
        <v>0</v>
      </c>
      <c r="AH300" s="14">
        <v>8.7327492034685372E-2</v>
      </c>
      <c r="AI300" s="14">
        <v>8.8014310621597797E-4</v>
      </c>
      <c r="AJ300" s="14">
        <v>4.9422338955565377E-3</v>
      </c>
      <c r="AK300" s="14">
        <v>0.88424180878033265</v>
      </c>
      <c r="AL300" s="14">
        <v>2.1212613295666791E-2</v>
      </c>
      <c r="AM300" s="14">
        <v>1.395708887542917E-3</v>
      </c>
      <c r="AN300" s="12">
        <v>1.0000000000000002</v>
      </c>
      <c r="AO300" s="12">
        <v>4</v>
      </c>
      <c r="AP300" s="12"/>
      <c r="AQ300" s="15">
        <v>42.499346568006992</v>
      </c>
      <c r="AR300" s="15">
        <v>11.146761443339599</v>
      </c>
      <c r="AS300" s="15">
        <v>46.353891988653409</v>
      </c>
      <c r="AT300" s="12"/>
      <c r="AU300" s="15">
        <v>1162.8302145501689</v>
      </c>
      <c r="AV300" s="15">
        <v>300.68818659669887</v>
      </c>
    </row>
    <row r="301" spans="1:48" x14ac:dyDescent="0.2">
      <c r="A301" s="11" t="s">
        <v>116</v>
      </c>
      <c r="B301" s="12" t="s">
        <v>127</v>
      </c>
      <c r="C301" s="12" t="s">
        <v>149</v>
      </c>
      <c r="D301" s="12">
        <v>2</v>
      </c>
      <c r="E301" s="12" t="s">
        <v>73</v>
      </c>
      <c r="F301" s="12">
        <v>49.45</v>
      </c>
      <c r="G301" s="12">
        <v>1.1000000000000001</v>
      </c>
      <c r="H301" s="12">
        <v>5.3</v>
      </c>
      <c r="I301" s="12">
        <v>6.91</v>
      </c>
      <c r="J301" s="12">
        <v>0.09</v>
      </c>
      <c r="K301" s="12">
        <v>14.75</v>
      </c>
      <c r="L301" s="12">
        <v>22.42</v>
      </c>
      <c r="M301" s="12">
        <v>0.32</v>
      </c>
      <c r="N301" s="12">
        <v>0.01</v>
      </c>
      <c r="O301" s="12">
        <v>7.0000000000000007E-2</v>
      </c>
      <c r="P301" s="12">
        <v>0.04</v>
      </c>
      <c r="Q301" s="12">
        <v>100.46000000000001</v>
      </c>
      <c r="R301" s="15">
        <f t="shared" si="4"/>
        <v>68.097876269621423</v>
      </c>
      <c r="S301" s="12"/>
      <c r="T301" s="14">
        <v>1.8128973870303062</v>
      </c>
      <c r="U301" s="14">
        <v>0.18710261296969377</v>
      </c>
      <c r="V301" s="12">
        <v>0</v>
      </c>
      <c r="W301" s="12">
        <v>2</v>
      </c>
      <c r="X301" s="14">
        <v>4.1885474338177381E-2</v>
      </c>
      <c r="Y301" s="14">
        <v>0.1057371864975315</v>
      </c>
      <c r="Z301" s="14">
        <v>2.0288496844178406E-3</v>
      </c>
      <c r="AA301" s="14">
        <v>3.0331331809154299E-2</v>
      </c>
      <c r="AB301" s="14">
        <v>0.80616478857432583</v>
      </c>
      <c r="AC301" s="14">
        <v>1.3852369096393202E-2</v>
      </c>
      <c r="AD301" s="12">
        <v>0</v>
      </c>
      <c r="AE301" s="12">
        <v>0</v>
      </c>
      <c r="AF301" s="12">
        <v>1</v>
      </c>
      <c r="AG301" s="12">
        <v>0</v>
      </c>
      <c r="AH301" s="14">
        <v>9.2243288904290302E-2</v>
      </c>
      <c r="AI301" s="14">
        <v>1.1795989653794448E-3</v>
      </c>
      <c r="AJ301" s="14">
        <v>2.7943974503725562E-3</v>
      </c>
      <c r="AK301" s="14">
        <v>0.88057115351121451</v>
      </c>
      <c r="AL301" s="14">
        <v>2.2743916547064404E-2</v>
      </c>
      <c r="AM301" s="14">
        <v>4.6764462167829475E-4</v>
      </c>
      <c r="AN301" s="12">
        <v>0.99999999999999956</v>
      </c>
      <c r="AO301" s="12">
        <v>3.9999999999999996</v>
      </c>
      <c r="AP301" s="12"/>
      <c r="AQ301" s="15">
        <v>42.399305684665862</v>
      </c>
      <c r="AR301" s="15">
        <v>11.288071829244759</v>
      </c>
      <c r="AS301" s="15">
        <v>46.312622486089381</v>
      </c>
      <c r="AT301" s="12"/>
      <c r="AU301" s="15">
        <v>1167.1059106956041</v>
      </c>
      <c r="AV301" s="15">
        <v>370.12674500891444</v>
      </c>
    </row>
    <row r="302" spans="1:48" x14ac:dyDescent="0.2">
      <c r="A302" s="11" t="s">
        <v>116</v>
      </c>
      <c r="B302" s="12" t="s">
        <v>127</v>
      </c>
      <c r="C302" s="12" t="s">
        <v>149</v>
      </c>
      <c r="D302" s="12">
        <v>3</v>
      </c>
      <c r="E302" s="12" t="s">
        <v>73</v>
      </c>
      <c r="F302" s="12">
        <v>49</v>
      </c>
      <c r="G302" s="12">
        <v>1.1499999999999999</v>
      </c>
      <c r="H302" s="12">
        <v>5.48</v>
      </c>
      <c r="I302" s="12">
        <v>7.21</v>
      </c>
      <c r="J302" s="12">
        <v>0.16</v>
      </c>
      <c r="K302" s="12">
        <v>14.38</v>
      </c>
      <c r="L302" s="12">
        <v>22.44</v>
      </c>
      <c r="M302" s="12">
        <v>0.33</v>
      </c>
      <c r="N302" s="12">
        <v>0.03</v>
      </c>
      <c r="O302" s="12">
        <v>7.0000000000000007E-2</v>
      </c>
      <c r="P302" s="12">
        <v>0.02</v>
      </c>
      <c r="Q302" s="12">
        <v>100.26999999999998</v>
      </c>
      <c r="R302" s="15">
        <f t="shared" si="4"/>
        <v>66.604909680407602</v>
      </c>
      <c r="S302" s="12"/>
      <c r="T302" s="14">
        <v>1.8028686379052308</v>
      </c>
      <c r="U302" s="14">
        <v>0.19713136209476922</v>
      </c>
      <c r="V302" s="12">
        <v>0</v>
      </c>
      <c r="W302" s="12">
        <v>2</v>
      </c>
      <c r="X302" s="14">
        <v>4.0486265367820184E-2</v>
      </c>
      <c r="Y302" s="14">
        <v>0.11590761892296569</v>
      </c>
      <c r="Z302" s="14">
        <v>2.0361555321373828E-3</v>
      </c>
      <c r="AA302" s="14">
        <v>3.1824215897864196E-2</v>
      </c>
      <c r="AB302" s="14">
        <v>0.78877251271873172</v>
      </c>
      <c r="AC302" s="14">
        <v>2.0973231560480698E-2</v>
      </c>
      <c r="AD302" s="12">
        <v>0</v>
      </c>
      <c r="AE302" s="12">
        <v>0</v>
      </c>
      <c r="AF302" s="12">
        <v>0.99999999999999989</v>
      </c>
      <c r="AG302" s="12">
        <v>0</v>
      </c>
      <c r="AH302" s="14">
        <v>8.4944836020488912E-2</v>
      </c>
      <c r="AI302" s="14">
        <v>5.9192333900036495E-4</v>
      </c>
      <c r="AJ302" s="14">
        <v>4.9857067031223289E-3</v>
      </c>
      <c r="AK302" s="14">
        <v>0.88453042441350926</v>
      </c>
      <c r="AL302" s="14">
        <v>2.3539123721651008E-2</v>
      </c>
      <c r="AM302" s="14">
        <v>1.4079858022273009E-3</v>
      </c>
      <c r="AN302" s="12">
        <v>0.99999999999999922</v>
      </c>
      <c r="AO302" s="12">
        <v>3.9999999999999991</v>
      </c>
      <c r="AP302" s="12"/>
      <c r="AQ302" s="15">
        <v>41.511844846614181</v>
      </c>
      <c r="AR302" s="15">
        <v>11.936723468979704</v>
      </c>
      <c r="AS302" s="15">
        <v>46.551431684406111</v>
      </c>
      <c r="AT302" s="12"/>
      <c r="AU302" s="15">
        <v>1168.9590677583728</v>
      </c>
      <c r="AV302" s="15">
        <v>354.96565532156268</v>
      </c>
    </row>
    <row r="303" spans="1:48" x14ac:dyDescent="0.2">
      <c r="A303" s="11" t="s">
        <v>116</v>
      </c>
      <c r="B303" s="12" t="s">
        <v>127</v>
      </c>
      <c r="C303" s="12" t="s">
        <v>149</v>
      </c>
      <c r="D303" s="12">
        <v>4</v>
      </c>
      <c r="E303" s="12" t="s">
        <v>73</v>
      </c>
      <c r="F303" s="12">
        <v>47.98</v>
      </c>
      <c r="G303" s="12">
        <v>1.19</v>
      </c>
      <c r="H303" s="12">
        <v>5.8</v>
      </c>
      <c r="I303" s="12">
        <v>7.32</v>
      </c>
      <c r="J303" s="12">
        <v>0.12</v>
      </c>
      <c r="K303" s="12">
        <v>14.03</v>
      </c>
      <c r="L303" s="12">
        <v>22.18</v>
      </c>
      <c r="M303" s="12">
        <v>0.3</v>
      </c>
      <c r="N303" s="12">
        <v>0.04</v>
      </c>
      <c r="O303" s="12">
        <v>0.12</v>
      </c>
      <c r="P303" s="12"/>
      <c r="Q303" s="12">
        <v>99.079999999999984</v>
      </c>
      <c r="R303" s="15">
        <f t="shared" si="4"/>
        <v>65.714285714285708</v>
      </c>
      <c r="S303" s="12"/>
      <c r="T303" s="14">
        <v>1.7879860053984182</v>
      </c>
      <c r="U303" s="14">
        <v>0.21201399460158177</v>
      </c>
      <c r="V303" s="12">
        <v>0</v>
      </c>
      <c r="W303" s="12">
        <v>2</v>
      </c>
      <c r="X303" s="14">
        <v>4.2705367258668636E-2</v>
      </c>
      <c r="Y303" s="14">
        <v>0.12264121728158517</v>
      </c>
      <c r="Z303" s="14">
        <v>3.5353305188323817E-3</v>
      </c>
      <c r="AA303" s="14">
        <v>3.3353598826011265E-2</v>
      </c>
      <c r="AB303" s="14">
        <v>0.77944669606796857</v>
      </c>
      <c r="AC303" s="14">
        <v>1.8317790046934013E-2</v>
      </c>
      <c r="AD303" s="12">
        <v>0</v>
      </c>
      <c r="AE303" s="12">
        <v>0</v>
      </c>
      <c r="AF303" s="12">
        <v>1</v>
      </c>
      <c r="AG303" s="12">
        <v>0</v>
      </c>
      <c r="AH303" s="14">
        <v>8.714014705041144E-2</v>
      </c>
      <c r="AI303" s="14">
        <v>0</v>
      </c>
      <c r="AJ303" s="14">
        <v>3.7872489819377911E-3</v>
      </c>
      <c r="AK303" s="14">
        <v>0.88549748585812404</v>
      </c>
      <c r="AL303" s="14">
        <v>2.1673720779176096E-2</v>
      </c>
      <c r="AM303" s="14">
        <v>1.9013973303514996E-3</v>
      </c>
      <c r="AN303" s="12">
        <v>1.0000000000000009</v>
      </c>
      <c r="AO303" s="12">
        <v>4.0000000000000009</v>
      </c>
      <c r="AP303" s="12"/>
      <c r="AQ303" s="15">
        <v>41.092056513315363</v>
      </c>
      <c r="AR303" s="15">
        <v>12.224940126942737</v>
      </c>
      <c r="AS303" s="15">
        <v>46.683003359741903</v>
      </c>
      <c r="AT303" s="12"/>
      <c r="AU303" s="15">
        <v>1165.1538997412799</v>
      </c>
      <c r="AV303" s="15">
        <v>302.72610028734766</v>
      </c>
    </row>
    <row r="304" spans="1:48" x14ac:dyDescent="0.2">
      <c r="A304" s="11" t="s">
        <v>116</v>
      </c>
      <c r="B304" s="12" t="s">
        <v>127</v>
      </c>
      <c r="C304" s="12" t="s">
        <v>149</v>
      </c>
      <c r="D304" s="12">
        <v>5</v>
      </c>
      <c r="E304" s="12" t="s">
        <v>73</v>
      </c>
      <c r="F304" s="12">
        <v>49.77</v>
      </c>
      <c r="G304" s="12">
        <v>0.84</v>
      </c>
      <c r="H304" s="12">
        <v>4.09</v>
      </c>
      <c r="I304" s="12">
        <v>6.56</v>
      </c>
      <c r="J304" s="12">
        <v>0.11</v>
      </c>
      <c r="K304" s="12">
        <v>14.9</v>
      </c>
      <c r="L304" s="12">
        <v>22.31</v>
      </c>
      <c r="M304" s="12">
        <v>0.32</v>
      </c>
      <c r="N304" s="12">
        <v>0.03</v>
      </c>
      <c r="O304" s="12">
        <v>0.1</v>
      </c>
      <c r="P304" s="12"/>
      <c r="Q304" s="12">
        <v>99.03</v>
      </c>
      <c r="R304" s="15">
        <f t="shared" si="4"/>
        <v>69.43150046598322</v>
      </c>
      <c r="S304" s="12"/>
      <c r="T304" s="14">
        <v>1.8492806602806597</v>
      </c>
      <c r="U304" s="14">
        <v>0.15071933971934026</v>
      </c>
      <c r="V304" s="12">
        <v>0</v>
      </c>
      <c r="W304" s="12">
        <v>2</v>
      </c>
      <c r="X304" s="14">
        <v>2.8377774430195485E-2</v>
      </c>
      <c r="Y304" s="14">
        <v>9.6927057162360775E-2</v>
      </c>
      <c r="Z304" s="14">
        <v>2.9375149920084927E-3</v>
      </c>
      <c r="AA304" s="14">
        <v>2.3475040000858254E-2</v>
      </c>
      <c r="AB304" s="14">
        <v>0.82536554145992869</v>
      </c>
      <c r="AC304" s="14">
        <v>2.2917071954648427E-2</v>
      </c>
      <c r="AD304" s="12">
        <v>0</v>
      </c>
      <c r="AE304" s="12">
        <v>0</v>
      </c>
      <c r="AF304" s="12">
        <v>1</v>
      </c>
      <c r="AG304" s="12">
        <v>0</v>
      </c>
      <c r="AH304" s="14">
        <v>8.3976015523681433E-2</v>
      </c>
      <c r="AI304" s="14">
        <v>0</v>
      </c>
      <c r="AJ304" s="14">
        <v>3.4615181420842109E-3</v>
      </c>
      <c r="AK304" s="14">
        <v>0.88808937946728983</v>
      </c>
      <c r="AL304" s="14">
        <v>2.305119863880585E-2</v>
      </c>
      <c r="AM304" s="14">
        <v>1.4218882281381235E-3</v>
      </c>
      <c r="AN304" s="12">
        <v>0.99999999999999956</v>
      </c>
      <c r="AO304" s="12">
        <v>3.9999999999999996</v>
      </c>
      <c r="AP304" s="12"/>
      <c r="AQ304" s="15">
        <v>42.97130322085583</v>
      </c>
      <c r="AR304" s="15">
        <v>10.791779806807268</v>
      </c>
      <c r="AS304" s="15">
        <v>46.2369169723369</v>
      </c>
      <c r="AT304" s="12"/>
      <c r="AU304" s="15">
        <v>1165.642211925056</v>
      </c>
      <c r="AV304" s="15">
        <v>305.94535221029099</v>
      </c>
    </row>
    <row r="305" spans="1:48" x14ac:dyDescent="0.2">
      <c r="A305" s="11" t="s">
        <v>116</v>
      </c>
      <c r="B305" s="12" t="s">
        <v>127</v>
      </c>
      <c r="C305" s="12" t="s">
        <v>149</v>
      </c>
      <c r="D305" s="12">
        <v>6</v>
      </c>
      <c r="E305" s="12" t="s">
        <v>73</v>
      </c>
      <c r="F305" s="12">
        <v>49.06</v>
      </c>
      <c r="G305" s="12">
        <v>0.94</v>
      </c>
      <c r="H305" s="12">
        <v>4.51</v>
      </c>
      <c r="I305" s="12">
        <v>6.92</v>
      </c>
      <c r="J305" s="12">
        <v>0.1</v>
      </c>
      <c r="K305" s="12">
        <v>14.74</v>
      </c>
      <c r="L305" s="12">
        <v>22.12</v>
      </c>
      <c r="M305" s="12">
        <v>0.28999999999999998</v>
      </c>
      <c r="N305" s="12">
        <v>0.02</v>
      </c>
      <c r="O305" s="12">
        <v>0.08</v>
      </c>
      <c r="P305" s="12"/>
      <c r="Q305" s="12">
        <v>98.78</v>
      </c>
      <c r="R305" s="15">
        <f t="shared" si="4"/>
        <v>68.051708217913202</v>
      </c>
      <c r="S305" s="12"/>
      <c r="T305" s="14">
        <v>1.829289754356334</v>
      </c>
      <c r="U305" s="14">
        <v>0.17071024564366599</v>
      </c>
      <c r="V305" s="12">
        <v>0</v>
      </c>
      <c r="W305" s="12">
        <v>2</v>
      </c>
      <c r="X305" s="14">
        <v>2.7470561483320832E-2</v>
      </c>
      <c r="Y305" s="14">
        <v>0.11007250874175561</v>
      </c>
      <c r="Z305" s="14">
        <v>2.3582500359581454E-3</v>
      </c>
      <c r="AA305" s="14">
        <v>2.6361776851790326E-2</v>
      </c>
      <c r="AB305" s="14">
        <v>0.81936483165449858</v>
      </c>
      <c r="AC305" s="14">
        <v>1.4372071232676586E-2</v>
      </c>
      <c r="AD305" s="12">
        <v>0</v>
      </c>
      <c r="AE305" s="12">
        <v>0</v>
      </c>
      <c r="AF305" s="12">
        <v>1</v>
      </c>
      <c r="AG305" s="12">
        <v>0</v>
      </c>
      <c r="AH305" s="14">
        <v>9.1314702982947124E-2</v>
      </c>
      <c r="AI305" s="14">
        <v>0</v>
      </c>
      <c r="AJ305" s="14">
        <v>3.1578660044163957E-3</v>
      </c>
      <c r="AK305" s="14">
        <v>0.88361280269168629</v>
      </c>
      <c r="AL305" s="14">
        <v>2.0963379852357772E-2</v>
      </c>
      <c r="AM305" s="14">
        <v>9.5124846859150362E-4</v>
      </c>
      <c r="AN305" s="12">
        <v>0.99999999999999911</v>
      </c>
      <c r="AO305" s="12">
        <v>3.9999999999999991</v>
      </c>
      <c r="AP305" s="12"/>
      <c r="AQ305" s="15">
        <v>42.63317840137956</v>
      </c>
      <c r="AR305" s="15">
        <v>11.390693749893726</v>
      </c>
      <c r="AS305" s="15">
        <v>45.976127848726712</v>
      </c>
      <c r="AT305" s="12"/>
      <c r="AU305" s="15">
        <v>1161.5363274024699</v>
      </c>
      <c r="AV305" s="15">
        <v>277.40574839098889</v>
      </c>
    </row>
    <row r="306" spans="1:48" x14ac:dyDescent="0.2">
      <c r="A306" s="11" t="s">
        <v>116</v>
      </c>
      <c r="B306" s="12" t="s">
        <v>127</v>
      </c>
      <c r="C306" s="12" t="s">
        <v>149</v>
      </c>
      <c r="D306" s="12">
        <v>7</v>
      </c>
      <c r="E306" s="12" t="s">
        <v>73</v>
      </c>
      <c r="F306" s="12">
        <v>49.04</v>
      </c>
      <c r="G306" s="12">
        <v>1.01</v>
      </c>
      <c r="H306" s="12">
        <v>4.96</v>
      </c>
      <c r="I306" s="12">
        <v>6.95</v>
      </c>
      <c r="J306" s="12">
        <v>0.16</v>
      </c>
      <c r="K306" s="12">
        <v>14.51</v>
      </c>
      <c r="L306" s="12">
        <v>22.13</v>
      </c>
      <c r="M306" s="12">
        <v>0.33</v>
      </c>
      <c r="N306" s="12">
        <v>0.03</v>
      </c>
      <c r="O306" s="12">
        <v>7.0000000000000007E-2</v>
      </c>
      <c r="P306" s="12">
        <v>7.0000000000000007E-2</v>
      </c>
      <c r="Q306" s="12">
        <v>99.259999999999977</v>
      </c>
      <c r="R306" s="15">
        <f t="shared" si="4"/>
        <v>67.614165890027962</v>
      </c>
      <c r="S306" s="12"/>
      <c r="T306" s="14">
        <v>1.8209834442900714</v>
      </c>
      <c r="U306" s="14">
        <v>0.17901655570992858</v>
      </c>
      <c r="V306" s="12">
        <v>0</v>
      </c>
      <c r="W306" s="12">
        <v>2</v>
      </c>
      <c r="X306" s="14">
        <v>3.8037200157700291E-2</v>
      </c>
      <c r="Y306" s="14">
        <v>0.10768609510193387</v>
      </c>
      <c r="Z306" s="14">
        <v>2.0549368517167421E-3</v>
      </c>
      <c r="AA306" s="14">
        <v>2.8207771533492368E-2</v>
      </c>
      <c r="AB306" s="14">
        <v>0.80324462138623254</v>
      </c>
      <c r="AC306" s="14">
        <v>2.076937496892417E-2</v>
      </c>
      <c r="AD306" s="12">
        <v>0</v>
      </c>
      <c r="AE306" s="12">
        <v>0</v>
      </c>
      <c r="AF306" s="12">
        <v>1</v>
      </c>
      <c r="AG306" s="12">
        <v>0</v>
      </c>
      <c r="AH306" s="14">
        <v>8.7343149627162067E-2</v>
      </c>
      <c r="AI306" s="14">
        <v>2.0908411574001046E-3</v>
      </c>
      <c r="AJ306" s="14">
        <v>5.0316944233344488E-3</v>
      </c>
      <c r="AK306" s="14">
        <v>0.88035709532369844</v>
      </c>
      <c r="AL306" s="14">
        <v>2.3756246528949688E-2</v>
      </c>
      <c r="AM306" s="14">
        <v>1.4209729394559943E-3</v>
      </c>
      <c r="AN306" s="12">
        <v>1.0000000000000009</v>
      </c>
      <c r="AO306" s="12">
        <v>4.0000000000000009</v>
      </c>
      <c r="AP306" s="12"/>
      <c r="AQ306" s="15">
        <v>42.177647108551099</v>
      </c>
      <c r="AR306" s="15">
        <v>11.59559966154119</v>
      </c>
      <c r="AS306" s="15">
        <v>46.226753229907715</v>
      </c>
      <c r="AT306" s="12"/>
      <c r="AU306" s="15">
        <v>1169.0250051022967</v>
      </c>
      <c r="AV306" s="15">
        <v>362.62537533295182</v>
      </c>
    </row>
    <row r="307" spans="1:48" x14ac:dyDescent="0.2">
      <c r="A307" s="11" t="s">
        <v>116</v>
      </c>
      <c r="B307" s="12" t="s">
        <v>128</v>
      </c>
      <c r="C307" s="12"/>
      <c r="D307" s="12" t="s">
        <v>67</v>
      </c>
      <c r="E307" s="12" t="s">
        <v>73</v>
      </c>
      <c r="F307" s="12">
        <v>49.95</v>
      </c>
      <c r="G307" s="12">
        <v>0.77</v>
      </c>
      <c r="H307" s="12">
        <v>4.2300000000000004</v>
      </c>
      <c r="I307" s="12">
        <v>6.09</v>
      </c>
      <c r="J307" s="12">
        <v>0.06</v>
      </c>
      <c r="K307" s="12">
        <v>15.07</v>
      </c>
      <c r="L307" s="12">
        <v>22.52</v>
      </c>
      <c r="M307" s="12">
        <v>0.23</v>
      </c>
      <c r="N307" s="12">
        <v>0.01</v>
      </c>
      <c r="O307" s="12">
        <v>0.12</v>
      </c>
      <c r="P307" s="12">
        <v>0.03</v>
      </c>
      <c r="Q307" s="12">
        <v>99.080000000000027</v>
      </c>
      <c r="R307" s="15">
        <f t="shared" si="4"/>
        <v>71.219281663516071</v>
      </c>
      <c r="S307" s="12"/>
      <c r="T307" s="14">
        <v>1.8529507565507002</v>
      </c>
      <c r="U307" s="14">
        <v>0.14704924344929982</v>
      </c>
      <c r="V307" s="12">
        <v>0</v>
      </c>
      <c r="W307" s="12">
        <v>2</v>
      </c>
      <c r="X307" s="14">
        <v>3.7877126839617775E-2</v>
      </c>
      <c r="Y307" s="14">
        <v>7.9699541875443189E-2</v>
      </c>
      <c r="Z307" s="14">
        <v>3.5192857900147468E-3</v>
      </c>
      <c r="AA307" s="14">
        <v>2.1483793938967981E-2</v>
      </c>
      <c r="AB307" s="14">
        <v>0.83342498404371645</v>
      </c>
      <c r="AC307" s="14">
        <v>2.3995267512240015E-2</v>
      </c>
      <c r="AD307" s="12">
        <v>0</v>
      </c>
      <c r="AE307" s="12">
        <v>0</v>
      </c>
      <c r="AF307" s="12">
        <v>1</v>
      </c>
      <c r="AG307" s="12">
        <v>0</v>
      </c>
      <c r="AH307" s="14">
        <v>8.5214430625629681E-2</v>
      </c>
      <c r="AI307" s="14">
        <v>8.9519388007822576E-4</v>
      </c>
      <c r="AJ307" s="14">
        <v>1.8850304737254772E-3</v>
      </c>
      <c r="AK307" s="14">
        <v>0.89499104608685276</v>
      </c>
      <c r="AL307" s="14">
        <v>1.6541106924491573E-2</v>
      </c>
      <c r="AM307" s="14">
        <v>4.7319200922181655E-4</v>
      </c>
      <c r="AN307" s="12">
        <v>0.99999999999999956</v>
      </c>
      <c r="AO307" s="12">
        <v>3.9999999999999996</v>
      </c>
      <c r="AP307" s="12"/>
      <c r="AQ307" s="15">
        <v>43.425412200816019</v>
      </c>
      <c r="AR307" s="15">
        <v>9.9412904581452164</v>
      </c>
      <c r="AS307" s="15">
        <v>46.633297341038762</v>
      </c>
      <c r="AT307" s="12"/>
      <c r="AU307" s="15">
        <v>1147.9703326067356</v>
      </c>
      <c r="AV307" s="15">
        <v>203.62877181731918</v>
      </c>
    </row>
    <row r="308" spans="1:48" x14ac:dyDescent="0.2">
      <c r="A308" s="11" t="s">
        <v>116</v>
      </c>
      <c r="B308" s="12" t="s">
        <v>128</v>
      </c>
      <c r="C308" s="12"/>
      <c r="D308" s="12" t="s">
        <v>68</v>
      </c>
      <c r="E308" s="12" t="s">
        <v>73</v>
      </c>
      <c r="F308" s="12">
        <v>49.31</v>
      </c>
      <c r="G308" s="12">
        <v>0.93</v>
      </c>
      <c r="H308" s="12">
        <v>4.78</v>
      </c>
      <c r="I308" s="12">
        <v>6.42</v>
      </c>
      <c r="J308" s="12">
        <v>0.08</v>
      </c>
      <c r="K308" s="12">
        <v>14.94</v>
      </c>
      <c r="L308" s="12">
        <v>22.42</v>
      </c>
      <c r="M308" s="12">
        <v>0.28999999999999998</v>
      </c>
      <c r="N308" s="12"/>
      <c r="O308" s="12">
        <v>0.22</v>
      </c>
      <c r="P308" s="12">
        <v>0.02</v>
      </c>
      <c r="Q308" s="12">
        <v>99.410000000000011</v>
      </c>
      <c r="R308" s="15">
        <f t="shared" si="4"/>
        <v>69.943820224719104</v>
      </c>
      <c r="S308" s="12"/>
      <c r="T308" s="14">
        <v>1.8242175781608685</v>
      </c>
      <c r="U308" s="14">
        <v>0.17578242183913151</v>
      </c>
      <c r="V308" s="12">
        <v>0</v>
      </c>
      <c r="W308" s="12">
        <v>2</v>
      </c>
      <c r="X308" s="14">
        <v>3.2618494015999561E-2</v>
      </c>
      <c r="Y308" s="14">
        <v>0.10577447434861025</v>
      </c>
      <c r="Z308" s="14">
        <v>6.4344172385950504E-3</v>
      </c>
      <c r="AA308" s="14">
        <v>2.5877150406504006E-2</v>
      </c>
      <c r="AB308" s="14">
        <v>0.82398083221550211</v>
      </c>
      <c r="AC308" s="14">
        <v>5.3146317747890803E-3</v>
      </c>
      <c r="AD308" s="12">
        <v>0</v>
      </c>
      <c r="AE308" s="12">
        <v>0</v>
      </c>
      <c r="AF308" s="12">
        <v>1</v>
      </c>
      <c r="AG308" s="12">
        <v>0</v>
      </c>
      <c r="AH308" s="14">
        <v>8.7513677741633142E-2</v>
      </c>
      <c r="AI308" s="14">
        <v>5.9516734386619969E-4</v>
      </c>
      <c r="AJ308" s="14">
        <v>2.5065153038266955E-3</v>
      </c>
      <c r="AK308" s="14">
        <v>0.88858537503359125</v>
      </c>
      <c r="AL308" s="14">
        <v>2.0799264577083362E-2</v>
      </c>
      <c r="AM308" s="14">
        <v>0</v>
      </c>
      <c r="AN308" s="12">
        <v>1.0000000000000007</v>
      </c>
      <c r="AO308" s="12">
        <v>4.0000000000000009</v>
      </c>
      <c r="AP308" s="12"/>
      <c r="AQ308" s="15">
        <v>43.057500054324372</v>
      </c>
      <c r="AR308" s="15">
        <v>10.509059581647605</v>
      </c>
      <c r="AS308" s="15">
        <v>46.433440364028023</v>
      </c>
      <c r="AT308" s="12"/>
      <c r="AU308" s="15">
        <v>1161.2681488340882</v>
      </c>
      <c r="AV308" s="15">
        <v>299.18989740218223</v>
      </c>
    </row>
    <row r="309" spans="1:48" x14ac:dyDescent="0.2">
      <c r="A309" s="11" t="s">
        <v>116</v>
      </c>
      <c r="B309" s="12" t="s">
        <v>128</v>
      </c>
      <c r="C309" s="12"/>
      <c r="D309" s="12" t="s">
        <v>69</v>
      </c>
      <c r="E309" s="12" t="s">
        <v>73</v>
      </c>
      <c r="F309" s="12">
        <v>49.72</v>
      </c>
      <c r="G309" s="12">
        <v>0.88</v>
      </c>
      <c r="H309" s="12">
        <v>4.49</v>
      </c>
      <c r="I309" s="12">
        <v>6.16</v>
      </c>
      <c r="J309" s="12">
        <v>0.1</v>
      </c>
      <c r="K309" s="12">
        <v>15.1</v>
      </c>
      <c r="L309" s="12">
        <v>22.62</v>
      </c>
      <c r="M309" s="12">
        <v>0.26</v>
      </c>
      <c r="N309" s="12">
        <v>0.03</v>
      </c>
      <c r="O309" s="12">
        <v>0.28000000000000003</v>
      </c>
      <c r="P309" s="12">
        <v>0</v>
      </c>
      <c r="Q309" s="12">
        <v>99.640000000000015</v>
      </c>
      <c r="R309" s="15">
        <f t="shared" si="4"/>
        <v>71.025399811853248</v>
      </c>
      <c r="S309" s="12"/>
      <c r="T309" s="14">
        <v>1.8343906932024636</v>
      </c>
      <c r="U309" s="14">
        <v>0.16560930679753638</v>
      </c>
      <c r="V309" s="12">
        <v>0</v>
      </c>
      <c r="W309" s="12">
        <v>2</v>
      </c>
      <c r="X309" s="14">
        <v>2.9616466708574901E-2</v>
      </c>
      <c r="Y309" s="14">
        <v>9.8995826604883971E-2</v>
      </c>
      <c r="Z309" s="14">
        <v>8.1670206627286173E-3</v>
      </c>
      <c r="AA309" s="14">
        <v>2.4419415150957413E-2</v>
      </c>
      <c r="AB309" s="14">
        <v>0.83054380560858954</v>
      </c>
      <c r="AC309" s="14">
        <v>8.2574652642656288E-3</v>
      </c>
      <c r="AD309" s="12">
        <v>0</v>
      </c>
      <c r="AE309" s="12">
        <v>0</v>
      </c>
      <c r="AF309" s="12">
        <v>1</v>
      </c>
      <c r="AG309" s="12">
        <v>0</v>
      </c>
      <c r="AH309" s="14">
        <v>8.2788877585340939E-2</v>
      </c>
      <c r="AI309" s="14">
        <v>0</v>
      </c>
      <c r="AJ309" s="14">
        <v>3.124636187845167E-3</v>
      </c>
      <c r="AK309" s="14">
        <v>0.89407764874624673</v>
      </c>
      <c r="AL309" s="14">
        <v>1.8596979575053695E-2</v>
      </c>
      <c r="AM309" s="14">
        <v>1.4118579055142429E-3</v>
      </c>
      <c r="AN309" s="12">
        <v>1.0000000000000009</v>
      </c>
      <c r="AO309" s="12">
        <v>4.0000000000000009</v>
      </c>
      <c r="AP309" s="12"/>
      <c r="AQ309" s="15">
        <v>43.307377719050919</v>
      </c>
      <c r="AR309" s="15">
        <v>10.072373977439019</v>
      </c>
      <c r="AS309" s="15">
        <v>46.62024830351006</v>
      </c>
      <c r="AT309" s="12"/>
      <c r="AU309" s="15">
        <v>1154.6326725045319</v>
      </c>
      <c r="AV309" s="15">
        <v>189.60754262894318</v>
      </c>
    </row>
    <row r="310" spans="1:48" x14ac:dyDescent="0.2">
      <c r="A310" s="11" t="s">
        <v>116</v>
      </c>
      <c r="B310" s="12" t="s">
        <v>128</v>
      </c>
      <c r="C310" s="12"/>
      <c r="D310" s="12" t="s">
        <v>75</v>
      </c>
      <c r="E310" s="12" t="s">
        <v>73</v>
      </c>
      <c r="F310" s="12">
        <v>49.86</v>
      </c>
      <c r="G310" s="12">
        <v>0.81</v>
      </c>
      <c r="H310" s="12">
        <v>4.08</v>
      </c>
      <c r="I310" s="12">
        <v>6.09</v>
      </c>
      <c r="J310" s="12">
        <v>0.08</v>
      </c>
      <c r="K310" s="12">
        <v>15.22</v>
      </c>
      <c r="L310" s="12">
        <v>22.54</v>
      </c>
      <c r="M310" s="12">
        <v>0.31</v>
      </c>
      <c r="N310" s="12">
        <v>0.02</v>
      </c>
      <c r="O310" s="12">
        <v>0.26</v>
      </c>
      <c r="P310" s="12">
        <v>0.01</v>
      </c>
      <c r="Q310" s="12">
        <v>99.280000000000015</v>
      </c>
      <c r="R310" s="15">
        <f t="shared" si="4"/>
        <v>71.421867667761603</v>
      </c>
      <c r="S310" s="12"/>
      <c r="T310" s="14">
        <v>1.8446892460469724</v>
      </c>
      <c r="U310" s="14">
        <v>0.15531075395302762</v>
      </c>
      <c r="V310" s="12">
        <v>0</v>
      </c>
      <c r="W310" s="12">
        <v>2</v>
      </c>
      <c r="X310" s="14">
        <v>2.2583203975074823E-2</v>
      </c>
      <c r="Y310" s="14">
        <v>0.1032224191952269</v>
      </c>
      <c r="Z310" s="14">
        <v>7.6048244709901311E-3</v>
      </c>
      <c r="AA310" s="14">
        <v>2.2539684280990957E-2</v>
      </c>
      <c r="AB310" s="14">
        <v>0.83948022856856874</v>
      </c>
      <c r="AC310" s="14">
        <v>4.5696395091484598E-3</v>
      </c>
      <c r="AD310" s="12">
        <v>0</v>
      </c>
      <c r="AE310" s="12">
        <v>0</v>
      </c>
      <c r="AF310" s="12">
        <v>1</v>
      </c>
      <c r="AG310" s="12">
        <v>0</v>
      </c>
      <c r="AH310" s="14">
        <v>8.0614953601431463E-2</v>
      </c>
      <c r="AI310" s="14">
        <v>2.9760375483943642E-4</v>
      </c>
      <c r="AJ310" s="14">
        <v>2.5066844599895689E-3</v>
      </c>
      <c r="AK310" s="14">
        <v>0.89340169593349161</v>
      </c>
      <c r="AL310" s="14">
        <v>2.2235197093181107E-2</v>
      </c>
      <c r="AM310" s="14">
        <v>9.4386515706825912E-4</v>
      </c>
      <c r="AN310" s="12">
        <v>1.0000000000000016</v>
      </c>
      <c r="AO310" s="12">
        <v>4.0000000000000018</v>
      </c>
      <c r="AP310" s="12"/>
      <c r="AQ310" s="15">
        <v>43.636663858051534</v>
      </c>
      <c r="AR310" s="15">
        <v>9.923803477626004</v>
      </c>
      <c r="AS310" s="15">
        <v>46.439532664322464</v>
      </c>
      <c r="AT310" s="12"/>
      <c r="AU310" s="15">
        <v>1163.4948092147197</v>
      </c>
      <c r="AV310" s="15">
        <v>262.90596607805128</v>
      </c>
    </row>
    <row r="311" spans="1:48" x14ac:dyDescent="0.2">
      <c r="A311" s="11" t="s">
        <v>116</v>
      </c>
      <c r="B311" s="12" t="s">
        <v>128</v>
      </c>
      <c r="C311" s="12"/>
      <c r="D311" s="12" t="s">
        <v>76</v>
      </c>
      <c r="E311" s="12" t="s">
        <v>73</v>
      </c>
      <c r="F311" s="12">
        <v>49.79</v>
      </c>
      <c r="G311" s="12">
        <v>0.88</v>
      </c>
      <c r="H311" s="12">
        <v>4.54</v>
      </c>
      <c r="I311" s="12">
        <v>6.39</v>
      </c>
      <c r="J311" s="12">
        <v>0.11</v>
      </c>
      <c r="K311" s="12">
        <v>14.94</v>
      </c>
      <c r="L311" s="12">
        <v>22.64</v>
      </c>
      <c r="M311" s="12">
        <v>0.3</v>
      </c>
      <c r="N311" s="12"/>
      <c r="O311" s="12">
        <v>0.25</v>
      </c>
      <c r="P311" s="12"/>
      <c r="Q311" s="12">
        <v>99.84</v>
      </c>
      <c r="R311" s="15">
        <f t="shared" si="4"/>
        <v>70.042194092827003</v>
      </c>
      <c r="S311" s="12"/>
      <c r="T311" s="14">
        <v>1.8348041293208392</v>
      </c>
      <c r="U311" s="14">
        <v>0.16519587067916075</v>
      </c>
      <c r="V311" s="12">
        <v>0</v>
      </c>
      <c r="W311" s="12">
        <v>2</v>
      </c>
      <c r="X311" s="14">
        <v>3.1970811451998843E-2</v>
      </c>
      <c r="Y311" s="14">
        <v>9.8593242564108688E-2</v>
      </c>
      <c r="Z311" s="14">
        <v>7.283372062101316E-3</v>
      </c>
      <c r="AA311" s="14">
        <v>2.4390579703368193E-2</v>
      </c>
      <c r="AB311" s="14">
        <v>0.82077299318106989</v>
      </c>
      <c r="AC311" s="14">
        <v>1.6989001037353013E-2</v>
      </c>
      <c r="AD311" s="12">
        <v>0</v>
      </c>
      <c r="AE311" s="12">
        <v>0</v>
      </c>
      <c r="AF311" s="12">
        <v>1</v>
      </c>
      <c r="AG311" s="12">
        <v>0</v>
      </c>
      <c r="AH311" s="14">
        <v>8.1322772785299299E-2</v>
      </c>
      <c r="AI311" s="14">
        <v>0</v>
      </c>
      <c r="AJ311" s="14">
        <v>3.4330411381185708E-3</v>
      </c>
      <c r="AK311" s="14">
        <v>0.89381147127079741</v>
      </c>
      <c r="AL311" s="14">
        <v>2.1432714805784688E-2</v>
      </c>
      <c r="AM311" s="14">
        <v>0</v>
      </c>
      <c r="AN311" s="12">
        <v>1</v>
      </c>
      <c r="AO311" s="12">
        <v>4</v>
      </c>
      <c r="AP311" s="12"/>
      <c r="AQ311" s="15">
        <v>42.861942651016392</v>
      </c>
      <c r="AR311" s="15">
        <v>10.461940638625604</v>
      </c>
      <c r="AS311" s="15">
        <v>46.676116710358002</v>
      </c>
      <c r="AT311" s="12"/>
      <c r="AU311" s="15">
        <v>1162.1529994164166</v>
      </c>
      <c r="AV311" s="15">
        <v>308.54182738596199</v>
      </c>
    </row>
    <row r="312" spans="1:48" x14ac:dyDescent="0.2">
      <c r="A312" s="11" t="s">
        <v>116</v>
      </c>
      <c r="B312" s="12" t="s">
        <v>129</v>
      </c>
      <c r="C312" s="12"/>
      <c r="D312" s="12" t="s">
        <v>150</v>
      </c>
      <c r="E312" s="12" t="s">
        <v>73</v>
      </c>
      <c r="F312" s="12">
        <v>48.19</v>
      </c>
      <c r="G312" s="12">
        <v>1.1100000000000001</v>
      </c>
      <c r="H312" s="12">
        <v>5.88</v>
      </c>
      <c r="I312" s="12">
        <v>6.78</v>
      </c>
      <c r="J312" s="12">
        <v>0.1</v>
      </c>
      <c r="K312" s="12">
        <v>14.03</v>
      </c>
      <c r="L312" s="12">
        <v>22.7</v>
      </c>
      <c r="M312" s="12">
        <v>0.28000000000000003</v>
      </c>
      <c r="N312" s="12"/>
      <c r="O312" s="12">
        <v>0.28999999999999998</v>
      </c>
      <c r="P312" s="12">
        <v>0.04</v>
      </c>
      <c r="Q312" s="12">
        <v>99.40000000000002</v>
      </c>
      <c r="R312" s="15">
        <f t="shared" si="4"/>
        <v>67.419509851033155</v>
      </c>
      <c r="S312" s="12"/>
      <c r="T312" s="14">
        <v>1.7889867925647318</v>
      </c>
      <c r="U312" s="14">
        <v>0.21101320743526819</v>
      </c>
      <c r="V312" s="12">
        <v>0</v>
      </c>
      <c r="W312" s="12">
        <v>2</v>
      </c>
      <c r="X312" s="14">
        <v>4.6238121509756258E-2</v>
      </c>
      <c r="Y312" s="14">
        <v>0.11442956253985676</v>
      </c>
      <c r="Z312" s="14">
        <v>8.5112453634145942E-3</v>
      </c>
      <c r="AA312" s="14">
        <v>3.0993102647328252E-2</v>
      </c>
      <c r="AB312" s="14">
        <v>0.77648443931201083</v>
      </c>
      <c r="AC312" s="14">
        <v>2.3343528627633225E-2</v>
      </c>
      <c r="AD312" s="12">
        <v>0</v>
      </c>
      <c r="AE312" s="12">
        <v>0</v>
      </c>
      <c r="AF312" s="12">
        <v>0.99999999999999989</v>
      </c>
      <c r="AG312" s="12">
        <v>0</v>
      </c>
      <c r="AH312" s="14">
        <v>7.2696175020334181E-2</v>
      </c>
      <c r="AI312" s="14">
        <v>1.1944766485707679E-3</v>
      </c>
      <c r="AJ312" s="14">
        <v>3.1440464082940038E-3</v>
      </c>
      <c r="AK312" s="14">
        <v>0.90281337465038325</v>
      </c>
      <c r="AL312" s="14">
        <v>2.0151927272418671E-2</v>
      </c>
      <c r="AM312" s="14">
        <v>0</v>
      </c>
      <c r="AN312" s="12">
        <v>1.0000000000000009</v>
      </c>
      <c r="AO312" s="12">
        <v>4.0000000000000009</v>
      </c>
      <c r="AP312" s="12"/>
      <c r="AQ312" s="15">
        <v>41.020649539090165</v>
      </c>
      <c r="AR312" s="15">
        <v>11.284909766708749</v>
      </c>
      <c r="AS312" s="15">
        <v>47.694440694201084</v>
      </c>
      <c r="AT312" s="12"/>
      <c r="AU312" s="15">
        <v>1160.3641476241701</v>
      </c>
      <c r="AV312" s="15">
        <v>312.54759145464595</v>
      </c>
    </row>
    <row r="313" spans="1:48" x14ac:dyDescent="0.2">
      <c r="A313" s="11" t="s">
        <v>116</v>
      </c>
      <c r="B313" s="12" t="s">
        <v>129</v>
      </c>
      <c r="C313" s="12"/>
      <c r="D313" s="12" t="s">
        <v>151</v>
      </c>
      <c r="E313" s="12" t="s">
        <v>73</v>
      </c>
      <c r="F313" s="12">
        <v>47.93</v>
      </c>
      <c r="G313" s="12">
        <v>1.26</v>
      </c>
      <c r="H313" s="12">
        <v>6.28</v>
      </c>
      <c r="I313" s="12">
        <v>7.04</v>
      </c>
      <c r="J313" s="12">
        <v>0.08</v>
      </c>
      <c r="K313" s="12">
        <v>13.89</v>
      </c>
      <c r="L313" s="12">
        <v>22.44</v>
      </c>
      <c r="M313" s="12">
        <v>0.37</v>
      </c>
      <c r="N313" s="12">
        <v>0</v>
      </c>
      <c r="O313" s="12">
        <v>0.3</v>
      </c>
      <c r="P313" s="12">
        <v>0.01</v>
      </c>
      <c r="Q313" s="12">
        <v>99.6</v>
      </c>
      <c r="R313" s="15">
        <f t="shared" si="4"/>
        <v>66.364070711896801</v>
      </c>
      <c r="S313" s="12"/>
      <c r="T313" s="14">
        <v>1.7761089044322649</v>
      </c>
      <c r="U313" s="14">
        <v>0.22389109556773512</v>
      </c>
      <c r="V313" s="12">
        <v>0</v>
      </c>
      <c r="W313" s="12">
        <v>2</v>
      </c>
      <c r="X313" s="14">
        <v>5.0362227922633618E-2</v>
      </c>
      <c r="Y313" s="14">
        <v>0.12108599018093724</v>
      </c>
      <c r="Z313" s="14">
        <v>8.7887745075872371E-3</v>
      </c>
      <c r="AA313" s="14">
        <v>3.5117579601366897E-2</v>
      </c>
      <c r="AB313" s="14">
        <v>0.7673425592059423</v>
      </c>
      <c r="AC313" s="14">
        <v>1.7302868581532738E-2</v>
      </c>
      <c r="AD313" s="12">
        <v>0</v>
      </c>
      <c r="AE313" s="12">
        <v>0</v>
      </c>
      <c r="AF313" s="12">
        <v>1</v>
      </c>
      <c r="AG313" s="12">
        <v>0</v>
      </c>
      <c r="AH313" s="14">
        <v>7.9755368454879155E-2</v>
      </c>
      <c r="AI313" s="14">
        <v>2.9807779653862293E-4</v>
      </c>
      <c r="AJ313" s="14">
        <v>2.5106772623027622E-3</v>
      </c>
      <c r="AK313" s="14">
        <v>0.89085482024012319</v>
      </c>
      <c r="AL313" s="14">
        <v>2.6581056246156195E-2</v>
      </c>
      <c r="AM313" s="14">
        <v>0</v>
      </c>
      <c r="AN313" s="12">
        <v>0.99999999999999989</v>
      </c>
      <c r="AO313" s="12">
        <v>4</v>
      </c>
      <c r="AP313" s="12"/>
      <c r="AQ313" s="15">
        <v>40.841026501702366</v>
      </c>
      <c r="AR313" s="15">
        <v>11.744132647757196</v>
      </c>
      <c r="AS313" s="15">
        <v>47.414840850540436</v>
      </c>
      <c r="AT313" s="12"/>
      <c r="AU313" s="15">
        <v>1176.5433356884801</v>
      </c>
      <c r="AV313" s="15">
        <v>455.01028729643417</v>
      </c>
    </row>
    <row r="314" spans="1:48" x14ac:dyDescent="0.2">
      <c r="A314" s="11" t="s">
        <v>116</v>
      </c>
      <c r="B314" s="12" t="s">
        <v>138</v>
      </c>
      <c r="C314" s="12"/>
      <c r="D314" s="12" t="s">
        <v>152</v>
      </c>
      <c r="E314" s="12" t="s">
        <v>73</v>
      </c>
      <c r="F314" s="12">
        <v>50.39</v>
      </c>
      <c r="G314" s="12">
        <v>0.72</v>
      </c>
      <c r="H314" s="12">
        <v>3.67</v>
      </c>
      <c r="I314" s="12">
        <v>5.71</v>
      </c>
      <c r="J314" s="12">
        <v>0.03</v>
      </c>
      <c r="K314" s="12">
        <v>15.55</v>
      </c>
      <c r="L314" s="12">
        <v>22.56</v>
      </c>
      <c r="M314" s="12">
        <v>0.3</v>
      </c>
      <c r="N314" s="12">
        <v>0.01</v>
      </c>
      <c r="O314" s="12">
        <v>0.24</v>
      </c>
      <c r="P314" s="12">
        <v>7.0000000000000007E-2</v>
      </c>
      <c r="Q314" s="12">
        <v>99.25</v>
      </c>
      <c r="R314" s="15">
        <f t="shared" si="4"/>
        <v>73.142050799623703</v>
      </c>
      <c r="S314" s="12"/>
      <c r="T314" s="14">
        <v>1.8620120217511025</v>
      </c>
      <c r="U314" s="14">
        <v>0.13798797824889752</v>
      </c>
      <c r="V314" s="12">
        <v>0</v>
      </c>
      <c r="W314" s="12">
        <v>2</v>
      </c>
      <c r="X314" s="14">
        <v>2.1833182067125895E-2</v>
      </c>
      <c r="Y314" s="14">
        <v>9.1085049629005724E-2</v>
      </c>
      <c r="Z314" s="14">
        <v>7.0112308790522019E-3</v>
      </c>
      <c r="AA314" s="14">
        <v>2.001070946370451E-2</v>
      </c>
      <c r="AB314" s="14">
        <v>0.85663022432413627</v>
      </c>
      <c r="AC314" s="14">
        <v>3.4296036369753091E-3</v>
      </c>
      <c r="AD314" s="12">
        <v>0</v>
      </c>
      <c r="AE314" s="12">
        <v>0</v>
      </c>
      <c r="AF314" s="12">
        <v>0.99999999999999989</v>
      </c>
      <c r="AG314" s="12">
        <v>0</v>
      </c>
      <c r="AH314" s="14">
        <v>8.1919529924558032E-2</v>
      </c>
      <c r="AI314" s="14">
        <v>2.0806720191095447E-3</v>
      </c>
      <c r="AJ314" s="14">
        <v>9.3885412083022986E-4</v>
      </c>
      <c r="AK314" s="14">
        <v>0.89309804068180765</v>
      </c>
      <c r="AL314" s="14">
        <v>2.1491549316455794E-2</v>
      </c>
      <c r="AM314" s="14">
        <v>4.7135393723776725E-4</v>
      </c>
      <c r="AN314" s="12">
        <v>0.999999999999999</v>
      </c>
      <c r="AO314" s="12">
        <v>3.9999999999999991</v>
      </c>
      <c r="AP314" s="12"/>
      <c r="AQ314" s="15">
        <v>44.451748504038164</v>
      </c>
      <c r="AR314" s="15">
        <v>9.204136653225266</v>
      </c>
      <c r="AS314" s="15">
        <v>46.344114842736573</v>
      </c>
      <c r="AT314" s="12"/>
      <c r="AU314" s="15">
        <v>1161.104112114846</v>
      </c>
      <c r="AV314" s="15">
        <v>253.98924328040451</v>
      </c>
    </row>
    <row r="315" spans="1:48" x14ac:dyDescent="0.2">
      <c r="A315" s="11" t="s">
        <v>116</v>
      </c>
      <c r="B315" s="12" t="s">
        <v>138</v>
      </c>
      <c r="C315" s="12"/>
      <c r="D315" s="12" t="s">
        <v>153</v>
      </c>
      <c r="E315" s="12" t="s">
        <v>73</v>
      </c>
      <c r="F315" s="12">
        <v>50.53</v>
      </c>
      <c r="G315" s="12">
        <v>0.69</v>
      </c>
      <c r="H315" s="12">
        <v>3.69</v>
      </c>
      <c r="I315" s="12">
        <v>5.79</v>
      </c>
      <c r="J315" s="12">
        <v>0.11</v>
      </c>
      <c r="K315" s="12">
        <v>15.55</v>
      </c>
      <c r="L315" s="12">
        <v>22.54</v>
      </c>
      <c r="M315" s="12">
        <v>0.28999999999999998</v>
      </c>
      <c r="N315" s="12">
        <v>0.02</v>
      </c>
      <c r="O315" s="12">
        <v>0.26</v>
      </c>
      <c r="P315" s="12">
        <v>0.03</v>
      </c>
      <c r="Q315" s="12">
        <v>99.500000000000014</v>
      </c>
      <c r="R315" s="15">
        <f t="shared" si="4"/>
        <v>72.867853795688845</v>
      </c>
      <c r="S315" s="12"/>
      <c r="T315" s="14">
        <v>1.8632052826119365</v>
      </c>
      <c r="U315" s="14">
        <v>0.13679471738806348</v>
      </c>
      <c r="V315" s="12">
        <v>0</v>
      </c>
      <c r="W315" s="12">
        <v>2</v>
      </c>
      <c r="X315" s="14">
        <v>2.3554877715804834E-2</v>
      </c>
      <c r="Y315" s="14">
        <v>8.906000287944682E-2</v>
      </c>
      <c r="Z315" s="14">
        <v>7.5793098397136495E-3</v>
      </c>
      <c r="AA315" s="14">
        <v>1.9136053088076192E-2</v>
      </c>
      <c r="AB315" s="14">
        <v>0.85480426390852793</v>
      </c>
      <c r="AC315" s="14">
        <v>5.8654925684306081E-3</v>
      </c>
      <c r="AD315" s="12">
        <v>0</v>
      </c>
      <c r="AE315" s="12">
        <v>0</v>
      </c>
      <c r="AF315" s="12">
        <v>1</v>
      </c>
      <c r="AG315" s="12">
        <v>0</v>
      </c>
      <c r="AH315" s="14">
        <v>8.3599196719421912E-2</v>
      </c>
      <c r="AI315" s="14">
        <v>8.8981583046186634E-4</v>
      </c>
      <c r="AJ315" s="14">
        <v>3.4351272819714536E-3</v>
      </c>
      <c r="AK315" s="14">
        <v>0.89040428094508783</v>
      </c>
      <c r="AL315" s="14">
        <v>2.073088078884271E-2</v>
      </c>
      <c r="AM315" s="14">
        <v>9.4069843421368433E-4</v>
      </c>
      <c r="AN315" s="12">
        <v>0.99999999999999944</v>
      </c>
      <c r="AO315" s="12">
        <v>3.9999999999999996</v>
      </c>
      <c r="AP315" s="12"/>
      <c r="AQ315" s="15">
        <v>44.35545330351745</v>
      </c>
      <c r="AR315" s="15">
        <v>9.4418226668582204</v>
      </c>
      <c r="AS315" s="15">
        <v>46.202724029624328</v>
      </c>
      <c r="AT315" s="12"/>
      <c r="AU315" s="15">
        <v>1159.4154398991373</v>
      </c>
      <c r="AV315" s="15">
        <v>232.50006122975259</v>
      </c>
    </row>
    <row r="316" spans="1:48" x14ac:dyDescent="0.2">
      <c r="A316" s="11" t="s">
        <v>116</v>
      </c>
      <c r="B316" s="12" t="s">
        <v>138</v>
      </c>
      <c r="C316" s="12"/>
      <c r="D316" s="12" t="s">
        <v>154</v>
      </c>
      <c r="E316" s="12" t="s">
        <v>73</v>
      </c>
      <c r="F316" s="12">
        <v>50.56</v>
      </c>
      <c r="G316" s="12">
        <v>0.69</v>
      </c>
      <c r="H316" s="12">
        <v>3.76</v>
      </c>
      <c r="I316" s="12">
        <v>5.94</v>
      </c>
      <c r="J316" s="12">
        <v>0.08</v>
      </c>
      <c r="K316" s="12">
        <v>15.61</v>
      </c>
      <c r="L316" s="12">
        <v>22.49</v>
      </c>
      <c r="M316" s="12">
        <v>0.24</v>
      </c>
      <c r="N316" s="12">
        <v>0.02</v>
      </c>
      <c r="O316" s="12">
        <v>0.26</v>
      </c>
      <c r="P316" s="12">
        <v>0.1</v>
      </c>
      <c r="Q316" s="12">
        <v>99.749999999999972</v>
      </c>
      <c r="R316" s="15">
        <f t="shared" si="4"/>
        <v>72.43619489559164</v>
      </c>
      <c r="S316" s="12"/>
      <c r="T316" s="14">
        <v>1.8607476002414283</v>
      </c>
      <c r="U316" s="14">
        <v>0.13925239975857173</v>
      </c>
      <c r="V316" s="12">
        <v>0</v>
      </c>
      <c r="W316" s="12">
        <v>2</v>
      </c>
      <c r="X316" s="14">
        <v>2.3826713037515324E-2</v>
      </c>
      <c r="Y316" s="14">
        <v>8.7724615848762247E-2</v>
      </c>
      <c r="Z316" s="14">
        <v>7.5648209788773011E-3</v>
      </c>
      <c r="AA316" s="14">
        <v>1.909947197237917E-2</v>
      </c>
      <c r="AB316" s="14">
        <v>0.8564621666561818</v>
      </c>
      <c r="AC316" s="14">
        <v>5.3222115062840913E-3</v>
      </c>
      <c r="AD316" s="12">
        <v>0</v>
      </c>
      <c r="AE316" s="12">
        <v>0</v>
      </c>
      <c r="AF316" s="12">
        <v>1</v>
      </c>
      <c r="AG316" s="12">
        <v>0</v>
      </c>
      <c r="AH316" s="14">
        <v>8.9752659068409735E-2</v>
      </c>
      <c r="AI316" s="14">
        <v>2.9603827630605506E-3</v>
      </c>
      <c r="AJ316" s="14">
        <v>2.4934986024583309E-3</v>
      </c>
      <c r="AK316" s="14">
        <v>0.88673076551472918</v>
      </c>
      <c r="AL316" s="14">
        <v>1.7123793887550243E-2</v>
      </c>
      <c r="AM316" s="14">
        <v>9.3890016379190018E-4</v>
      </c>
      <c r="AN316" s="12">
        <v>1</v>
      </c>
      <c r="AO316" s="12">
        <v>4</v>
      </c>
      <c r="AP316" s="12"/>
      <c r="AQ316" s="15">
        <v>44.411118537028422</v>
      </c>
      <c r="AR316" s="15">
        <v>9.6082104294154931</v>
      </c>
      <c r="AS316" s="15">
        <v>45.980671033556085</v>
      </c>
      <c r="AT316" s="12"/>
      <c r="AU316" s="15">
        <v>1149.7299711812038</v>
      </c>
      <c r="AV316" s="15">
        <v>157.37800918418293</v>
      </c>
    </row>
    <row r="317" spans="1:48" x14ac:dyDescent="0.2">
      <c r="A317" s="11" t="s">
        <v>116</v>
      </c>
      <c r="B317" s="12" t="s">
        <v>138</v>
      </c>
      <c r="C317" s="12"/>
      <c r="D317" s="12" t="s">
        <v>155</v>
      </c>
      <c r="E317" s="12" t="s">
        <v>73</v>
      </c>
      <c r="F317" s="12">
        <v>50.42</v>
      </c>
      <c r="G317" s="12">
        <v>0.73</v>
      </c>
      <c r="H317" s="12">
        <v>3.65</v>
      </c>
      <c r="I317" s="12">
        <v>6.12</v>
      </c>
      <c r="J317" s="12">
        <v>0.13</v>
      </c>
      <c r="K317" s="12">
        <v>15.38</v>
      </c>
      <c r="L317" s="12">
        <v>22.37</v>
      </c>
      <c r="M317" s="12">
        <v>0.26</v>
      </c>
      <c r="N317" s="12">
        <v>0.01</v>
      </c>
      <c r="O317" s="12">
        <v>0.13</v>
      </c>
      <c r="P317" s="12">
        <v>0.09</v>
      </c>
      <c r="Q317" s="12">
        <v>99.29</v>
      </c>
      <c r="R317" s="15">
        <f t="shared" si="4"/>
        <v>71.534883720930239</v>
      </c>
      <c r="S317" s="12"/>
      <c r="T317" s="14">
        <v>1.8659465274785356</v>
      </c>
      <c r="U317" s="14">
        <v>0.13405347252146438</v>
      </c>
      <c r="V317" s="12">
        <v>0</v>
      </c>
      <c r="W317" s="12">
        <v>2</v>
      </c>
      <c r="X317" s="14">
        <v>2.5137820384241089E-2</v>
      </c>
      <c r="Y317" s="14">
        <v>8.3599652790412413E-2</v>
      </c>
      <c r="Z317" s="14">
        <v>3.8035104133681188E-3</v>
      </c>
      <c r="AA317" s="14">
        <v>2.0319409394924548E-2</v>
      </c>
      <c r="AB317" s="14">
        <v>0.84855025043461341</v>
      </c>
      <c r="AC317" s="14">
        <v>1.8589356582440431E-2</v>
      </c>
      <c r="AD317" s="12">
        <v>0</v>
      </c>
      <c r="AE317" s="12">
        <v>0</v>
      </c>
      <c r="AF317" s="12">
        <v>1</v>
      </c>
      <c r="AG317" s="12">
        <v>0</v>
      </c>
      <c r="AH317" s="14">
        <v>8.7200317321505363E-2</v>
      </c>
      <c r="AI317" s="14">
        <v>2.6792073542696395E-3</v>
      </c>
      <c r="AJ317" s="14">
        <v>4.0745386786567557E-3</v>
      </c>
      <c r="AK317" s="14">
        <v>0.88691960678915727</v>
      </c>
      <c r="AL317" s="14">
        <v>1.865426097863248E-2</v>
      </c>
      <c r="AM317" s="14">
        <v>4.7206887777871996E-4</v>
      </c>
      <c r="AN317" s="12">
        <v>1.0000000000000002</v>
      </c>
      <c r="AO317" s="12">
        <v>4</v>
      </c>
      <c r="AP317" s="12"/>
      <c r="AQ317" s="15">
        <v>43.990637962006844</v>
      </c>
      <c r="AR317" s="15">
        <v>10.029575568442466</v>
      </c>
      <c r="AS317" s="15">
        <v>45.979786469550689</v>
      </c>
      <c r="AT317" s="12"/>
      <c r="AU317" s="15">
        <v>1153.938979091075</v>
      </c>
      <c r="AV317" s="15">
        <v>217.51768068457943</v>
      </c>
    </row>
    <row r="318" spans="1:48" x14ac:dyDescent="0.2">
      <c r="A318" s="11" t="s">
        <v>116</v>
      </c>
      <c r="B318" s="12" t="s">
        <v>145</v>
      </c>
      <c r="C318" s="12"/>
      <c r="D318" s="12" t="s">
        <v>63</v>
      </c>
      <c r="E318" s="12" t="s">
        <v>73</v>
      </c>
      <c r="F318" s="12">
        <v>48.3</v>
      </c>
      <c r="G318" s="12">
        <v>1.1200000000000001</v>
      </c>
      <c r="H318" s="12">
        <v>5.58</v>
      </c>
      <c r="I318" s="12">
        <v>6.66</v>
      </c>
      <c r="J318" s="12">
        <v>0.08</v>
      </c>
      <c r="K318" s="12">
        <v>14.23</v>
      </c>
      <c r="L318" s="12">
        <v>22.46</v>
      </c>
      <c r="M318" s="12">
        <v>0.31</v>
      </c>
      <c r="N318" s="12">
        <v>0.01</v>
      </c>
      <c r="O318" s="12">
        <v>0.27</v>
      </c>
      <c r="P318" s="12"/>
      <c r="Q318" s="12">
        <v>99.02000000000001</v>
      </c>
      <c r="R318" s="15">
        <f t="shared" si="4"/>
        <v>68.118717089516508</v>
      </c>
      <c r="S318" s="12"/>
      <c r="T318" s="14">
        <v>1.7978983029540336</v>
      </c>
      <c r="U318" s="14">
        <v>0.20210169704596637</v>
      </c>
      <c r="V318" s="12">
        <v>0</v>
      </c>
      <c r="W318" s="12">
        <v>2</v>
      </c>
      <c r="X318" s="14">
        <v>4.268188374829196E-2</v>
      </c>
      <c r="Y318" s="14">
        <v>0.11160712405557184</v>
      </c>
      <c r="Z318" s="14">
        <v>7.9455993171609045E-3</v>
      </c>
      <c r="AA318" s="14">
        <v>3.1356521751171207E-2</v>
      </c>
      <c r="AB318" s="14">
        <v>0.78967387373695064</v>
      </c>
      <c r="AC318" s="14">
        <v>1.673499739085349E-2</v>
      </c>
      <c r="AD318" s="12">
        <v>0</v>
      </c>
      <c r="AE318" s="12">
        <v>0</v>
      </c>
      <c r="AF318" s="12">
        <v>1</v>
      </c>
      <c r="AG318" s="12">
        <v>0</v>
      </c>
      <c r="AH318" s="14">
        <v>7.8958665571139203E-2</v>
      </c>
      <c r="AI318" s="14">
        <v>0</v>
      </c>
      <c r="AJ318" s="14">
        <v>2.5220095024805229E-3</v>
      </c>
      <c r="AK318" s="14">
        <v>0.8956733713489764</v>
      </c>
      <c r="AL318" s="14">
        <v>2.2371135758652051E-2</v>
      </c>
      <c r="AM318" s="14">
        <v>4.7481781875256975E-4</v>
      </c>
      <c r="AN318" s="12">
        <v>1.0000000000000007</v>
      </c>
      <c r="AO318" s="12">
        <v>4.0000000000000009</v>
      </c>
      <c r="AP318" s="12"/>
      <c r="AQ318" s="15">
        <v>41.667705609559917</v>
      </c>
      <c r="AR318" s="15">
        <v>11.071449627931047</v>
      </c>
      <c r="AS318" s="15">
        <v>47.260844762509038</v>
      </c>
      <c r="AT318" s="12"/>
      <c r="AU318" s="15">
        <v>1165.9342529378978</v>
      </c>
      <c r="AV318" s="15">
        <v>339.4153039751867</v>
      </c>
    </row>
    <row r="319" spans="1:48" x14ac:dyDescent="0.2">
      <c r="A319" s="11" t="s">
        <v>116</v>
      </c>
      <c r="B319" s="12" t="s">
        <v>145</v>
      </c>
      <c r="C319" s="12"/>
      <c r="D319" s="12" t="s">
        <v>79</v>
      </c>
      <c r="E319" s="12" t="s">
        <v>73</v>
      </c>
      <c r="F319" s="12">
        <v>47.25</v>
      </c>
      <c r="G319" s="12">
        <v>1.34</v>
      </c>
      <c r="H319" s="12">
        <v>6.57</v>
      </c>
      <c r="I319" s="12">
        <v>7.02</v>
      </c>
      <c r="J319" s="12">
        <v>0.1</v>
      </c>
      <c r="K319" s="12">
        <v>13.6</v>
      </c>
      <c r="L319" s="12">
        <v>22.38</v>
      </c>
      <c r="M319" s="12">
        <v>0.39</v>
      </c>
      <c r="N319" s="12">
        <v>0</v>
      </c>
      <c r="O319" s="12">
        <v>0.32</v>
      </c>
      <c r="P319" s="12">
        <v>0.06</v>
      </c>
      <c r="Q319" s="12">
        <v>99.03</v>
      </c>
      <c r="R319" s="15">
        <f t="shared" si="4"/>
        <v>65.955383123181392</v>
      </c>
      <c r="S319" s="12"/>
      <c r="T319" s="14">
        <v>1.7620048796877366</v>
      </c>
      <c r="U319" s="14">
        <v>0.23799512031226344</v>
      </c>
      <c r="V319" s="12">
        <v>0</v>
      </c>
      <c r="W319" s="12">
        <v>2</v>
      </c>
      <c r="X319" s="14">
        <v>5.0740760482433367E-2</v>
      </c>
      <c r="Y319" s="14">
        <v>0.13084784545437711</v>
      </c>
      <c r="Z319" s="14">
        <v>9.4340935169919069E-3</v>
      </c>
      <c r="AA319" s="14">
        <v>3.7583910058208089E-2</v>
      </c>
      <c r="AB319" s="14">
        <v>0.7560823155089702</v>
      </c>
      <c r="AC319" s="14">
        <v>1.5311074979019401E-2</v>
      </c>
      <c r="AD319" s="12">
        <v>0</v>
      </c>
      <c r="AE319" s="12">
        <v>0</v>
      </c>
      <c r="AF319" s="12">
        <v>1</v>
      </c>
      <c r="AG319" s="12">
        <v>0</v>
      </c>
      <c r="AH319" s="14">
        <v>7.2744098558559733E-2</v>
      </c>
      <c r="AI319" s="14">
        <v>1.7997990113062324E-3</v>
      </c>
      <c r="AJ319" s="14">
        <v>3.1582320306940727E-3</v>
      </c>
      <c r="AK319" s="14">
        <v>0.89410247114148556</v>
      </c>
      <c r="AL319" s="14">
        <v>2.819539925795438E-2</v>
      </c>
      <c r="AM319" s="14">
        <v>0</v>
      </c>
      <c r="AN319" s="12">
        <v>0.99999999999999989</v>
      </c>
      <c r="AO319" s="12">
        <v>4</v>
      </c>
      <c r="AP319" s="12"/>
      <c r="AQ319" s="15">
        <v>40.383704934884314</v>
      </c>
      <c r="AR319" s="15">
        <v>11.86068746064144</v>
      </c>
      <c r="AS319" s="15">
        <v>47.75560760447425</v>
      </c>
      <c r="AT319" s="12"/>
      <c r="AU319" s="15">
        <v>1180.0253409247939</v>
      </c>
      <c r="AV319" s="15">
        <v>474.42842697803479</v>
      </c>
    </row>
    <row r="320" spans="1:48" x14ac:dyDescent="0.2">
      <c r="A320" s="11" t="s">
        <v>116</v>
      </c>
      <c r="B320" s="12" t="s">
        <v>145</v>
      </c>
      <c r="C320" s="12"/>
      <c r="D320" s="12" t="s">
        <v>98</v>
      </c>
      <c r="E320" s="12" t="s">
        <v>73</v>
      </c>
      <c r="F320" s="12">
        <v>47.41</v>
      </c>
      <c r="G320" s="12">
        <v>1.24</v>
      </c>
      <c r="H320" s="12">
        <v>6.07</v>
      </c>
      <c r="I320" s="12">
        <v>6.76</v>
      </c>
      <c r="J320" s="12">
        <v>0.09</v>
      </c>
      <c r="K320" s="12">
        <v>13.9</v>
      </c>
      <c r="L320" s="12">
        <v>22.5</v>
      </c>
      <c r="M320" s="12">
        <v>0.28000000000000003</v>
      </c>
      <c r="N320" s="12"/>
      <c r="O320" s="12">
        <v>0.4</v>
      </c>
      <c r="P320" s="12">
        <v>0.04</v>
      </c>
      <c r="Q320" s="12">
        <v>98.690000000000012</v>
      </c>
      <c r="R320" s="15">
        <f t="shared" si="4"/>
        <v>67.279767666989358</v>
      </c>
      <c r="S320" s="12"/>
      <c r="T320" s="14">
        <v>1.773272186420495</v>
      </c>
      <c r="U320" s="14">
        <v>0.226727813579505</v>
      </c>
      <c r="V320" s="12">
        <v>0</v>
      </c>
      <c r="W320" s="12">
        <v>2</v>
      </c>
      <c r="X320" s="14">
        <v>4.0834061526700716E-2</v>
      </c>
      <c r="Y320" s="14">
        <v>0.12460249054818921</v>
      </c>
      <c r="Z320" s="14">
        <v>1.1827973502474524E-2</v>
      </c>
      <c r="AA320" s="14">
        <v>3.4883415418048437E-2</v>
      </c>
      <c r="AB320" s="14">
        <v>0.77507749155432171</v>
      </c>
      <c r="AC320" s="14">
        <v>1.2774567450265506E-2</v>
      </c>
      <c r="AD320" s="12">
        <v>0</v>
      </c>
      <c r="AE320" s="12">
        <v>0</v>
      </c>
      <c r="AF320" s="12">
        <v>1</v>
      </c>
      <c r="AG320" s="12">
        <v>0</v>
      </c>
      <c r="AH320" s="14">
        <v>7.4050406127867771E-2</v>
      </c>
      <c r="AI320" s="14">
        <v>1.2034634439959185E-3</v>
      </c>
      <c r="AJ320" s="14">
        <v>2.8509309334948415E-3</v>
      </c>
      <c r="AK320" s="14">
        <v>0.90159165666068142</v>
      </c>
      <c r="AL320" s="14">
        <v>2.0303542833958889E-2</v>
      </c>
      <c r="AM320" s="14">
        <v>0</v>
      </c>
      <c r="AN320" s="12">
        <v>0.99999999999999878</v>
      </c>
      <c r="AO320" s="12">
        <v>3.9999999999999987</v>
      </c>
      <c r="AP320" s="12"/>
      <c r="AQ320" s="15">
        <v>40.988841510220361</v>
      </c>
      <c r="AR320" s="15">
        <v>11.331800071445729</v>
      </c>
      <c r="AS320" s="15">
        <v>47.679358418333912</v>
      </c>
      <c r="AT320" s="12"/>
      <c r="AU320" s="15">
        <v>1161.3132287565777</v>
      </c>
      <c r="AV320" s="15">
        <v>281.82543001236303</v>
      </c>
    </row>
    <row r="321" spans="1:48" x14ac:dyDescent="0.2">
      <c r="A321" s="11" t="s">
        <v>116</v>
      </c>
      <c r="B321" s="12" t="s">
        <v>145</v>
      </c>
      <c r="C321" s="12"/>
      <c r="D321" s="12" t="s">
        <v>100</v>
      </c>
      <c r="E321" s="12" t="s">
        <v>73</v>
      </c>
      <c r="F321" s="12">
        <v>46.23</v>
      </c>
      <c r="G321" s="12">
        <v>1.56</v>
      </c>
      <c r="H321" s="12">
        <v>7.68</v>
      </c>
      <c r="I321" s="12">
        <v>7.77</v>
      </c>
      <c r="J321" s="12">
        <v>0.08</v>
      </c>
      <c r="K321" s="12">
        <v>12.85</v>
      </c>
      <c r="L321" s="12">
        <v>21.76</v>
      </c>
      <c r="M321" s="12">
        <v>0.44</v>
      </c>
      <c r="N321" s="12">
        <v>0.08</v>
      </c>
      <c r="O321" s="12">
        <v>0.17</v>
      </c>
      <c r="P321" s="12">
        <v>0.05</v>
      </c>
      <c r="Q321" s="12">
        <v>98.669999999999987</v>
      </c>
      <c r="R321" s="15">
        <f t="shared" si="4"/>
        <v>62.318137730358885</v>
      </c>
      <c r="S321" s="12"/>
      <c r="T321" s="14">
        <v>1.7344163752952202</v>
      </c>
      <c r="U321" s="14">
        <v>0.26558362470477981</v>
      </c>
      <c r="V321" s="12">
        <v>0</v>
      </c>
      <c r="W321" s="12">
        <v>2</v>
      </c>
      <c r="X321" s="14">
        <v>7.3979705876955515E-2</v>
      </c>
      <c r="Y321" s="14">
        <v>0.1343539965783421</v>
      </c>
      <c r="Z321" s="14">
        <v>5.0422374978405697E-3</v>
      </c>
      <c r="AA321" s="14">
        <v>4.4019584398030498E-2</v>
      </c>
      <c r="AB321" s="14">
        <v>0.71871627158544227</v>
      </c>
      <c r="AC321" s="14">
        <v>2.3888204063388985E-2</v>
      </c>
      <c r="AD321" s="12">
        <v>0</v>
      </c>
      <c r="AE321" s="12">
        <v>0</v>
      </c>
      <c r="AF321" s="12">
        <v>1</v>
      </c>
      <c r="AG321" s="12">
        <v>0</v>
      </c>
      <c r="AH321" s="14">
        <v>8.5516066101046229E-2</v>
      </c>
      <c r="AI321" s="14">
        <v>1.5089225215139997E-3</v>
      </c>
      <c r="AJ321" s="14">
        <v>2.5418984636454609E-3</v>
      </c>
      <c r="AK321" s="14">
        <v>0.87460162886937332</v>
      </c>
      <c r="AL321" s="14">
        <v>3.2002985594080338E-2</v>
      </c>
      <c r="AM321" s="14">
        <v>3.8284984503398939E-3</v>
      </c>
      <c r="AN321" s="12">
        <v>0.99999999999999922</v>
      </c>
      <c r="AO321" s="12">
        <v>3.9999999999999991</v>
      </c>
      <c r="AP321" s="12"/>
      <c r="AQ321" s="15">
        <v>39.068776557546173</v>
      </c>
      <c r="AR321" s="15">
        <v>13.388657667801922</v>
      </c>
      <c r="AS321" s="15">
        <v>47.542565774651905</v>
      </c>
      <c r="AT321" s="12"/>
      <c r="AU321" s="15">
        <v>1190.0835035006821</v>
      </c>
      <c r="AV321" s="15">
        <v>496.82144260294035</v>
      </c>
    </row>
    <row r="322" spans="1:48" x14ac:dyDescent="0.2">
      <c r="A322" s="11" t="s">
        <v>116</v>
      </c>
      <c r="B322" s="12" t="s">
        <v>156</v>
      </c>
      <c r="C322" s="12"/>
      <c r="D322" s="12" t="s">
        <v>157</v>
      </c>
      <c r="E322" s="12" t="s">
        <v>73</v>
      </c>
      <c r="F322" s="12">
        <v>48.25</v>
      </c>
      <c r="G322" s="12">
        <v>1.1100000000000001</v>
      </c>
      <c r="H322" s="12">
        <v>5.51</v>
      </c>
      <c r="I322" s="12">
        <v>6.61</v>
      </c>
      <c r="J322" s="12">
        <v>0.05</v>
      </c>
      <c r="K322" s="12">
        <v>14.18</v>
      </c>
      <c r="L322" s="12">
        <v>22.6</v>
      </c>
      <c r="M322" s="12">
        <v>0.24</v>
      </c>
      <c r="N322" s="12">
        <v>0.01</v>
      </c>
      <c r="O322" s="12">
        <v>0.25</v>
      </c>
      <c r="P322" s="12">
        <v>0.02</v>
      </c>
      <c r="Q322" s="12">
        <v>98.83</v>
      </c>
      <c r="R322" s="15">
        <f t="shared" si="4"/>
        <v>68.205868205868214</v>
      </c>
      <c r="S322" s="12"/>
      <c r="T322" s="14">
        <v>1.8005145822356723</v>
      </c>
      <c r="U322" s="14">
        <v>0.19948541776432771</v>
      </c>
      <c r="V322" s="12">
        <v>0</v>
      </c>
      <c r="W322" s="12">
        <v>2</v>
      </c>
      <c r="X322" s="14">
        <v>4.2829982856036591E-2</v>
      </c>
      <c r="Y322" s="14">
        <v>0.10481077416609978</v>
      </c>
      <c r="Z322" s="14">
        <v>7.3753772388706488E-3</v>
      </c>
      <c r="AA322" s="14">
        <v>3.11540255647197E-2</v>
      </c>
      <c r="AB322" s="14">
        <v>0.78886090605854953</v>
      </c>
      <c r="AC322" s="14">
        <v>2.4968934115723873E-2</v>
      </c>
      <c r="AD322" s="12">
        <v>0</v>
      </c>
      <c r="AE322" s="12">
        <v>0</v>
      </c>
      <c r="AF322" s="12">
        <v>1</v>
      </c>
      <c r="AG322" s="12">
        <v>0</v>
      </c>
      <c r="AH322" s="14">
        <v>7.6477531544677235E-2</v>
      </c>
      <c r="AI322" s="14">
        <v>6.0033931532250647E-4</v>
      </c>
      <c r="AJ322" s="14">
        <v>1.5801854899012548E-3</v>
      </c>
      <c r="AK322" s="14">
        <v>0.90350317602398267</v>
      </c>
      <c r="AL322" s="14">
        <v>1.7362766103170574E-2</v>
      </c>
      <c r="AM322" s="14">
        <v>4.7600152294520178E-4</v>
      </c>
      <c r="AN322" s="12">
        <v>0.99999999999999944</v>
      </c>
      <c r="AO322" s="12">
        <v>3.9999999999999996</v>
      </c>
      <c r="AP322" s="12"/>
      <c r="AQ322" s="15">
        <v>41.514592162300261</v>
      </c>
      <c r="AR322" s="15">
        <v>10.937651849402943</v>
      </c>
      <c r="AS322" s="15">
        <v>47.5477559882968</v>
      </c>
      <c r="AT322" s="12"/>
      <c r="AU322" s="15">
        <v>1151.954560643986</v>
      </c>
      <c r="AV322" s="15">
        <v>221.26180390796861</v>
      </c>
    </row>
    <row r="323" spans="1:48" x14ac:dyDescent="0.2">
      <c r="A323" s="11" t="s">
        <v>116</v>
      </c>
      <c r="B323" s="12" t="s">
        <v>156</v>
      </c>
      <c r="C323" s="12"/>
      <c r="D323" s="12" t="s">
        <v>158</v>
      </c>
      <c r="E323" s="12" t="s">
        <v>73</v>
      </c>
      <c r="F323" s="12">
        <v>48.47</v>
      </c>
      <c r="G323" s="12">
        <v>1.03</v>
      </c>
      <c r="H323" s="12">
        <v>5.32</v>
      </c>
      <c r="I323" s="12">
        <v>6.62</v>
      </c>
      <c r="J323" s="12">
        <v>0.11</v>
      </c>
      <c r="K323" s="12">
        <v>14.2</v>
      </c>
      <c r="L323" s="12">
        <v>22.49</v>
      </c>
      <c r="M323" s="12">
        <v>0.31</v>
      </c>
      <c r="N323" s="12">
        <v>0.05</v>
      </c>
      <c r="O323" s="12">
        <v>0.31</v>
      </c>
      <c r="P323" s="12"/>
      <c r="Q323" s="12">
        <v>98.91</v>
      </c>
      <c r="R323" s="15">
        <f t="shared" si="4"/>
        <v>68.203650336215176</v>
      </c>
      <c r="S323" s="12"/>
      <c r="T323" s="14">
        <v>1.8066149941323166</v>
      </c>
      <c r="U323" s="14">
        <v>0.19338500586768337</v>
      </c>
      <c r="V323" s="12">
        <v>0</v>
      </c>
      <c r="W323" s="12">
        <v>2</v>
      </c>
      <c r="X323" s="14">
        <v>4.0301866352638299E-2</v>
      </c>
      <c r="Y323" s="14">
        <v>0.11097636364367271</v>
      </c>
      <c r="Z323" s="14">
        <v>9.1348030692450545E-3</v>
      </c>
      <c r="AA323" s="14">
        <v>2.8874979405588079E-2</v>
      </c>
      <c r="AB323" s="14">
        <v>0.78905234141610092</v>
      </c>
      <c r="AC323" s="14">
        <v>2.1659646112754949E-2</v>
      </c>
      <c r="AD323" s="12">
        <v>0</v>
      </c>
      <c r="AE323" s="12">
        <v>0</v>
      </c>
      <c r="AF323" s="12">
        <v>1</v>
      </c>
      <c r="AG323" s="12">
        <v>0</v>
      </c>
      <c r="AH323" s="14">
        <v>7.3692530058774477E-2</v>
      </c>
      <c r="AI323" s="14">
        <v>0</v>
      </c>
      <c r="AJ323" s="14">
        <v>3.4723541710487095E-3</v>
      </c>
      <c r="AK323" s="14">
        <v>0.8980571297611295</v>
      </c>
      <c r="AL323" s="14">
        <v>2.2400753767256473E-2</v>
      </c>
      <c r="AM323" s="14">
        <v>2.3772322417891859E-3</v>
      </c>
      <c r="AN323" s="12">
        <v>0.99999999999999833</v>
      </c>
      <c r="AO323" s="12">
        <v>3.9999999999999982</v>
      </c>
      <c r="AP323" s="12"/>
      <c r="AQ323" s="15">
        <v>41.59671199583002</v>
      </c>
      <c r="AR323" s="15">
        <v>11.060137465597622</v>
      </c>
      <c r="AS323" s="15">
        <v>47.34315053857236</v>
      </c>
      <c r="AT323" s="12"/>
      <c r="AU323" s="15">
        <v>1165.5007950769095</v>
      </c>
      <c r="AV323" s="15">
        <v>285.15261129561333</v>
      </c>
    </row>
    <row r="324" spans="1:48" x14ac:dyDescent="0.2">
      <c r="A324" s="11" t="s">
        <v>116</v>
      </c>
      <c r="B324" s="12" t="s">
        <v>156</v>
      </c>
      <c r="C324" s="12"/>
      <c r="D324" s="12" t="s">
        <v>159</v>
      </c>
      <c r="E324" s="12" t="s">
        <v>73</v>
      </c>
      <c r="F324" s="12">
        <v>48.55</v>
      </c>
      <c r="G324" s="12">
        <v>0.98</v>
      </c>
      <c r="H324" s="12">
        <v>5.18</v>
      </c>
      <c r="I324" s="12">
        <v>6.67</v>
      </c>
      <c r="J324" s="12">
        <v>0.1</v>
      </c>
      <c r="K324" s="12">
        <v>14.49</v>
      </c>
      <c r="L324" s="12">
        <v>22.46</v>
      </c>
      <c r="M324" s="12">
        <v>0.3</v>
      </c>
      <c r="N324" s="12">
        <v>0</v>
      </c>
      <c r="O324" s="12">
        <v>0.28000000000000003</v>
      </c>
      <c r="P324" s="12">
        <v>0.06</v>
      </c>
      <c r="Q324" s="12">
        <v>99.070000000000007</v>
      </c>
      <c r="R324" s="15">
        <f t="shared" ref="R324:R387" si="5">100*K324/(K324+I324)</f>
        <v>68.478260869565219</v>
      </c>
      <c r="S324" s="12"/>
      <c r="T324" s="14">
        <v>1.8053519985757178</v>
      </c>
      <c r="U324" s="14">
        <v>0.19464800142428218</v>
      </c>
      <c r="V324" s="12">
        <v>0</v>
      </c>
      <c r="W324" s="12">
        <v>2</v>
      </c>
      <c r="X324" s="14">
        <v>3.2355475646770021E-2</v>
      </c>
      <c r="Y324" s="14">
        <v>0.12087071475759015</v>
      </c>
      <c r="Z324" s="14">
        <v>8.2314357531219125E-3</v>
      </c>
      <c r="AA324" s="14">
        <v>2.7408836507320337E-2</v>
      </c>
      <c r="AB324" s="14">
        <v>0.80327808766817266</v>
      </c>
      <c r="AC324" s="14">
        <v>7.8554496670250051E-3</v>
      </c>
      <c r="AD324" s="12">
        <v>0</v>
      </c>
      <c r="AE324" s="12">
        <v>0</v>
      </c>
      <c r="AF324" s="12">
        <v>1</v>
      </c>
      <c r="AG324" s="12">
        <v>0</v>
      </c>
      <c r="AH324" s="14">
        <v>7.8673324039591638E-2</v>
      </c>
      <c r="AI324" s="14">
        <v>1.7946979708275146E-3</v>
      </c>
      <c r="AJ324" s="14">
        <v>3.1492808815221096E-3</v>
      </c>
      <c r="AK324" s="14">
        <v>0.89475539936021897</v>
      </c>
      <c r="AL324" s="14">
        <v>2.1627297747839148E-2</v>
      </c>
      <c r="AM324" s="14">
        <v>0</v>
      </c>
      <c r="AN324" s="12">
        <v>0.99999999999999933</v>
      </c>
      <c r="AO324" s="12">
        <v>3.9999999999999991</v>
      </c>
      <c r="AP324" s="12"/>
      <c r="AQ324" s="15">
        <v>42.087684981113753</v>
      </c>
      <c r="AR324" s="15">
        <v>11.03168431135499</v>
      </c>
      <c r="AS324" s="15">
        <v>46.880630707531253</v>
      </c>
      <c r="AT324" s="12"/>
      <c r="AU324" s="15">
        <v>1163.6052606608732</v>
      </c>
      <c r="AV324" s="15">
        <v>314.48415322491951</v>
      </c>
    </row>
    <row r="325" spans="1:48" x14ac:dyDescent="0.2">
      <c r="A325" s="11" t="s">
        <v>116</v>
      </c>
      <c r="B325" s="12" t="s">
        <v>156</v>
      </c>
      <c r="C325" s="12"/>
      <c r="D325" s="12" t="s">
        <v>160</v>
      </c>
      <c r="E325" s="12" t="s">
        <v>73</v>
      </c>
      <c r="F325" s="12">
        <v>48.18</v>
      </c>
      <c r="G325" s="12">
        <v>1.06</v>
      </c>
      <c r="H325" s="12">
        <v>5.88</v>
      </c>
      <c r="I325" s="12">
        <v>6.84</v>
      </c>
      <c r="J325" s="12">
        <v>0.09</v>
      </c>
      <c r="K325" s="12">
        <v>14.02</v>
      </c>
      <c r="L325" s="12">
        <v>22.41</v>
      </c>
      <c r="M325" s="12">
        <v>0.27</v>
      </c>
      <c r="N325" s="12"/>
      <c r="O325" s="12">
        <v>0.28999999999999998</v>
      </c>
      <c r="P325" s="12">
        <v>0.02</v>
      </c>
      <c r="Q325" s="12">
        <v>99.06</v>
      </c>
      <c r="R325" s="15">
        <f t="shared" si="5"/>
        <v>67.20997123681687</v>
      </c>
      <c r="S325" s="12"/>
      <c r="T325" s="14">
        <v>1.7947282139044189</v>
      </c>
      <c r="U325" s="14">
        <v>0.20527178609558105</v>
      </c>
      <c r="V325" s="12">
        <v>0</v>
      </c>
      <c r="W325" s="12">
        <v>2</v>
      </c>
      <c r="X325" s="14">
        <v>5.2858708439550151E-2</v>
      </c>
      <c r="Y325" s="14">
        <v>0.10397503907528098</v>
      </c>
      <c r="Z325" s="14">
        <v>8.5403328479502667E-3</v>
      </c>
      <c r="AA325" s="14">
        <v>2.969816580330753E-2</v>
      </c>
      <c r="AB325" s="14">
        <v>0.77858276536453574</v>
      </c>
      <c r="AC325" s="14">
        <v>2.6344988469375274E-2</v>
      </c>
      <c r="AD325" s="12">
        <v>0</v>
      </c>
      <c r="AE325" s="12">
        <v>0</v>
      </c>
      <c r="AF325" s="12">
        <v>1</v>
      </c>
      <c r="AG325" s="12">
        <v>0</v>
      </c>
      <c r="AH325" s="14">
        <v>8.2737167109791024E-2</v>
      </c>
      <c r="AI325" s="14">
        <v>5.9927940755581069E-4</v>
      </c>
      <c r="AJ325" s="14">
        <v>2.8393121691083411E-3</v>
      </c>
      <c r="AK325" s="14">
        <v>0.894325615439727</v>
      </c>
      <c r="AL325" s="14">
        <v>1.9498625873818561E-2</v>
      </c>
      <c r="AM325" s="14">
        <v>0</v>
      </c>
      <c r="AN325" s="12">
        <v>1.0000000000000007</v>
      </c>
      <c r="AO325" s="12">
        <v>4.0000000000000009</v>
      </c>
      <c r="AP325" s="12"/>
      <c r="AQ325" s="15">
        <v>41.22092072423483</v>
      </c>
      <c r="AR325" s="15">
        <v>11.430323387965373</v>
      </c>
      <c r="AS325" s="15">
        <v>47.348755887799797</v>
      </c>
      <c r="AT325" s="12"/>
      <c r="AU325" s="15">
        <v>1159.24289190945</v>
      </c>
      <c r="AV325" s="15">
        <v>328.17017831678896</v>
      </c>
    </row>
    <row r="326" spans="1:48" x14ac:dyDescent="0.2">
      <c r="A326" s="11" t="s">
        <v>116</v>
      </c>
      <c r="B326" s="12" t="s">
        <v>117</v>
      </c>
      <c r="C326" s="12" t="s">
        <v>118</v>
      </c>
      <c r="D326" s="12">
        <v>9</v>
      </c>
      <c r="E326" s="12" t="s">
        <v>93</v>
      </c>
      <c r="F326" s="12">
        <v>45.94</v>
      </c>
      <c r="G326" s="12">
        <v>1.81</v>
      </c>
      <c r="H326" s="12">
        <v>8.02</v>
      </c>
      <c r="I326" s="12">
        <v>8.1999999999999993</v>
      </c>
      <c r="J326" s="12">
        <v>0.1</v>
      </c>
      <c r="K326" s="12">
        <v>12.63</v>
      </c>
      <c r="L326" s="12">
        <v>22.22</v>
      </c>
      <c r="M326" s="12">
        <v>0.38</v>
      </c>
      <c r="N326" s="12">
        <v>0.02</v>
      </c>
      <c r="O326" s="12">
        <v>0.06</v>
      </c>
      <c r="P326" s="12"/>
      <c r="Q326" s="12">
        <v>99.379999999999981</v>
      </c>
      <c r="R326" s="15">
        <f t="shared" si="5"/>
        <v>60.633701392222761</v>
      </c>
      <c r="S326" s="12"/>
      <c r="T326" s="14">
        <v>1.7151708681390334</v>
      </c>
      <c r="U326" s="14">
        <v>0.28482913186096659</v>
      </c>
      <c r="V326" s="12">
        <v>0</v>
      </c>
      <c r="W326" s="12">
        <v>2</v>
      </c>
      <c r="X326" s="14">
        <v>6.80458444105978E-2</v>
      </c>
      <c r="Y326" s="14">
        <v>0.14181736837915065</v>
      </c>
      <c r="Z326" s="14">
        <v>1.7709755111193352E-3</v>
      </c>
      <c r="AA326" s="14">
        <v>5.082610665606746E-2</v>
      </c>
      <c r="AB326" s="14">
        <v>0.70298268672857755</v>
      </c>
      <c r="AC326" s="14">
        <v>3.4557018314487209E-2</v>
      </c>
      <c r="AD326" s="12">
        <v>0</v>
      </c>
      <c r="AE326" s="12">
        <v>0</v>
      </c>
      <c r="AF326" s="12">
        <v>1</v>
      </c>
      <c r="AG326" s="12">
        <v>0</v>
      </c>
      <c r="AH326" s="14">
        <v>7.9625129615021953E-2</v>
      </c>
      <c r="AI326" s="14">
        <v>0</v>
      </c>
      <c r="AJ326" s="14">
        <v>3.1619510376730076E-3</v>
      </c>
      <c r="AK326" s="14">
        <v>0.8887556495952682</v>
      </c>
      <c r="AL326" s="14">
        <v>2.7504790743065114E-2</v>
      </c>
      <c r="AM326" s="14">
        <v>9.5247900897037425E-4</v>
      </c>
      <c r="AN326" s="12">
        <v>0.99999999999999856</v>
      </c>
      <c r="AO326" s="12">
        <v>3.9999999999999987</v>
      </c>
      <c r="AP326" s="12"/>
      <c r="AQ326" s="15">
        <v>37.980591133816212</v>
      </c>
      <c r="AR326" s="15">
        <v>14.001917706860059</v>
      </c>
      <c r="AS326" s="15">
        <v>48.017491159323725</v>
      </c>
      <c r="AT326" s="12"/>
      <c r="AU326" s="15"/>
      <c r="AV326" s="15"/>
    </row>
    <row r="327" spans="1:48" x14ac:dyDescent="0.2">
      <c r="A327" s="11" t="s">
        <v>116</v>
      </c>
      <c r="B327" s="12" t="s">
        <v>117</v>
      </c>
      <c r="C327" s="12" t="s">
        <v>118</v>
      </c>
      <c r="D327" s="12">
        <v>10</v>
      </c>
      <c r="E327" s="12" t="s">
        <v>93</v>
      </c>
      <c r="F327" s="12">
        <v>45.56</v>
      </c>
      <c r="G327" s="12">
        <v>1.79</v>
      </c>
      <c r="H327" s="12">
        <v>7.88</v>
      </c>
      <c r="I327" s="12">
        <v>8.09</v>
      </c>
      <c r="J327" s="12">
        <v>0.18</v>
      </c>
      <c r="K327" s="12">
        <v>12.52</v>
      </c>
      <c r="L327" s="12">
        <v>22.14</v>
      </c>
      <c r="M327" s="12">
        <v>0.42</v>
      </c>
      <c r="N327" s="12">
        <v>0.01</v>
      </c>
      <c r="O327" s="12"/>
      <c r="P327" s="12">
        <v>0.01</v>
      </c>
      <c r="Q327" s="12">
        <v>98.600000000000023</v>
      </c>
      <c r="R327" s="15">
        <f t="shared" si="5"/>
        <v>60.747210092188261</v>
      </c>
      <c r="S327" s="12"/>
      <c r="T327" s="14">
        <v>1.7139181599561619</v>
      </c>
      <c r="U327" s="14">
        <v>0.28608184004383808</v>
      </c>
      <c r="V327" s="12">
        <v>0</v>
      </c>
      <c r="W327" s="12">
        <v>2</v>
      </c>
      <c r="X327" s="14">
        <v>6.3269710666415568E-2</v>
      </c>
      <c r="Y327" s="14">
        <v>0.1526297639523064</v>
      </c>
      <c r="Z327" s="14">
        <v>0</v>
      </c>
      <c r="AA327" s="14">
        <v>5.0646712897429315E-2</v>
      </c>
      <c r="AB327" s="14">
        <v>0.7021591695885343</v>
      </c>
      <c r="AC327" s="14">
        <v>3.1294642895314473E-2</v>
      </c>
      <c r="AD327" s="12">
        <v>0</v>
      </c>
      <c r="AE327" s="12">
        <v>0</v>
      </c>
      <c r="AF327" s="12">
        <v>1</v>
      </c>
      <c r="AG327" s="12">
        <v>0</v>
      </c>
      <c r="AH327" s="14">
        <v>7.05618023373729E-2</v>
      </c>
      <c r="AI327" s="14">
        <v>3.0260341824394862E-4</v>
      </c>
      <c r="AJ327" s="14">
        <v>5.7347911975687811E-3</v>
      </c>
      <c r="AK327" s="14">
        <v>0.89228974267707051</v>
      </c>
      <c r="AL327" s="14">
        <v>3.0631199450238844E-2</v>
      </c>
      <c r="AM327" s="14">
        <v>4.7986091950404504E-4</v>
      </c>
      <c r="AN327" s="12">
        <v>0.999999999999999</v>
      </c>
      <c r="AO327" s="12">
        <v>3.9999999999999991</v>
      </c>
      <c r="AP327" s="12"/>
      <c r="AQ327" s="15">
        <v>37.858983143041613</v>
      </c>
      <c r="AR327" s="15">
        <v>14.030582941360665</v>
      </c>
      <c r="AS327" s="15">
        <v>48.110433915597724</v>
      </c>
      <c r="AT327" s="12"/>
      <c r="AU327" s="15"/>
      <c r="AV327" s="15"/>
    </row>
    <row r="328" spans="1:48" x14ac:dyDescent="0.2">
      <c r="A328" s="11" t="s">
        <v>116</v>
      </c>
      <c r="B328" s="12" t="s">
        <v>117</v>
      </c>
      <c r="C328" s="12" t="s">
        <v>118</v>
      </c>
      <c r="D328" s="12">
        <v>11</v>
      </c>
      <c r="E328" s="12" t="s">
        <v>93</v>
      </c>
      <c r="F328" s="12">
        <v>46.09</v>
      </c>
      <c r="G328" s="12">
        <v>2.04</v>
      </c>
      <c r="H328" s="12">
        <v>7.19</v>
      </c>
      <c r="I328" s="12">
        <v>9.19</v>
      </c>
      <c r="J328" s="12">
        <v>0.21</v>
      </c>
      <c r="K328" s="12">
        <v>12.43</v>
      </c>
      <c r="L328" s="12">
        <v>21.66</v>
      </c>
      <c r="M328" s="12">
        <v>0.42</v>
      </c>
      <c r="N328" s="12">
        <v>0.05</v>
      </c>
      <c r="O328" s="12">
        <v>0.01</v>
      </c>
      <c r="P328" s="12">
        <v>0.01</v>
      </c>
      <c r="Q328" s="12">
        <v>99.300000000000011</v>
      </c>
      <c r="R328" s="15">
        <f t="shared" si="5"/>
        <v>57.493061979648481</v>
      </c>
      <c r="S328" s="12"/>
      <c r="T328" s="14">
        <v>1.7296172856232088</v>
      </c>
      <c r="U328" s="14">
        <v>0.27038271437679118</v>
      </c>
      <c r="V328" s="12">
        <v>0</v>
      </c>
      <c r="W328" s="12">
        <v>2</v>
      </c>
      <c r="X328" s="14">
        <v>4.7599106580117845E-2</v>
      </c>
      <c r="Y328" s="14">
        <v>0.14027835434719108</v>
      </c>
      <c r="Z328" s="14">
        <v>2.9667996114566175E-4</v>
      </c>
      <c r="AA328" s="14">
        <v>5.7579162544341159E-2</v>
      </c>
      <c r="AB328" s="14">
        <v>0.69540741199875566</v>
      </c>
      <c r="AC328" s="14">
        <v>5.8839284568448669E-2</v>
      </c>
      <c r="AD328" s="12">
        <v>0</v>
      </c>
      <c r="AE328" s="12">
        <v>0</v>
      </c>
      <c r="AF328" s="12">
        <v>1</v>
      </c>
      <c r="AG328" s="12">
        <v>0</v>
      </c>
      <c r="AH328" s="14">
        <v>8.9263605735652979E-2</v>
      </c>
      <c r="AI328" s="14">
        <v>3.0186361825230377E-4</v>
      </c>
      <c r="AJ328" s="14">
        <v>6.674232683853339E-3</v>
      </c>
      <c r="AK328" s="14">
        <v>0.87081054636189459</v>
      </c>
      <c r="AL328" s="14">
        <v>3.0556312784288858E-2</v>
      </c>
      <c r="AM328" s="14">
        <v>2.3934388160578093E-3</v>
      </c>
      <c r="AN328" s="12">
        <v>0.99999999999999989</v>
      </c>
      <c r="AO328" s="12">
        <v>4</v>
      </c>
      <c r="AP328" s="12"/>
      <c r="AQ328" s="15">
        <v>37.361915700408247</v>
      </c>
      <c r="AR328" s="15">
        <v>15.852344511909184</v>
      </c>
      <c r="AS328" s="15">
        <v>46.785739787682573</v>
      </c>
      <c r="AT328" s="12"/>
      <c r="AU328" s="15"/>
      <c r="AV328" s="15"/>
    </row>
    <row r="329" spans="1:48" x14ac:dyDescent="0.2">
      <c r="A329" s="11" t="s">
        <v>116</v>
      </c>
      <c r="B329" s="12" t="s">
        <v>117</v>
      </c>
      <c r="C329" s="12" t="s">
        <v>119</v>
      </c>
      <c r="D329" s="12">
        <v>8</v>
      </c>
      <c r="E329" s="12" t="s">
        <v>93</v>
      </c>
      <c r="F329" s="12">
        <v>47.09</v>
      </c>
      <c r="G329" s="12">
        <v>1.68</v>
      </c>
      <c r="H329" s="12">
        <v>7.68</v>
      </c>
      <c r="I329" s="12">
        <v>8</v>
      </c>
      <c r="J329" s="12">
        <v>0.15</v>
      </c>
      <c r="K329" s="12">
        <v>13.28</v>
      </c>
      <c r="L329" s="12">
        <v>22.74</v>
      </c>
      <c r="M329" s="12">
        <v>0.44</v>
      </c>
      <c r="N329" s="12">
        <v>0.02</v>
      </c>
      <c r="O329" s="12">
        <v>0.05</v>
      </c>
      <c r="P329" s="12">
        <v>0.03</v>
      </c>
      <c r="Q329" s="12">
        <v>101.16</v>
      </c>
      <c r="R329" s="15">
        <f t="shared" si="5"/>
        <v>62.406015037593981</v>
      </c>
      <c r="S329" s="12"/>
      <c r="T329" s="14">
        <v>1.722962378837261</v>
      </c>
      <c r="U329" s="14">
        <v>0.277037621162739</v>
      </c>
      <c r="V329" s="12">
        <v>0</v>
      </c>
      <c r="W329" s="12">
        <v>2</v>
      </c>
      <c r="X329" s="14">
        <v>5.412279303446299E-2</v>
      </c>
      <c r="Y329" s="14">
        <v>0.16114780100806289</v>
      </c>
      <c r="Z329" s="14">
        <v>1.4463120788317145E-3</v>
      </c>
      <c r="AA329" s="14">
        <v>4.6232593190728866E-2</v>
      </c>
      <c r="AB329" s="14">
        <v>0.72438601478969644</v>
      </c>
      <c r="AC329" s="14">
        <v>1.2664485898217115E-2</v>
      </c>
      <c r="AD329" s="12">
        <v>0</v>
      </c>
      <c r="AE329" s="12">
        <v>0</v>
      </c>
      <c r="AF329" s="12">
        <v>1</v>
      </c>
      <c r="AG329" s="12">
        <v>0</v>
      </c>
      <c r="AH329" s="14">
        <v>7.0951444059265567E-2</v>
      </c>
      <c r="AI329" s="14">
        <v>8.8294941569808116E-4</v>
      </c>
      <c r="AJ329" s="14">
        <v>4.6481175541647638E-3</v>
      </c>
      <c r="AK329" s="14">
        <v>0.89137301763079835</v>
      </c>
      <c r="AL329" s="14">
        <v>3.1211031964865507E-2</v>
      </c>
      <c r="AM329" s="14">
        <v>9.3343937520862957E-4</v>
      </c>
      <c r="AN329" s="12">
        <v>1.0000000000000009</v>
      </c>
      <c r="AO329" s="12">
        <v>4.0000000000000009</v>
      </c>
      <c r="AP329" s="12"/>
      <c r="AQ329" s="15">
        <v>38.837514685225202</v>
      </c>
      <c r="AR329" s="15">
        <v>13.37206424721715</v>
      </c>
      <c r="AS329" s="15">
        <v>47.790421067557645</v>
      </c>
      <c r="AT329" s="12"/>
      <c r="AU329" s="15"/>
      <c r="AV329" s="15"/>
    </row>
    <row r="330" spans="1:48" x14ac:dyDescent="0.2">
      <c r="A330" s="11" t="s">
        <v>116</v>
      </c>
      <c r="B330" s="12" t="s">
        <v>117</v>
      </c>
      <c r="C330" s="12" t="s">
        <v>119</v>
      </c>
      <c r="D330" s="12">
        <v>9</v>
      </c>
      <c r="E330" s="12" t="s">
        <v>93</v>
      </c>
      <c r="F330" s="12">
        <v>46.32</v>
      </c>
      <c r="G330" s="12">
        <v>1.99</v>
      </c>
      <c r="H330" s="12">
        <v>8.33</v>
      </c>
      <c r="I330" s="12">
        <v>8.3800000000000008</v>
      </c>
      <c r="J330" s="12">
        <v>0.08</v>
      </c>
      <c r="K330" s="12">
        <v>12.68</v>
      </c>
      <c r="L330" s="12">
        <v>22.58</v>
      </c>
      <c r="M330" s="12">
        <v>0.33</v>
      </c>
      <c r="N330" s="12">
        <v>0.01</v>
      </c>
      <c r="O330" s="12">
        <v>0.04</v>
      </c>
      <c r="P330" s="12">
        <v>0.08</v>
      </c>
      <c r="Q330" s="12">
        <v>100.82000000000001</v>
      </c>
      <c r="R330" s="15">
        <f t="shared" si="5"/>
        <v>60.208926875593534</v>
      </c>
      <c r="S330" s="12"/>
      <c r="T330" s="14">
        <v>1.7068415971133581</v>
      </c>
      <c r="U330" s="14">
        <v>0.29315840288664186</v>
      </c>
      <c r="V330" s="12">
        <v>0</v>
      </c>
      <c r="W330" s="12">
        <v>2</v>
      </c>
      <c r="X330" s="14">
        <v>6.8584285616271334E-2</v>
      </c>
      <c r="Y330" s="14">
        <v>0.1371475006330137</v>
      </c>
      <c r="Z330" s="14">
        <v>1.1652780442056006E-3</v>
      </c>
      <c r="AA330" s="14">
        <v>5.5153059867649977E-2</v>
      </c>
      <c r="AB330" s="14">
        <v>0.69657646836975839</v>
      </c>
      <c r="AC330" s="14">
        <v>4.1373407469101009E-2</v>
      </c>
      <c r="AD330" s="12">
        <v>0</v>
      </c>
      <c r="AE330" s="12">
        <v>0</v>
      </c>
      <c r="AF330" s="12">
        <v>1</v>
      </c>
      <c r="AG330" s="12">
        <v>0</v>
      </c>
      <c r="AH330" s="14">
        <v>7.9691638738709297E-2</v>
      </c>
      <c r="AI330" s="14">
        <v>2.37127607362176E-3</v>
      </c>
      <c r="AJ330" s="14">
        <v>2.4966254572710636E-3</v>
      </c>
      <c r="AK330" s="14">
        <v>0.8913956785882472</v>
      </c>
      <c r="AL330" s="14">
        <v>2.3574742368428145E-2</v>
      </c>
      <c r="AM330" s="14">
        <v>4.7003877372295445E-4</v>
      </c>
      <c r="AN330" s="12">
        <v>1.0000000000000004</v>
      </c>
      <c r="AO330" s="12">
        <v>4</v>
      </c>
      <c r="AP330" s="12"/>
      <c r="AQ330" s="15">
        <v>37.679640136681698</v>
      </c>
      <c r="AR330" s="15">
        <v>14.1024399166322</v>
      </c>
      <c r="AS330" s="15">
        <v>48.217919946686102</v>
      </c>
      <c r="AT330" s="12"/>
      <c r="AU330" s="15"/>
      <c r="AV330" s="15"/>
    </row>
    <row r="331" spans="1:48" x14ac:dyDescent="0.2">
      <c r="A331" s="11" t="s">
        <v>116</v>
      </c>
      <c r="B331" s="12" t="s">
        <v>117</v>
      </c>
      <c r="C331" s="12" t="s">
        <v>147</v>
      </c>
      <c r="D331" s="12">
        <v>19</v>
      </c>
      <c r="E331" s="12" t="s">
        <v>93</v>
      </c>
      <c r="F331" s="12">
        <v>44.63</v>
      </c>
      <c r="G331" s="12">
        <v>2.2799999999999998</v>
      </c>
      <c r="H331" s="12">
        <v>9.4700000000000006</v>
      </c>
      <c r="I331" s="12">
        <v>8.99</v>
      </c>
      <c r="J331" s="12">
        <v>0.1</v>
      </c>
      <c r="K331" s="12">
        <v>11.92</v>
      </c>
      <c r="L331" s="12">
        <v>22.16</v>
      </c>
      <c r="M331" s="12">
        <v>0.44</v>
      </c>
      <c r="N331" s="12">
        <v>0.04</v>
      </c>
      <c r="O331" s="12">
        <v>0.04</v>
      </c>
      <c r="P331" s="12">
        <v>0.09</v>
      </c>
      <c r="Q331" s="12">
        <v>100.16000000000001</v>
      </c>
      <c r="R331" s="15">
        <f t="shared" si="5"/>
        <v>57.006217120994741</v>
      </c>
      <c r="S331" s="12"/>
      <c r="T331" s="14">
        <v>1.658697690114179</v>
      </c>
      <c r="U331" s="14">
        <v>0.341302309885821</v>
      </c>
      <c r="V331" s="12">
        <v>0</v>
      </c>
      <c r="W331" s="12">
        <v>2</v>
      </c>
      <c r="X331" s="14">
        <v>7.348019012622492E-2</v>
      </c>
      <c r="Y331" s="14">
        <v>0.17277941929488042</v>
      </c>
      <c r="Z331" s="14">
        <v>1.1752905630421882E-3</v>
      </c>
      <c r="AA331" s="14">
        <v>6.3733397111771312E-2</v>
      </c>
      <c r="AB331" s="14">
        <v>0.66045234463624192</v>
      </c>
      <c r="AC331" s="14">
        <v>2.8379358267839216E-2</v>
      </c>
      <c r="AD331" s="12">
        <v>0</v>
      </c>
      <c r="AE331" s="12">
        <v>0</v>
      </c>
      <c r="AF331" s="12">
        <v>1</v>
      </c>
      <c r="AG331" s="12">
        <v>0</v>
      </c>
      <c r="AH331" s="14">
        <v>7.8230415958744304E-2</v>
      </c>
      <c r="AI331" s="14">
        <v>2.6906073672697812E-3</v>
      </c>
      <c r="AJ331" s="14">
        <v>3.1475967838451896E-3</v>
      </c>
      <c r="AK331" s="14">
        <v>0.88233199556827158</v>
      </c>
      <c r="AL331" s="14">
        <v>3.170307420852863E-2</v>
      </c>
      <c r="AM331" s="14">
        <v>1.8963101133416369E-3</v>
      </c>
      <c r="AN331" s="12">
        <v>1.0000000000000011</v>
      </c>
      <c r="AO331" s="12">
        <v>4.0000000000000009</v>
      </c>
      <c r="AP331" s="12"/>
      <c r="AQ331" s="15">
        <v>36.18280277354669</v>
      </c>
      <c r="AR331" s="15">
        <v>15.478744292320497</v>
      </c>
      <c r="AS331" s="15">
        <v>48.33845293413281</v>
      </c>
      <c r="AT331" s="12"/>
      <c r="AU331" s="15"/>
      <c r="AV331" s="15"/>
    </row>
    <row r="332" spans="1:48" x14ac:dyDescent="0.2">
      <c r="A332" s="11" t="s">
        <v>116</v>
      </c>
      <c r="B332" s="12" t="s">
        <v>117</v>
      </c>
      <c r="C332" s="12" t="s">
        <v>147</v>
      </c>
      <c r="D332" s="12">
        <v>29</v>
      </c>
      <c r="E332" s="12" t="s">
        <v>93</v>
      </c>
      <c r="F332" s="12">
        <v>44.18</v>
      </c>
      <c r="G332" s="12">
        <v>2.68</v>
      </c>
      <c r="H332" s="12">
        <v>10</v>
      </c>
      <c r="I332" s="12">
        <v>9.5299999999999994</v>
      </c>
      <c r="J332" s="12">
        <v>0.18</v>
      </c>
      <c r="K332" s="12">
        <v>12.03</v>
      </c>
      <c r="L332" s="12">
        <v>21.87</v>
      </c>
      <c r="M332" s="12">
        <v>0.47</v>
      </c>
      <c r="N332" s="12">
        <v>0.02</v>
      </c>
      <c r="O332" s="12">
        <v>0.04</v>
      </c>
      <c r="P332" s="12"/>
      <c r="Q332" s="12">
        <v>101.00000000000001</v>
      </c>
      <c r="R332" s="15">
        <f t="shared" si="5"/>
        <v>55.797773654916519</v>
      </c>
      <c r="S332" s="12"/>
      <c r="T332" s="14">
        <v>1.6297332025400089</v>
      </c>
      <c r="U332" s="14">
        <v>0.37026679745999114</v>
      </c>
      <c r="V332" s="12">
        <v>0</v>
      </c>
      <c r="W332" s="12">
        <v>2</v>
      </c>
      <c r="X332" s="14">
        <v>6.4464487501454171E-2</v>
      </c>
      <c r="Y332" s="14">
        <v>0.19047657811266835</v>
      </c>
      <c r="Z332" s="14">
        <v>1.1665294246902811E-3</v>
      </c>
      <c r="AA332" s="14">
        <v>7.4356247410686541E-2</v>
      </c>
      <c r="AB332" s="14">
        <v>0.66157838440504668</v>
      </c>
      <c r="AC332" s="14">
        <v>7.9577731454538725E-3</v>
      </c>
      <c r="AD332" s="12">
        <v>0</v>
      </c>
      <c r="AE332" s="12">
        <v>0</v>
      </c>
      <c r="AF332" s="12">
        <v>0.99999999999999989</v>
      </c>
      <c r="AG332" s="12">
        <v>0</v>
      </c>
      <c r="AH332" s="14">
        <v>9.5529255996924592E-2</v>
      </c>
      <c r="AI332" s="14">
        <v>0</v>
      </c>
      <c r="AJ332" s="14">
        <v>5.6234397565833186E-3</v>
      </c>
      <c r="AK332" s="14">
        <v>0.86429401184630006</v>
      </c>
      <c r="AL332" s="14">
        <v>3.3612205312833834E-2</v>
      </c>
      <c r="AM332" s="14">
        <v>9.4108708736027522E-4</v>
      </c>
      <c r="AN332" s="12">
        <v>1.000000000000002</v>
      </c>
      <c r="AO332" s="12">
        <v>4.0000000000000018</v>
      </c>
      <c r="AP332" s="12"/>
      <c r="AQ332" s="15">
        <v>36.24174652834175</v>
      </c>
      <c r="AR332" s="15">
        <v>16.411596988214843</v>
      </c>
      <c r="AS332" s="15">
        <v>47.346656483443411</v>
      </c>
      <c r="AT332" s="12"/>
      <c r="AU332" s="15"/>
      <c r="AV332" s="15"/>
    </row>
    <row r="333" spans="1:48" x14ac:dyDescent="0.2">
      <c r="A333" s="11" t="s">
        <v>116</v>
      </c>
      <c r="B333" s="12" t="s">
        <v>117</v>
      </c>
      <c r="C333" s="12" t="s">
        <v>121</v>
      </c>
      <c r="D333" s="12">
        <v>7</v>
      </c>
      <c r="E333" s="12" t="s">
        <v>93</v>
      </c>
      <c r="F333" s="12">
        <v>47.66</v>
      </c>
      <c r="G333" s="12">
        <v>1.53</v>
      </c>
      <c r="H333" s="12">
        <v>7.1</v>
      </c>
      <c r="I333" s="12">
        <v>7.77</v>
      </c>
      <c r="J333" s="12">
        <v>0.1</v>
      </c>
      <c r="K333" s="12">
        <v>13.3</v>
      </c>
      <c r="L333" s="12">
        <v>22.5</v>
      </c>
      <c r="M333" s="12">
        <v>0.39</v>
      </c>
      <c r="N333" s="12">
        <v>0.02</v>
      </c>
      <c r="O333" s="12">
        <v>0.05</v>
      </c>
      <c r="P333" s="12">
        <v>0.03</v>
      </c>
      <c r="Q333" s="12">
        <v>100.44999999999999</v>
      </c>
      <c r="R333" s="15">
        <f t="shared" si="5"/>
        <v>63.122923588039868</v>
      </c>
      <c r="S333" s="12"/>
      <c r="T333" s="14">
        <v>1.7564346079776176</v>
      </c>
      <c r="U333" s="14">
        <v>0.24356539202238237</v>
      </c>
      <c r="V333" s="12">
        <v>0</v>
      </c>
      <c r="W333" s="12">
        <v>2</v>
      </c>
      <c r="X333" s="14">
        <v>6.4800538326002188E-2</v>
      </c>
      <c r="Y333" s="14">
        <v>0.12129411997148724</v>
      </c>
      <c r="Z333" s="14">
        <v>1.4567762639277277E-3</v>
      </c>
      <c r="AA333" s="14">
        <v>4.2409313878592168E-2</v>
      </c>
      <c r="AB333" s="14">
        <v>0.73072584216208236</v>
      </c>
      <c r="AC333" s="14">
        <v>3.9313409397908394E-2</v>
      </c>
      <c r="AD333" s="12">
        <v>0</v>
      </c>
      <c r="AE333" s="12">
        <v>0</v>
      </c>
      <c r="AF333" s="12">
        <v>1</v>
      </c>
      <c r="AG333" s="12">
        <v>0</v>
      </c>
      <c r="AH333" s="14">
        <v>7.883834948595117E-2</v>
      </c>
      <c r="AI333" s="14">
        <v>8.8933762627276198E-4</v>
      </c>
      <c r="AJ333" s="14">
        <v>3.1211647075609712E-3</v>
      </c>
      <c r="AK333" s="14">
        <v>0.88834647788399501</v>
      </c>
      <c r="AL333" s="14">
        <v>2.7864477411489633E-2</v>
      </c>
      <c r="AM333" s="14">
        <v>9.4019288473195454E-4</v>
      </c>
      <c r="AN333" s="12">
        <v>1.0000000000000016</v>
      </c>
      <c r="AO333" s="12">
        <v>4.0000000000000018</v>
      </c>
      <c r="AP333" s="12"/>
      <c r="AQ333" s="15">
        <v>39.251739968878454</v>
      </c>
      <c r="AR333" s="15">
        <v>13.029754758336537</v>
      </c>
      <c r="AS333" s="15">
        <v>47.718505272785009</v>
      </c>
      <c r="AT333" s="12"/>
      <c r="AU333" s="15"/>
      <c r="AV333" s="15"/>
    </row>
    <row r="334" spans="1:48" x14ac:dyDescent="0.2">
      <c r="A334" s="11" t="s">
        <v>116</v>
      </c>
      <c r="B334" s="12" t="s">
        <v>117</v>
      </c>
      <c r="C334" s="12" t="s">
        <v>121</v>
      </c>
      <c r="D334" s="12">
        <v>8</v>
      </c>
      <c r="E334" s="12" t="s">
        <v>93</v>
      </c>
      <c r="F334" s="12">
        <v>47.25</v>
      </c>
      <c r="G334" s="12">
        <v>1.42</v>
      </c>
      <c r="H334" s="12">
        <v>7.21</v>
      </c>
      <c r="I334" s="12">
        <v>7.65</v>
      </c>
      <c r="J334" s="12">
        <v>0.17</v>
      </c>
      <c r="K334" s="12">
        <v>13.34</v>
      </c>
      <c r="L334" s="12">
        <v>22.44</v>
      </c>
      <c r="M334" s="12">
        <v>0.35</v>
      </c>
      <c r="N334" s="12">
        <v>0.02</v>
      </c>
      <c r="O334" s="12">
        <v>0.04</v>
      </c>
      <c r="P334" s="12"/>
      <c r="Q334" s="12">
        <v>99.89</v>
      </c>
      <c r="R334" s="15">
        <f t="shared" si="5"/>
        <v>63.5540733682706</v>
      </c>
      <c r="S334" s="12"/>
      <c r="T334" s="14">
        <v>1.7496812628264526</v>
      </c>
      <c r="U334" s="14">
        <v>0.25031873717354736</v>
      </c>
      <c r="V334" s="12">
        <v>0</v>
      </c>
      <c r="W334" s="12">
        <v>2</v>
      </c>
      <c r="X334" s="14">
        <v>6.4327458949061889E-2</v>
      </c>
      <c r="Y334" s="14">
        <v>0.13179322337966079</v>
      </c>
      <c r="Z334" s="14">
        <v>1.1710138298083605E-3</v>
      </c>
      <c r="AA334" s="14">
        <v>3.9549166973812791E-2</v>
      </c>
      <c r="AB334" s="14">
        <v>0.73644079068887114</v>
      </c>
      <c r="AC334" s="14">
        <v>2.6718346178784991E-2</v>
      </c>
      <c r="AD334" s="12">
        <v>0</v>
      </c>
      <c r="AE334" s="12">
        <v>0</v>
      </c>
      <c r="AF334" s="12">
        <v>1</v>
      </c>
      <c r="AG334" s="12">
        <v>0</v>
      </c>
      <c r="AH334" s="14">
        <v>7.8367931560060444E-2</v>
      </c>
      <c r="AI334" s="14">
        <v>0</v>
      </c>
      <c r="AJ334" s="14">
        <v>5.3314432334961529E-3</v>
      </c>
      <c r="AK334" s="14">
        <v>0.89022933227383494</v>
      </c>
      <c r="AL334" s="14">
        <v>2.5126588091884665E-2</v>
      </c>
      <c r="AM334" s="14">
        <v>9.4470484072490841E-4</v>
      </c>
      <c r="AN334" s="12">
        <v>1.0000000000000011</v>
      </c>
      <c r="AO334" s="12">
        <v>4.0000000000000009</v>
      </c>
      <c r="AP334" s="12"/>
      <c r="AQ334" s="15">
        <v>39.405439092334646</v>
      </c>
      <c r="AR334" s="15">
        <v>12.9602117859764</v>
      </c>
      <c r="AS334" s="15">
        <v>47.634349121688956</v>
      </c>
      <c r="AT334" s="12"/>
      <c r="AU334" s="15"/>
      <c r="AV334" s="15"/>
    </row>
    <row r="335" spans="1:48" x14ac:dyDescent="0.2">
      <c r="A335" s="11" t="s">
        <v>116</v>
      </c>
      <c r="B335" s="12" t="s">
        <v>117</v>
      </c>
      <c r="C335" s="12" t="s">
        <v>123</v>
      </c>
      <c r="D335" s="12">
        <v>8</v>
      </c>
      <c r="E335" s="12" t="s">
        <v>93</v>
      </c>
      <c r="F335" s="12">
        <v>45.62</v>
      </c>
      <c r="G335" s="12">
        <v>2.36</v>
      </c>
      <c r="H335" s="12">
        <v>8.77</v>
      </c>
      <c r="I335" s="12">
        <v>9.0500000000000007</v>
      </c>
      <c r="J335" s="12">
        <v>0.17</v>
      </c>
      <c r="K335" s="12">
        <v>12.24</v>
      </c>
      <c r="L335" s="12">
        <v>22.24</v>
      </c>
      <c r="M335" s="12">
        <v>0.42</v>
      </c>
      <c r="N335" s="12">
        <v>0.04</v>
      </c>
      <c r="O335" s="12">
        <v>0.01</v>
      </c>
      <c r="P335" s="12"/>
      <c r="Q335" s="12">
        <v>100.92</v>
      </c>
      <c r="R335" s="15">
        <f t="shared" si="5"/>
        <v>57.491780178487552</v>
      </c>
      <c r="S335" s="12"/>
      <c r="T335" s="14">
        <v>1.6835633780485977</v>
      </c>
      <c r="U335" s="14">
        <v>0.31643662195140232</v>
      </c>
      <c r="V335" s="12">
        <v>0</v>
      </c>
      <c r="W335" s="12">
        <v>2</v>
      </c>
      <c r="X335" s="14">
        <v>6.4983741294265818E-2</v>
      </c>
      <c r="Y335" s="14">
        <v>0.15208213034737139</v>
      </c>
      <c r="Z335" s="14">
        <v>2.9175552821003662E-4</v>
      </c>
      <c r="AA335" s="14">
        <v>6.5505544347169875E-2</v>
      </c>
      <c r="AB335" s="14">
        <v>0.67341143206892817</v>
      </c>
      <c r="AC335" s="14">
        <v>4.3725396414054707E-2</v>
      </c>
      <c r="AD335" s="12">
        <v>0</v>
      </c>
      <c r="AE335" s="12">
        <v>0</v>
      </c>
      <c r="AF335" s="12">
        <v>1</v>
      </c>
      <c r="AG335" s="12">
        <v>0</v>
      </c>
      <c r="AH335" s="14">
        <v>8.3467152946501116E-2</v>
      </c>
      <c r="AI335" s="14">
        <v>0</v>
      </c>
      <c r="AJ335" s="14">
        <v>5.3132695690367854E-3</v>
      </c>
      <c r="AK335" s="14">
        <v>0.87928748357167508</v>
      </c>
      <c r="AL335" s="14">
        <v>3.0049124794627714E-2</v>
      </c>
      <c r="AM335" s="14">
        <v>1.8829691181589585E-3</v>
      </c>
      <c r="AN335" s="12">
        <v>0.99999999999999967</v>
      </c>
      <c r="AO335" s="12">
        <v>3.9999999999999996</v>
      </c>
      <c r="AP335" s="12"/>
      <c r="AQ335" s="15">
        <v>36.652492592611111</v>
      </c>
      <c r="AR335" s="15">
        <v>15.489576217578438</v>
      </c>
      <c r="AS335" s="15">
        <v>47.857931189810451</v>
      </c>
      <c r="AT335" s="12"/>
      <c r="AU335" s="15"/>
      <c r="AV335" s="15"/>
    </row>
    <row r="336" spans="1:48" x14ac:dyDescent="0.2">
      <c r="A336" s="11" t="s">
        <v>116</v>
      </c>
      <c r="B336" s="12" t="s">
        <v>128</v>
      </c>
      <c r="C336" s="12"/>
      <c r="D336" s="12" t="s">
        <v>77</v>
      </c>
      <c r="E336" s="12" t="s">
        <v>93</v>
      </c>
      <c r="F336" s="12">
        <v>48.36</v>
      </c>
      <c r="G336" s="12">
        <v>1.1499999999999999</v>
      </c>
      <c r="H336" s="12">
        <v>5.53</v>
      </c>
      <c r="I336" s="12">
        <v>7.29</v>
      </c>
      <c r="J336" s="12">
        <v>0.12</v>
      </c>
      <c r="K336" s="12">
        <v>14.1</v>
      </c>
      <c r="L336" s="12">
        <v>22.32</v>
      </c>
      <c r="M336" s="12">
        <v>0.28000000000000003</v>
      </c>
      <c r="N336" s="12">
        <v>0</v>
      </c>
      <c r="O336" s="12">
        <v>0.02</v>
      </c>
      <c r="P336" s="12"/>
      <c r="Q336" s="12">
        <v>99.17</v>
      </c>
      <c r="R336" s="15">
        <f t="shared" si="5"/>
        <v>65.918653576437592</v>
      </c>
      <c r="S336" s="12"/>
      <c r="T336" s="14">
        <v>1.8006015726000675</v>
      </c>
      <c r="U336" s="14">
        <v>0.19939842739993252</v>
      </c>
      <c r="V336" s="12">
        <v>0</v>
      </c>
      <c r="W336" s="12">
        <v>2</v>
      </c>
      <c r="X336" s="14">
        <v>4.3255071030184028E-2</v>
      </c>
      <c r="Y336" s="14">
        <v>0.11135643656284767</v>
      </c>
      <c r="Z336" s="14">
        <v>5.8871653424269206E-4</v>
      </c>
      <c r="AA336" s="14">
        <v>3.2204832231309086E-2</v>
      </c>
      <c r="AB336" s="14">
        <v>0.78266393744268581</v>
      </c>
      <c r="AC336" s="14">
        <v>2.9931006198730792E-2</v>
      </c>
      <c r="AD336" s="12">
        <v>0</v>
      </c>
      <c r="AE336" s="12">
        <v>0</v>
      </c>
      <c r="AF336" s="12">
        <v>1</v>
      </c>
      <c r="AG336" s="12">
        <v>0</v>
      </c>
      <c r="AH336" s="14">
        <v>8.568184580998589E-2</v>
      </c>
      <c r="AI336" s="14">
        <v>0</v>
      </c>
      <c r="AJ336" s="14">
        <v>3.7840016650499057E-3</v>
      </c>
      <c r="AK336" s="14">
        <v>0.89032269133500541</v>
      </c>
      <c r="AL336" s="14">
        <v>2.0211461189958937E-2</v>
      </c>
      <c r="AM336" s="14">
        <v>0</v>
      </c>
      <c r="AN336" s="12">
        <v>1.0000000000000002</v>
      </c>
      <c r="AO336" s="12">
        <v>4</v>
      </c>
      <c r="AP336" s="12"/>
      <c r="AQ336" s="15">
        <v>41.111915006117208</v>
      </c>
      <c r="AR336" s="15">
        <v>12.121051196745972</v>
      </c>
      <c r="AS336" s="15">
        <v>46.767033797136818</v>
      </c>
      <c r="AT336" s="12"/>
      <c r="AU336" s="15"/>
      <c r="AV336" s="15"/>
    </row>
    <row r="337" spans="1:48" x14ac:dyDescent="0.2">
      <c r="A337" s="11" t="s">
        <v>116</v>
      </c>
      <c r="B337" s="12" t="s">
        <v>128</v>
      </c>
      <c r="C337" s="12"/>
      <c r="D337" s="12" t="s">
        <v>94</v>
      </c>
      <c r="E337" s="12" t="s">
        <v>93</v>
      </c>
      <c r="F337" s="12">
        <v>49.63</v>
      </c>
      <c r="G337" s="12">
        <v>0.89</v>
      </c>
      <c r="H337" s="12">
        <v>4.34</v>
      </c>
      <c r="I337" s="12">
        <v>6.7</v>
      </c>
      <c r="J337" s="12">
        <v>0.08</v>
      </c>
      <c r="K337" s="12">
        <v>14.73</v>
      </c>
      <c r="L337" s="12">
        <v>22.54</v>
      </c>
      <c r="M337" s="12">
        <v>0.28999999999999998</v>
      </c>
      <c r="N337" s="12">
        <v>0.01</v>
      </c>
      <c r="O337" s="12"/>
      <c r="P337" s="12">
        <v>0.03</v>
      </c>
      <c r="Q337" s="12">
        <v>99.240000000000009</v>
      </c>
      <c r="R337" s="15">
        <f t="shared" si="5"/>
        <v>68.735417638824075</v>
      </c>
      <c r="S337" s="12"/>
      <c r="T337" s="14">
        <v>1.8417134217018514</v>
      </c>
      <c r="U337" s="14">
        <v>0.15828657829814863</v>
      </c>
      <c r="V337" s="12">
        <v>0</v>
      </c>
      <c r="W337" s="12">
        <v>2</v>
      </c>
      <c r="X337" s="14">
        <v>3.1514030123819675E-2</v>
      </c>
      <c r="Y337" s="14">
        <v>9.8428334711005205E-2</v>
      </c>
      <c r="Z337" s="14">
        <v>0</v>
      </c>
      <c r="AA337" s="14">
        <v>2.4840461052878942E-2</v>
      </c>
      <c r="AB337" s="14">
        <v>0.81490203545753703</v>
      </c>
      <c r="AC337" s="14">
        <v>3.03151386547591E-2</v>
      </c>
      <c r="AD337" s="12">
        <v>0</v>
      </c>
      <c r="AE337" s="12">
        <v>0</v>
      </c>
      <c r="AF337" s="12">
        <v>1</v>
      </c>
      <c r="AG337" s="12">
        <v>0</v>
      </c>
      <c r="AH337" s="14">
        <v>7.9159469882362291E-2</v>
      </c>
      <c r="AI337" s="14">
        <v>8.9550187015874003E-4</v>
      </c>
      <c r="AJ337" s="14">
        <v>2.5142386874224712E-3</v>
      </c>
      <c r="AK337" s="14">
        <v>0.89609408091761933</v>
      </c>
      <c r="AL337" s="14">
        <v>2.0863353832231174E-2</v>
      </c>
      <c r="AM337" s="14">
        <v>4.7335481020634315E-4</v>
      </c>
      <c r="AN337" s="12">
        <v>1.0000000000000002</v>
      </c>
      <c r="AO337" s="12">
        <v>4</v>
      </c>
      <c r="AP337" s="12"/>
      <c r="AQ337" s="15">
        <v>42.411595473706456</v>
      </c>
      <c r="AR337" s="15">
        <v>10.951167149750995</v>
      </c>
      <c r="AS337" s="15">
        <v>46.637237376542551</v>
      </c>
      <c r="AT337" s="12"/>
      <c r="AU337" s="15"/>
      <c r="AV337" s="15"/>
    </row>
    <row r="338" spans="1:48" x14ac:dyDescent="0.2">
      <c r="A338" s="11" t="s">
        <v>116</v>
      </c>
      <c r="B338" s="12" t="s">
        <v>128</v>
      </c>
      <c r="C338" s="12"/>
      <c r="D338" s="12" t="s">
        <v>95</v>
      </c>
      <c r="E338" s="12" t="s">
        <v>93</v>
      </c>
      <c r="F338" s="12">
        <v>49.54</v>
      </c>
      <c r="G338" s="12">
        <v>0.94</v>
      </c>
      <c r="H338" s="12">
        <v>4.37</v>
      </c>
      <c r="I338" s="12">
        <v>6.86</v>
      </c>
      <c r="J338" s="12">
        <v>0.14000000000000001</v>
      </c>
      <c r="K338" s="12">
        <v>14.71</v>
      </c>
      <c r="L338" s="12">
        <v>22.47</v>
      </c>
      <c r="M338" s="12">
        <v>0.21</v>
      </c>
      <c r="N338" s="12">
        <v>0</v>
      </c>
      <c r="O338" s="12">
        <v>0.03</v>
      </c>
      <c r="P338" s="12">
        <v>0.03</v>
      </c>
      <c r="Q338" s="12">
        <v>99.3</v>
      </c>
      <c r="R338" s="15">
        <f t="shared" si="5"/>
        <v>68.196569309225779</v>
      </c>
      <c r="S338" s="12"/>
      <c r="T338" s="14">
        <v>1.8397626364150459</v>
      </c>
      <c r="U338" s="14">
        <v>0.16023736358495411</v>
      </c>
      <c r="V338" s="12">
        <v>0</v>
      </c>
      <c r="W338" s="12">
        <v>2</v>
      </c>
      <c r="X338" s="14">
        <v>3.1019628868693472E-2</v>
      </c>
      <c r="Y338" s="14">
        <v>9.094467529489135E-2</v>
      </c>
      <c r="Z338" s="14">
        <v>8.8078914097717371E-4</v>
      </c>
      <c r="AA338" s="14">
        <v>2.6255815607764438E-2</v>
      </c>
      <c r="AB338" s="14">
        <v>0.8144104598887697</v>
      </c>
      <c r="AC338" s="14">
        <v>3.6488631198903776E-2</v>
      </c>
      <c r="AD338" s="12">
        <v>0</v>
      </c>
      <c r="AE338" s="12">
        <v>0</v>
      </c>
      <c r="AF338" s="12">
        <v>0.99999999999999989</v>
      </c>
      <c r="AG338" s="12">
        <v>0</v>
      </c>
      <c r="AH338" s="14">
        <v>8.5595082472392364E-2</v>
      </c>
      <c r="AI338" s="14">
        <v>8.9617848130352565E-4</v>
      </c>
      <c r="AJ338" s="14">
        <v>4.4032421330694703E-3</v>
      </c>
      <c r="AK338" s="14">
        <v>0.89398613597809706</v>
      </c>
      <c r="AL338" s="14">
        <v>1.511936093513786E-2</v>
      </c>
      <c r="AM338" s="14">
        <v>0</v>
      </c>
      <c r="AN338" s="12">
        <v>1.0000000000000002</v>
      </c>
      <c r="AO338" s="12">
        <v>4</v>
      </c>
      <c r="AP338" s="12"/>
      <c r="AQ338" s="15">
        <v>42.288842197092563</v>
      </c>
      <c r="AR338" s="15">
        <v>11.290292044467042</v>
      </c>
      <c r="AS338" s="15">
        <v>46.420865758440392</v>
      </c>
      <c r="AT338" s="12"/>
      <c r="AU338" s="15"/>
      <c r="AV338" s="15"/>
    </row>
    <row r="339" spans="1:48" x14ac:dyDescent="0.2">
      <c r="A339" s="11" t="s">
        <v>116</v>
      </c>
      <c r="B339" s="12" t="s">
        <v>128</v>
      </c>
      <c r="C339" s="12"/>
      <c r="D339" s="12" t="s">
        <v>96</v>
      </c>
      <c r="E339" s="12" t="s">
        <v>93</v>
      </c>
      <c r="F339" s="12">
        <v>49.52</v>
      </c>
      <c r="G339" s="12">
        <v>0.98</v>
      </c>
      <c r="H339" s="12">
        <v>4.37</v>
      </c>
      <c r="I339" s="12">
        <v>6.67</v>
      </c>
      <c r="J339" s="12">
        <v>7.0000000000000007E-2</v>
      </c>
      <c r="K339" s="12">
        <v>14.89</v>
      </c>
      <c r="L339" s="12">
        <v>22.5</v>
      </c>
      <c r="M339" s="12">
        <v>0.23</v>
      </c>
      <c r="N339" s="12">
        <v>0.03</v>
      </c>
      <c r="O339" s="12">
        <v>0.05</v>
      </c>
      <c r="P339" s="12">
        <v>7.0000000000000007E-2</v>
      </c>
      <c r="Q339" s="12">
        <v>99.38</v>
      </c>
      <c r="R339" s="15">
        <f t="shared" si="5"/>
        <v>69.063079777365488</v>
      </c>
      <c r="S339" s="12"/>
      <c r="T339" s="14">
        <v>1.8353147024869452</v>
      </c>
      <c r="U339" s="14">
        <v>0.16468529751305483</v>
      </c>
      <c r="V339" s="12">
        <v>0</v>
      </c>
      <c r="W339" s="12">
        <v>2</v>
      </c>
      <c r="X339" s="14">
        <v>2.6186356759513973E-2</v>
      </c>
      <c r="Y339" s="14">
        <v>0.10034225959769454</v>
      </c>
      <c r="Z339" s="14">
        <v>1.4650242608722089E-3</v>
      </c>
      <c r="AA339" s="14">
        <v>2.7317933983696502E-2</v>
      </c>
      <c r="AB339" s="14">
        <v>0.82271512829637938</v>
      </c>
      <c r="AC339" s="14">
        <v>2.197329710184337E-2</v>
      </c>
      <c r="AD339" s="12">
        <v>0</v>
      </c>
      <c r="AE339" s="12">
        <v>0</v>
      </c>
      <c r="AF339" s="12">
        <v>1</v>
      </c>
      <c r="AG339" s="12">
        <v>0</v>
      </c>
      <c r="AH339" s="14">
        <v>8.4395602699315148E-2</v>
      </c>
      <c r="AI339" s="14">
        <v>2.0868700788188102E-3</v>
      </c>
      <c r="AJ339" s="14">
        <v>2.1971853141665759E-3</v>
      </c>
      <c r="AK339" s="14">
        <v>0.89337613083528122</v>
      </c>
      <c r="AL339" s="14">
        <v>1.6525936948787484E-2</v>
      </c>
      <c r="AM339" s="14">
        <v>1.4182741236303629E-3</v>
      </c>
      <c r="AN339" s="12">
        <v>0.99999999999999956</v>
      </c>
      <c r="AO339" s="12">
        <v>3.9999999999999996</v>
      </c>
      <c r="AP339" s="12"/>
      <c r="AQ339" s="15">
        <v>42.738457018548075</v>
      </c>
      <c r="AR339" s="15">
        <v>10.852383776899494</v>
      </c>
      <c r="AS339" s="15">
        <v>46.409159204552431</v>
      </c>
      <c r="AT339" s="12"/>
      <c r="AU339" s="15"/>
      <c r="AV339" s="15"/>
    </row>
    <row r="340" spans="1:48" x14ac:dyDescent="0.2">
      <c r="A340" s="11" t="s">
        <v>116</v>
      </c>
      <c r="B340" s="12" t="s">
        <v>128</v>
      </c>
      <c r="C340" s="12"/>
      <c r="D340" s="12" t="s">
        <v>97</v>
      </c>
      <c r="E340" s="12" t="s">
        <v>93</v>
      </c>
      <c r="F340" s="12">
        <v>49.45</v>
      </c>
      <c r="G340" s="12">
        <v>0.92</v>
      </c>
      <c r="H340" s="12">
        <v>4.38</v>
      </c>
      <c r="I340" s="12">
        <v>7.14</v>
      </c>
      <c r="J340" s="12">
        <v>0.12</v>
      </c>
      <c r="K340" s="12">
        <v>14.68</v>
      </c>
      <c r="L340" s="12">
        <v>22.39</v>
      </c>
      <c r="M340" s="12">
        <v>0.24</v>
      </c>
      <c r="N340" s="12">
        <v>0.01</v>
      </c>
      <c r="O340" s="12">
        <v>0.01</v>
      </c>
      <c r="P340" s="12">
        <v>0</v>
      </c>
      <c r="Q340" s="12">
        <v>99.34</v>
      </c>
      <c r="R340" s="15">
        <f t="shared" si="5"/>
        <v>67.277726856095327</v>
      </c>
      <c r="S340" s="12"/>
      <c r="T340" s="14">
        <v>1.8360029236598134</v>
      </c>
      <c r="U340" s="14">
        <v>0.16399707634018656</v>
      </c>
      <c r="V340" s="12">
        <v>0</v>
      </c>
      <c r="W340" s="12">
        <v>2</v>
      </c>
      <c r="X340" s="14">
        <v>2.7654005831354134E-2</v>
      </c>
      <c r="Y340" s="14">
        <v>0.10241580667211814</v>
      </c>
      <c r="Z340" s="14">
        <v>2.9352965029558073E-4</v>
      </c>
      <c r="AA340" s="14">
        <v>2.5691340651321538E-2</v>
      </c>
      <c r="AB340" s="14">
        <v>0.81256480189935931</v>
      </c>
      <c r="AC340" s="14">
        <v>3.1380515295551303E-2</v>
      </c>
      <c r="AD340" s="12">
        <v>0</v>
      </c>
      <c r="AE340" s="12">
        <v>0</v>
      </c>
      <c r="AF340" s="12">
        <v>1</v>
      </c>
      <c r="AG340" s="12">
        <v>0</v>
      </c>
      <c r="AH340" s="14">
        <v>8.7876894522836146E-2</v>
      </c>
      <c r="AI340" s="14">
        <v>0</v>
      </c>
      <c r="AJ340" s="14">
        <v>3.7733497221673512E-3</v>
      </c>
      <c r="AK340" s="14">
        <v>0.89060080863876856</v>
      </c>
      <c r="AL340" s="14">
        <v>1.7275342322720353E-2</v>
      </c>
      <c r="AM340" s="14">
        <v>4.7360479350769973E-4</v>
      </c>
      <c r="AN340" s="12">
        <v>1</v>
      </c>
      <c r="AO340" s="12">
        <v>4</v>
      </c>
      <c r="AP340" s="12"/>
      <c r="AQ340" s="15">
        <v>42.132099532230221</v>
      </c>
      <c r="AR340" s="15">
        <v>11.689574966413957</v>
      </c>
      <c r="AS340" s="15">
        <v>46.178325501355822</v>
      </c>
      <c r="AT340" s="12"/>
      <c r="AU340" s="15"/>
      <c r="AV340" s="15"/>
    </row>
    <row r="341" spans="1:48" x14ac:dyDescent="0.2">
      <c r="A341" s="11" t="s">
        <v>116</v>
      </c>
      <c r="B341" s="12" t="s">
        <v>128</v>
      </c>
      <c r="C341" s="12"/>
      <c r="D341" s="12" t="s">
        <v>85</v>
      </c>
      <c r="E341" s="12" t="s">
        <v>93</v>
      </c>
      <c r="F341" s="12">
        <v>49.36</v>
      </c>
      <c r="G341" s="12">
        <v>0.99</v>
      </c>
      <c r="H341" s="12">
        <v>4.43</v>
      </c>
      <c r="I341" s="12">
        <v>7.1</v>
      </c>
      <c r="J341" s="12">
        <v>0.13</v>
      </c>
      <c r="K341" s="12">
        <v>14.67</v>
      </c>
      <c r="L341" s="12">
        <v>22.18</v>
      </c>
      <c r="M341" s="12">
        <v>0.28999999999999998</v>
      </c>
      <c r="N341" s="12">
        <v>0.03</v>
      </c>
      <c r="O341" s="12"/>
      <c r="P341" s="12">
        <v>0.04</v>
      </c>
      <c r="Q341" s="12">
        <v>99.220000000000027</v>
      </c>
      <c r="R341" s="15">
        <f t="shared" si="5"/>
        <v>67.38631143775838</v>
      </c>
      <c r="S341" s="12"/>
      <c r="T341" s="14">
        <v>1.8343056508695676</v>
      </c>
      <c r="U341" s="14">
        <v>0.16569434913043235</v>
      </c>
      <c r="V341" s="12">
        <v>0</v>
      </c>
      <c r="W341" s="12">
        <v>2</v>
      </c>
      <c r="X341" s="14">
        <v>2.8318445763789724E-2</v>
      </c>
      <c r="Y341" s="14">
        <v>0.10434925116310602</v>
      </c>
      <c r="Z341" s="14">
        <v>0</v>
      </c>
      <c r="AA341" s="14">
        <v>2.7670921056727207E-2</v>
      </c>
      <c r="AB341" s="14">
        <v>0.81273983163513031</v>
      </c>
      <c r="AC341" s="14">
        <v>2.6921550381246773E-2</v>
      </c>
      <c r="AD341" s="12">
        <v>0</v>
      </c>
      <c r="AE341" s="12">
        <v>0</v>
      </c>
      <c r="AF341" s="12">
        <v>1</v>
      </c>
      <c r="AG341" s="12">
        <v>0</v>
      </c>
      <c r="AH341" s="14">
        <v>8.9358379944847285E-2</v>
      </c>
      <c r="AI341" s="14">
        <v>1.1957048995843397E-3</v>
      </c>
      <c r="AJ341" s="14">
        <v>4.0914631602389567E-3</v>
      </c>
      <c r="AK341" s="14">
        <v>0.88303926208540784</v>
      </c>
      <c r="AL341" s="14">
        <v>2.0893100754668242E-2</v>
      </c>
      <c r="AM341" s="14">
        <v>1.4220891552540497E-3</v>
      </c>
      <c r="AN341" s="12">
        <v>1.0000000000000007</v>
      </c>
      <c r="AO341" s="12">
        <v>4.0000000000000009</v>
      </c>
      <c r="AP341" s="12"/>
      <c r="AQ341" s="15">
        <v>42.319184709962144</v>
      </c>
      <c r="AR341" s="15">
        <v>11.701154660930625</v>
      </c>
      <c r="AS341" s="15">
        <v>45.979660629107229</v>
      </c>
      <c r="AT341" s="12"/>
      <c r="AU341" s="15"/>
      <c r="AV341" s="15"/>
    </row>
    <row r="342" spans="1:48" x14ac:dyDescent="0.2">
      <c r="A342" s="11" t="s">
        <v>116</v>
      </c>
      <c r="B342" s="12" t="s">
        <v>128</v>
      </c>
      <c r="C342" s="12"/>
      <c r="D342" s="12" t="s">
        <v>86</v>
      </c>
      <c r="E342" s="12" t="s">
        <v>93</v>
      </c>
      <c r="F342" s="12">
        <v>48.75</v>
      </c>
      <c r="G342" s="12">
        <v>1.17</v>
      </c>
      <c r="H342" s="12">
        <v>4.62</v>
      </c>
      <c r="I342" s="12">
        <v>8.0399999999999991</v>
      </c>
      <c r="J342" s="12">
        <v>0.13</v>
      </c>
      <c r="K342" s="12">
        <v>14.31</v>
      </c>
      <c r="L342" s="12">
        <v>21.62</v>
      </c>
      <c r="M342" s="12">
        <v>0.24</v>
      </c>
      <c r="N342" s="12">
        <v>0.02</v>
      </c>
      <c r="O342" s="12">
        <v>0.04</v>
      </c>
      <c r="P342" s="12">
        <v>0.03</v>
      </c>
      <c r="Q342" s="12">
        <v>98.97</v>
      </c>
      <c r="R342" s="15">
        <f t="shared" si="5"/>
        <v>64.026845637583889</v>
      </c>
      <c r="S342" s="12"/>
      <c r="T342" s="14">
        <v>1.82328153711751</v>
      </c>
      <c r="U342" s="14">
        <v>0.17671846288249005</v>
      </c>
      <c r="V342" s="12">
        <v>0</v>
      </c>
      <c r="W342" s="12">
        <v>2</v>
      </c>
      <c r="X342" s="14">
        <v>2.6915954614604803E-2</v>
      </c>
      <c r="Y342" s="14">
        <v>0.10115152797495075</v>
      </c>
      <c r="Z342" s="14">
        <v>1.1827256354586891E-3</v>
      </c>
      <c r="AA342" s="14">
        <v>3.2912194717081622E-2</v>
      </c>
      <c r="AB342" s="14">
        <v>0.797891109230915</v>
      </c>
      <c r="AC342" s="14">
        <v>3.9946487826989063E-2</v>
      </c>
      <c r="AD342" s="12">
        <v>0</v>
      </c>
      <c r="AE342" s="12">
        <v>0</v>
      </c>
      <c r="AF342" s="12">
        <v>0.99999999999999989</v>
      </c>
      <c r="AG342" s="12">
        <v>0</v>
      </c>
      <c r="AH342" s="14">
        <v>0.11034668235840661</v>
      </c>
      <c r="AI342" s="14">
        <v>9.0254285714302192E-4</v>
      </c>
      <c r="AJ342" s="14">
        <v>4.1177616671372996E-3</v>
      </c>
      <c r="AK342" s="14">
        <v>0.86627687834062417</v>
      </c>
      <c r="AL342" s="14">
        <v>1.7401981542436221E-2</v>
      </c>
      <c r="AM342" s="14">
        <v>9.5415323425353585E-4</v>
      </c>
      <c r="AN342" s="12">
        <v>1.0000000000000009</v>
      </c>
      <c r="AO342" s="12">
        <v>4.0000000000000009</v>
      </c>
      <c r="AP342" s="12"/>
      <c r="AQ342" s="15">
        <v>41.562663670410096</v>
      </c>
      <c r="AR342" s="15">
        <v>13.312413738800492</v>
      </c>
      <c r="AS342" s="15">
        <v>45.12492259078941</v>
      </c>
      <c r="AT342" s="12"/>
      <c r="AU342" s="15"/>
      <c r="AV342" s="15"/>
    </row>
    <row r="343" spans="1:48" x14ac:dyDescent="0.2">
      <c r="A343" s="11" t="s">
        <v>116</v>
      </c>
      <c r="B343" s="12" t="s">
        <v>128</v>
      </c>
      <c r="C343" s="12"/>
      <c r="D343" s="12" t="s">
        <v>87</v>
      </c>
      <c r="E343" s="12" t="s">
        <v>93</v>
      </c>
      <c r="F343" s="12">
        <v>49.36</v>
      </c>
      <c r="G343" s="12">
        <v>1</v>
      </c>
      <c r="H343" s="12">
        <v>4.37</v>
      </c>
      <c r="I343" s="12">
        <v>7.17</v>
      </c>
      <c r="J343" s="12">
        <v>0.09</v>
      </c>
      <c r="K343" s="12">
        <v>14.85</v>
      </c>
      <c r="L343" s="12">
        <v>22.16</v>
      </c>
      <c r="M343" s="12">
        <v>0.25</v>
      </c>
      <c r="N343" s="12">
        <v>0</v>
      </c>
      <c r="O343" s="12">
        <v>0.02</v>
      </c>
      <c r="P343" s="12">
        <v>0</v>
      </c>
      <c r="Q343" s="12">
        <v>99.27</v>
      </c>
      <c r="R343" s="15">
        <f t="shared" si="5"/>
        <v>67.438692098092645</v>
      </c>
      <c r="S343" s="12"/>
      <c r="T343" s="14">
        <v>1.8330078458912631</v>
      </c>
      <c r="U343" s="14">
        <v>0.16699215410873691</v>
      </c>
      <c r="V343" s="12">
        <v>0</v>
      </c>
      <c r="W343" s="12">
        <v>2</v>
      </c>
      <c r="X343" s="14">
        <v>2.4257519522933535E-2</v>
      </c>
      <c r="Y343" s="14">
        <v>0.10428471498781995</v>
      </c>
      <c r="Z343" s="14">
        <v>5.8717029057479299E-4</v>
      </c>
      <c r="AA343" s="14">
        <v>2.7930649869949552E-2</v>
      </c>
      <c r="AB343" s="14">
        <v>0.82213001556902776</v>
      </c>
      <c r="AC343" s="14">
        <v>2.0809929759694423E-2</v>
      </c>
      <c r="AD343" s="12">
        <v>0</v>
      </c>
      <c r="AE343" s="12">
        <v>0</v>
      </c>
      <c r="AF343" s="12">
        <v>1</v>
      </c>
      <c r="AG343" s="12">
        <v>0</v>
      </c>
      <c r="AH343" s="14">
        <v>9.7552091508694733E-2</v>
      </c>
      <c r="AI343" s="14">
        <v>0</v>
      </c>
      <c r="AJ343" s="14">
        <v>2.8305473364116335E-3</v>
      </c>
      <c r="AK343" s="14">
        <v>0.88161881072240356</v>
      </c>
      <c r="AL343" s="14">
        <v>1.7998550432490885E-2</v>
      </c>
      <c r="AM343" s="14">
        <v>0</v>
      </c>
      <c r="AN343" s="12">
        <v>1.0000000000000009</v>
      </c>
      <c r="AO343" s="12">
        <v>4.0000000000000009</v>
      </c>
      <c r="AP343" s="12"/>
      <c r="AQ343" s="15">
        <v>42.614497666032442</v>
      </c>
      <c r="AR343" s="15">
        <v>11.687447232723391</v>
      </c>
      <c r="AS343" s="15">
        <v>45.698055101244165</v>
      </c>
      <c r="AT343" s="12"/>
      <c r="AU343" s="15"/>
      <c r="AV343" s="15"/>
    </row>
    <row r="344" spans="1:48" x14ac:dyDescent="0.2">
      <c r="A344" s="11" t="s">
        <v>116</v>
      </c>
      <c r="B344" s="12" t="s">
        <v>128</v>
      </c>
      <c r="C344" s="12"/>
      <c r="D344" s="12" t="s">
        <v>88</v>
      </c>
      <c r="E344" s="12" t="s">
        <v>93</v>
      </c>
      <c r="F344" s="12">
        <v>49.58</v>
      </c>
      <c r="G344" s="12">
        <v>0.91</v>
      </c>
      <c r="H344" s="12">
        <v>4.34</v>
      </c>
      <c r="I344" s="12">
        <v>7.07</v>
      </c>
      <c r="J344" s="12">
        <v>0.11</v>
      </c>
      <c r="K344" s="12">
        <v>14.8</v>
      </c>
      <c r="L344" s="12">
        <v>22.15</v>
      </c>
      <c r="M344" s="12">
        <v>0.25</v>
      </c>
      <c r="N344" s="12">
        <v>0.03</v>
      </c>
      <c r="O344" s="12">
        <v>0.04</v>
      </c>
      <c r="P344" s="12">
        <v>0.05</v>
      </c>
      <c r="Q344" s="12">
        <v>99.330000000000013</v>
      </c>
      <c r="R344" s="15">
        <f t="shared" si="5"/>
        <v>67.672610882487419</v>
      </c>
      <c r="S344" s="12"/>
      <c r="T344" s="14">
        <v>1.8401643594004891</v>
      </c>
      <c r="U344" s="14">
        <v>0.15983564059951094</v>
      </c>
      <c r="V344" s="12">
        <v>0</v>
      </c>
      <c r="W344" s="12">
        <v>2</v>
      </c>
      <c r="X344" s="14">
        <v>2.9996574271182103E-2</v>
      </c>
      <c r="Y344" s="14">
        <v>9.7268511535890403E-2</v>
      </c>
      <c r="Z344" s="14">
        <v>1.1736942812582481E-3</v>
      </c>
      <c r="AA344" s="14">
        <v>2.5402903161880545E-2</v>
      </c>
      <c r="AB344" s="14">
        <v>0.81891096413304243</v>
      </c>
      <c r="AC344" s="14">
        <v>2.7247352616746268E-2</v>
      </c>
      <c r="AD344" s="12">
        <v>0</v>
      </c>
      <c r="AE344" s="12">
        <v>0</v>
      </c>
      <c r="AF344" s="12">
        <v>1</v>
      </c>
      <c r="AG344" s="12">
        <v>0</v>
      </c>
      <c r="AH344" s="14">
        <v>9.4904661474899371E-2</v>
      </c>
      <c r="AI344" s="14">
        <v>1.4927516552453569E-3</v>
      </c>
      <c r="AJ344" s="14">
        <v>3.457653883374775E-3</v>
      </c>
      <c r="AK344" s="14">
        <v>0.88073598717389689</v>
      </c>
      <c r="AL344" s="14">
        <v>1.7988644906465911E-2</v>
      </c>
      <c r="AM344" s="14">
        <v>1.4203009061181616E-3</v>
      </c>
      <c r="AN344" s="12">
        <v>1.0000000000000004</v>
      </c>
      <c r="AO344" s="12">
        <v>4</v>
      </c>
      <c r="AP344" s="12"/>
      <c r="AQ344" s="15">
        <v>42.595592172294481</v>
      </c>
      <c r="AR344" s="15">
        <v>11.592991734578654</v>
      </c>
      <c r="AS344" s="15">
        <v>45.811416093126866</v>
      </c>
      <c r="AT344" s="12"/>
      <c r="AU344" s="15"/>
      <c r="AV344" s="15"/>
    </row>
    <row r="345" spans="1:48" x14ac:dyDescent="0.2">
      <c r="A345" s="11" t="s">
        <v>116</v>
      </c>
      <c r="B345" s="12" t="s">
        <v>128</v>
      </c>
      <c r="C345" s="12"/>
      <c r="D345" s="12" t="s">
        <v>89</v>
      </c>
      <c r="E345" s="12" t="s">
        <v>93</v>
      </c>
      <c r="F345" s="12">
        <v>49.22</v>
      </c>
      <c r="G345" s="12">
        <v>1.02</v>
      </c>
      <c r="H345" s="12">
        <v>4.7300000000000004</v>
      </c>
      <c r="I345" s="12">
        <v>7.23</v>
      </c>
      <c r="J345" s="12">
        <v>7.0000000000000007E-2</v>
      </c>
      <c r="K345" s="12">
        <v>14.62</v>
      </c>
      <c r="L345" s="12">
        <v>22.31</v>
      </c>
      <c r="M345" s="12">
        <v>0.3</v>
      </c>
      <c r="N345" s="12">
        <v>0.02</v>
      </c>
      <c r="O345" s="12"/>
      <c r="P345" s="12">
        <v>0.14000000000000001</v>
      </c>
      <c r="Q345" s="12">
        <v>99.66</v>
      </c>
      <c r="R345" s="15">
        <f t="shared" si="5"/>
        <v>66.910755148741416</v>
      </c>
      <c r="S345" s="12"/>
      <c r="T345" s="14">
        <v>1.8215584601939954</v>
      </c>
      <c r="U345" s="14">
        <v>0.17844153980600463</v>
      </c>
      <c r="V345" s="12">
        <v>0</v>
      </c>
      <c r="W345" s="12">
        <v>2</v>
      </c>
      <c r="X345" s="14">
        <v>2.7855377360479605E-2</v>
      </c>
      <c r="Y345" s="14">
        <v>0.1162710333472266</v>
      </c>
      <c r="Z345" s="14">
        <v>0</v>
      </c>
      <c r="AA345" s="14">
        <v>2.8391840334207212E-2</v>
      </c>
      <c r="AB345" s="14">
        <v>0.80662885734944823</v>
      </c>
      <c r="AC345" s="14">
        <v>2.0852891608638346E-2</v>
      </c>
      <c r="AD345" s="12">
        <v>0</v>
      </c>
      <c r="AE345" s="12">
        <v>0</v>
      </c>
      <c r="AF345" s="12">
        <v>1</v>
      </c>
      <c r="AG345" s="12">
        <v>0</v>
      </c>
      <c r="AH345" s="14">
        <v>8.6618498498377411E-2</v>
      </c>
      <c r="AI345" s="14">
        <v>4.1677053235137408E-3</v>
      </c>
      <c r="AJ345" s="14">
        <v>2.1940083916918611E-3</v>
      </c>
      <c r="AK345" s="14">
        <v>0.88455123621629972</v>
      </c>
      <c r="AL345" s="14">
        <v>2.1524402614661958E-2</v>
      </c>
      <c r="AM345" s="14">
        <v>9.4414895545417423E-4</v>
      </c>
      <c r="AN345" s="12">
        <v>0.99999999999999878</v>
      </c>
      <c r="AO345" s="12">
        <v>3.9999999999999987</v>
      </c>
      <c r="AP345" s="12"/>
      <c r="AQ345" s="15">
        <v>42.075108458847197</v>
      </c>
      <c r="AR345" s="15">
        <v>11.785221651950268</v>
      </c>
      <c r="AS345" s="15">
        <v>46.139669889202537</v>
      </c>
      <c r="AT345" s="12"/>
      <c r="AU345" s="15"/>
      <c r="AV345" s="15"/>
    </row>
    <row r="346" spans="1:48" x14ac:dyDescent="0.2">
      <c r="A346" s="11" t="s">
        <v>116</v>
      </c>
      <c r="B346" s="12" t="s">
        <v>129</v>
      </c>
      <c r="C346" s="12"/>
      <c r="D346" s="12" t="s">
        <v>161</v>
      </c>
      <c r="E346" s="12" t="s">
        <v>93</v>
      </c>
      <c r="F346" s="12">
        <v>46.47</v>
      </c>
      <c r="G346" s="12">
        <v>1.51</v>
      </c>
      <c r="H346" s="12">
        <v>7.31</v>
      </c>
      <c r="I346" s="12">
        <v>7.94</v>
      </c>
      <c r="J346" s="12">
        <v>0.11</v>
      </c>
      <c r="K346" s="12">
        <v>13.11</v>
      </c>
      <c r="L346" s="12">
        <v>22.33</v>
      </c>
      <c r="M346" s="12">
        <v>0.32</v>
      </c>
      <c r="N346" s="12">
        <v>0.01</v>
      </c>
      <c r="O346" s="12"/>
      <c r="P346" s="12"/>
      <c r="Q346" s="12">
        <v>99.109999999999985</v>
      </c>
      <c r="R346" s="15">
        <f t="shared" si="5"/>
        <v>62.280285035629454</v>
      </c>
      <c r="S346" s="12"/>
      <c r="T346" s="14">
        <v>1.7363260141467451</v>
      </c>
      <c r="U346" s="14">
        <v>0.26367398585325486</v>
      </c>
      <c r="V346" s="12">
        <v>0</v>
      </c>
      <c r="W346" s="12">
        <v>2</v>
      </c>
      <c r="X346" s="14">
        <v>5.8214964997919061E-2</v>
      </c>
      <c r="Y346" s="14">
        <v>0.14424519531081428</v>
      </c>
      <c r="Z346" s="14">
        <v>0</v>
      </c>
      <c r="AA346" s="14">
        <v>4.2435313467350813E-2</v>
      </c>
      <c r="AB346" s="14">
        <v>0.73027455555865284</v>
      </c>
      <c r="AC346" s="14">
        <v>2.4829970665262935E-2</v>
      </c>
      <c r="AD346" s="12">
        <v>0</v>
      </c>
      <c r="AE346" s="12">
        <v>0</v>
      </c>
      <c r="AF346" s="12">
        <v>0.99999999999999989</v>
      </c>
      <c r="AG346" s="12">
        <v>0</v>
      </c>
      <c r="AH346" s="14">
        <v>7.9002849020039456E-2</v>
      </c>
      <c r="AI346" s="14">
        <v>0</v>
      </c>
      <c r="AJ346" s="14">
        <v>3.4808877978677825E-3</v>
      </c>
      <c r="AK346" s="14">
        <v>0.89385946179191</v>
      </c>
      <c r="AL346" s="14">
        <v>2.3180186488848883E-2</v>
      </c>
      <c r="AM346" s="14">
        <v>4.7661490133321844E-4</v>
      </c>
      <c r="AN346" s="12">
        <v>0.99999999999999933</v>
      </c>
      <c r="AO346" s="12">
        <v>3.9999999999999991</v>
      </c>
      <c r="AP346" s="12"/>
      <c r="AQ346" s="15">
        <v>38.933588100464519</v>
      </c>
      <c r="AR346" s="15">
        <v>13.411518489636272</v>
      </c>
      <c r="AS346" s="15">
        <v>47.654893409899209</v>
      </c>
      <c r="AT346" s="12"/>
      <c r="AU346" s="15"/>
      <c r="AV346" s="15"/>
    </row>
    <row r="347" spans="1:48" x14ac:dyDescent="0.2">
      <c r="A347" s="11" t="s">
        <v>116</v>
      </c>
      <c r="B347" s="12" t="s">
        <v>129</v>
      </c>
      <c r="C347" s="12"/>
      <c r="D347" s="12" t="s">
        <v>162</v>
      </c>
      <c r="E347" s="12" t="s">
        <v>93</v>
      </c>
      <c r="F347" s="12">
        <v>46.56</v>
      </c>
      <c r="G347" s="12">
        <v>1.57</v>
      </c>
      <c r="H347" s="12">
        <v>7.35</v>
      </c>
      <c r="I347" s="12">
        <v>8.0500000000000007</v>
      </c>
      <c r="J347" s="12">
        <v>0.12</v>
      </c>
      <c r="K347" s="12">
        <v>13.09</v>
      </c>
      <c r="L347" s="12">
        <v>22.3</v>
      </c>
      <c r="M347" s="12">
        <v>0.28999999999999998</v>
      </c>
      <c r="N347" s="12">
        <v>0.01</v>
      </c>
      <c r="O347" s="12">
        <v>0</v>
      </c>
      <c r="P347" s="12">
        <v>0</v>
      </c>
      <c r="Q347" s="12">
        <v>99.34</v>
      </c>
      <c r="R347" s="15">
        <f t="shared" si="5"/>
        <v>61.920529801324498</v>
      </c>
      <c r="S347" s="12"/>
      <c r="T347" s="14">
        <v>1.7370505436412551</v>
      </c>
      <c r="U347" s="14">
        <v>0.26294945635874489</v>
      </c>
      <c r="V347" s="12">
        <v>0</v>
      </c>
      <c r="W347" s="12">
        <v>2</v>
      </c>
      <c r="X347" s="14">
        <v>6.0210034908573073E-2</v>
      </c>
      <c r="Y347" s="14">
        <v>0.1360813523899603</v>
      </c>
      <c r="Z347" s="14">
        <v>0</v>
      </c>
      <c r="AA347" s="14">
        <v>4.4054573795639644E-2</v>
      </c>
      <c r="AB347" s="14">
        <v>0.72805469732224315</v>
      </c>
      <c r="AC347" s="14">
        <v>3.1599341583583906E-2</v>
      </c>
      <c r="AD347" s="12">
        <v>0</v>
      </c>
      <c r="AE347" s="12">
        <v>0</v>
      </c>
      <c r="AF347" s="12">
        <v>1</v>
      </c>
      <c r="AG347" s="12">
        <v>0</v>
      </c>
      <c r="AH347" s="14">
        <v>8.3452505879889075E-2</v>
      </c>
      <c r="AI347" s="14">
        <v>0</v>
      </c>
      <c r="AJ347" s="14">
        <v>3.7915734169854079E-3</v>
      </c>
      <c r="AK347" s="14">
        <v>0.8913048421720563</v>
      </c>
      <c r="AL347" s="14">
        <v>2.0975186425264601E-2</v>
      </c>
      <c r="AM347" s="14">
        <v>4.7589210580492716E-4</v>
      </c>
      <c r="AN347" s="12">
        <v>1.0000000000000004</v>
      </c>
      <c r="AO347" s="12">
        <v>4</v>
      </c>
      <c r="AP347" s="12"/>
      <c r="AQ347" s="15">
        <v>38.844410763290476</v>
      </c>
      <c r="AR347" s="15">
        <v>13.601179476041413</v>
      </c>
      <c r="AS347" s="15">
        <v>47.554409760668108</v>
      </c>
      <c r="AT347" s="12"/>
      <c r="AU347" s="15"/>
      <c r="AV347" s="15"/>
    </row>
    <row r="348" spans="1:48" x14ac:dyDescent="0.2">
      <c r="A348" s="11" t="s">
        <v>116</v>
      </c>
      <c r="B348" s="12" t="s">
        <v>138</v>
      </c>
      <c r="C348" s="12"/>
      <c r="D348" s="12" t="s">
        <v>163</v>
      </c>
      <c r="E348" s="12" t="s">
        <v>93</v>
      </c>
      <c r="F348" s="12">
        <v>49.98</v>
      </c>
      <c r="G348" s="12">
        <v>0.88</v>
      </c>
      <c r="H348" s="12">
        <v>4.25</v>
      </c>
      <c r="I348" s="12">
        <v>6.77</v>
      </c>
      <c r="J348" s="12">
        <v>0.11</v>
      </c>
      <c r="K348" s="12">
        <v>14.96</v>
      </c>
      <c r="L348" s="12">
        <v>22.36</v>
      </c>
      <c r="M348" s="12">
        <v>0.26</v>
      </c>
      <c r="N348" s="12">
        <v>0.02</v>
      </c>
      <c r="O348" s="12">
        <v>0.04</v>
      </c>
      <c r="P348" s="12">
        <v>0.03</v>
      </c>
      <c r="Q348" s="12">
        <v>99.66</v>
      </c>
      <c r="R348" s="15">
        <f t="shared" si="5"/>
        <v>68.84491486424298</v>
      </c>
      <c r="S348" s="12"/>
      <c r="T348" s="14">
        <v>1.8468779006771765</v>
      </c>
      <c r="U348" s="14">
        <v>0.1531220993228235</v>
      </c>
      <c r="V348" s="12">
        <v>0</v>
      </c>
      <c r="W348" s="12">
        <v>2</v>
      </c>
      <c r="X348" s="14">
        <v>3.195852498610377E-2</v>
      </c>
      <c r="Y348" s="14">
        <v>9.0648417813507035E-2</v>
      </c>
      <c r="Z348" s="14">
        <v>1.1685487329762855E-3</v>
      </c>
      <c r="AA348" s="14">
        <v>2.4457748387277444E-2</v>
      </c>
      <c r="AB348" s="14">
        <v>0.82413508684831971</v>
      </c>
      <c r="AC348" s="14">
        <v>2.7631673231815701E-2</v>
      </c>
      <c r="AD348" s="12">
        <v>0</v>
      </c>
      <c r="AE348" s="12">
        <v>0</v>
      </c>
      <c r="AF348" s="12">
        <v>0.99999999999999989</v>
      </c>
      <c r="AG348" s="12">
        <v>0</v>
      </c>
      <c r="AH348" s="14">
        <v>9.0908619576871741E-2</v>
      </c>
      <c r="AI348" s="14">
        <v>8.9172440382781655E-4</v>
      </c>
      <c r="AJ348" s="14">
        <v>3.4424953150121972E-3</v>
      </c>
      <c r="AK348" s="14">
        <v>0.88518827171996883</v>
      </c>
      <c r="AL348" s="14">
        <v>1.8626172838220826E-2</v>
      </c>
      <c r="AM348" s="14">
        <v>9.4271614609907459E-4</v>
      </c>
      <c r="AN348" s="12">
        <v>1.0000000000000004</v>
      </c>
      <c r="AO348" s="12">
        <v>4</v>
      </c>
      <c r="AP348" s="12"/>
      <c r="AQ348" s="15">
        <v>42.8800504480377</v>
      </c>
      <c r="AR348" s="15">
        <v>11.06327953137202</v>
      </c>
      <c r="AS348" s="15">
        <v>46.056670020590282</v>
      </c>
      <c r="AT348" s="12"/>
      <c r="AU348" s="15"/>
      <c r="AV348" s="15"/>
    </row>
    <row r="349" spans="1:48" x14ac:dyDescent="0.2">
      <c r="A349" s="11" t="s">
        <v>116</v>
      </c>
      <c r="B349" s="12" t="s">
        <v>138</v>
      </c>
      <c r="C349" s="12"/>
      <c r="D349" s="12" t="s">
        <v>164</v>
      </c>
      <c r="E349" s="12" t="s">
        <v>93</v>
      </c>
      <c r="F349" s="12">
        <v>49.11</v>
      </c>
      <c r="G349" s="12">
        <v>1.1499999999999999</v>
      </c>
      <c r="H349" s="12">
        <v>4.3600000000000003</v>
      </c>
      <c r="I349" s="12">
        <v>8.31</v>
      </c>
      <c r="J349" s="12">
        <v>0.14000000000000001</v>
      </c>
      <c r="K349" s="12">
        <v>14.49</v>
      </c>
      <c r="L349" s="12">
        <v>21.36</v>
      </c>
      <c r="M349" s="12">
        <v>0.33</v>
      </c>
      <c r="N349" s="12">
        <v>0.01</v>
      </c>
      <c r="O349" s="12">
        <v>0.02</v>
      </c>
      <c r="P349" s="12">
        <v>0</v>
      </c>
      <c r="Q349" s="12">
        <v>99.28</v>
      </c>
      <c r="R349" s="15">
        <f t="shared" si="5"/>
        <v>63.55263157894737</v>
      </c>
      <c r="S349" s="12"/>
      <c r="T349" s="14">
        <v>1.8301681824987275</v>
      </c>
      <c r="U349" s="14">
        <v>0.16983181750127252</v>
      </c>
      <c r="V349" s="12">
        <v>0</v>
      </c>
      <c r="W349" s="12">
        <v>2</v>
      </c>
      <c r="X349" s="14">
        <v>2.1654456618116463E-2</v>
      </c>
      <c r="Y349" s="14">
        <v>0.10743802944235674</v>
      </c>
      <c r="Z349" s="14">
        <v>5.8924508279494772E-4</v>
      </c>
      <c r="AA349" s="14">
        <v>3.2233745666657709E-2</v>
      </c>
      <c r="AB349" s="14">
        <v>0.80503419872315118</v>
      </c>
      <c r="AC349" s="14">
        <v>3.305032446692302E-2</v>
      </c>
      <c r="AD349" s="12">
        <v>0</v>
      </c>
      <c r="AE349" s="12">
        <v>0</v>
      </c>
      <c r="AF349" s="12">
        <v>1</v>
      </c>
      <c r="AG349" s="12">
        <v>0</v>
      </c>
      <c r="AH349" s="14">
        <v>0.11846977050313126</v>
      </c>
      <c r="AI349" s="14">
        <v>0</v>
      </c>
      <c r="AJ349" s="14">
        <v>4.4186320900622272E-3</v>
      </c>
      <c r="AK349" s="14">
        <v>0.85279419243149412</v>
      </c>
      <c r="AL349" s="14">
        <v>2.3842036821733914E-2</v>
      </c>
      <c r="AM349" s="14">
        <v>4.7536815357751653E-4</v>
      </c>
      <c r="AN349" s="12">
        <v>0.999999999999999</v>
      </c>
      <c r="AO349" s="12">
        <v>3.9999999999999991</v>
      </c>
      <c r="AP349" s="12"/>
      <c r="AQ349" s="15">
        <v>41.90256307114722</v>
      </c>
      <c r="AR349" s="15">
        <v>13.70893456243636</v>
      </c>
      <c r="AS349" s="15">
        <v>44.388502366416418</v>
      </c>
      <c r="AT349" s="12"/>
      <c r="AU349" s="15"/>
      <c r="AV349" s="15"/>
    </row>
    <row r="350" spans="1:48" x14ac:dyDescent="0.2">
      <c r="A350" s="11" t="s">
        <v>116</v>
      </c>
      <c r="B350" s="12" t="s">
        <v>145</v>
      </c>
      <c r="C350" s="12"/>
      <c r="D350" s="12" t="s">
        <v>101</v>
      </c>
      <c r="E350" s="12" t="s">
        <v>93</v>
      </c>
      <c r="F350" s="12">
        <v>45.74</v>
      </c>
      <c r="G350" s="12">
        <v>1.74</v>
      </c>
      <c r="H350" s="12">
        <v>7.76</v>
      </c>
      <c r="I350" s="12">
        <v>8.07</v>
      </c>
      <c r="J350" s="12">
        <v>0.12</v>
      </c>
      <c r="K350" s="12">
        <v>12.8</v>
      </c>
      <c r="L350" s="12">
        <v>22.15</v>
      </c>
      <c r="M350" s="12">
        <v>0.34</v>
      </c>
      <c r="N350" s="12">
        <v>0.04</v>
      </c>
      <c r="O350" s="12">
        <v>0.1</v>
      </c>
      <c r="P350" s="12">
        <v>0.02</v>
      </c>
      <c r="Q350" s="12">
        <v>98.88</v>
      </c>
      <c r="R350" s="15">
        <f t="shared" si="5"/>
        <v>61.332055582175371</v>
      </c>
      <c r="S350" s="12"/>
      <c r="T350" s="14">
        <v>1.7153360490808187</v>
      </c>
      <c r="U350" s="14">
        <v>0.28466395091918129</v>
      </c>
      <c r="V350" s="12">
        <v>0</v>
      </c>
      <c r="W350" s="12">
        <v>2</v>
      </c>
      <c r="X350" s="14">
        <v>5.8297153142692126E-2</v>
      </c>
      <c r="Y350" s="14">
        <v>0.1518773352441804</v>
      </c>
      <c r="Z350" s="14">
        <v>2.964817456973618E-3</v>
      </c>
      <c r="AA350" s="14">
        <v>4.9078826564636399E-2</v>
      </c>
      <c r="AB350" s="14">
        <v>0.71562895132175919</v>
      </c>
      <c r="AC350" s="14">
        <v>2.2152916269758238E-2</v>
      </c>
      <c r="AD350" s="12">
        <v>0</v>
      </c>
      <c r="AE350" s="12">
        <v>0</v>
      </c>
      <c r="AF350" s="12">
        <v>1</v>
      </c>
      <c r="AG350" s="12">
        <v>0</v>
      </c>
      <c r="AH350" s="14">
        <v>7.9037006282840452E-2</v>
      </c>
      <c r="AI350" s="14">
        <v>6.0332387908076078E-4</v>
      </c>
      <c r="AJ350" s="14">
        <v>3.8112991707252904E-3</v>
      </c>
      <c r="AK350" s="14">
        <v>0.88991536261341453</v>
      </c>
      <c r="AL350" s="14">
        <v>2.4719536269287332E-2</v>
      </c>
      <c r="AM350" s="14">
        <v>1.9134717846514657E-3</v>
      </c>
      <c r="AN350" s="12">
        <v>0.99999999999999989</v>
      </c>
      <c r="AO350" s="12">
        <v>4</v>
      </c>
      <c r="AP350" s="12"/>
      <c r="AQ350" s="15">
        <v>38.424622168375144</v>
      </c>
      <c r="AR350" s="15">
        <v>13.792708464914879</v>
      </c>
      <c r="AS350" s="15">
        <v>47.782669366709975</v>
      </c>
      <c r="AT350" s="12"/>
      <c r="AU350" s="15"/>
      <c r="AV350" s="15"/>
    </row>
    <row r="351" spans="1:48" x14ac:dyDescent="0.2">
      <c r="A351" s="11" t="s">
        <v>116</v>
      </c>
      <c r="B351" s="12" t="s">
        <v>145</v>
      </c>
      <c r="C351" s="12"/>
      <c r="D351" s="12" t="s">
        <v>102</v>
      </c>
      <c r="E351" s="12" t="s">
        <v>93</v>
      </c>
      <c r="F351" s="12">
        <v>44.06</v>
      </c>
      <c r="G351" s="12">
        <v>2.34</v>
      </c>
      <c r="H351" s="12">
        <v>8.9499999999999993</v>
      </c>
      <c r="I351" s="12">
        <v>9.25</v>
      </c>
      <c r="J351" s="12">
        <v>0.09</v>
      </c>
      <c r="K351" s="12">
        <v>11.9</v>
      </c>
      <c r="L351" s="12">
        <v>21.47</v>
      </c>
      <c r="M351" s="12">
        <v>0.36</v>
      </c>
      <c r="N351" s="12">
        <v>0</v>
      </c>
      <c r="O351" s="12"/>
      <c r="P351" s="12">
        <v>0.03</v>
      </c>
      <c r="Q351" s="12">
        <v>98.450000000000017</v>
      </c>
      <c r="R351" s="15">
        <f t="shared" si="5"/>
        <v>56.26477541371159</v>
      </c>
      <c r="S351" s="12"/>
      <c r="T351" s="14">
        <v>1.668263211935745</v>
      </c>
      <c r="U351" s="14">
        <v>0.33173678806425499</v>
      </c>
      <c r="V351" s="12">
        <v>0</v>
      </c>
      <c r="W351" s="12">
        <v>2</v>
      </c>
      <c r="X351" s="14">
        <v>6.763116130346275E-2</v>
      </c>
      <c r="Y351" s="14">
        <v>0.15725380059122859</v>
      </c>
      <c r="Z351" s="14">
        <v>0</v>
      </c>
      <c r="AA351" s="14">
        <v>6.6638897812519096E-2</v>
      </c>
      <c r="AB351" s="14">
        <v>0.67172563011857545</v>
      </c>
      <c r="AC351" s="14">
        <v>3.6750510174214046E-2</v>
      </c>
      <c r="AD351" s="12">
        <v>0</v>
      </c>
      <c r="AE351" s="12">
        <v>0</v>
      </c>
      <c r="AF351" s="12">
        <v>1</v>
      </c>
      <c r="AG351" s="12">
        <v>0</v>
      </c>
      <c r="AH351" s="14">
        <v>9.8862749579287673E-2</v>
      </c>
      <c r="AI351" s="14">
        <v>9.1371088658146415E-4</v>
      </c>
      <c r="AJ351" s="14">
        <v>2.8860332443798797E-3</v>
      </c>
      <c r="AK351" s="14">
        <v>0.87091153683427391</v>
      </c>
      <c r="AL351" s="14">
        <v>2.642596945547708E-2</v>
      </c>
      <c r="AM351" s="14">
        <v>0</v>
      </c>
      <c r="AN351" s="12">
        <v>1</v>
      </c>
      <c r="AO351" s="12">
        <v>4</v>
      </c>
      <c r="AP351" s="12"/>
      <c r="AQ351" s="15">
        <v>36.538793994728302</v>
      </c>
      <c r="AR351" s="15">
        <v>16.087612077640241</v>
      </c>
      <c r="AS351" s="15">
        <v>47.373593927631461</v>
      </c>
      <c r="AT351" s="12"/>
      <c r="AU351" s="15"/>
      <c r="AV351" s="15"/>
    </row>
    <row r="352" spans="1:48" x14ac:dyDescent="0.2">
      <c r="A352" s="11" t="s">
        <v>116</v>
      </c>
      <c r="B352" s="12" t="s">
        <v>145</v>
      </c>
      <c r="C352" s="12"/>
      <c r="D352" s="12" t="s">
        <v>165</v>
      </c>
      <c r="E352" s="12" t="s">
        <v>93</v>
      </c>
      <c r="F352" s="12">
        <v>44.08</v>
      </c>
      <c r="G352" s="12">
        <v>2.3199999999999998</v>
      </c>
      <c r="H352" s="12">
        <v>9.06</v>
      </c>
      <c r="I352" s="12">
        <v>9.36</v>
      </c>
      <c r="J352" s="12">
        <v>0.11</v>
      </c>
      <c r="K352" s="12">
        <v>11.84</v>
      </c>
      <c r="L352" s="12">
        <v>21.47</v>
      </c>
      <c r="M352" s="12">
        <v>0.43</v>
      </c>
      <c r="N352" s="12"/>
      <c r="O352" s="12">
        <v>0.01</v>
      </c>
      <c r="P352" s="12">
        <v>0.01</v>
      </c>
      <c r="Q352" s="12">
        <v>98.690000000000012</v>
      </c>
      <c r="R352" s="15">
        <f t="shared" si="5"/>
        <v>55.84905660377359</v>
      </c>
      <c r="S352" s="12"/>
      <c r="T352" s="14">
        <v>1.6645834701035866</v>
      </c>
      <c r="U352" s="14">
        <v>0.33541652989641335</v>
      </c>
      <c r="V352" s="12">
        <v>0</v>
      </c>
      <c r="W352" s="12">
        <v>2</v>
      </c>
      <c r="X352" s="14">
        <v>6.7785103055728657E-2</v>
      </c>
      <c r="Y352" s="14">
        <v>0.16702593768423882</v>
      </c>
      <c r="Z352" s="14">
        <v>2.985443774533819E-4</v>
      </c>
      <c r="AA352" s="14">
        <v>6.5893692435906148E-2</v>
      </c>
      <c r="AB352" s="14">
        <v>0.66656203171341433</v>
      </c>
      <c r="AC352" s="14">
        <v>3.2434690733258775E-2</v>
      </c>
      <c r="AD352" s="12">
        <v>0</v>
      </c>
      <c r="AE352" s="12">
        <v>0</v>
      </c>
      <c r="AF352" s="12">
        <v>1</v>
      </c>
      <c r="AG352" s="12">
        <v>0</v>
      </c>
      <c r="AH352" s="14">
        <v>9.6101542273295898E-2</v>
      </c>
      <c r="AI352" s="14">
        <v>3.037606100491332E-4</v>
      </c>
      <c r="AJ352" s="14">
        <v>3.5179966113654828E-3</v>
      </c>
      <c r="AK352" s="14">
        <v>0.86859626041246907</v>
      </c>
      <c r="AL352" s="14">
        <v>3.148044009282025E-2</v>
      </c>
      <c r="AM352" s="14">
        <v>0</v>
      </c>
      <c r="AN352" s="12">
        <v>0.99999999999999989</v>
      </c>
      <c r="AO352" s="12">
        <v>4</v>
      </c>
      <c r="AP352" s="12"/>
      <c r="AQ352" s="15">
        <v>36.339987763710049</v>
      </c>
      <c r="AR352" s="15">
        <v>16.305413604478616</v>
      </c>
      <c r="AS352" s="15">
        <v>47.354598631811335</v>
      </c>
      <c r="AT352" s="12"/>
      <c r="AU352" s="15"/>
      <c r="AV352" s="15"/>
    </row>
    <row r="353" spans="1:48" x14ac:dyDescent="0.2">
      <c r="A353" s="11" t="s">
        <v>116</v>
      </c>
      <c r="B353" s="12" t="s">
        <v>156</v>
      </c>
      <c r="C353" s="12"/>
      <c r="D353" s="12" t="s">
        <v>166</v>
      </c>
      <c r="E353" s="12" t="s">
        <v>93</v>
      </c>
      <c r="F353" s="12">
        <v>47.64</v>
      </c>
      <c r="G353" s="12">
        <v>1.2</v>
      </c>
      <c r="H353" s="12">
        <v>6.37</v>
      </c>
      <c r="I353" s="12">
        <v>7.06</v>
      </c>
      <c r="J353" s="12">
        <v>0.08</v>
      </c>
      <c r="K353" s="12">
        <v>13.79</v>
      </c>
      <c r="L353" s="12">
        <v>22.5</v>
      </c>
      <c r="M353" s="12">
        <v>0.33</v>
      </c>
      <c r="N353" s="12">
        <v>0</v>
      </c>
      <c r="O353" s="12">
        <v>0.03</v>
      </c>
      <c r="P353" s="12">
        <v>7.0000000000000007E-2</v>
      </c>
      <c r="Q353" s="12">
        <v>99.07</v>
      </c>
      <c r="R353" s="15">
        <f t="shared" si="5"/>
        <v>66.139088729016791</v>
      </c>
      <c r="S353" s="12"/>
      <c r="T353" s="14">
        <v>1.7742363600946889</v>
      </c>
      <c r="U353" s="14">
        <v>0.22576363990531112</v>
      </c>
      <c r="V353" s="12">
        <v>0</v>
      </c>
      <c r="W353" s="12">
        <v>2</v>
      </c>
      <c r="X353" s="14">
        <v>5.3818386004527874E-2</v>
      </c>
      <c r="Y353" s="14">
        <v>0.12766169440150954</v>
      </c>
      <c r="Z353" s="14">
        <v>8.8329522304255489E-4</v>
      </c>
      <c r="AA353" s="14">
        <v>3.3613430383134184E-2</v>
      </c>
      <c r="AB353" s="14">
        <v>0.76564749574184487</v>
      </c>
      <c r="AC353" s="14">
        <v>1.8375698245941097E-2</v>
      </c>
      <c r="AD353" s="12">
        <v>0</v>
      </c>
      <c r="AE353" s="12">
        <v>0</v>
      </c>
      <c r="AF353" s="12">
        <v>1</v>
      </c>
      <c r="AG353" s="12">
        <v>0</v>
      </c>
      <c r="AH353" s="14">
        <v>7.3826337214536658E-2</v>
      </c>
      <c r="AI353" s="14">
        <v>2.0970328170921266E-3</v>
      </c>
      <c r="AJ353" s="14">
        <v>2.5232974523115856E-3</v>
      </c>
      <c r="AK353" s="14">
        <v>0.89772673602602027</v>
      </c>
      <c r="AL353" s="14">
        <v>2.3826596490039001E-2</v>
      </c>
      <c r="AM353" s="14">
        <v>0</v>
      </c>
      <c r="AN353" s="12">
        <v>0.99999999999999967</v>
      </c>
      <c r="AO353" s="12">
        <v>3.9999999999999996</v>
      </c>
      <c r="AP353" s="12"/>
      <c r="AQ353" s="15">
        <v>40.601507325190255</v>
      </c>
      <c r="AR353" s="15">
        <v>11.792957684502378</v>
      </c>
      <c r="AS353" s="15">
        <v>47.605534990307369</v>
      </c>
      <c r="AT353" s="12"/>
      <c r="AU353" s="15"/>
      <c r="AV353" s="15"/>
    </row>
    <row r="354" spans="1:48" x14ac:dyDescent="0.2">
      <c r="A354" s="11" t="s">
        <v>116</v>
      </c>
      <c r="B354" s="12" t="s">
        <v>156</v>
      </c>
      <c r="C354" s="12"/>
      <c r="D354" s="12" t="s">
        <v>167</v>
      </c>
      <c r="E354" s="12" t="s">
        <v>93</v>
      </c>
      <c r="F354" s="12">
        <v>47.45</v>
      </c>
      <c r="G354" s="12">
        <v>1.1499999999999999</v>
      </c>
      <c r="H354" s="12">
        <v>6.53</v>
      </c>
      <c r="I354" s="12">
        <v>7.04</v>
      </c>
      <c r="J354" s="12">
        <v>0.09</v>
      </c>
      <c r="K354" s="12">
        <v>13.82</v>
      </c>
      <c r="L354" s="12">
        <v>22.52</v>
      </c>
      <c r="M354" s="12">
        <v>0.31</v>
      </c>
      <c r="N354" s="12">
        <v>0.01</v>
      </c>
      <c r="O354" s="12">
        <v>0</v>
      </c>
      <c r="P354" s="12">
        <v>0.04</v>
      </c>
      <c r="Q354" s="12">
        <v>98.960000000000022</v>
      </c>
      <c r="R354" s="15">
        <f t="shared" si="5"/>
        <v>66.251198465963569</v>
      </c>
      <c r="S354" s="12"/>
      <c r="T354" s="14">
        <v>1.7680658647121585</v>
      </c>
      <c r="U354" s="14">
        <v>0.23193413528784146</v>
      </c>
      <c r="V354" s="12">
        <v>0</v>
      </c>
      <c r="W354" s="12">
        <v>2</v>
      </c>
      <c r="X354" s="14">
        <v>5.4817231661551835E-2</v>
      </c>
      <c r="Y354" s="14">
        <v>0.1355274808105261</v>
      </c>
      <c r="Z354" s="14">
        <v>0</v>
      </c>
      <c r="AA354" s="14">
        <v>3.2229378505242705E-2</v>
      </c>
      <c r="AB354" s="14">
        <v>0.76770636905994694</v>
      </c>
      <c r="AC354" s="14">
        <v>9.7195399627324486E-3</v>
      </c>
      <c r="AD354" s="12">
        <v>0</v>
      </c>
      <c r="AE354" s="12">
        <v>0</v>
      </c>
      <c r="AF354" s="12">
        <v>1</v>
      </c>
      <c r="AG354" s="12">
        <v>0</v>
      </c>
      <c r="AH354" s="14">
        <v>7.4106411993292126E-2</v>
      </c>
      <c r="AI354" s="14">
        <v>1.1989185468044903E-3</v>
      </c>
      <c r="AJ354" s="14">
        <v>2.840164351379498E-3</v>
      </c>
      <c r="AK354" s="14">
        <v>0.89898517091379848</v>
      </c>
      <c r="AL354" s="14">
        <v>2.2394030445995874E-2</v>
      </c>
      <c r="AM354" s="14">
        <v>4.7530374873050625E-4</v>
      </c>
      <c r="AN354" s="12">
        <v>1.0000000000000011</v>
      </c>
      <c r="AO354" s="12">
        <v>4.0000000000000009</v>
      </c>
      <c r="AP354" s="12"/>
      <c r="AQ354" s="15">
        <v>40.643359089689682</v>
      </c>
      <c r="AR354" s="15">
        <v>11.763213800286584</v>
      </c>
      <c r="AS354" s="15">
        <v>47.593427110023732</v>
      </c>
      <c r="AT354" s="12"/>
      <c r="AU354" s="15"/>
      <c r="AV354" s="15"/>
    </row>
    <row r="355" spans="1:48" x14ac:dyDescent="0.2">
      <c r="A355" s="11" t="s">
        <v>116</v>
      </c>
      <c r="B355" s="12" t="s">
        <v>156</v>
      </c>
      <c r="C355" s="12"/>
      <c r="D355" s="12" t="s">
        <v>168</v>
      </c>
      <c r="E355" s="12" t="s">
        <v>93</v>
      </c>
      <c r="F355" s="12">
        <v>48.08</v>
      </c>
      <c r="G355" s="12">
        <v>1.0900000000000001</v>
      </c>
      <c r="H355" s="12">
        <v>6</v>
      </c>
      <c r="I355" s="12">
        <v>7.01</v>
      </c>
      <c r="J355" s="12">
        <v>7.0000000000000007E-2</v>
      </c>
      <c r="K355" s="12">
        <v>14.07</v>
      </c>
      <c r="L355" s="12">
        <v>22.48</v>
      </c>
      <c r="M355" s="12">
        <v>0.3</v>
      </c>
      <c r="N355" s="12">
        <v>0.01</v>
      </c>
      <c r="O355" s="12">
        <v>0.04</v>
      </c>
      <c r="P355" s="12">
        <v>0.02</v>
      </c>
      <c r="Q355" s="12">
        <v>99.17</v>
      </c>
      <c r="R355" s="15">
        <f t="shared" si="5"/>
        <v>66.745730550284634</v>
      </c>
      <c r="S355" s="12"/>
      <c r="T355" s="14">
        <v>1.7874739498008216</v>
      </c>
      <c r="U355" s="14">
        <v>0.21252605019917836</v>
      </c>
      <c r="V355" s="12">
        <v>0</v>
      </c>
      <c r="W355" s="12">
        <v>2</v>
      </c>
      <c r="X355" s="14">
        <v>5.0353380441218343E-2</v>
      </c>
      <c r="Y355" s="14">
        <v>0.12213668161663312</v>
      </c>
      <c r="Z355" s="14">
        <v>1.1756557119150315E-3</v>
      </c>
      <c r="AA355" s="14">
        <v>3.0478502707627468E-2</v>
      </c>
      <c r="AB355" s="14">
        <v>0.77981976332856606</v>
      </c>
      <c r="AC355" s="14">
        <v>1.6036016194039937E-2</v>
      </c>
      <c r="AD355" s="12">
        <v>0</v>
      </c>
      <c r="AE355" s="12">
        <v>0</v>
      </c>
      <c r="AF355" s="12">
        <v>0.99999999999999989</v>
      </c>
      <c r="AG355" s="12">
        <v>0</v>
      </c>
      <c r="AH355" s="14">
        <v>7.9749885716492663E-2</v>
      </c>
      <c r="AI355" s="14">
        <v>5.9809851269904167E-4</v>
      </c>
      <c r="AJ355" s="14">
        <v>2.2040022934482657E-3</v>
      </c>
      <c r="AK355" s="14">
        <v>0.89535134049151832</v>
      </c>
      <c r="AL355" s="14">
        <v>2.1622448167227207E-2</v>
      </c>
      <c r="AM355" s="14">
        <v>4.7422481861455855E-4</v>
      </c>
      <c r="AN355" s="12">
        <v>1</v>
      </c>
      <c r="AO355" s="12">
        <v>4</v>
      </c>
      <c r="AP355" s="12"/>
      <c r="AQ355" s="15">
        <v>41.144975145112987</v>
      </c>
      <c r="AR355" s="15">
        <v>11.614354147307832</v>
      </c>
      <c r="AS355" s="15">
        <v>47.240670707579184</v>
      </c>
      <c r="AT355" s="12"/>
      <c r="AU355" s="15"/>
      <c r="AV355" s="15"/>
    </row>
    <row r="356" spans="1:48" x14ac:dyDescent="0.2">
      <c r="A356" s="11" t="s">
        <v>116</v>
      </c>
      <c r="B356" s="12" t="s">
        <v>156</v>
      </c>
      <c r="C356" s="12"/>
      <c r="D356" s="12" t="s">
        <v>169</v>
      </c>
      <c r="E356" s="12" t="s">
        <v>93</v>
      </c>
      <c r="F356" s="12">
        <v>47.37</v>
      </c>
      <c r="G356" s="12">
        <v>1.3</v>
      </c>
      <c r="H356" s="12">
        <v>6.85</v>
      </c>
      <c r="I356" s="12">
        <v>7.18</v>
      </c>
      <c r="J356" s="12">
        <v>0.08</v>
      </c>
      <c r="K356" s="12">
        <v>13.58</v>
      </c>
      <c r="L356" s="12">
        <v>22.21</v>
      </c>
      <c r="M356" s="12">
        <v>0.36</v>
      </c>
      <c r="N356" s="12">
        <v>0</v>
      </c>
      <c r="O356" s="12">
        <v>0.02</v>
      </c>
      <c r="P356" s="12">
        <v>0.05</v>
      </c>
      <c r="Q356" s="12">
        <v>98.999999999999986</v>
      </c>
      <c r="R356" s="15">
        <f t="shared" si="5"/>
        <v>65.414258188824675</v>
      </c>
      <c r="S356" s="12"/>
      <c r="T356" s="14">
        <v>1.7661271372162466</v>
      </c>
      <c r="U356" s="14">
        <v>0.23387286278375341</v>
      </c>
      <c r="V356" s="12">
        <v>0</v>
      </c>
      <c r="W356" s="12">
        <v>2</v>
      </c>
      <c r="X356" s="14">
        <v>6.710824984779501E-2</v>
      </c>
      <c r="Y356" s="14">
        <v>0.1192869806356544</v>
      </c>
      <c r="Z356" s="14">
        <v>5.8951312574660709E-4</v>
      </c>
      <c r="AA356" s="14">
        <v>3.6454722701832393E-2</v>
      </c>
      <c r="AB356" s="14">
        <v>0.7548197008428289</v>
      </c>
      <c r="AC356" s="14">
        <v>2.1740832846142588E-2</v>
      </c>
      <c r="AD356" s="12">
        <v>0</v>
      </c>
      <c r="AE356" s="12">
        <v>0</v>
      </c>
      <c r="AF356" s="12">
        <v>0.99999999999999989</v>
      </c>
      <c r="AG356" s="12">
        <v>0</v>
      </c>
      <c r="AH356" s="14">
        <v>8.2819401961152755E-2</v>
      </c>
      <c r="AI356" s="14">
        <v>1.4995330697253116E-3</v>
      </c>
      <c r="AJ356" s="14">
        <v>2.5260811948752977E-3</v>
      </c>
      <c r="AK356" s="14">
        <v>0.88713365754513973</v>
      </c>
      <c r="AL356" s="14">
        <v>2.6021326229107498E-2</v>
      </c>
      <c r="AM356" s="14">
        <v>0</v>
      </c>
      <c r="AN356" s="12">
        <v>1.0000000000000007</v>
      </c>
      <c r="AO356" s="12">
        <v>4.0000000000000009</v>
      </c>
      <c r="AP356" s="12"/>
      <c r="AQ356" s="15">
        <v>40.400842048277049</v>
      </c>
      <c r="AR356" s="15">
        <v>12.116366055629591</v>
      </c>
      <c r="AS356" s="15">
        <v>47.48279189609336</v>
      </c>
      <c r="AT356" s="12"/>
      <c r="AU356" s="15"/>
      <c r="AV356" s="15"/>
    </row>
    <row r="357" spans="1:48" x14ac:dyDescent="0.2">
      <c r="A357" s="11" t="s">
        <v>116</v>
      </c>
      <c r="B357" s="12" t="s">
        <v>156</v>
      </c>
      <c r="C357" s="12"/>
      <c r="D357" s="12" t="s">
        <v>170</v>
      </c>
      <c r="E357" s="12" t="s">
        <v>93</v>
      </c>
      <c r="F357" s="12">
        <v>47.7</v>
      </c>
      <c r="G357" s="12">
        <v>1.18</v>
      </c>
      <c r="H357" s="12">
        <v>6.54</v>
      </c>
      <c r="I357" s="12">
        <v>7.05</v>
      </c>
      <c r="J357" s="12">
        <v>0.04</v>
      </c>
      <c r="K357" s="12">
        <v>13.68</v>
      </c>
      <c r="L357" s="12">
        <v>22.44</v>
      </c>
      <c r="M357" s="12">
        <v>0.33</v>
      </c>
      <c r="N357" s="12">
        <v>0.01</v>
      </c>
      <c r="O357" s="12">
        <v>0.05</v>
      </c>
      <c r="P357" s="12">
        <v>0.03</v>
      </c>
      <c r="Q357" s="12">
        <v>99.05</v>
      </c>
      <c r="R357" s="15">
        <f t="shared" si="5"/>
        <v>65.991316931982638</v>
      </c>
      <c r="S357" s="12"/>
      <c r="T357" s="14">
        <v>1.7769477499405752</v>
      </c>
      <c r="U357" s="14">
        <v>0.22305225005942475</v>
      </c>
      <c r="V357" s="12">
        <v>0</v>
      </c>
      <c r="W357" s="12">
        <v>2</v>
      </c>
      <c r="X357" s="14">
        <v>6.4068195965551022E-2</v>
      </c>
      <c r="Y357" s="14">
        <v>0.11569552282700434</v>
      </c>
      <c r="Z357" s="14">
        <v>1.472553857695175E-3</v>
      </c>
      <c r="AA357" s="14">
        <v>3.306207859047143E-2</v>
      </c>
      <c r="AB357" s="14">
        <v>0.75974395636955494</v>
      </c>
      <c r="AC357" s="14">
        <v>2.5957692389723119E-2</v>
      </c>
      <c r="AD357" s="12">
        <v>0</v>
      </c>
      <c r="AE357" s="12">
        <v>0</v>
      </c>
      <c r="AF357" s="12">
        <v>1</v>
      </c>
      <c r="AG357" s="12">
        <v>0</v>
      </c>
      <c r="AH357" s="14">
        <v>7.7957742540408853E-2</v>
      </c>
      <c r="AI357" s="14">
        <v>8.9896958427268569E-4</v>
      </c>
      <c r="AJ357" s="14">
        <v>1.2619873742942748E-3</v>
      </c>
      <c r="AK357" s="14">
        <v>0.89557312072925321</v>
      </c>
      <c r="AL357" s="14">
        <v>2.3832991956844012E-2</v>
      </c>
      <c r="AM357" s="14">
        <v>4.7518781492800351E-4</v>
      </c>
      <c r="AN357" s="12">
        <v>1.0000000000000009</v>
      </c>
      <c r="AO357" s="12">
        <v>4.0000000000000009</v>
      </c>
      <c r="AP357" s="12"/>
      <c r="AQ357" s="15">
        <v>40.493977015528657</v>
      </c>
      <c r="AR357" s="15">
        <v>11.772418705695786</v>
      </c>
      <c r="AS357" s="15">
        <v>47.733604278775559</v>
      </c>
      <c r="AT357" s="12"/>
      <c r="AU357" s="15"/>
      <c r="AV357" s="15"/>
    </row>
    <row r="358" spans="1:48" x14ac:dyDescent="0.2">
      <c r="A358" s="11" t="s">
        <v>116</v>
      </c>
      <c r="B358" s="12" t="s">
        <v>156</v>
      </c>
      <c r="C358" s="12"/>
      <c r="D358" s="12" t="s">
        <v>171</v>
      </c>
      <c r="E358" s="12" t="s">
        <v>93</v>
      </c>
      <c r="F358" s="12">
        <v>47.38</v>
      </c>
      <c r="G358" s="12">
        <v>1.31</v>
      </c>
      <c r="H358" s="12">
        <v>6.7</v>
      </c>
      <c r="I358" s="12">
        <v>7.72</v>
      </c>
      <c r="J358" s="12">
        <v>0.16</v>
      </c>
      <c r="K358" s="12">
        <v>13.39</v>
      </c>
      <c r="L358" s="12">
        <v>22.32</v>
      </c>
      <c r="M358" s="12">
        <v>0.3</v>
      </c>
      <c r="N358" s="12">
        <v>0.03</v>
      </c>
      <c r="O358" s="12">
        <v>0.01</v>
      </c>
      <c r="P358" s="12">
        <v>0</v>
      </c>
      <c r="Q358" s="12">
        <v>99.32</v>
      </c>
      <c r="R358" s="15">
        <f t="shared" si="5"/>
        <v>63.429654192325913</v>
      </c>
      <c r="S358" s="12"/>
      <c r="T358" s="14">
        <v>1.7653735657348872</v>
      </c>
      <c r="U358" s="14">
        <v>0.23462643426511276</v>
      </c>
      <c r="V358" s="12">
        <v>0</v>
      </c>
      <c r="W358" s="12">
        <v>2</v>
      </c>
      <c r="X358" s="14">
        <v>5.9576133215831273E-2</v>
      </c>
      <c r="Y358" s="14">
        <v>0.12442874831553818</v>
      </c>
      <c r="Z358" s="14">
        <v>2.9456861144986024E-4</v>
      </c>
      <c r="AA358" s="14">
        <v>3.6711719493669373E-2</v>
      </c>
      <c r="AB358" s="14">
        <v>0.74378431857890626</v>
      </c>
      <c r="AC358" s="14">
        <v>3.5204511784605041E-2</v>
      </c>
      <c r="AD358" s="12">
        <v>0</v>
      </c>
      <c r="AE358" s="12">
        <v>0</v>
      </c>
      <c r="AF358" s="12">
        <v>1</v>
      </c>
      <c r="AG358" s="12">
        <v>0</v>
      </c>
      <c r="AH358" s="14">
        <v>8.0895700692821718E-2</v>
      </c>
      <c r="AI358" s="14">
        <v>0</v>
      </c>
      <c r="AJ358" s="14">
        <v>5.0489408800974637E-3</v>
      </c>
      <c r="AK358" s="14">
        <v>0.89095890356203489</v>
      </c>
      <c r="AL358" s="14">
        <v>2.1670611449305061E-2</v>
      </c>
      <c r="AM358" s="14">
        <v>1.4258434157408998E-3</v>
      </c>
      <c r="AN358" s="12">
        <v>1</v>
      </c>
      <c r="AO358" s="12">
        <v>4</v>
      </c>
      <c r="AP358" s="12"/>
      <c r="AQ358" s="15">
        <v>39.556239046564023</v>
      </c>
      <c r="AR358" s="15">
        <v>13.060423486331814</v>
      </c>
      <c r="AS358" s="15">
        <v>47.383337467104162</v>
      </c>
      <c r="AT358" s="12"/>
      <c r="AU358" s="15"/>
      <c r="AV358" s="15"/>
    </row>
    <row r="359" spans="1:48" x14ac:dyDescent="0.2">
      <c r="A359" s="11" t="s">
        <v>116</v>
      </c>
      <c r="B359" s="12" t="s">
        <v>156</v>
      </c>
      <c r="C359" s="12"/>
      <c r="D359" s="12" t="s">
        <v>172</v>
      </c>
      <c r="E359" s="12" t="s">
        <v>93</v>
      </c>
      <c r="F359" s="12">
        <v>47.26</v>
      </c>
      <c r="G359" s="12">
        <v>1.32</v>
      </c>
      <c r="H359" s="12">
        <v>6.66</v>
      </c>
      <c r="I359" s="12">
        <v>7.63</v>
      </c>
      <c r="J359" s="12">
        <v>0.08</v>
      </c>
      <c r="K359" s="12">
        <v>13.4</v>
      </c>
      <c r="L359" s="12">
        <v>22.35</v>
      </c>
      <c r="M359" s="12">
        <v>0.31</v>
      </c>
      <c r="N359" s="12">
        <v>0</v>
      </c>
      <c r="O359" s="12">
        <v>0.01</v>
      </c>
      <c r="P359" s="12">
        <v>0.04</v>
      </c>
      <c r="Q359" s="12">
        <v>99.06</v>
      </c>
      <c r="R359" s="15">
        <f t="shared" si="5"/>
        <v>63.71849738468854</v>
      </c>
      <c r="S359" s="12"/>
      <c r="T359" s="14">
        <v>1.7648855153063561</v>
      </c>
      <c r="U359" s="14">
        <v>0.23511448469364393</v>
      </c>
      <c r="V359" s="12">
        <v>0</v>
      </c>
      <c r="W359" s="12">
        <v>2</v>
      </c>
      <c r="X359" s="14">
        <v>5.7993158574464965E-2</v>
      </c>
      <c r="Y359" s="14">
        <v>0.12511843508889545</v>
      </c>
      <c r="Z359" s="14">
        <v>2.9523492148918819E-4</v>
      </c>
      <c r="AA359" s="14">
        <v>3.7075636922024952E-2</v>
      </c>
      <c r="AB359" s="14">
        <v>0.74602348214602854</v>
      </c>
      <c r="AC359" s="14">
        <v>3.3494052347096903E-2</v>
      </c>
      <c r="AD359" s="12">
        <v>0</v>
      </c>
      <c r="AE359" s="12">
        <v>0</v>
      </c>
      <c r="AF359" s="12">
        <v>1</v>
      </c>
      <c r="AG359" s="12">
        <v>0</v>
      </c>
      <c r="AH359" s="14">
        <v>7.9650153972289861E-2</v>
      </c>
      <c r="AI359" s="14">
        <v>1.2015733221888262E-3</v>
      </c>
      <c r="AJ359" s="14">
        <v>2.530180756534633E-3</v>
      </c>
      <c r="AK359" s="14">
        <v>0.89417447421372809</v>
      </c>
      <c r="AL359" s="14">
        <v>2.2443617735259651E-2</v>
      </c>
      <c r="AM359" s="14">
        <v>0</v>
      </c>
      <c r="AN359" s="12">
        <v>1.0000000000000011</v>
      </c>
      <c r="AO359" s="12">
        <v>4.0000000000000009</v>
      </c>
      <c r="AP359" s="12"/>
      <c r="AQ359" s="15">
        <v>39.661198271859703</v>
      </c>
      <c r="AR359" s="15">
        <v>12.801382383899396</v>
      </c>
      <c r="AS359" s="15">
        <v>47.537419344240902</v>
      </c>
      <c r="AT359" s="12"/>
      <c r="AU359" s="15"/>
      <c r="AV359" s="15"/>
    </row>
    <row r="360" spans="1:48" x14ac:dyDescent="0.2">
      <c r="A360" s="11" t="s">
        <v>116</v>
      </c>
      <c r="B360" s="12" t="s">
        <v>156</v>
      </c>
      <c r="C360" s="12"/>
      <c r="D360" s="12" t="s">
        <v>173</v>
      </c>
      <c r="E360" s="12" t="s">
        <v>93</v>
      </c>
      <c r="F360" s="12">
        <v>47.06</v>
      </c>
      <c r="G360" s="12">
        <v>1.39</v>
      </c>
      <c r="H360" s="12">
        <v>6.81</v>
      </c>
      <c r="I360" s="12">
        <v>7.79</v>
      </c>
      <c r="J360" s="12">
        <v>0.09</v>
      </c>
      <c r="K360" s="12">
        <v>13.23</v>
      </c>
      <c r="L360" s="12">
        <v>22.27</v>
      </c>
      <c r="M360" s="12">
        <v>0.34</v>
      </c>
      <c r="N360" s="12"/>
      <c r="O360" s="12"/>
      <c r="P360" s="12">
        <v>0.04</v>
      </c>
      <c r="Q360" s="12">
        <v>99.02000000000001</v>
      </c>
      <c r="R360" s="15">
        <f t="shared" si="5"/>
        <v>62.940057088487158</v>
      </c>
      <c r="S360" s="12"/>
      <c r="T360" s="14">
        <v>1.7593418185366776</v>
      </c>
      <c r="U360" s="14">
        <v>0.24065818146332241</v>
      </c>
      <c r="V360" s="12">
        <v>0</v>
      </c>
      <c r="W360" s="12">
        <v>2</v>
      </c>
      <c r="X360" s="14">
        <v>5.9379297496379435E-2</v>
      </c>
      <c r="Y360" s="14">
        <v>0.12775235562002676</v>
      </c>
      <c r="Z360" s="14">
        <v>0</v>
      </c>
      <c r="AA360" s="14">
        <v>3.9084536940392572E-2</v>
      </c>
      <c r="AB360" s="14">
        <v>0.73736585834416213</v>
      </c>
      <c r="AC360" s="14">
        <v>3.6417951599039156E-2</v>
      </c>
      <c r="AD360" s="12">
        <v>0</v>
      </c>
      <c r="AE360" s="12">
        <v>0</v>
      </c>
      <c r="AF360" s="12">
        <v>1</v>
      </c>
      <c r="AG360" s="12">
        <v>0</v>
      </c>
      <c r="AH360" s="14">
        <v>7.9355138959648755E-2</v>
      </c>
      <c r="AI360" s="14">
        <v>1.2028895687974791E-3</v>
      </c>
      <c r="AJ360" s="14">
        <v>2.8495714584203316E-3</v>
      </c>
      <c r="AK360" s="14">
        <v>0.89194985447926267</v>
      </c>
      <c r="AL360" s="14">
        <v>2.4642545533869364E-2</v>
      </c>
      <c r="AM360" s="14">
        <v>0</v>
      </c>
      <c r="AN360" s="12">
        <v>0.99999999999999856</v>
      </c>
      <c r="AO360" s="12">
        <v>3.9999999999999987</v>
      </c>
      <c r="AP360" s="12"/>
      <c r="AQ360" s="15">
        <v>39.311697092148464</v>
      </c>
      <c r="AR360" s="15">
        <v>13.135162083817503</v>
      </c>
      <c r="AS360" s="15">
        <v>47.553140824034031</v>
      </c>
      <c r="AT360" s="12"/>
      <c r="AU360" s="15"/>
      <c r="AV360" s="15"/>
    </row>
    <row r="361" spans="1:48" x14ac:dyDescent="0.2">
      <c r="A361" s="11" t="s">
        <v>116</v>
      </c>
      <c r="B361" s="12" t="s">
        <v>156</v>
      </c>
      <c r="C361" s="12"/>
      <c r="D361" s="12" t="s">
        <v>174</v>
      </c>
      <c r="E361" s="12" t="s">
        <v>93</v>
      </c>
      <c r="F361" s="12">
        <v>46.59</v>
      </c>
      <c r="G361" s="12">
        <v>1.51</v>
      </c>
      <c r="H361" s="12">
        <v>7.09</v>
      </c>
      <c r="I361" s="12">
        <v>8.5500000000000007</v>
      </c>
      <c r="J361" s="12">
        <v>0.13</v>
      </c>
      <c r="K361" s="12">
        <v>12.77</v>
      </c>
      <c r="L361" s="12">
        <v>21.8</v>
      </c>
      <c r="M361" s="12">
        <v>0.41</v>
      </c>
      <c r="N361" s="12">
        <v>0.02</v>
      </c>
      <c r="O361" s="12">
        <v>0.03</v>
      </c>
      <c r="P361" s="12">
        <v>0</v>
      </c>
      <c r="Q361" s="12">
        <v>98.899999999999991</v>
      </c>
      <c r="R361" s="15">
        <f t="shared" si="5"/>
        <v>59.896810506566602</v>
      </c>
      <c r="S361" s="12"/>
      <c r="T361" s="14">
        <v>1.7485844629272862</v>
      </c>
      <c r="U361" s="14">
        <v>0.2514155370727138</v>
      </c>
      <c r="V361" s="12">
        <v>0</v>
      </c>
      <c r="W361" s="12">
        <v>2</v>
      </c>
      <c r="X361" s="14">
        <v>6.2180259466918741E-2</v>
      </c>
      <c r="Y361" s="14">
        <v>0.13388520616505017</v>
      </c>
      <c r="Z361" s="14">
        <v>8.9014358031630199E-4</v>
      </c>
      <c r="AA361" s="14">
        <v>4.2624835875925325E-2</v>
      </c>
      <c r="AB361" s="14">
        <v>0.71451225136557017</v>
      </c>
      <c r="AC361" s="14">
        <v>4.5907303546219302E-2</v>
      </c>
      <c r="AD361" s="12">
        <v>0</v>
      </c>
      <c r="AE361" s="12">
        <v>0</v>
      </c>
      <c r="AF361" s="12">
        <v>1</v>
      </c>
      <c r="AG361" s="12">
        <v>0</v>
      </c>
      <c r="AH361" s="14">
        <v>8.8536940563175959E-2</v>
      </c>
      <c r="AI361" s="14">
        <v>0</v>
      </c>
      <c r="AJ361" s="14">
        <v>4.1321492247898975E-3</v>
      </c>
      <c r="AK361" s="14">
        <v>0.87654116632061041</v>
      </c>
      <c r="AL361" s="14">
        <v>2.9832256822971196E-2</v>
      </c>
      <c r="AM361" s="14">
        <v>9.5748706845205059E-4</v>
      </c>
      <c r="AN361" s="12">
        <v>0.99999999999999944</v>
      </c>
      <c r="AO361" s="12">
        <v>3.9999999999999996</v>
      </c>
      <c r="AP361" s="12"/>
      <c r="AQ361" s="15">
        <v>38.34217834448917</v>
      </c>
      <c r="AR361" s="15">
        <v>14.620842707817362</v>
      </c>
      <c r="AS361" s="15">
        <v>47.03697894769347</v>
      </c>
      <c r="AT361" s="12"/>
      <c r="AU361" s="15"/>
      <c r="AV361" s="15"/>
    </row>
    <row r="362" spans="1:48" x14ac:dyDescent="0.2">
      <c r="A362" s="11" t="s">
        <v>116</v>
      </c>
      <c r="B362" s="12" t="s">
        <v>156</v>
      </c>
      <c r="C362" s="12"/>
      <c r="D362" s="12" t="s">
        <v>175</v>
      </c>
      <c r="E362" s="12" t="s">
        <v>93</v>
      </c>
      <c r="F362" s="12">
        <v>46.95</v>
      </c>
      <c r="G362" s="12">
        <v>1.66</v>
      </c>
      <c r="H362" s="12">
        <v>6.44</v>
      </c>
      <c r="I362" s="12">
        <v>9.09</v>
      </c>
      <c r="J362" s="12">
        <v>0.16</v>
      </c>
      <c r="K362" s="12">
        <v>12.75</v>
      </c>
      <c r="L362" s="12">
        <v>21.52</v>
      </c>
      <c r="M362" s="12">
        <v>0.45</v>
      </c>
      <c r="N362" s="12">
        <v>0.06</v>
      </c>
      <c r="O362" s="12">
        <v>0.03</v>
      </c>
      <c r="P362" s="12"/>
      <c r="Q362" s="12">
        <v>99.11</v>
      </c>
      <c r="R362" s="15">
        <f t="shared" si="5"/>
        <v>58.379120879120876</v>
      </c>
      <c r="S362" s="12"/>
      <c r="T362" s="14">
        <v>1.7623847442385836</v>
      </c>
      <c r="U362" s="14">
        <v>0.2376152557614164</v>
      </c>
      <c r="V362" s="12">
        <v>0</v>
      </c>
      <c r="W362" s="12">
        <v>2</v>
      </c>
      <c r="X362" s="14">
        <v>4.727729154420296E-2</v>
      </c>
      <c r="Y362" s="14">
        <v>0.13133514499724494</v>
      </c>
      <c r="Z362" s="14">
        <v>8.9028957415311779E-4</v>
      </c>
      <c r="AA362" s="14">
        <v>4.6866776527996944E-2</v>
      </c>
      <c r="AB362" s="14">
        <v>0.71351020793549969</v>
      </c>
      <c r="AC362" s="14">
        <v>6.0120289420902195E-2</v>
      </c>
      <c r="AD362" s="12">
        <v>0</v>
      </c>
      <c r="AE362" s="12">
        <v>0</v>
      </c>
      <c r="AF362" s="12">
        <v>0.99999999999999989</v>
      </c>
      <c r="AG362" s="12">
        <v>0</v>
      </c>
      <c r="AH362" s="14">
        <v>9.3867664548118152E-2</v>
      </c>
      <c r="AI362" s="14">
        <v>0</v>
      </c>
      <c r="AJ362" s="14">
        <v>5.086556240035049E-3</v>
      </c>
      <c r="AK362" s="14">
        <v>0.86542475580166933</v>
      </c>
      <c r="AL362" s="14">
        <v>3.2748091087979769E-2</v>
      </c>
      <c r="AM362" s="14">
        <v>2.8729323221981396E-3</v>
      </c>
      <c r="AN362" s="12">
        <v>1.0000000000000004</v>
      </c>
      <c r="AO362" s="12">
        <v>4</v>
      </c>
      <c r="AP362" s="12"/>
      <c r="AQ362" s="15">
        <v>38.169003227386021</v>
      </c>
      <c r="AR362" s="15">
        <v>15.535372785914474</v>
      </c>
      <c r="AS362" s="15">
        <v>46.295623986699503</v>
      </c>
      <c r="AT362" s="12"/>
      <c r="AU362" s="15"/>
      <c r="AV362" s="15"/>
    </row>
    <row r="363" spans="1:48" x14ac:dyDescent="0.2">
      <c r="A363" s="11">
        <v>2014</v>
      </c>
      <c r="B363" s="12" t="s">
        <v>176</v>
      </c>
      <c r="C363" s="12"/>
      <c r="D363" s="12" t="s">
        <v>50</v>
      </c>
      <c r="E363" s="12" t="s">
        <v>43</v>
      </c>
      <c r="F363" s="12">
        <v>49.68</v>
      </c>
      <c r="G363" s="12">
        <v>1.17</v>
      </c>
      <c r="H363" s="12">
        <v>4.18</v>
      </c>
      <c r="I363" s="12">
        <v>8.27</v>
      </c>
      <c r="J363" s="12">
        <v>0.16</v>
      </c>
      <c r="K363" s="12">
        <v>14.06</v>
      </c>
      <c r="L363" s="12">
        <v>21.7</v>
      </c>
      <c r="M363" s="12">
        <v>0.52</v>
      </c>
      <c r="N363" s="12"/>
      <c r="O363" s="12"/>
      <c r="P363" s="12">
        <v>7.0000000000000007E-2</v>
      </c>
      <c r="Q363" s="12">
        <v>99.809999999999988</v>
      </c>
      <c r="R363" s="15">
        <f t="shared" si="5"/>
        <v>62.964621585311242</v>
      </c>
      <c r="S363" s="12"/>
      <c r="T363" s="14">
        <v>1.8432412295961798</v>
      </c>
      <c r="U363" s="14">
        <v>0.15675877040382025</v>
      </c>
      <c r="V363" s="12">
        <v>0</v>
      </c>
      <c r="W363" s="12">
        <v>2</v>
      </c>
      <c r="X363" s="14">
        <v>2.601209307532934E-2</v>
      </c>
      <c r="Y363" s="14">
        <v>0.10285091236728298</v>
      </c>
      <c r="Z363" s="14">
        <v>0</v>
      </c>
      <c r="AA363" s="14">
        <v>3.2649634097064985E-2</v>
      </c>
      <c r="AB363" s="14">
        <v>0.77769765158172965</v>
      </c>
      <c r="AC363" s="14">
        <v>6.078970887859303E-2</v>
      </c>
      <c r="AD363" s="12">
        <v>0</v>
      </c>
      <c r="AE363" s="12">
        <v>0</v>
      </c>
      <c r="AF363" s="12">
        <v>1</v>
      </c>
      <c r="AG363" s="12">
        <v>0</v>
      </c>
      <c r="AH363" s="14">
        <v>9.293382696951874E-2</v>
      </c>
      <c r="AI363" s="14">
        <v>2.0891330206694635E-3</v>
      </c>
      <c r="AJ363" s="14">
        <v>5.0275837227049727E-3</v>
      </c>
      <c r="AK363" s="14">
        <v>0.8625459530541848</v>
      </c>
      <c r="AL363" s="14">
        <v>3.7403503232921749E-2</v>
      </c>
      <c r="AM363" s="14">
        <v>0</v>
      </c>
      <c r="AN363" s="12">
        <v>0.99999999999999967</v>
      </c>
      <c r="AO363" s="12">
        <v>3.9999999999999996</v>
      </c>
      <c r="AP363" s="12"/>
      <c r="AQ363" s="15">
        <v>40.891733620541075</v>
      </c>
      <c r="AR363" s="15">
        <v>13.755166397697227</v>
      </c>
      <c r="AS363" s="15">
        <v>45.353099981761702</v>
      </c>
      <c r="AT363" s="12"/>
      <c r="AU363" s="15">
        <v>1193.4855187941157</v>
      </c>
      <c r="AV363" s="15">
        <v>633.54083995314204</v>
      </c>
    </row>
    <row r="364" spans="1:48" x14ac:dyDescent="0.2">
      <c r="A364" s="11">
        <v>2014</v>
      </c>
      <c r="B364" s="12" t="s">
        <v>176</v>
      </c>
      <c r="C364" s="12"/>
      <c r="D364" s="12" t="s">
        <v>71</v>
      </c>
      <c r="E364" s="12" t="s">
        <v>43</v>
      </c>
      <c r="F364" s="12">
        <v>49.59</v>
      </c>
      <c r="G364" s="12">
        <v>1.26</v>
      </c>
      <c r="H364" s="12">
        <v>4.2699999999999996</v>
      </c>
      <c r="I364" s="12">
        <v>8.26</v>
      </c>
      <c r="J364" s="12">
        <v>0.12</v>
      </c>
      <c r="K364" s="12">
        <v>13.89</v>
      </c>
      <c r="L364" s="12">
        <v>21.75</v>
      </c>
      <c r="M364" s="12">
        <v>0.5</v>
      </c>
      <c r="N364" s="12"/>
      <c r="O364" s="12">
        <v>0.02</v>
      </c>
      <c r="P364" s="12">
        <v>0</v>
      </c>
      <c r="Q364" s="12">
        <v>99.66</v>
      </c>
      <c r="R364" s="15">
        <f t="shared" si="5"/>
        <v>62.708803611738155</v>
      </c>
      <c r="S364" s="12"/>
      <c r="T364" s="14">
        <v>1.8439664554427986</v>
      </c>
      <c r="U364" s="14">
        <v>0.15603354455720142</v>
      </c>
      <c r="V364" s="12">
        <v>0</v>
      </c>
      <c r="W364" s="12">
        <v>2</v>
      </c>
      <c r="X364" s="14">
        <v>3.1085019439095946E-2</v>
      </c>
      <c r="Y364" s="14">
        <v>8.9927305076338102E-2</v>
      </c>
      <c r="Z364" s="14">
        <v>5.8794108342399821E-4</v>
      </c>
      <c r="AA364" s="14">
        <v>3.5238817050486045E-2</v>
      </c>
      <c r="AB364" s="14">
        <v>0.76999167840876648</v>
      </c>
      <c r="AC364" s="14">
        <v>7.3169238941889536E-2</v>
      </c>
      <c r="AD364" s="12">
        <v>0</v>
      </c>
      <c r="AE364" s="12">
        <v>0</v>
      </c>
      <c r="AF364" s="12">
        <v>1</v>
      </c>
      <c r="AG364" s="12">
        <v>0</v>
      </c>
      <c r="AH364" s="14">
        <v>9.373344599337341E-2</v>
      </c>
      <c r="AI364" s="14">
        <v>0</v>
      </c>
      <c r="AJ364" s="14">
        <v>3.7790174204798488E-3</v>
      </c>
      <c r="AK364" s="14">
        <v>0.8664431814435154</v>
      </c>
      <c r="AL364" s="14">
        <v>3.6044355142632101E-2</v>
      </c>
      <c r="AM364" s="14">
        <v>0</v>
      </c>
      <c r="AN364" s="12">
        <v>1.0000000000000007</v>
      </c>
      <c r="AO364" s="12">
        <v>4.0000000000000009</v>
      </c>
      <c r="AP364" s="12"/>
      <c r="AQ364" s="15">
        <v>40.589028629634022</v>
      </c>
      <c r="AR364" s="15">
        <v>13.737637380264976</v>
      </c>
      <c r="AS364" s="15">
        <v>45.673333990101</v>
      </c>
      <c r="AT364" s="12"/>
      <c r="AU364" s="15">
        <v>1191.3654393497222</v>
      </c>
      <c r="AV364" s="15">
        <v>620.85638370673519</v>
      </c>
    </row>
    <row r="365" spans="1:48" x14ac:dyDescent="0.2">
      <c r="A365" s="11">
        <v>2014</v>
      </c>
      <c r="B365" s="12" t="s">
        <v>176</v>
      </c>
      <c r="C365" s="12"/>
      <c r="D365" s="12" t="s">
        <v>51</v>
      </c>
      <c r="E365" s="12" t="s">
        <v>43</v>
      </c>
      <c r="F365" s="12">
        <v>49.98</v>
      </c>
      <c r="G365" s="12">
        <v>1.07</v>
      </c>
      <c r="H365" s="12">
        <v>3.55</v>
      </c>
      <c r="I365" s="12">
        <v>8.31</v>
      </c>
      <c r="J365" s="12">
        <v>0.14000000000000001</v>
      </c>
      <c r="K365" s="12">
        <v>14.38</v>
      </c>
      <c r="L365" s="12">
        <v>21.62</v>
      </c>
      <c r="M365" s="12">
        <v>0.44</v>
      </c>
      <c r="N365" s="12"/>
      <c r="O365" s="12">
        <v>0.02</v>
      </c>
      <c r="P365" s="12">
        <v>0</v>
      </c>
      <c r="Q365" s="12">
        <v>99.509999999999991</v>
      </c>
      <c r="R365" s="15">
        <f t="shared" si="5"/>
        <v>63.375936535918903</v>
      </c>
      <c r="S365" s="12"/>
      <c r="T365" s="14">
        <v>1.8596398073034599</v>
      </c>
      <c r="U365" s="14">
        <v>0.1403601926965401</v>
      </c>
      <c r="V365" s="12">
        <v>0</v>
      </c>
      <c r="W365" s="12">
        <v>2</v>
      </c>
      <c r="X365" s="14">
        <v>1.5304826022171841E-2</v>
      </c>
      <c r="Y365" s="14">
        <v>9.6318300564636791E-2</v>
      </c>
      <c r="Z365" s="14">
        <v>5.8831169613864033E-4</v>
      </c>
      <c r="AA365" s="14">
        <v>2.9943890624949857E-2</v>
      </c>
      <c r="AB365" s="14">
        <v>0.79765730380278532</v>
      </c>
      <c r="AC365" s="14">
        <v>6.0187367289317617E-2</v>
      </c>
      <c r="AD365" s="12">
        <v>0</v>
      </c>
      <c r="AE365" s="12">
        <v>0</v>
      </c>
      <c r="AF365" s="12">
        <v>1</v>
      </c>
      <c r="AG365" s="12">
        <v>0</v>
      </c>
      <c r="AH365" s="14">
        <v>0.1020419957893989</v>
      </c>
      <c r="AI365" s="14">
        <v>0</v>
      </c>
      <c r="AJ365" s="14">
        <v>4.4116328085197602E-3</v>
      </c>
      <c r="AK365" s="14">
        <v>0.86180734456577224</v>
      </c>
      <c r="AL365" s="14">
        <v>3.1739026836309504E-2</v>
      </c>
      <c r="AM365" s="14">
        <v>0</v>
      </c>
      <c r="AN365" s="12">
        <v>1.0000000000000004</v>
      </c>
      <c r="AO365" s="12">
        <v>4</v>
      </c>
      <c r="AP365" s="12"/>
      <c r="AQ365" s="15">
        <v>41.492268443279961</v>
      </c>
      <c r="AR365" s="15">
        <v>13.67852794178734</v>
      </c>
      <c r="AS365" s="15">
        <v>44.829203614932695</v>
      </c>
      <c r="AT365" s="12"/>
      <c r="AU365" s="15">
        <v>1182.9738103334212</v>
      </c>
      <c r="AV365" s="15">
        <v>498.79524525430838</v>
      </c>
    </row>
    <row r="366" spans="1:48" x14ac:dyDescent="0.2">
      <c r="A366" s="11">
        <v>2014</v>
      </c>
      <c r="B366" s="12" t="s">
        <v>176</v>
      </c>
      <c r="C366" s="12"/>
      <c r="D366" s="12" t="s">
        <v>52</v>
      </c>
      <c r="E366" s="12" t="s">
        <v>43</v>
      </c>
      <c r="F366" s="12">
        <v>48.39</v>
      </c>
      <c r="G366" s="12">
        <v>1.52</v>
      </c>
      <c r="H366" s="12">
        <v>5.38</v>
      </c>
      <c r="I366" s="12">
        <v>8.4700000000000006</v>
      </c>
      <c r="J366" s="12">
        <v>0.16</v>
      </c>
      <c r="K366" s="12">
        <v>13.45</v>
      </c>
      <c r="L366" s="12">
        <v>21.76</v>
      </c>
      <c r="M366" s="12">
        <v>0.52</v>
      </c>
      <c r="N366" s="12">
        <v>0.03</v>
      </c>
      <c r="O366" s="12">
        <v>0.02</v>
      </c>
      <c r="P366" s="12">
        <v>7.0000000000000007E-2</v>
      </c>
      <c r="Q366" s="12">
        <v>99.77</v>
      </c>
      <c r="R366" s="15">
        <f t="shared" si="5"/>
        <v>61.359489051094883</v>
      </c>
      <c r="S366" s="12"/>
      <c r="T366" s="14">
        <v>1.7993238603537898</v>
      </c>
      <c r="U366" s="14">
        <v>0.20067613964621023</v>
      </c>
      <c r="V366" s="12">
        <v>0</v>
      </c>
      <c r="W366" s="12">
        <v>2</v>
      </c>
      <c r="X366" s="14">
        <v>3.508166865098683E-2</v>
      </c>
      <c r="Y366" s="14">
        <v>0.11889552797900016</v>
      </c>
      <c r="Z366" s="14">
        <v>5.8793405587440105E-4</v>
      </c>
      <c r="AA366" s="14">
        <v>4.2509810863661845E-2</v>
      </c>
      <c r="AB366" s="14">
        <v>0.74559138132699154</v>
      </c>
      <c r="AC366" s="14">
        <v>5.7333677123485249E-2</v>
      </c>
      <c r="AD366" s="12">
        <v>0</v>
      </c>
      <c r="AE366" s="12">
        <v>0</v>
      </c>
      <c r="AF366" s="12">
        <v>1</v>
      </c>
      <c r="AG366" s="12">
        <v>0</v>
      </c>
      <c r="AH366" s="14">
        <v>8.7127849646921468E-2</v>
      </c>
      <c r="AI366" s="14">
        <v>2.093722988574279E-3</v>
      </c>
      <c r="AJ366" s="14">
        <v>5.0386296674570178E-3</v>
      </c>
      <c r="AK366" s="14">
        <v>0.8668311849300735</v>
      </c>
      <c r="AL366" s="14">
        <v>3.7485681283657722E-2</v>
      </c>
      <c r="AM366" s="14">
        <v>1.4229314833176785E-3</v>
      </c>
      <c r="AN366" s="12">
        <v>1.0000000000000016</v>
      </c>
      <c r="AO366" s="12">
        <v>4.0000000000000018</v>
      </c>
      <c r="AP366" s="12"/>
      <c r="AQ366" s="15">
        <v>39.64186231497029</v>
      </c>
      <c r="AR366" s="15">
        <v>14.270155254006768</v>
      </c>
      <c r="AS366" s="15">
        <v>46.087982431022944</v>
      </c>
      <c r="AT366" s="12"/>
      <c r="AU366" s="15">
        <v>1195.2236146549353</v>
      </c>
      <c r="AV366" s="15">
        <v>605.03262973647202</v>
      </c>
    </row>
    <row r="367" spans="1:48" x14ac:dyDescent="0.2">
      <c r="A367" s="11">
        <v>2014</v>
      </c>
      <c r="B367" s="12" t="s">
        <v>176</v>
      </c>
      <c r="C367" s="12"/>
      <c r="D367" s="12" t="s">
        <v>53</v>
      </c>
      <c r="E367" s="12" t="s">
        <v>43</v>
      </c>
      <c r="F367" s="12">
        <v>48.89</v>
      </c>
      <c r="G367" s="12">
        <v>1.41</v>
      </c>
      <c r="H367" s="12">
        <v>4.93</v>
      </c>
      <c r="I367" s="12">
        <v>8.42</v>
      </c>
      <c r="J367" s="12">
        <v>0.16</v>
      </c>
      <c r="K367" s="12">
        <v>13.61</v>
      </c>
      <c r="L367" s="12">
        <v>21.76</v>
      </c>
      <c r="M367" s="12">
        <v>0.54</v>
      </c>
      <c r="N367" s="12">
        <v>0</v>
      </c>
      <c r="O367" s="12">
        <v>0.03</v>
      </c>
      <c r="P367" s="12"/>
      <c r="Q367" s="12">
        <v>99.75</v>
      </c>
      <c r="R367" s="15">
        <f t="shared" si="5"/>
        <v>61.779391738538351</v>
      </c>
      <c r="S367" s="12"/>
      <c r="T367" s="14">
        <v>1.8173116407325027</v>
      </c>
      <c r="U367" s="14">
        <v>0.18268835926749727</v>
      </c>
      <c r="V367" s="12">
        <v>0</v>
      </c>
      <c r="W367" s="12">
        <v>2</v>
      </c>
      <c r="X367" s="14">
        <v>3.327813738172436E-2</v>
      </c>
      <c r="Y367" s="14">
        <v>0.10860243858506868</v>
      </c>
      <c r="Z367" s="14">
        <v>8.8160801647519391E-4</v>
      </c>
      <c r="AA367" s="14">
        <v>3.9420338720149238E-2</v>
      </c>
      <c r="AB367" s="14">
        <v>0.75421015260195257</v>
      </c>
      <c r="AC367" s="14">
        <v>6.360732469462993E-2</v>
      </c>
      <c r="AD367" s="12">
        <v>0</v>
      </c>
      <c r="AE367" s="12">
        <v>0</v>
      </c>
      <c r="AF367" s="12">
        <v>1</v>
      </c>
      <c r="AG367" s="12">
        <v>0</v>
      </c>
      <c r="AH367" s="14">
        <v>8.9505417060031511E-2</v>
      </c>
      <c r="AI367" s="14">
        <v>0</v>
      </c>
      <c r="AJ367" s="14">
        <v>5.0369552645076494E-3</v>
      </c>
      <c r="AK367" s="14">
        <v>0.86654312551939161</v>
      </c>
      <c r="AL367" s="14">
        <v>3.891450215606914E-2</v>
      </c>
      <c r="AM367" s="14">
        <v>0</v>
      </c>
      <c r="AN367" s="12">
        <v>0.99999999999999989</v>
      </c>
      <c r="AO367" s="12">
        <v>4</v>
      </c>
      <c r="AP367" s="12"/>
      <c r="AQ367" s="15">
        <v>39.958039172628546</v>
      </c>
      <c r="AR367" s="15">
        <v>14.132522940833267</v>
      </c>
      <c r="AS367" s="15">
        <v>45.909437886538186</v>
      </c>
      <c r="AT367" s="12"/>
      <c r="AU367" s="15">
        <v>1196.5835596676839</v>
      </c>
      <c r="AV367" s="15">
        <v>663.7708501658675</v>
      </c>
    </row>
    <row r="368" spans="1:48" x14ac:dyDescent="0.2">
      <c r="A368" s="11">
        <v>2014</v>
      </c>
      <c r="B368" s="12" t="s">
        <v>177</v>
      </c>
      <c r="C368" s="12"/>
      <c r="D368" s="12" t="s">
        <v>178</v>
      </c>
      <c r="E368" s="12" t="s">
        <v>43</v>
      </c>
      <c r="F368" s="12">
        <v>50.52</v>
      </c>
      <c r="G368" s="12">
        <v>1.04</v>
      </c>
      <c r="H368" s="12">
        <v>3.71</v>
      </c>
      <c r="I368" s="12">
        <v>8.6999999999999993</v>
      </c>
      <c r="J368" s="12">
        <v>0.18</v>
      </c>
      <c r="K368" s="12">
        <v>14.43</v>
      </c>
      <c r="L368" s="12">
        <v>21.19</v>
      </c>
      <c r="M368" s="12">
        <v>0.65</v>
      </c>
      <c r="N368" s="12">
        <v>0.02</v>
      </c>
      <c r="O368" s="12">
        <v>0.03</v>
      </c>
      <c r="P368" s="12">
        <v>0</v>
      </c>
      <c r="Q368" s="12">
        <v>100.47000000000001</v>
      </c>
      <c r="R368" s="15">
        <f t="shared" si="5"/>
        <v>62.386511024643326</v>
      </c>
      <c r="S368" s="12"/>
      <c r="T368" s="14">
        <v>1.8603435875390779</v>
      </c>
      <c r="U368" s="14">
        <v>0.13965641246092209</v>
      </c>
      <c r="V368" s="12">
        <v>0</v>
      </c>
      <c r="W368" s="12">
        <v>2</v>
      </c>
      <c r="X368" s="14">
        <v>2.1346533349483859E-2</v>
      </c>
      <c r="Y368" s="14">
        <v>0.10717124209865136</v>
      </c>
      <c r="Z368" s="14">
        <v>8.7336539314256502E-4</v>
      </c>
      <c r="AA368" s="14">
        <v>2.8804147543792361E-2</v>
      </c>
      <c r="AB368" s="14">
        <v>0.79217481061908446</v>
      </c>
      <c r="AC368" s="14">
        <v>4.9629900995845411E-2</v>
      </c>
      <c r="AD368" s="12">
        <v>0</v>
      </c>
      <c r="AE368" s="12">
        <v>0</v>
      </c>
      <c r="AF368" s="12">
        <v>1</v>
      </c>
      <c r="AG368" s="12">
        <v>0</v>
      </c>
      <c r="AH368" s="14">
        <v>0.11108877477474888</v>
      </c>
      <c r="AI368" s="14">
        <v>0</v>
      </c>
      <c r="AJ368" s="14">
        <v>5.6135948450974828E-3</v>
      </c>
      <c r="AK368" s="14">
        <v>0.83595460691221435</v>
      </c>
      <c r="AL368" s="14">
        <v>4.6403583934296021E-2</v>
      </c>
      <c r="AM368" s="14">
        <v>9.3943953364287666E-4</v>
      </c>
      <c r="AN368" s="12">
        <v>0.99999999999999956</v>
      </c>
      <c r="AO368" s="12">
        <v>3.9999999999999996</v>
      </c>
      <c r="AP368" s="12"/>
      <c r="AQ368" s="15">
        <v>41.657608995904155</v>
      </c>
      <c r="AR368" s="15">
        <v>14.382560817297874</v>
      </c>
      <c r="AS368" s="15">
        <v>43.959830186797973</v>
      </c>
      <c r="AT368" s="12"/>
      <c r="AU368" s="15">
        <v>1197.1728129133771</v>
      </c>
      <c r="AV368" s="15">
        <v>646.84770932235301</v>
      </c>
    </row>
    <row r="369" spans="1:48" x14ac:dyDescent="0.2">
      <c r="A369" s="11">
        <v>2014</v>
      </c>
      <c r="B369" s="12" t="s">
        <v>177</v>
      </c>
      <c r="C369" s="12"/>
      <c r="D369" s="12" t="s">
        <v>179</v>
      </c>
      <c r="E369" s="12" t="s">
        <v>43</v>
      </c>
      <c r="F369" s="12">
        <v>50.08</v>
      </c>
      <c r="G369" s="12">
        <v>1.1000000000000001</v>
      </c>
      <c r="H369" s="12">
        <v>3.93</v>
      </c>
      <c r="I369" s="12">
        <v>8.69</v>
      </c>
      <c r="J369" s="12">
        <v>0.17</v>
      </c>
      <c r="K369" s="12">
        <v>14.05</v>
      </c>
      <c r="L369" s="12">
        <v>21.19</v>
      </c>
      <c r="M369" s="12">
        <v>0.61</v>
      </c>
      <c r="N369" s="12">
        <v>0</v>
      </c>
      <c r="O369" s="12"/>
      <c r="P369" s="12">
        <v>0.03</v>
      </c>
      <c r="Q369" s="12">
        <v>99.85</v>
      </c>
      <c r="R369" s="15">
        <f t="shared" si="5"/>
        <v>61.785400175901486</v>
      </c>
      <c r="S369" s="12"/>
      <c r="T369" s="14">
        <v>1.8581957384381389</v>
      </c>
      <c r="U369" s="14">
        <v>0.1418042615618611</v>
      </c>
      <c r="V369" s="12">
        <v>0</v>
      </c>
      <c r="W369" s="12">
        <v>2</v>
      </c>
      <c r="X369" s="14">
        <v>3.0045835898474677E-2</v>
      </c>
      <c r="Y369" s="14">
        <v>9.4242066949199441E-2</v>
      </c>
      <c r="Z369" s="14">
        <v>0</v>
      </c>
      <c r="AA369" s="14">
        <v>3.0698113854562732E-2</v>
      </c>
      <c r="AB369" s="14">
        <v>0.77719203592532626</v>
      </c>
      <c r="AC369" s="14">
        <v>6.7821947372436853E-2</v>
      </c>
      <c r="AD369" s="12">
        <v>0</v>
      </c>
      <c r="AE369" s="12">
        <v>0</v>
      </c>
      <c r="AF369" s="12">
        <v>1</v>
      </c>
      <c r="AG369" s="12">
        <v>0</v>
      </c>
      <c r="AH369" s="14">
        <v>0.10755696959916683</v>
      </c>
      <c r="AI369" s="14">
        <v>8.9539746152063825E-4</v>
      </c>
      <c r="AJ369" s="14">
        <v>5.3421342863292929E-3</v>
      </c>
      <c r="AK369" s="14">
        <v>0.84232562965804303</v>
      </c>
      <c r="AL369" s="14">
        <v>4.3879868994939925E-2</v>
      </c>
      <c r="AM369" s="14">
        <v>0</v>
      </c>
      <c r="AN369" s="12">
        <v>0.99999999999999967</v>
      </c>
      <c r="AO369" s="12">
        <v>3.9999999999999996</v>
      </c>
      <c r="AP369" s="12"/>
      <c r="AQ369" s="15">
        <v>41.024012625259267</v>
      </c>
      <c r="AR369" s="15">
        <v>14.51390378618582</v>
      </c>
      <c r="AS369" s="15">
        <v>44.462083588554911</v>
      </c>
      <c r="AT369" s="12"/>
      <c r="AU369" s="15">
        <v>1203.3036186792788</v>
      </c>
      <c r="AV369" s="15">
        <v>763.8528094562879</v>
      </c>
    </row>
    <row r="370" spans="1:48" x14ac:dyDescent="0.2">
      <c r="A370" s="11">
        <v>2014</v>
      </c>
      <c r="B370" s="12" t="s">
        <v>177</v>
      </c>
      <c r="C370" s="12"/>
      <c r="D370" s="12" t="s">
        <v>180</v>
      </c>
      <c r="E370" s="12" t="s">
        <v>43</v>
      </c>
      <c r="F370" s="12">
        <v>49.98</v>
      </c>
      <c r="G370" s="12">
        <v>1.1599999999999999</v>
      </c>
      <c r="H370" s="12">
        <v>3.84</v>
      </c>
      <c r="I370" s="12">
        <v>8.82</v>
      </c>
      <c r="J370" s="12">
        <v>0.21</v>
      </c>
      <c r="K370" s="12">
        <v>14.18</v>
      </c>
      <c r="L370" s="12">
        <v>20.98</v>
      </c>
      <c r="M370" s="12">
        <v>0.6</v>
      </c>
      <c r="N370" s="12"/>
      <c r="O370" s="12">
        <v>0.03</v>
      </c>
      <c r="P370" s="12">
        <v>0</v>
      </c>
      <c r="Q370" s="12">
        <v>99.8</v>
      </c>
      <c r="R370" s="15">
        <f t="shared" si="5"/>
        <v>61.652173913043477</v>
      </c>
      <c r="S370" s="12"/>
      <c r="T370" s="14">
        <v>1.8556786572076638</v>
      </c>
      <c r="U370" s="14">
        <v>0.14432134279233622</v>
      </c>
      <c r="V370" s="12">
        <v>0</v>
      </c>
      <c r="W370" s="12">
        <v>2</v>
      </c>
      <c r="X370" s="14">
        <v>2.3701310405521953E-2</v>
      </c>
      <c r="Y370" s="14">
        <v>9.8140968753989935E-2</v>
      </c>
      <c r="Z370" s="14">
        <v>8.805878326726685E-4</v>
      </c>
      <c r="AA370" s="14">
        <v>3.239338838215363E-2</v>
      </c>
      <c r="AB370" s="14">
        <v>0.78488789233858147</v>
      </c>
      <c r="AC370" s="14">
        <v>5.9995852287080376E-2</v>
      </c>
      <c r="AD370" s="12">
        <v>0</v>
      </c>
      <c r="AE370" s="12">
        <v>0</v>
      </c>
      <c r="AF370" s="12">
        <v>1</v>
      </c>
      <c r="AG370" s="12">
        <v>0</v>
      </c>
      <c r="AH370" s="14">
        <v>0.11569377468913439</v>
      </c>
      <c r="AI370" s="14">
        <v>0</v>
      </c>
      <c r="AJ370" s="14">
        <v>6.6033536285271515E-3</v>
      </c>
      <c r="AK370" s="14">
        <v>0.83451457071818191</v>
      </c>
      <c r="AL370" s="14">
        <v>4.3188300964155824E-2</v>
      </c>
      <c r="AM370" s="14">
        <v>0</v>
      </c>
      <c r="AN370" s="12">
        <v>0.99999999999999933</v>
      </c>
      <c r="AO370" s="12">
        <v>3.9999999999999991</v>
      </c>
      <c r="AP370" s="12"/>
      <c r="AQ370" s="15">
        <v>41.313446105639017</v>
      </c>
      <c r="AR370" s="15">
        <v>14.760952444436084</v>
      </c>
      <c r="AS370" s="15">
        <v>43.925601449924898</v>
      </c>
      <c r="AT370" s="12"/>
      <c r="AU370" s="15">
        <v>1198.7096321220947</v>
      </c>
      <c r="AV370" s="15">
        <v>690.32702991857309</v>
      </c>
    </row>
    <row r="371" spans="1:48" x14ac:dyDescent="0.2">
      <c r="A371" s="11">
        <v>2014</v>
      </c>
      <c r="B371" s="12" t="s">
        <v>177</v>
      </c>
      <c r="C371" s="12"/>
      <c r="D371" s="12" t="s">
        <v>181</v>
      </c>
      <c r="E371" s="12" t="s">
        <v>43</v>
      </c>
      <c r="F371" s="12">
        <v>51.05</v>
      </c>
      <c r="G371" s="12">
        <v>0.92</v>
      </c>
      <c r="H371" s="12">
        <v>2.98</v>
      </c>
      <c r="I371" s="12">
        <v>8.67</v>
      </c>
      <c r="J371" s="12">
        <v>0.26</v>
      </c>
      <c r="K371" s="12">
        <v>14.66</v>
      </c>
      <c r="L371" s="12">
        <v>20.8</v>
      </c>
      <c r="M371" s="12">
        <v>0.59</v>
      </c>
      <c r="N371" s="12"/>
      <c r="O371" s="12">
        <v>0.04</v>
      </c>
      <c r="P371" s="12"/>
      <c r="Q371" s="12">
        <v>99.97</v>
      </c>
      <c r="R371" s="15">
        <f t="shared" si="5"/>
        <v>62.837548221174458</v>
      </c>
      <c r="S371" s="12"/>
      <c r="T371" s="14">
        <v>1.8900699891617838</v>
      </c>
      <c r="U371" s="14">
        <v>0.10993001083821619</v>
      </c>
      <c r="V371" s="12">
        <v>0</v>
      </c>
      <c r="W371" s="12">
        <v>2</v>
      </c>
      <c r="X371" s="14">
        <v>2.0095478502168918E-2</v>
      </c>
      <c r="Y371" s="14">
        <v>7.9774696243950352E-2</v>
      </c>
      <c r="Z371" s="14">
        <v>1.1708116520510812E-3</v>
      </c>
      <c r="AA371" s="14">
        <v>2.5618980025604709E-2</v>
      </c>
      <c r="AB371" s="14">
        <v>0.80917226411609011</v>
      </c>
      <c r="AC371" s="14">
        <v>6.4167769460134694E-2</v>
      </c>
      <c r="AD371" s="12">
        <v>0</v>
      </c>
      <c r="AE371" s="12">
        <v>0</v>
      </c>
      <c r="AF371" s="12">
        <v>0.99999999999999989</v>
      </c>
      <c r="AG371" s="12">
        <v>0</v>
      </c>
      <c r="AH371" s="14">
        <v>0.12447295847933432</v>
      </c>
      <c r="AI371" s="14">
        <v>0</v>
      </c>
      <c r="AJ371" s="14">
        <v>8.1525642054488656E-3</v>
      </c>
      <c r="AK371" s="14">
        <v>0.82502554170405484</v>
      </c>
      <c r="AL371" s="14">
        <v>4.2348935611162417E-2</v>
      </c>
      <c r="AM371" s="14">
        <v>0</v>
      </c>
      <c r="AN371" s="12">
        <v>1.0000000000000004</v>
      </c>
      <c r="AO371" s="12">
        <v>4</v>
      </c>
      <c r="AP371" s="12"/>
      <c r="AQ371" s="15">
        <v>42.348061000906583</v>
      </c>
      <c r="AR371" s="15">
        <v>14.474196116921656</v>
      </c>
      <c r="AS371" s="15">
        <v>43.177742882171763</v>
      </c>
      <c r="AT371" s="12"/>
      <c r="AU371" s="15">
        <v>1188.0853370933405</v>
      </c>
      <c r="AV371" s="15">
        <v>586.43659370615353</v>
      </c>
    </row>
    <row r="372" spans="1:48" x14ac:dyDescent="0.2">
      <c r="A372" s="11">
        <v>2014</v>
      </c>
      <c r="B372" s="12" t="s">
        <v>177</v>
      </c>
      <c r="C372" s="12"/>
      <c r="D372" s="12" t="s">
        <v>182</v>
      </c>
      <c r="E372" s="12" t="s">
        <v>43</v>
      </c>
      <c r="F372" s="12">
        <v>49.47</v>
      </c>
      <c r="G372" s="12">
        <v>1.2</v>
      </c>
      <c r="H372" s="12">
        <v>4.75</v>
      </c>
      <c r="I372" s="12">
        <v>8.27</v>
      </c>
      <c r="J372" s="12">
        <v>0.16</v>
      </c>
      <c r="K372" s="12">
        <v>14.19</v>
      </c>
      <c r="L372" s="12">
        <v>21.42</v>
      </c>
      <c r="M372" s="12">
        <v>0.5</v>
      </c>
      <c r="N372" s="12">
        <v>0</v>
      </c>
      <c r="O372" s="12">
        <v>0.02</v>
      </c>
      <c r="P372" s="12"/>
      <c r="Q372" s="12">
        <v>99.97999999999999</v>
      </c>
      <c r="R372" s="15">
        <f t="shared" si="5"/>
        <v>63.178984861976843</v>
      </c>
      <c r="S372" s="12"/>
      <c r="T372" s="14">
        <v>1.8303755398645436</v>
      </c>
      <c r="U372" s="14">
        <v>0.1696244601354564</v>
      </c>
      <c r="V372" s="12">
        <v>0</v>
      </c>
      <c r="W372" s="12">
        <v>2</v>
      </c>
      <c r="X372" s="14">
        <v>3.7495519917738113E-2</v>
      </c>
      <c r="Y372" s="14">
        <v>0.10062094084564273</v>
      </c>
      <c r="Z372" s="14">
        <v>5.8502334062763715E-4</v>
      </c>
      <c r="AA372" s="14">
        <v>3.3394227920128153E-2</v>
      </c>
      <c r="AB372" s="14">
        <v>0.78271844176234684</v>
      </c>
      <c r="AC372" s="14">
        <v>4.5185846213516512E-2</v>
      </c>
      <c r="AD372" s="12">
        <v>0</v>
      </c>
      <c r="AE372" s="12">
        <v>0</v>
      </c>
      <c r="AF372" s="12">
        <v>1</v>
      </c>
      <c r="AG372" s="12">
        <v>0</v>
      </c>
      <c r="AH372" s="14">
        <v>0.11005829926078453</v>
      </c>
      <c r="AI372" s="14">
        <v>0</v>
      </c>
      <c r="AJ372" s="14">
        <v>5.0136846654634656E-3</v>
      </c>
      <c r="AK372" s="14">
        <v>0.84906253626494466</v>
      </c>
      <c r="AL372" s="14">
        <v>3.5865479808807103E-2</v>
      </c>
      <c r="AM372" s="14">
        <v>0</v>
      </c>
      <c r="AN372" s="12">
        <v>0.99999999999999967</v>
      </c>
      <c r="AO372" s="12">
        <v>3.9999999999999996</v>
      </c>
      <c r="AP372" s="12"/>
      <c r="AQ372" s="15">
        <v>41.355475656448547</v>
      </c>
      <c r="AR372" s="15">
        <v>13.78371210786799</v>
      </c>
      <c r="AS372" s="15">
        <v>44.860812235683461</v>
      </c>
      <c r="AT372" s="12"/>
      <c r="AU372" s="15">
        <v>1193.0618964580813</v>
      </c>
      <c r="AV372" s="15">
        <v>651.34953465597937</v>
      </c>
    </row>
    <row r="373" spans="1:48" x14ac:dyDescent="0.2">
      <c r="A373" s="11">
        <v>2014</v>
      </c>
      <c r="B373" s="12" t="s">
        <v>177</v>
      </c>
      <c r="C373" s="12"/>
      <c r="D373" s="12" t="s">
        <v>183</v>
      </c>
      <c r="E373" s="12" t="s">
        <v>43</v>
      </c>
      <c r="F373" s="12">
        <v>48.82</v>
      </c>
      <c r="G373" s="12">
        <v>1.25</v>
      </c>
      <c r="H373" s="12">
        <v>5.42</v>
      </c>
      <c r="I373" s="12">
        <v>7.64</v>
      </c>
      <c r="J373" s="12">
        <v>0.12</v>
      </c>
      <c r="K373" s="12">
        <v>14.27</v>
      </c>
      <c r="L373" s="12">
        <v>22.06</v>
      </c>
      <c r="M373" s="12">
        <v>0.39</v>
      </c>
      <c r="N373" s="12"/>
      <c r="O373" s="12">
        <v>0.04</v>
      </c>
      <c r="P373" s="12">
        <v>7.0000000000000007E-2</v>
      </c>
      <c r="Q373" s="12">
        <v>100.08</v>
      </c>
      <c r="R373" s="15">
        <f t="shared" si="5"/>
        <v>65.130077590141482</v>
      </c>
      <c r="S373" s="12"/>
      <c r="T373" s="14">
        <v>1.8016541897154552</v>
      </c>
      <c r="U373" s="14">
        <v>0.19834581028454479</v>
      </c>
      <c r="V373" s="12">
        <v>0</v>
      </c>
      <c r="W373" s="12">
        <v>2</v>
      </c>
      <c r="X373" s="14">
        <v>3.7377776264697071E-2</v>
      </c>
      <c r="Y373" s="14">
        <v>0.11831235606376417</v>
      </c>
      <c r="Z373" s="14">
        <v>1.1670206932219856E-3</v>
      </c>
      <c r="AA373" s="14">
        <v>3.4695691029280169E-2</v>
      </c>
      <c r="AB373" s="14">
        <v>0.78509554298179063</v>
      </c>
      <c r="AC373" s="14">
        <v>2.3351612967246083E-2</v>
      </c>
      <c r="AD373" s="12">
        <v>0</v>
      </c>
      <c r="AE373" s="12">
        <v>0</v>
      </c>
      <c r="AF373" s="12">
        <v>1</v>
      </c>
      <c r="AG373" s="12">
        <v>0</v>
      </c>
      <c r="AH373" s="14">
        <v>9.4098879822221967E-2</v>
      </c>
      <c r="AI373" s="14">
        <v>2.0779694841003937E-3</v>
      </c>
      <c r="AJ373" s="14">
        <v>3.7505386628730532E-3</v>
      </c>
      <c r="AK373" s="14">
        <v>0.87216988723510602</v>
      </c>
      <c r="AL373" s="14">
        <v>2.7902724795698507E-2</v>
      </c>
      <c r="AM373" s="14">
        <v>0</v>
      </c>
      <c r="AN373" s="12">
        <v>1</v>
      </c>
      <c r="AO373" s="12">
        <v>4</v>
      </c>
      <c r="AP373" s="12"/>
      <c r="AQ373" s="15">
        <v>41.390990643818114</v>
      </c>
      <c r="AR373" s="15">
        <v>12.627375700155046</v>
      </c>
      <c r="AS373" s="15">
        <v>45.981633656026844</v>
      </c>
      <c r="AT373" s="12"/>
      <c r="AU373" s="15">
        <v>1178.8378424681455</v>
      </c>
      <c r="AV373" s="15">
        <v>482.96279075082788</v>
      </c>
    </row>
    <row r="374" spans="1:48" x14ac:dyDescent="0.2">
      <c r="A374" s="11">
        <v>2014</v>
      </c>
      <c r="B374" s="12" t="s">
        <v>184</v>
      </c>
      <c r="C374" s="12"/>
      <c r="D374" s="12" t="s">
        <v>166</v>
      </c>
      <c r="E374" s="12" t="s">
        <v>43</v>
      </c>
      <c r="F374" s="12">
        <v>49.2</v>
      </c>
      <c r="G374" s="12">
        <v>1.23</v>
      </c>
      <c r="H374" s="12">
        <v>4.72</v>
      </c>
      <c r="I374" s="12">
        <v>8.25</v>
      </c>
      <c r="J374" s="12">
        <v>0.15</v>
      </c>
      <c r="K374" s="12">
        <v>13.9</v>
      </c>
      <c r="L374" s="12">
        <v>21.64</v>
      </c>
      <c r="M374" s="12">
        <v>0.48</v>
      </c>
      <c r="N374" s="12">
        <v>0.03</v>
      </c>
      <c r="O374" s="12">
        <v>0.02</v>
      </c>
      <c r="P374" s="12"/>
      <c r="Q374" s="12">
        <v>99.62</v>
      </c>
      <c r="R374" s="15">
        <f t="shared" si="5"/>
        <v>62.753950338600454</v>
      </c>
      <c r="S374" s="12"/>
      <c r="T374" s="14">
        <v>1.8289312361101977</v>
      </c>
      <c r="U374" s="14">
        <v>0.1710687638898023</v>
      </c>
      <c r="V374" s="12">
        <v>0</v>
      </c>
      <c r="W374" s="12">
        <v>2</v>
      </c>
      <c r="X374" s="14">
        <v>3.5709253035838578E-2</v>
      </c>
      <c r="Y374" s="14">
        <v>0.10200723043163444</v>
      </c>
      <c r="Z374" s="14">
        <v>5.8776967390077896E-4</v>
      </c>
      <c r="AA374" s="14">
        <v>3.4389768610885288E-2</v>
      </c>
      <c r="AB374" s="14">
        <v>0.77032138153405327</v>
      </c>
      <c r="AC374" s="14">
        <v>5.6984596713687719E-2</v>
      </c>
      <c r="AD374" s="12">
        <v>0</v>
      </c>
      <c r="AE374" s="12">
        <v>0</v>
      </c>
      <c r="AF374" s="12">
        <v>1</v>
      </c>
      <c r="AG374" s="12">
        <v>0</v>
      </c>
      <c r="AH374" s="14">
        <v>9.7452736021095304E-2</v>
      </c>
      <c r="AI374" s="14">
        <v>0</v>
      </c>
      <c r="AJ374" s="14">
        <v>4.7223945976976704E-3</v>
      </c>
      <c r="AK374" s="14">
        <v>0.86180984290786489</v>
      </c>
      <c r="AL374" s="14">
        <v>3.4592492831047206E-2</v>
      </c>
      <c r="AM374" s="14">
        <v>1.4225336422958503E-3</v>
      </c>
      <c r="AN374" s="12">
        <v>1.0000000000000011</v>
      </c>
      <c r="AO374" s="12">
        <v>4.0000000000000009</v>
      </c>
      <c r="AP374" s="12"/>
      <c r="AQ374" s="15">
        <v>40.686743840660647</v>
      </c>
      <c r="AR374" s="15">
        <v>13.794285560439752</v>
      </c>
      <c r="AS374" s="15">
        <v>45.5189705988996</v>
      </c>
      <c r="AT374" s="12"/>
      <c r="AU374" s="15">
        <v>1190.1554532942159</v>
      </c>
      <c r="AV374" s="15">
        <v>578.69003549409683</v>
      </c>
    </row>
    <row r="375" spans="1:48" x14ac:dyDescent="0.2">
      <c r="A375" s="11">
        <v>2014</v>
      </c>
      <c r="B375" s="12" t="s">
        <v>184</v>
      </c>
      <c r="C375" s="12"/>
      <c r="D375" s="12" t="s">
        <v>167</v>
      </c>
      <c r="E375" s="12" t="s">
        <v>43</v>
      </c>
      <c r="F375" s="12">
        <v>49.32</v>
      </c>
      <c r="G375" s="12">
        <v>1.2</v>
      </c>
      <c r="H375" s="12">
        <v>4.6399999999999997</v>
      </c>
      <c r="I375" s="12">
        <v>7.92</v>
      </c>
      <c r="J375" s="12">
        <v>0.15</v>
      </c>
      <c r="K375" s="12">
        <v>14.2</v>
      </c>
      <c r="L375" s="12">
        <v>21.9</v>
      </c>
      <c r="M375" s="12">
        <v>0.47</v>
      </c>
      <c r="N375" s="12">
        <v>0.01</v>
      </c>
      <c r="O375" s="12">
        <v>0.03</v>
      </c>
      <c r="P375" s="12">
        <v>0</v>
      </c>
      <c r="Q375" s="12">
        <v>99.840000000000018</v>
      </c>
      <c r="R375" s="15">
        <f t="shared" si="5"/>
        <v>64.195298372513577</v>
      </c>
      <c r="S375" s="12"/>
      <c r="T375" s="14">
        <v>1.8263310717763519</v>
      </c>
      <c r="U375" s="14">
        <v>0.1736689282236481</v>
      </c>
      <c r="V375" s="12">
        <v>0</v>
      </c>
      <c r="W375" s="12">
        <v>2</v>
      </c>
      <c r="X375" s="14">
        <v>2.8821506807081204E-2</v>
      </c>
      <c r="Y375" s="14">
        <v>0.11133932236516821</v>
      </c>
      <c r="Z375" s="14">
        <v>8.7825898067249604E-4</v>
      </c>
      <c r="AA375" s="14">
        <v>3.3421778285531466E-2</v>
      </c>
      <c r="AB375" s="14">
        <v>0.78391624115312653</v>
      </c>
      <c r="AC375" s="14">
        <v>4.1622892408420098E-2</v>
      </c>
      <c r="AD375" s="12">
        <v>0</v>
      </c>
      <c r="AE375" s="12">
        <v>0</v>
      </c>
      <c r="AF375" s="12">
        <v>1</v>
      </c>
      <c r="AG375" s="12">
        <v>0</v>
      </c>
      <c r="AH375" s="14">
        <v>9.2276751756414033E-2</v>
      </c>
      <c r="AI375" s="14">
        <v>0</v>
      </c>
      <c r="AJ375" s="14">
        <v>4.7042071635330085E-3</v>
      </c>
      <c r="AK375" s="14">
        <v>0.86880532457971871</v>
      </c>
      <c r="AL375" s="14">
        <v>3.3741364828457542E-2</v>
      </c>
      <c r="AM375" s="14">
        <v>4.7235167187690262E-4</v>
      </c>
      <c r="AN375" s="12">
        <v>1.0000000000000002</v>
      </c>
      <c r="AO375" s="12">
        <v>4</v>
      </c>
      <c r="AP375" s="12"/>
      <c r="AQ375" s="15">
        <v>41.200965409673969</v>
      </c>
      <c r="AR375" s="15">
        <v>13.136480038458521</v>
      </c>
      <c r="AS375" s="15">
        <v>45.662554551867508</v>
      </c>
      <c r="AT375" s="12"/>
      <c r="AU375" s="15">
        <v>1188.1594464739719</v>
      </c>
      <c r="AV375" s="15">
        <v>554.34616116980385</v>
      </c>
    </row>
    <row r="376" spans="1:48" x14ac:dyDescent="0.2">
      <c r="A376" s="11">
        <v>2014</v>
      </c>
      <c r="B376" s="12" t="s">
        <v>184</v>
      </c>
      <c r="C376" s="12"/>
      <c r="D376" s="12" t="s">
        <v>168</v>
      </c>
      <c r="E376" s="12" t="s">
        <v>43</v>
      </c>
      <c r="F376" s="12">
        <v>49.31</v>
      </c>
      <c r="G376" s="12">
        <v>1.22</v>
      </c>
      <c r="H376" s="12">
        <v>4.76</v>
      </c>
      <c r="I376" s="12">
        <v>7.85</v>
      </c>
      <c r="J376" s="12">
        <v>0.14000000000000001</v>
      </c>
      <c r="K376" s="12">
        <v>14.23</v>
      </c>
      <c r="L376" s="12">
        <v>21.75</v>
      </c>
      <c r="M376" s="12">
        <v>0.49</v>
      </c>
      <c r="N376" s="12">
        <v>0</v>
      </c>
      <c r="O376" s="12"/>
      <c r="P376" s="12"/>
      <c r="Q376" s="12">
        <v>99.75</v>
      </c>
      <c r="R376" s="15">
        <f t="shared" si="5"/>
        <v>64.447463768115952</v>
      </c>
      <c r="S376" s="12"/>
      <c r="T376" s="14">
        <v>1.8265393467508779</v>
      </c>
      <c r="U376" s="14">
        <v>0.17346065324912208</v>
      </c>
      <c r="V376" s="12">
        <v>0</v>
      </c>
      <c r="W376" s="12">
        <v>2</v>
      </c>
      <c r="X376" s="14">
        <v>3.4332424219272267E-2</v>
      </c>
      <c r="Y376" s="14">
        <v>0.10633739389636208</v>
      </c>
      <c r="Z376" s="14">
        <v>0</v>
      </c>
      <c r="AA376" s="14">
        <v>3.3989574511434341E-2</v>
      </c>
      <c r="AB376" s="14">
        <v>0.78582132014768613</v>
      </c>
      <c r="AC376" s="14">
        <v>3.9519287225245114E-2</v>
      </c>
      <c r="AD376" s="12">
        <v>0</v>
      </c>
      <c r="AE376" s="12">
        <v>0</v>
      </c>
      <c r="AF376" s="12">
        <v>0.99999999999999989</v>
      </c>
      <c r="AG376" s="12">
        <v>0</v>
      </c>
      <c r="AH376" s="14">
        <v>9.7291692665410823E-2</v>
      </c>
      <c r="AI376" s="14">
        <v>0</v>
      </c>
      <c r="AJ376" s="14">
        <v>4.3919845641464802E-3</v>
      </c>
      <c r="AK376" s="14">
        <v>0.86312800888106167</v>
      </c>
      <c r="AL376" s="14">
        <v>3.5188313889381394E-2</v>
      </c>
      <c r="AM376" s="14">
        <v>0</v>
      </c>
      <c r="AN376" s="12">
        <v>1.0000000000000004</v>
      </c>
      <c r="AO376" s="12">
        <v>4</v>
      </c>
      <c r="AP376" s="12"/>
      <c r="AQ376" s="15">
        <v>41.435570431882198</v>
      </c>
      <c r="AR376" s="15">
        <v>13.05255493865368</v>
      </c>
      <c r="AS376" s="15">
        <v>45.511874629464124</v>
      </c>
      <c r="AT376" s="12"/>
      <c r="AU376" s="15">
        <v>1191.0060942054943</v>
      </c>
      <c r="AV376" s="15">
        <v>610.73474482641711</v>
      </c>
    </row>
    <row r="377" spans="1:48" x14ac:dyDescent="0.2">
      <c r="A377" s="11">
        <v>2014</v>
      </c>
      <c r="B377" s="12" t="s">
        <v>176</v>
      </c>
      <c r="C377" s="12"/>
      <c r="D377" s="12" t="s">
        <v>54</v>
      </c>
      <c r="E377" s="12" t="s">
        <v>73</v>
      </c>
      <c r="F377" s="12">
        <v>49.94</v>
      </c>
      <c r="G377" s="12">
        <v>0.87</v>
      </c>
      <c r="H377" s="12">
        <v>4.21</v>
      </c>
      <c r="I377" s="12">
        <v>6.38</v>
      </c>
      <c r="J377" s="12">
        <v>7.0000000000000007E-2</v>
      </c>
      <c r="K377" s="12">
        <v>14.91</v>
      </c>
      <c r="L377" s="12">
        <v>22.55</v>
      </c>
      <c r="M377" s="12">
        <v>0.26</v>
      </c>
      <c r="N377" s="12">
        <v>0</v>
      </c>
      <c r="O377" s="12">
        <v>0.13</v>
      </c>
      <c r="P377" s="12">
        <v>0.02</v>
      </c>
      <c r="Q377" s="12">
        <v>99.339999999999989</v>
      </c>
      <c r="R377" s="15">
        <f t="shared" si="5"/>
        <v>70.032879286049791</v>
      </c>
      <c r="S377" s="12"/>
      <c r="T377" s="14">
        <v>1.8503235535012246</v>
      </c>
      <c r="U377" s="14">
        <v>0.14967644649877543</v>
      </c>
      <c r="V377" s="12">
        <v>0</v>
      </c>
      <c r="W377" s="12">
        <v>2</v>
      </c>
      <c r="X377" s="14">
        <v>3.4151411971494267E-2</v>
      </c>
      <c r="Y377" s="14">
        <v>8.1904319761340313E-2</v>
      </c>
      <c r="Z377" s="14">
        <v>3.8079163203663235E-3</v>
      </c>
      <c r="AA377" s="14">
        <v>2.4244334065196618E-2</v>
      </c>
      <c r="AB377" s="14">
        <v>0.82357216595239935</v>
      </c>
      <c r="AC377" s="14">
        <v>3.2319851929203058E-2</v>
      </c>
      <c r="AD377" s="12">
        <v>0</v>
      </c>
      <c r="AE377" s="12">
        <v>0</v>
      </c>
      <c r="AF377" s="12">
        <v>0.99999999999999989</v>
      </c>
      <c r="AG377" s="12">
        <v>0</v>
      </c>
      <c r="AH377" s="14">
        <v>8.343968410197837E-2</v>
      </c>
      <c r="AI377" s="14">
        <v>5.960690871319172E-4</v>
      </c>
      <c r="AJ377" s="14">
        <v>2.1965238287650142E-3</v>
      </c>
      <c r="AK377" s="14">
        <v>0.89509185329730678</v>
      </c>
      <c r="AL377" s="14">
        <v>1.8675869684816961E-2</v>
      </c>
      <c r="AM377" s="14">
        <v>0</v>
      </c>
      <c r="AN377" s="12">
        <v>0.999999999999999</v>
      </c>
      <c r="AO377" s="12">
        <v>3.9999999999999991</v>
      </c>
      <c r="AP377" s="12"/>
      <c r="AQ377" s="15">
        <v>42.927375145036073</v>
      </c>
      <c r="AR377" s="15">
        <v>10.417400984782885</v>
      </c>
      <c r="AS377" s="15">
        <v>46.65522387018104</v>
      </c>
      <c r="AT377" s="12"/>
      <c r="AU377" s="15">
        <v>1154.2698911646476</v>
      </c>
      <c r="AV377" s="15">
        <v>257.80576469188469</v>
      </c>
    </row>
    <row r="378" spans="1:48" x14ac:dyDescent="0.2">
      <c r="A378" s="11">
        <v>2014</v>
      </c>
      <c r="B378" s="12" t="s">
        <v>176</v>
      </c>
      <c r="C378" s="12"/>
      <c r="D378" s="12" t="s">
        <v>55</v>
      </c>
      <c r="E378" s="12" t="s">
        <v>73</v>
      </c>
      <c r="F378" s="12">
        <v>49.71</v>
      </c>
      <c r="G378" s="12">
        <v>0.92</v>
      </c>
      <c r="H378" s="12">
        <v>4.3899999999999997</v>
      </c>
      <c r="I378" s="12">
        <v>6.38</v>
      </c>
      <c r="J378" s="12">
        <v>0.09</v>
      </c>
      <c r="K378" s="12">
        <v>15.09</v>
      </c>
      <c r="L378" s="12">
        <v>22.61</v>
      </c>
      <c r="M378" s="12">
        <v>0.25</v>
      </c>
      <c r="N378" s="12">
        <v>0.04</v>
      </c>
      <c r="O378" s="12">
        <v>0.12</v>
      </c>
      <c r="P378" s="12">
        <v>0.04</v>
      </c>
      <c r="Q378" s="12">
        <v>99.640000000000029</v>
      </c>
      <c r="R378" s="15">
        <f t="shared" si="5"/>
        <v>70.284117373078715</v>
      </c>
      <c r="S378" s="12"/>
      <c r="T378" s="14">
        <v>1.8348482953093836</v>
      </c>
      <c r="U378" s="14">
        <v>0.16515170469061635</v>
      </c>
      <c r="V378" s="12">
        <v>0</v>
      </c>
      <c r="W378" s="12">
        <v>2</v>
      </c>
      <c r="X378" s="14">
        <v>2.5812079729717663E-2</v>
      </c>
      <c r="Y378" s="14">
        <v>0.10452920335892392</v>
      </c>
      <c r="Z378" s="14">
        <v>3.5017291407639221E-3</v>
      </c>
      <c r="AA378" s="14">
        <v>2.5540894004357158E-2</v>
      </c>
      <c r="AB378" s="14">
        <v>0.83036783340157705</v>
      </c>
      <c r="AC378" s="14">
        <v>1.0248260364660311E-2</v>
      </c>
      <c r="AD378" s="12">
        <v>0</v>
      </c>
      <c r="AE378" s="12">
        <v>0</v>
      </c>
      <c r="AF378" s="12">
        <v>1</v>
      </c>
      <c r="AG378" s="12">
        <v>0</v>
      </c>
      <c r="AH378" s="14">
        <v>8.2140678563234176E-2</v>
      </c>
      <c r="AI378" s="14">
        <v>1.1876373724833951E-3</v>
      </c>
      <c r="AJ378" s="14">
        <v>2.8134399427581858E-3</v>
      </c>
      <c r="AK378" s="14">
        <v>0.89408514857402077</v>
      </c>
      <c r="AL378" s="14">
        <v>1.7889769956192476E-2</v>
      </c>
      <c r="AM378" s="14">
        <v>1.8833255913117786E-3</v>
      </c>
      <c r="AN378" s="12">
        <v>1.0000000000000009</v>
      </c>
      <c r="AO378" s="12">
        <v>4.0000000000000009</v>
      </c>
      <c r="AP378" s="12"/>
      <c r="AQ378" s="15">
        <v>43.154271624904041</v>
      </c>
      <c r="AR378" s="15">
        <v>10.38006363553176</v>
      </c>
      <c r="AS378" s="15">
        <v>46.465664739564197</v>
      </c>
      <c r="AT378" s="12"/>
      <c r="AU378" s="15">
        <v>1152.3100294022429</v>
      </c>
      <c r="AV378" s="15">
        <v>155.16920232484352</v>
      </c>
    </row>
    <row r="379" spans="1:48" x14ac:dyDescent="0.2">
      <c r="A379" s="11">
        <v>2014</v>
      </c>
      <c r="B379" s="12" t="s">
        <v>176</v>
      </c>
      <c r="C379" s="12"/>
      <c r="D379" s="12" t="s">
        <v>56</v>
      </c>
      <c r="E379" s="12" t="s">
        <v>73</v>
      </c>
      <c r="F379" s="12">
        <v>48.98</v>
      </c>
      <c r="G379" s="12">
        <v>0.94</v>
      </c>
      <c r="H379" s="12">
        <v>4.7</v>
      </c>
      <c r="I379" s="12">
        <v>6.42</v>
      </c>
      <c r="J379" s="12">
        <v>0.09</v>
      </c>
      <c r="K379" s="12">
        <v>14.85</v>
      </c>
      <c r="L379" s="12">
        <v>22.8</v>
      </c>
      <c r="M379" s="12">
        <v>0.28999999999999998</v>
      </c>
      <c r="N379" s="12">
        <v>0.02</v>
      </c>
      <c r="O379" s="12">
        <v>0.03</v>
      </c>
      <c r="P379" s="12">
        <v>0.01</v>
      </c>
      <c r="Q379" s="12">
        <v>99.13000000000001</v>
      </c>
      <c r="R379" s="15">
        <f t="shared" si="5"/>
        <v>69.81664315937941</v>
      </c>
      <c r="S379" s="12"/>
      <c r="T379" s="14">
        <v>1.816513224645568</v>
      </c>
      <c r="U379" s="14">
        <v>0.18348677535443203</v>
      </c>
      <c r="V379" s="12">
        <v>0</v>
      </c>
      <c r="W379" s="12">
        <v>2</v>
      </c>
      <c r="X379" s="14">
        <v>2.1935593950161203E-2</v>
      </c>
      <c r="Y379" s="14">
        <v>0.13002786770029237</v>
      </c>
      <c r="Z379" s="14">
        <v>8.7960146206271918E-4</v>
      </c>
      <c r="AA379" s="14">
        <v>2.6220411585248272E-2</v>
      </c>
      <c r="AB379" s="14">
        <v>0.82093652530223549</v>
      </c>
      <c r="AC379" s="14">
        <v>0</v>
      </c>
      <c r="AD379" s="12">
        <v>0</v>
      </c>
      <c r="AE379" s="12">
        <v>0</v>
      </c>
      <c r="AF379" s="12">
        <v>1</v>
      </c>
      <c r="AG379" s="12">
        <v>1.1632802731531555E-4</v>
      </c>
      <c r="AH379" s="14">
        <v>6.9069138567079913E-2</v>
      </c>
      <c r="AI379" s="14">
        <v>2.9832335033452205E-4</v>
      </c>
      <c r="AJ379" s="14">
        <v>2.8268387274932201E-3</v>
      </c>
      <c r="AK379" s="14">
        <v>0.90589226039919446</v>
      </c>
      <c r="AL379" s="14">
        <v>2.0850963538498805E-2</v>
      </c>
      <c r="AM379" s="14">
        <v>9.4614739008430789E-4</v>
      </c>
      <c r="AN379" s="12">
        <v>1.0000000000000004</v>
      </c>
      <c r="AO379" s="12">
        <v>4</v>
      </c>
      <c r="AP379" s="12"/>
      <c r="AQ379" s="15">
        <v>42.566543964337811</v>
      </c>
      <c r="AR379" s="15">
        <v>10.468510267721062</v>
      </c>
      <c r="AS379" s="15">
        <v>46.964945767941131</v>
      </c>
      <c r="AT379" s="12"/>
      <c r="AU379" s="15">
        <v>1159.9619894461216</v>
      </c>
      <c r="AV379" s="15">
        <v>229.68129377381103</v>
      </c>
    </row>
    <row r="380" spans="1:48" x14ac:dyDescent="0.2">
      <c r="A380" s="11">
        <v>2014</v>
      </c>
      <c r="B380" s="12" t="s">
        <v>176</v>
      </c>
      <c r="C380" s="12"/>
      <c r="D380" s="12" t="s">
        <v>72</v>
      </c>
      <c r="E380" s="12" t="s">
        <v>73</v>
      </c>
      <c r="F380" s="12">
        <v>48.77</v>
      </c>
      <c r="G380" s="12">
        <v>0.98</v>
      </c>
      <c r="H380" s="12">
        <v>4.9000000000000004</v>
      </c>
      <c r="I380" s="12">
        <v>6.55</v>
      </c>
      <c r="J380" s="12">
        <v>0.09</v>
      </c>
      <c r="K380" s="12">
        <v>14.43</v>
      </c>
      <c r="L380" s="12">
        <v>22.86</v>
      </c>
      <c r="M380" s="12">
        <v>0.26</v>
      </c>
      <c r="N380" s="12">
        <v>0.01</v>
      </c>
      <c r="O380" s="12">
        <v>0.15</v>
      </c>
      <c r="P380" s="12">
        <v>0.04</v>
      </c>
      <c r="Q380" s="12">
        <v>99.04000000000002</v>
      </c>
      <c r="R380" s="15">
        <f t="shared" si="5"/>
        <v>68.779790276453767</v>
      </c>
      <c r="S380" s="12"/>
      <c r="T380" s="14">
        <v>1.814601762560784</v>
      </c>
      <c r="U380" s="14">
        <v>0.18539823743921602</v>
      </c>
      <c r="V380" s="12">
        <v>0</v>
      </c>
      <c r="W380" s="12">
        <v>2</v>
      </c>
      <c r="X380" s="14">
        <v>2.9461354052393335E-2</v>
      </c>
      <c r="Y380" s="14">
        <v>0.1159039186691027</v>
      </c>
      <c r="Z380" s="14">
        <v>4.4122969855329803E-3</v>
      </c>
      <c r="AA380" s="14">
        <v>2.7424992424241974E-2</v>
      </c>
      <c r="AB380" s="14">
        <v>0.80042340957267233</v>
      </c>
      <c r="AC380" s="14">
        <v>2.2374028296056614E-2</v>
      </c>
      <c r="AD380" s="12">
        <v>0</v>
      </c>
      <c r="AE380" s="12">
        <v>0</v>
      </c>
      <c r="AF380" s="12">
        <v>0.99999999999999989</v>
      </c>
      <c r="AG380" s="12">
        <v>0</v>
      </c>
      <c r="AH380" s="14">
        <v>6.5510198634088815E-2</v>
      </c>
      <c r="AI380" s="14">
        <v>1.1971705606839968E-3</v>
      </c>
      <c r="AJ380" s="14">
        <v>2.8360234796919559E-3</v>
      </c>
      <c r="AK380" s="14">
        <v>0.91122729020924087</v>
      </c>
      <c r="AL380" s="14">
        <v>1.8754706345713783E-2</v>
      </c>
      <c r="AM380" s="14">
        <v>4.7461077058114499E-4</v>
      </c>
      <c r="AN380" s="12">
        <v>1.0000000000000004</v>
      </c>
      <c r="AO380" s="12">
        <v>4</v>
      </c>
      <c r="AP380" s="12"/>
      <c r="AQ380" s="15">
        <v>41.726210490783053</v>
      </c>
      <c r="AR380" s="15">
        <v>10.771353596559473</v>
      </c>
      <c r="AS380" s="15">
        <v>47.502435912657475</v>
      </c>
      <c r="AT380" s="12"/>
      <c r="AU380" s="15">
        <v>1154.4697041312206</v>
      </c>
      <c r="AV380" s="15">
        <v>217.95357821558775</v>
      </c>
    </row>
    <row r="381" spans="1:48" x14ac:dyDescent="0.2">
      <c r="A381" s="11">
        <v>2014</v>
      </c>
      <c r="B381" s="12" t="s">
        <v>176</v>
      </c>
      <c r="C381" s="12"/>
      <c r="D381" s="12" t="s">
        <v>90</v>
      </c>
      <c r="E381" s="12" t="s">
        <v>73</v>
      </c>
      <c r="F381" s="12">
        <v>49.82</v>
      </c>
      <c r="G381" s="12">
        <v>0.98</v>
      </c>
      <c r="H381" s="12">
        <v>3.76</v>
      </c>
      <c r="I381" s="12">
        <v>7.56</v>
      </c>
      <c r="J381" s="12">
        <v>0.13</v>
      </c>
      <c r="K381" s="12">
        <v>14.89</v>
      </c>
      <c r="L381" s="12">
        <v>22.12</v>
      </c>
      <c r="M381" s="12">
        <v>0.26</v>
      </c>
      <c r="N381" s="12">
        <v>0.01</v>
      </c>
      <c r="O381" s="12">
        <v>0.02</v>
      </c>
      <c r="P381" s="12">
        <v>0.03</v>
      </c>
      <c r="Q381" s="12">
        <v>99.580000000000013</v>
      </c>
      <c r="R381" s="15">
        <f t="shared" si="5"/>
        <v>66.325167037861917</v>
      </c>
      <c r="S381" s="12"/>
      <c r="T381" s="14">
        <v>1.8473612349190616</v>
      </c>
      <c r="U381" s="14">
        <v>0.15263876508093843</v>
      </c>
      <c r="V381" s="12">
        <v>0</v>
      </c>
      <c r="W381" s="12">
        <v>2</v>
      </c>
      <c r="X381" s="14">
        <v>1.1672008650435634E-2</v>
      </c>
      <c r="Y381" s="14">
        <v>0.10488100534105604</v>
      </c>
      <c r="Z381" s="14">
        <v>5.8630419728239751E-4</v>
      </c>
      <c r="AA381" s="14">
        <v>2.7331662320371982E-2</v>
      </c>
      <c r="AB381" s="14">
        <v>0.82312857501881476</v>
      </c>
      <c r="AC381" s="14">
        <v>3.2400444472039158E-2</v>
      </c>
      <c r="AD381" s="12">
        <v>0</v>
      </c>
      <c r="AE381" s="12">
        <v>0</v>
      </c>
      <c r="AF381" s="12">
        <v>1</v>
      </c>
      <c r="AG381" s="12">
        <v>0</v>
      </c>
      <c r="AH381" s="14">
        <v>9.7129387382667659E-2</v>
      </c>
      <c r="AI381" s="14">
        <v>8.9482234848994109E-4</v>
      </c>
      <c r="AJ381" s="14">
        <v>4.0825376172976139E-3</v>
      </c>
      <c r="AK381" s="14">
        <v>0.87872937490296432</v>
      </c>
      <c r="AL381" s="14">
        <v>1.8690882127853675E-2</v>
      </c>
      <c r="AM381" s="14">
        <v>4.7299562072691928E-4</v>
      </c>
      <c r="AN381" s="12">
        <v>1</v>
      </c>
      <c r="AO381" s="12">
        <v>4</v>
      </c>
      <c r="AP381" s="12"/>
      <c r="AQ381" s="15">
        <v>42.421625636857293</v>
      </c>
      <c r="AR381" s="15">
        <v>12.291247042370124</v>
      </c>
      <c r="AS381" s="15">
        <v>45.287127320772584</v>
      </c>
      <c r="AT381" s="12"/>
      <c r="AU381" s="15">
        <v>1154.6394287438957</v>
      </c>
      <c r="AV381" s="15">
        <v>197.56656008851294</v>
      </c>
    </row>
    <row r="382" spans="1:48" x14ac:dyDescent="0.2">
      <c r="A382" s="11">
        <v>2014</v>
      </c>
      <c r="B382" s="12" t="s">
        <v>185</v>
      </c>
      <c r="C382" s="12"/>
      <c r="D382" s="12" t="s">
        <v>186</v>
      </c>
      <c r="E382" s="12" t="s">
        <v>73</v>
      </c>
      <c r="F382" s="12">
        <v>47.4</v>
      </c>
      <c r="G382" s="12">
        <v>1.38</v>
      </c>
      <c r="H382" s="12">
        <v>6.76</v>
      </c>
      <c r="I382" s="12">
        <v>7.22</v>
      </c>
      <c r="J382" s="12">
        <v>0.1</v>
      </c>
      <c r="K382" s="12">
        <v>13.8</v>
      </c>
      <c r="L382" s="12">
        <v>22.87</v>
      </c>
      <c r="M382" s="12">
        <v>0.32</v>
      </c>
      <c r="N382" s="12">
        <v>0.04</v>
      </c>
      <c r="O382" s="12">
        <v>0.22</v>
      </c>
      <c r="P382" s="12">
        <v>0.06</v>
      </c>
      <c r="Q382" s="12">
        <v>100.17</v>
      </c>
      <c r="R382" s="15">
        <f t="shared" si="5"/>
        <v>65.65176022835395</v>
      </c>
      <c r="S382" s="12"/>
      <c r="T382" s="14">
        <v>1.7475492044360934</v>
      </c>
      <c r="U382" s="14">
        <v>0.25245079556390659</v>
      </c>
      <c r="V382" s="12">
        <v>0</v>
      </c>
      <c r="W382" s="12">
        <v>2</v>
      </c>
      <c r="X382" s="14">
        <v>4.1265376712239843E-2</v>
      </c>
      <c r="Y382" s="14">
        <v>0.15299288125233126</v>
      </c>
      <c r="Z382" s="14">
        <v>6.4123712237770759E-3</v>
      </c>
      <c r="AA382" s="14">
        <v>3.8266789308297432E-2</v>
      </c>
      <c r="AB382" s="14">
        <v>0.7584990396890321</v>
      </c>
      <c r="AC382" s="14">
        <v>2.5635418143223898E-3</v>
      </c>
      <c r="AD382" s="12">
        <v>0</v>
      </c>
      <c r="AE382" s="12">
        <v>0</v>
      </c>
      <c r="AF382" s="12">
        <v>1</v>
      </c>
      <c r="AG382" s="12">
        <v>0</v>
      </c>
      <c r="AH382" s="14">
        <v>6.7029934172928213E-2</v>
      </c>
      <c r="AI382" s="14">
        <v>1.7793844295242358E-3</v>
      </c>
      <c r="AJ382" s="14">
        <v>3.1224091495433977E-3</v>
      </c>
      <c r="AK382" s="14">
        <v>0.90331486000696859</v>
      </c>
      <c r="AL382" s="14">
        <v>2.287227674151493E-2</v>
      </c>
      <c r="AM382" s="14">
        <v>1.8811354995210924E-3</v>
      </c>
      <c r="AN382" s="12">
        <v>1.0000000000000004</v>
      </c>
      <c r="AO382" s="12">
        <v>4</v>
      </c>
      <c r="AP382" s="12"/>
      <c r="AQ382" s="15">
        <v>40.184897024957067</v>
      </c>
      <c r="AR382" s="15">
        <v>11.957936741351215</v>
      </c>
      <c r="AS382" s="15">
        <v>47.857166233691714</v>
      </c>
      <c r="AT382" s="12"/>
      <c r="AU382" s="15">
        <v>1168.2324376518313</v>
      </c>
      <c r="AV382" s="15">
        <v>281.45696938245914</v>
      </c>
    </row>
    <row r="383" spans="1:48" x14ac:dyDescent="0.2">
      <c r="A383" s="11">
        <v>2014</v>
      </c>
      <c r="B383" s="12" t="s">
        <v>185</v>
      </c>
      <c r="C383" s="12"/>
      <c r="D383" s="12" t="s">
        <v>187</v>
      </c>
      <c r="E383" s="12" t="s">
        <v>73</v>
      </c>
      <c r="F383" s="12">
        <v>47.09</v>
      </c>
      <c r="G383" s="12">
        <v>1.36</v>
      </c>
      <c r="H383" s="12">
        <v>6.84</v>
      </c>
      <c r="I383" s="12">
        <v>7.22</v>
      </c>
      <c r="J383" s="12">
        <v>0.09</v>
      </c>
      <c r="K383" s="12">
        <v>13.57</v>
      </c>
      <c r="L383" s="12">
        <v>22.71</v>
      </c>
      <c r="M383" s="12">
        <v>0.31</v>
      </c>
      <c r="N383" s="12"/>
      <c r="O383" s="12">
        <v>0.22</v>
      </c>
      <c r="P383" s="12">
        <v>0.03</v>
      </c>
      <c r="Q383" s="12">
        <v>99.440000000000026</v>
      </c>
      <c r="R383" s="15">
        <f t="shared" si="5"/>
        <v>65.271765271765275</v>
      </c>
      <c r="S383" s="12"/>
      <c r="T383" s="14">
        <v>1.7497979167051685</v>
      </c>
      <c r="U383" s="14">
        <v>0.25020208329483151</v>
      </c>
      <c r="V383" s="12">
        <v>0</v>
      </c>
      <c r="W383" s="12">
        <v>2</v>
      </c>
      <c r="X383" s="14">
        <v>4.9331415380993671E-2</v>
      </c>
      <c r="Y383" s="14">
        <v>0.14072124204907013</v>
      </c>
      <c r="Z383" s="14">
        <v>6.4628903866570638E-3</v>
      </c>
      <c r="AA383" s="14">
        <v>3.8009309572896E-2</v>
      </c>
      <c r="AB383" s="14">
        <v>0.75173354460347741</v>
      </c>
      <c r="AC383" s="14">
        <v>1.3741598006905775E-2</v>
      </c>
      <c r="AD383" s="12">
        <v>0</v>
      </c>
      <c r="AE383" s="12">
        <v>0</v>
      </c>
      <c r="AF383" s="12">
        <v>1</v>
      </c>
      <c r="AG383" s="12">
        <v>0</v>
      </c>
      <c r="AH383" s="14">
        <v>6.9876817832741633E-2</v>
      </c>
      <c r="AI383" s="14">
        <v>8.9670155722563019E-4</v>
      </c>
      <c r="AJ383" s="14">
        <v>2.8323078365879188E-3</v>
      </c>
      <c r="AK383" s="14">
        <v>0.90406208910576003</v>
      </c>
      <c r="AL383" s="14">
        <v>2.2332083667684757E-2</v>
      </c>
      <c r="AM383" s="14">
        <v>0</v>
      </c>
      <c r="AN383" s="12">
        <v>1</v>
      </c>
      <c r="AO383" s="12">
        <v>4</v>
      </c>
      <c r="AP383" s="12"/>
      <c r="AQ383" s="15">
        <v>39.922808275045405</v>
      </c>
      <c r="AR383" s="15">
        <v>12.064571147879839</v>
      </c>
      <c r="AS383" s="15">
        <v>48.012620577074756</v>
      </c>
      <c r="AT383" s="12"/>
      <c r="AU383" s="15">
        <v>1167.1160408427636</v>
      </c>
      <c r="AV383" s="15">
        <v>346.6459391695164</v>
      </c>
    </row>
    <row r="384" spans="1:48" x14ac:dyDescent="0.2">
      <c r="A384" s="11">
        <v>2014</v>
      </c>
      <c r="B384" s="12" t="s">
        <v>185</v>
      </c>
      <c r="C384" s="12"/>
      <c r="D384" s="12" t="s">
        <v>188</v>
      </c>
      <c r="E384" s="12" t="s">
        <v>73</v>
      </c>
      <c r="F384" s="12">
        <v>46.99</v>
      </c>
      <c r="G384" s="12">
        <v>1.3</v>
      </c>
      <c r="H384" s="12">
        <v>6.81</v>
      </c>
      <c r="I384" s="12">
        <v>7.18</v>
      </c>
      <c r="J384" s="12">
        <v>7.0000000000000007E-2</v>
      </c>
      <c r="K384" s="12">
        <v>13.65</v>
      </c>
      <c r="L384" s="12">
        <v>22.82</v>
      </c>
      <c r="M384" s="12">
        <v>0.26</v>
      </c>
      <c r="N384" s="12">
        <v>0.01</v>
      </c>
      <c r="O384" s="12">
        <v>0.19</v>
      </c>
      <c r="P384" s="12">
        <v>0.01</v>
      </c>
      <c r="Q384" s="12">
        <v>99.29</v>
      </c>
      <c r="R384" s="15">
        <f t="shared" si="5"/>
        <v>65.53048487758042</v>
      </c>
      <c r="S384" s="12"/>
      <c r="T384" s="14">
        <v>1.747993905604174</v>
      </c>
      <c r="U384" s="14">
        <v>0.252006094395826</v>
      </c>
      <c r="V384" s="12">
        <v>0</v>
      </c>
      <c r="W384" s="12">
        <v>2</v>
      </c>
      <c r="X384" s="14">
        <v>4.6540192344330322E-2</v>
      </c>
      <c r="Y384" s="14">
        <v>0.14635893445816239</v>
      </c>
      <c r="Z384" s="14">
        <v>5.5876986315807004E-3</v>
      </c>
      <c r="AA384" s="14">
        <v>3.6372209943801748E-2</v>
      </c>
      <c r="AB384" s="14">
        <v>0.75699323494452309</v>
      </c>
      <c r="AC384" s="14">
        <v>8.1477296776018004E-3</v>
      </c>
      <c r="AD384" s="12">
        <v>0</v>
      </c>
      <c r="AE384" s="12">
        <v>0</v>
      </c>
      <c r="AF384" s="12">
        <v>1</v>
      </c>
      <c r="AG384" s="12">
        <v>0</v>
      </c>
      <c r="AH384" s="14">
        <v>6.883454085643724E-2</v>
      </c>
      <c r="AI384" s="14">
        <v>2.9922779594744261E-4</v>
      </c>
      <c r="AJ384" s="14">
        <v>2.2053181358218411E-3</v>
      </c>
      <c r="AK384" s="14">
        <v>0.90943576228594269</v>
      </c>
      <c r="AL384" s="14">
        <v>1.8750642983613317E-2</v>
      </c>
      <c r="AM384" s="14">
        <v>4.7450794223597641E-4</v>
      </c>
      <c r="AN384" s="12">
        <v>0.99999999999999856</v>
      </c>
      <c r="AO384" s="12">
        <v>3.9999999999999987</v>
      </c>
      <c r="AP384" s="12"/>
      <c r="AQ384" s="15">
        <v>40.010730942284553</v>
      </c>
      <c r="AR384" s="15">
        <v>11.921217832949923</v>
      </c>
      <c r="AS384" s="15">
        <v>48.068051224765526</v>
      </c>
      <c r="AT384" s="12"/>
      <c r="AU384" s="15">
        <v>1157.4356994435379</v>
      </c>
      <c r="AV384" s="15">
        <v>242.13050125236356</v>
      </c>
    </row>
    <row r="385" spans="1:48" x14ac:dyDescent="0.2">
      <c r="A385" s="11">
        <v>2014</v>
      </c>
      <c r="B385" s="12" t="s">
        <v>185</v>
      </c>
      <c r="C385" s="12"/>
      <c r="D385" s="12" t="s">
        <v>189</v>
      </c>
      <c r="E385" s="12" t="s">
        <v>73</v>
      </c>
      <c r="F385" s="12">
        <v>46.54</v>
      </c>
      <c r="G385" s="12">
        <v>1.52</v>
      </c>
      <c r="H385" s="12">
        <v>7.47</v>
      </c>
      <c r="I385" s="12">
        <v>7.5</v>
      </c>
      <c r="J385" s="12">
        <v>0.09</v>
      </c>
      <c r="K385" s="12">
        <v>13.21</v>
      </c>
      <c r="L385" s="12">
        <v>22.65</v>
      </c>
      <c r="M385" s="12">
        <v>0.25</v>
      </c>
      <c r="N385" s="12">
        <v>0.02</v>
      </c>
      <c r="O385" s="12">
        <v>0.13</v>
      </c>
      <c r="P385" s="12">
        <v>0.04</v>
      </c>
      <c r="Q385" s="12">
        <v>99.420000000000016</v>
      </c>
      <c r="R385" s="15">
        <f t="shared" si="5"/>
        <v>63.785610816030903</v>
      </c>
      <c r="S385" s="12"/>
      <c r="T385" s="14">
        <v>1.7327081700184799</v>
      </c>
      <c r="U385" s="14">
        <v>0.26729182998152012</v>
      </c>
      <c r="V385" s="12">
        <v>0</v>
      </c>
      <c r="W385" s="12">
        <v>2</v>
      </c>
      <c r="X385" s="14">
        <v>6.0463481851834422E-2</v>
      </c>
      <c r="Y385" s="14">
        <v>0.13686994917709816</v>
      </c>
      <c r="Z385" s="14">
        <v>3.8263729808271814E-3</v>
      </c>
      <c r="AA385" s="14">
        <v>4.2563222363401036E-2</v>
      </c>
      <c r="AB385" s="14">
        <v>0.73320723151286005</v>
      </c>
      <c r="AC385" s="14">
        <v>2.3069742113979164E-2</v>
      </c>
      <c r="AD385" s="12">
        <v>0</v>
      </c>
      <c r="AE385" s="12">
        <v>0</v>
      </c>
      <c r="AF385" s="12">
        <v>1</v>
      </c>
      <c r="AG385" s="12">
        <v>0</v>
      </c>
      <c r="AH385" s="14">
        <v>7.3550979567886601E-2</v>
      </c>
      <c r="AI385" s="14">
        <v>1.19791637096084E-3</v>
      </c>
      <c r="AJ385" s="14">
        <v>2.8377902584000073E-3</v>
      </c>
      <c r="AK385" s="14">
        <v>0.90341889504771089</v>
      </c>
      <c r="AL385" s="14">
        <v>1.8044605870253534E-2</v>
      </c>
      <c r="AM385" s="14">
        <v>9.4981288478837719E-4</v>
      </c>
      <c r="AN385" s="12">
        <v>1.0000000000000002</v>
      </c>
      <c r="AO385" s="12">
        <v>4</v>
      </c>
      <c r="AP385" s="12"/>
      <c r="AQ385" s="15">
        <v>39.147090716272039</v>
      </c>
      <c r="AR385" s="15">
        <v>12.617949344429164</v>
      </c>
      <c r="AS385" s="15">
        <v>48.234959939298797</v>
      </c>
      <c r="AT385" s="12"/>
      <c r="AU385" s="15">
        <v>1156.8066793274966</v>
      </c>
      <c r="AV385" s="15">
        <v>240.24406707944851</v>
      </c>
    </row>
    <row r="386" spans="1:48" x14ac:dyDescent="0.2">
      <c r="A386" s="11">
        <v>2014</v>
      </c>
      <c r="B386" s="12" t="s">
        <v>185</v>
      </c>
      <c r="C386" s="12"/>
      <c r="D386" s="12" t="s">
        <v>190</v>
      </c>
      <c r="E386" s="12" t="s">
        <v>73</v>
      </c>
      <c r="F386" s="12">
        <v>46.87</v>
      </c>
      <c r="G386" s="12">
        <v>1.48</v>
      </c>
      <c r="H386" s="12">
        <v>7.04</v>
      </c>
      <c r="I386" s="12">
        <v>7.37</v>
      </c>
      <c r="J386" s="12">
        <v>7.0000000000000007E-2</v>
      </c>
      <c r="K386" s="12">
        <v>13.52</v>
      </c>
      <c r="L386" s="12">
        <v>22.71</v>
      </c>
      <c r="M386" s="12">
        <v>0.32</v>
      </c>
      <c r="N386" s="12">
        <v>0</v>
      </c>
      <c r="O386" s="12">
        <v>0.18</v>
      </c>
      <c r="P386" s="12">
        <v>0.02</v>
      </c>
      <c r="Q386" s="12">
        <v>99.58</v>
      </c>
      <c r="R386" s="15">
        <f t="shared" si="5"/>
        <v>64.719961704164675</v>
      </c>
      <c r="S386" s="12"/>
      <c r="T386" s="14">
        <v>1.7396896919583698</v>
      </c>
      <c r="U386" s="14">
        <v>0.26031030804163025</v>
      </c>
      <c r="V386" s="12">
        <v>0</v>
      </c>
      <c r="W386" s="12">
        <v>2</v>
      </c>
      <c r="X386" s="14">
        <v>4.7639252501624429E-2</v>
      </c>
      <c r="Y386" s="14">
        <v>0.14778167747615309</v>
      </c>
      <c r="Z386" s="14">
        <v>5.2819495215166703E-3</v>
      </c>
      <c r="AA386" s="14">
        <v>4.1317155994668106E-2</v>
      </c>
      <c r="AB386" s="14">
        <v>0.74813230115262674</v>
      </c>
      <c r="AC386" s="14">
        <v>9.8476633534109181E-3</v>
      </c>
      <c r="AD386" s="12">
        <v>0</v>
      </c>
      <c r="AE386" s="12">
        <v>0</v>
      </c>
      <c r="AF386" s="12">
        <v>0.99999999999999989</v>
      </c>
      <c r="AG386" s="12">
        <v>0</v>
      </c>
      <c r="AH386" s="14">
        <v>7.1117007682280076E-2</v>
      </c>
      <c r="AI386" s="14">
        <v>5.9713743307546663E-4</v>
      </c>
      <c r="AJ386" s="14">
        <v>2.2004607001328319E-3</v>
      </c>
      <c r="AK386" s="14">
        <v>0.90305851073751231</v>
      </c>
      <c r="AL386" s="14">
        <v>2.3026883446999213E-2</v>
      </c>
      <c r="AM386" s="14">
        <v>0</v>
      </c>
      <c r="AN386" s="12">
        <v>0.99999999999999989</v>
      </c>
      <c r="AO386" s="12">
        <v>4</v>
      </c>
      <c r="AP386" s="12"/>
      <c r="AQ386" s="15">
        <v>39.749075347346057</v>
      </c>
      <c r="AR386" s="15">
        <v>12.270452841633457</v>
      </c>
      <c r="AS386" s="15">
        <v>47.980471811020486</v>
      </c>
      <c r="AT386" s="12"/>
      <c r="AU386" s="15">
        <v>1169.0743504424281</v>
      </c>
      <c r="AV386" s="15">
        <v>347.12888158720006</v>
      </c>
    </row>
    <row r="387" spans="1:48" x14ac:dyDescent="0.2">
      <c r="A387" s="11">
        <v>2014</v>
      </c>
      <c r="B387" s="12" t="s">
        <v>185</v>
      </c>
      <c r="C387" s="12"/>
      <c r="D387" s="12" t="s">
        <v>191</v>
      </c>
      <c r="E387" s="12" t="s">
        <v>73</v>
      </c>
      <c r="F387" s="12">
        <v>47.16</v>
      </c>
      <c r="G387" s="12">
        <v>1.36</v>
      </c>
      <c r="H387" s="12">
        <v>6.65</v>
      </c>
      <c r="I387" s="12">
        <v>7.21</v>
      </c>
      <c r="J387" s="12">
        <v>0.09</v>
      </c>
      <c r="K387" s="12">
        <v>13.79</v>
      </c>
      <c r="L387" s="12">
        <v>22.83</v>
      </c>
      <c r="M387" s="12">
        <v>0.25</v>
      </c>
      <c r="N387" s="12">
        <v>0</v>
      </c>
      <c r="O387" s="12">
        <v>0.08</v>
      </c>
      <c r="P387" s="12"/>
      <c r="Q387" s="12">
        <v>99.419999999999987</v>
      </c>
      <c r="R387" s="15">
        <f t="shared" si="5"/>
        <v>65.666666666666671</v>
      </c>
      <c r="S387" s="12"/>
      <c r="T387" s="14">
        <v>1.7516971620157016</v>
      </c>
      <c r="U387" s="14">
        <v>0.24830283798429842</v>
      </c>
      <c r="V387" s="12">
        <v>0</v>
      </c>
      <c r="W387" s="12">
        <v>2</v>
      </c>
      <c r="X387" s="14">
        <v>4.2793651539631938E-2</v>
      </c>
      <c r="Y387" s="14">
        <v>0.14517434471012172</v>
      </c>
      <c r="Z387" s="14">
        <v>2.3492007000349693E-3</v>
      </c>
      <c r="AA387" s="14">
        <v>3.7994086409435128E-2</v>
      </c>
      <c r="AB387" s="14">
        <v>0.76361486484999441</v>
      </c>
      <c r="AC387" s="14">
        <v>8.0738517907819052E-3</v>
      </c>
      <c r="AD387" s="12">
        <v>0</v>
      </c>
      <c r="AE387" s="12">
        <v>0</v>
      </c>
      <c r="AF387" s="12">
        <v>1</v>
      </c>
      <c r="AG387" s="12">
        <v>0</v>
      </c>
      <c r="AH387" s="14">
        <v>7.0691127722228284E-2</v>
      </c>
      <c r="AI387" s="14">
        <v>0</v>
      </c>
      <c r="AJ387" s="14">
        <v>2.8311734648865548E-3</v>
      </c>
      <c r="AK387" s="14">
        <v>0.90847516702852305</v>
      </c>
      <c r="AL387" s="14">
        <v>1.800253178436164E-2</v>
      </c>
      <c r="AM387" s="14">
        <v>0</v>
      </c>
      <c r="AN387" s="12">
        <v>0.99999999999999944</v>
      </c>
      <c r="AO387" s="12">
        <v>3.9999999999999996</v>
      </c>
      <c r="AP387" s="12"/>
      <c r="AQ387" s="15">
        <v>40.214373460293544</v>
      </c>
      <c r="AR387" s="15">
        <v>11.942451494306678</v>
      </c>
      <c r="AS387" s="15">
        <v>47.843175045399775</v>
      </c>
      <c r="AT387" s="12"/>
      <c r="AU387" s="15">
        <v>1154.9958487754338</v>
      </c>
      <c r="AV387" s="15">
        <v>227.63195358675006</v>
      </c>
    </row>
    <row r="388" spans="1:48" x14ac:dyDescent="0.2">
      <c r="A388" s="11">
        <v>2014</v>
      </c>
      <c r="B388" s="12" t="s">
        <v>185</v>
      </c>
      <c r="C388" s="12"/>
      <c r="D388" s="12" t="s">
        <v>192</v>
      </c>
      <c r="E388" s="12" t="s">
        <v>73</v>
      </c>
      <c r="F388" s="12">
        <v>47.55</v>
      </c>
      <c r="G388" s="12">
        <v>1.3</v>
      </c>
      <c r="H388" s="12">
        <v>6.49</v>
      </c>
      <c r="I388" s="12">
        <v>7.17</v>
      </c>
      <c r="J388" s="12">
        <v>0.11</v>
      </c>
      <c r="K388" s="12">
        <v>14</v>
      </c>
      <c r="L388" s="12">
        <v>22.64</v>
      </c>
      <c r="M388" s="12">
        <v>0.34</v>
      </c>
      <c r="N388" s="12">
        <v>0.02</v>
      </c>
      <c r="O388" s="12">
        <v>0.06</v>
      </c>
      <c r="P388" s="12">
        <v>0.05</v>
      </c>
      <c r="Q388" s="12">
        <v>99.73</v>
      </c>
      <c r="R388" s="15">
        <f t="shared" ref="R388:R403" si="6">100*K388/(K388+I388)</f>
        <v>66.131317902692487</v>
      </c>
      <c r="S388" s="12"/>
      <c r="T388" s="14">
        <v>1.7584477724836425</v>
      </c>
      <c r="U388" s="14">
        <v>0.24155222751635752</v>
      </c>
      <c r="V388" s="12">
        <v>0</v>
      </c>
      <c r="W388" s="12">
        <v>2</v>
      </c>
      <c r="X388" s="14">
        <v>4.1296182836769113E-2</v>
      </c>
      <c r="Y388" s="14">
        <v>0.15150389353596075</v>
      </c>
      <c r="Z388" s="14">
        <v>1.7541838473237963E-3</v>
      </c>
      <c r="AA388" s="14">
        <v>3.6158813620552392E-2</v>
      </c>
      <c r="AB388" s="14">
        <v>0.76928692615939398</v>
      </c>
      <c r="AC388" s="14">
        <v>0</v>
      </c>
      <c r="AD388" s="12">
        <v>0</v>
      </c>
      <c r="AE388" s="12">
        <v>0</v>
      </c>
      <c r="AF388" s="12">
        <v>1</v>
      </c>
      <c r="AG388" s="12">
        <v>2.5612213522713256E-3</v>
      </c>
      <c r="AH388" s="14">
        <v>7.0217878013389731E-2</v>
      </c>
      <c r="AI388" s="14">
        <v>1.4873611089991066E-3</v>
      </c>
      <c r="AJ388" s="14">
        <v>3.4451677855725287E-3</v>
      </c>
      <c r="AK388" s="14">
        <v>0.89696871179496562</v>
      </c>
      <c r="AL388" s="14">
        <v>2.4376211951331859E-2</v>
      </c>
      <c r="AM388" s="14">
        <v>9.4344799347043107E-4</v>
      </c>
      <c r="AN388" s="12">
        <v>1.0000000000000007</v>
      </c>
      <c r="AO388" s="12">
        <v>4.0000000000000009</v>
      </c>
      <c r="AP388" s="12"/>
      <c r="AQ388" s="15">
        <v>40.752626715459115</v>
      </c>
      <c r="AR388" s="15">
        <v>11.888535662048552</v>
      </c>
      <c r="AS388" s="15">
        <v>47.358837622492331</v>
      </c>
      <c r="AT388" s="12"/>
      <c r="AU388" s="15">
        <v>1171.5269368211198</v>
      </c>
      <c r="AV388" s="15">
        <v>354.59163395887788</v>
      </c>
    </row>
    <row r="389" spans="1:48" x14ac:dyDescent="0.2">
      <c r="A389" s="11">
        <v>2014</v>
      </c>
      <c r="B389" s="12" t="s">
        <v>185</v>
      </c>
      <c r="C389" s="12"/>
      <c r="D389" s="12" t="s">
        <v>193</v>
      </c>
      <c r="E389" s="12" t="s">
        <v>73</v>
      </c>
      <c r="F389" s="12">
        <v>47.64</v>
      </c>
      <c r="G389" s="12">
        <v>1.31</v>
      </c>
      <c r="H389" s="12">
        <v>6.53</v>
      </c>
      <c r="I389" s="12">
        <v>7.11</v>
      </c>
      <c r="J389" s="12">
        <v>0.1</v>
      </c>
      <c r="K389" s="12">
        <v>13.7</v>
      </c>
      <c r="L389" s="12">
        <v>22.83</v>
      </c>
      <c r="M389" s="12">
        <v>0.34</v>
      </c>
      <c r="N389" s="12">
        <v>0.02</v>
      </c>
      <c r="O389" s="12">
        <v>0.16</v>
      </c>
      <c r="P389" s="12">
        <v>0.02</v>
      </c>
      <c r="Q389" s="12">
        <v>99.759999999999991</v>
      </c>
      <c r="R389" s="15">
        <f t="shared" si="6"/>
        <v>65.833733781835662</v>
      </c>
      <c r="S389" s="12"/>
      <c r="T389" s="14">
        <v>1.7634513631740671</v>
      </c>
      <c r="U389" s="14">
        <v>0.23654863682593286</v>
      </c>
      <c r="V389" s="12">
        <v>0</v>
      </c>
      <c r="W389" s="12">
        <v>2</v>
      </c>
      <c r="X389" s="14">
        <v>4.8313683477695268E-2</v>
      </c>
      <c r="Y389" s="14">
        <v>0.13595320477707118</v>
      </c>
      <c r="Z389" s="14">
        <v>4.6822718030688397E-3</v>
      </c>
      <c r="AA389" s="14">
        <v>3.6471606772128795E-2</v>
      </c>
      <c r="AB389" s="14">
        <v>0.75602677818498232</v>
      </c>
      <c r="AC389" s="14">
        <v>1.8552454985053646E-2</v>
      </c>
      <c r="AD389" s="12">
        <v>0</v>
      </c>
      <c r="AE389" s="12">
        <v>0</v>
      </c>
      <c r="AF389" s="12">
        <v>1</v>
      </c>
      <c r="AG389" s="12">
        <v>0</v>
      </c>
      <c r="AH389" s="14">
        <v>6.5569429406959687E-2</v>
      </c>
      <c r="AI389" s="14">
        <v>5.9551018488789758E-4</v>
      </c>
      <c r="AJ389" s="14">
        <v>3.1349489504706135E-3</v>
      </c>
      <c r="AK389" s="14">
        <v>0.90535637468152219</v>
      </c>
      <c r="AL389" s="14">
        <v>2.4399391644327532E-2</v>
      </c>
      <c r="AM389" s="14">
        <v>9.4434513183178483E-4</v>
      </c>
      <c r="AN389" s="12">
        <v>0.99999999999999978</v>
      </c>
      <c r="AO389" s="12">
        <v>4</v>
      </c>
      <c r="AP389" s="12"/>
      <c r="AQ389" s="15">
        <v>40.116179014178279</v>
      </c>
      <c r="AR389" s="15">
        <v>11.843937417749389</v>
      </c>
      <c r="AS389" s="15">
        <v>48.039883568072334</v>
      </c>
      <c r="AT389" s="12"/>
      <c r="AU389" s="15">
        <v>1171.1607127936536</v>
      </c>
      <c r="AV389" s="15">
        <v>370.7004097082642</v>
      </c>
    </row>
    <row r="390" spans="1:48" x14ac:dyDescent="0.2">
      <c r="A390" s="11">
        <v>2014</v>
      </c>
      <c r="B390" s="12" t="s">
        <v>177</v>
      </c>
      <c r="C390" s="12"/>
      <c r="D390" s="12" t="s">
        <v>194</v>
      </c>
      <c r="E390" s="12" t="s">
        <v>73</v>
      </c>
      <c r="F390" s="12">
        <v>46.86</v>
      </c>
      <c r="G390" s="12">
        <v>1.53</v>
      </c>
      <c r="H390" s="12">
        <v>7.25</v>
      </c>
      <c r="I390" s="12">
        <v>7.43</v>
      </c>
      <c r="J390" s="12">
        <v>7.0000000000000007E-2</v>
      </c>
      <c r="K390" s="12">
        <v>13.42</v>
      </c>
      <c r="L390" s="12">
        <v>22.58</v>
      </c>
      <c r="M390" s="12">
        <v>0.41</v>
      </c>
      <c r="N390" s="12"/>
      <c r="O390" s="12">
        <v>0.22</v>
      </c>
      <c r="P390" s="12">
        <v>0.06</v>
      </c>
      <c r="Q390" s="12">
        <v>99.83</v>
      </c>
      <c r="R390" s="15">
        <f t="shared" si="6"/>
        <v>64.364508393285362</v>
      </c>
      <c r="S390" s="12"/>
      <c r="T390" s="14">
        <v>1.7348883072928998</v>
      </c>
      <c r="U390" s="14">
        <v>0.26511169270710022</v>
      </c>
      <c r="V390" s="12">
        <v>0</v>
      </c>
      <c r="W390" s="12">
        <v>2</v>
      </c>
      <c r="X390" s="14">
        <v>5.12160885383387E-2</v>
      </c>
      <c r="Y390" s="14">
        <v>0.15167595489866248</v>
      </c>
      <c r="Z390" s="14">
        <v>6.4392727531282119E-3</v>
      </c>
      <c r="AA390" s="14">
        <v>4.2604211732211225E-2</v>
      </c>
      <c r="AB390" s="14">
        <v>0.7407073078241363</v>
      </c>
      <c r="AC390" s="14">
        <v>7.357164253523174E-3</v>
      </c>
      <c r="AD390" s="12">
        <v>0</v>
      </c>
      <c r="AE390" s="12">
        <v>0</v>
      </c>
      <c r="AF390" s="12">
        <v>1</v>
      </c>
      <c r="AG390" s="12">
        <v>0</v>
      </c>
      <c r="AH390" s="14">
        <v>7.0988170161595018E-2</v>
      </c>
      <c r="AI390" s="14">
        <v>1.7868494000924252E-3</v>
      </c>
      <c r="AJ390" s="14">
        <v>2.1948559154457352E-3</v>
      </c>
      <c r="AK390" s="14">
        <v>0.89560207757541455</v>
      </c>
      <c r="AL390" s="14">
        <v>2.9428046947450964E-2</v>
      </c>
      <c r="AM390" s="14">
        <v>0</v>
      </c>
      <c r="AN390" s="12">
        <v>0.99999999999999867</v>
      </c>
      <c r="AO390" s="12">
        <v>3.9999999999999987</v>
      </c>
      <c r="AP390" s="12"/>
      <c r="AQ390" s="15">
        <v>39.641273061700204</v>
      </c>
      <c r="AR390" s="15">
        <v>12.427774810820134</v>
      </c>
      <c r="AS390" s="15">
        <v>47.930952127479664</v>
      </c>
      <c r="AT390" s="12"/>
      <c r="AU390" s="15">
        <v>1183.1226772465375</v>
      </c>
      <c r="AV390" s="15">
        <v>479.66048652355244</v>
      </c>
    </row>
    <row r="391" spans="1:48" x14ac:dyDescent="0.2">
      <c r="A391" s="11">
        <v>2014</v>
      </c>
      <c r="B391" s="12" t="s">
        <v>177</v>
      </c>
      <c r="C391" s="12"/>
      <c r="D391" s="12" t="s">
        <v>195</v>
      </c>
      <c r="E391" s="12" t="s">
        <v>73</v>
      </c>
      <c r="F391" s="12">
        <v>47.03</v>
      </c>
      <c r="G391" s="12">
        <v>1.5</v>
      </c>
      <c r="H391" s="12">
        <v>7.1</v>
      </c>
      <c r="I391" s="12">
        <v>7.23</v>
      </c>
      <c r="J391" s="12">
        <v>0.09</v>
      </c>
      <c r="K391" s="12">
        <v>13.61</v>
      </c>
      <c r="L391" s="12">
        <v>22.52</v>
      </c>
      <c r="M391" s="12">
        <v>0.27</v>
      </c>
      <c r="N391" s="12">
        <v>0</v>
      </c>
      <c r="O391" s="12">
        <v>0.25</v>
      </c>
      <c r="P391" s="12">
        <v>0.04</v>
      </c>
      <c r="Q391" s="12">
        <v>99.64</v>
      </c>
      <c r="R391" s="15">
        <f t="shared" si="6"/>
        <v>65.307101727447218</v>
      </c>
      <c r="S391" s="12"/>
      <c r="T391" s="14">
        <v>1.7448071505527367</v>
      </c>
      <c r="U391" s="14">
        <v>0.25519284944726328</v>
      </c>
      <c r="V391" s="12">
        <v>0</v>
      </c>
      <c r="W391" s="12">
        <v>2</v>
      </c>
      <c r="X391" s="14">
        <v>5.5235156531149743E-2</v>
      </c>
      <c r="Y391" s="14">
        <v>0.1283333079746061</v>
      </c>
      <c r="Z391" s="14">
        <v>7.3325894053349952E-3</v>
      </c>
      <c r="AA391" s="14">
        <v>4.1855793579752103E-2</v>
      </c>
      <c r="AB391" s="14">
        <v>0.75275813345838949</v>
      </c>
      <c r="AC391" s="14">
        <v>1.44850190507676E-2</v>
      </c>
      <c r="AD391" s="12">
        <v>0</v>
      </c>
      <c r="AE391" s="12">
        <v>0</v>
      </c>
      <c r="AF391" s="12">
        <v>1</v>
      </c>
      <c r="AG391" s="12">
        <v>0</v>
      </c>
      <c r="AH391" s="14">
        <v>8.1476796195281781E-2</v>
      </c>
      <c r="AI391" s="14">
        <v>1.1937129615390185E-3</v>
      </c>
      <c r="AJ391" s="14">
        <v>2.827832639822891E-3</v>
      </c>
      <c r="AK391" s="14">
        <v>0.89508186658002231</v>
      </c>
      <c r="AL391" s="14">
        <v>1.9419791623333581E-2</v>
      </c>
      <c r="AM391" s="14">
        <v>0</v>
      </c>
      <c r="AN391" s="12">
        <v>0.99999999999999967</v>
      </c>
      <c r="AO391" s="12">
        <v>3.9999999999999996</v>
      </c>
      <c r="AP391" s="12"/>
      <c r="AQ391" s="15">
        <v>40.147893647184297</v>
      </c>
      <c r="AR391" s="15">
        <v>12.11346363649044</v>
      </c>
      <c r="AS391" s="15">
        <v>47.738642716325259</v>
      </c>
      <c r="AT391" s="12"/>
      <c r="AU391" s="15">
        <v>1160.7750150788361</v>
      </c>
      <c r="AV391" s="15">
        <v>288.32108894070177</v>
      </c>
    </row>
    <row r="392" spans="1:48" x14ac:dyDescent="0.2">
      <c r="A392" s="11">
        <v>2014</v>
      </c>
      <c r="B392" s="12" t="s">
        <v>177</v>
      </c>
      <c r="C392" s="12"/>
      <c r="D392" s="12" t="s">
        <v>196</v>
      </c>
      <c r="E392" s="12" t="s">
        <v>73</v>
      </c>
      <c r="F392" s="12">
        <v>46.91</v>
      </c>
      <c r="G392" s="12">
        <v>1.45</v>
      </c>
      <c r="H392" s="12">
        <v>7.19</v>
      </c>
      <c r="I392" s="12">
        <v>7.23</v>
      </c>
      <c r="J392" s="12">
        <v>0.04</v>
      </c>
      <c r="K392" s="12">
        <v>13.58</v>
      </c>
      <c r="L392" s="12">
        <v>22.61</v>
      </c>
      <c r="M392" s="12">
        <v>0.3</v>
      </c>
      <c r="N392" s="12">
        <v>0.01</v>
      </c>
      <c r="O392" s="12">
        <v>0.28999999999999998</v>
      </c>
      <c r="P392" s="12">
        <v>0.02</v>
      </c>
      <c r="Q392" s="12">
        <v>99.63000000000001</v>
      </c>
      <c r="R392" s="15">
        <f t="shared" si="6"/>
        <v>65.257087938491097</v>
      </c>
      <c r="S392" s="12"/>
      <c r="T392" s="14">
        <v>1.739640916723032</v>
      </c>
      <c r="U392" s="14">
        <v>0.260359083276968</v>
      </c>
      <c r="V392" s="12">
        <v>0</v>
      </c>
      <c r="W392" s="12">
        <v>2</v>
      </c>
      <c r="X392" s="14">
        <v>5.3874909751766509E-2</v>
      </c>
      <c r="Y392" s="14">
        <v>0.13913560664018629</v>
      </c>
      <c r="Z392" s="14">
        <v>8.5023128941584813E-3</v>
      </c>
      <c r="AA392" s="14">
        <v>4.0443995267374432E-2</v>
      </c>
      <c r="AB392" s="14">
        <v>0.75079060364144568</v>
      </c>
      <c r="AC392" s="14">
        <v>7.2525718050685528E-3</v>
      </c>
      <c r="AD392" s="12">
        <v>0</v>
      </c>
      <c r="AE392" s="12">
        <v>0</v>
      </c>
      <c r="AF392" s="12">
        <v>0.99999999999999989</v>
      </c>
      <c r="AG392" s="12">
        <v>0</v>
      </c>
      <c r="AH392" s="14">
        <v>7.7815152134831131E-2</v>
      </c>
      <c r="AI392" s="14">
        <v>5.9661152847085099E-4</v>
      </c>
      <c r="AJ392" s="14">
        <v>1.2562987048629225E-3</v>
      </c>
      <c r="AK392" s="14">
        <v>0.89829020108794622</v>
      </c>
      <c r="AL392" s="14">
        <v>2.1568690736441364E-2</v>
      </c>
      <c r="AM392" s="14">
        <v>4.7304580744679254E-4</v>
      </c>
      <c r="AN392" s="12">
        <v>0.99999999999999933</v>
      </c>
      <c r="AO392" s="12">
        <v>3.9999999999999991</v>
      </c>
      <c r="AP392" s="12"/>
      <c r="AQ392" s="15">
        <v>40.051982342873373</v>
      </c>
      <c r="AR392" s="15">
        <v>12.027461515040548</v>
      </c>
      <c r="AS392" s="15">
        <v>47.920556142086078</v>
      </c>
      <c r="AT392" s="12"/>
      <c r="AU392" s="15">
        <v>1166.2781510176928</v>
      </c>
      <c r="AV392" s="15">
        <v>316.87601469571706</v>
      </c>
    </row>
    <row r="393" spans="1:48" x14ac:dyDescent="0.2">
      <c r="A393" s="11">
        <v>2014</v>
      </c>
      <c r="B393" s="12" t="s">
        <v>184</v>
      </c>
      <c r="C393" s="12"/>
      <c r="D393" s="12" t="s">
        <v>197</v>
      </c>
      <c r="E393" s="12" t="s">
        <v>73</v>
      </c>
      <c r="F393" s="12">
        <v>47.94</v>
      </c>
      <c r="G393" s="12">
        <v>1.29</v>
      </c>
      <c r="H393" s="12">
        <v>6.14</v>
      </c>
      <c r="I393" s="12">
        <v>7.54</v>
      </c>
      <c r="J393" s="12">
        <v>0.09</v>
      </c>
      <c r="K393" s="12">
        <v>13.83</v>
      </c>
      <c r="L393" s="12">
        <v>22.44</v>
      </c>
      <c r="M393" s="12">
        <v>0.35</v>
      </c>
      <c r="N393" s="12"/>
      <c r="O393" s="12">
        <v>0.02</v>
      </c>
      <c r="P393" s="12">
        <v>0.01</v>
      </c>
      <c r="Q393" s="12">
        <v>99.649999999999991</v>
      </c>
      <c r="R393" s="15">
        <f t="shared" si="6"/>
        <v>64.716892840430503</v>
      </c>
      <c r="S393" s="12"/>
      <c r="T393" s="14">
        <v>1.7773923932513231</v>
      </c>
      <c r="U393" s="14">
        <v>0.22260760674867686</v>
      </c>
      <c r="V393" s="12">
        <v>0</v>
      </c>
      <c r="W393" s="12">
        <v>2</v>
      </c>
      <c r="X393" s="14">
        <v>4.5669584916034955E-2</v>
      </c>
      <c r="Y393" s="14">
        <v>0.12956458851470878</v>
      </c>
      <c r="Z393" s="14">
        <v>5.8621940158788135E-4</v>
      </c>
      <c r="AA393" s="14">
        <v>3.5972188918712851E-2</v>
      </c>
      <c r="AB393" s="14">
        <v>0.76442053542105537</v>
      </c>
      <c r="AC393" s="14">
        <v>2.3786882827900202E-2</v>
      </c>
      <c r="AD393" s="12">
        <v>0</v>
      </c>
      <c r="AE393" s="12">
        <v>0</v>
      </c>
      <c r="AF393" s="12">
        <v>1</v>
      </c>
      <c r="AG393" s="12">
        <v>0</v>
      </c>
      <c r="AH393" s="14">
        <v>8.040601469015185E-2</v>
      </c>
      <c r="AI393" s="14">
        <v>2.982309775316043E-4</v>
      </c>
      <c r="AJ393" s="14">
        <v>2.8259634255218451E-3</v>
      </c>
      <c r="AK393" s="14">
        <v>0.89131262698571534</v>
      </c>
      <c r="AL393" s="14">
        <v>2.5157163921079164E-2</v>
      </c>
      <c r="AM393" s="14">
        <v>0</v>
      </c>
      <c r="AN393" s="12">
        <v>0.99999999999999978</v>
      </c>
      <c r="AO393" s="12">
        <v>4</v>
      </c>
      <c r="AP393" s="12"/>
      <c r="AQ393" s="15">
        <v>40.396016746248826</v>
      </c>
      <c r="AR393" s="15">
        <v>12.502318479628405</v>
      </c>
      <c r="AS393" s="15">
        <v>47.101664774122767</v>
      </c>
      <c r="AT393" s="12"/>
      <c r="AU393" s="15">
        <v>1173.0558627940209</v>
      </c>
      <c r="AV393" s="15">
        <v>431.97100646746446</v>
      </c>
    </row>
    <row r="394" spans="1:48" x14ac:dyDescent="0.2">
      <c r="A394" s="11">
        <v>2014</v>
      </c>
      <c r="B394" s="12" t="s">
        <v>184</v>
      </c>
      <c r="C394" s="12"/>
      <c r="D394" s="12" t="s">
        <v>169</v>
      </c>
      <c r="E394" s="12" t="s">
        <v>73</v>
      </c>
      <c r="F394" s="12">
        <v>49.06</v>
      </c>
      <c r="G394" s="12">
        <v>1.03</v>
      </c>
      <c r="H394" s="12">
        <v>5.39</v>
      </c>
      <c r="I394" s="12">
        <v>6.82</v>
      </c>
      <c r="J394" s="12">
        <v>0.09</v>
      </c>
      <c r="K394" s="12">
        <v>14.47</v>
      </c>
      <c r="L394" s="12">
        <v>22.66</v>
      </c>
      <c r="M394" s="12">
        <v>0.26</v>
      </c>
      <c r="N394" s="12"/>
      <c r="O394" s="12">
        <v>0.08</v>
      </c>
      <c r="P394" s="12"/>
      <c r="Q394" s="12">
        <v>99.860000000000014</v>
      </c>
      <c r="R394" s="15">
        <f t="shared" si="6"/>
        <v>67.966181305777368</v>
      </c>
      <c r="S394" s="12"/>
      <c r="T394" s="14">
        <v>1.8106392379008678</v>
      </c>
      <c r="U394" s="14">
        <v>0.18936076209913222</v>
      </c>
      <c r="V394" s="12">
        <v>0</v>
      </c>
      <c r="W394" s="12">
        <v>2</v>
      </c>
      <c r="X394" s="14">
        <v>4.507466519589079E-2</v>
      </c>
      <c r="Y394" s="14">
        <v>0.10337247902216277</v>
      </c>
      <c r="Z394" s="14">
        <v>2.3342065070437131E-3</v>
      </c>
      <c r="AA394" s="14">
        <v>2.8591271940390371E-2</v>
      </c>
      <c r="AB394" s="14">
        <v>0.79615530399668988</v>
      </c>
      <c r="AC394" s="14">
        <v>2.4472073337822531E-2</v>
      </c>
      <c r="AD394" s="12">
        <v>0</v>
      </c>
      <c r="AE394" s="12">
        <v>0</v>
      </c>
      <c r="AF394" s="12">
        <v>1</v>
      </c>
      <c r="AG394" s="12">
        <v>0</v>
      </c>
      <c r="AH394" s="14">
        <v>8.2628742081260878E-2</v>
      </c>
      <c r="AI394" s="14">
        <v>0</v>
      </c>
      <c r="AJ394" s="14">
        <v>2.8131029946523172E-3</v>
      </c>
      <c r="AK394" s="14">
        <v>0.89595502241733982</v>
      </c>
      <c r="AL394" s="14">
        <v>1.8603132506745976E-2</v>
      </c>
      <c r="AM394" s="14">
        <v>0</v>
      </c>
      <c r="AN394" s="12">
        <v>0.999999999999999</v>
      </c>
      <c r="AO394" s="12">
        <v>3.9999999999999991</v>
      </c>
      <c r="AP394" s="12"/>
      <c r="AQ394" s="15">
        <v>41.784227611561491</v>
      </c>
      <c r="AR394" s="15">
        <v>11.193805193752251</v>
      </c>
      <c r="AS394" s="15">
        <v>47.021967194686255</v>
      </c>
      <c r="AT394" s="12"/>
      <c r="AU394" s="15">
        <v>1155.6390293433178</v>
      </c>
      <c r="AV394" s="15">
        <v>290.99336832869369</v>
      </c>
    </row>
    <row r="395" spans="1:48" x14ac:dyDescent="0.2">
      <c r="A395" s="11">
        <v>2014</v>
      </c>
      <c r="B395" s="12" t="s">
        <v>184</v>
      </c>
      <c r="C395" s="12"/>
      <c r="D395" s="12" t="s">
        <v>170</v>
      </c>
      <c r="E395" s="12" t="s">
        <v>73</v>
      </c>
      <c r="F395" s="12">
        <v>50.07</v>
      </c>
      <c r="G395" s="12">
        <v>0.8</v>
      </c>
      <c r="H395" s="12">
        <v>4.38</v>
      </c>
      <c r="I395" s="12">
        <v>6.21</v>
      </c>
      <c r="J395" s="12">
        <v>0.09</v>
      </c>
      <c r="K395" s="12">
        <v>15.01</v>
      </c>
      <c r="L395" s="12">
        <v>22.86</v>
      </c>
      <c r="M395" s="12">
        <v>0.27</v>
      </c>
      <c r="N395" s="12">
        <v>0.03</v>
      </c>
      <c r="O395" s="12">
        <v>0.17</v>
      </c>
      <c r="P395" s="12">
        <v>0.02</v>
      </c>
      <c r="Q395" s="12">
        <v>99.91</v>
      </c>
      <c r="R395" s="15">
        <f t="shared" si="6"/>
        <v>70.735155513666356</v>
      </c>
      <c r="S395" s="12"/>
      <c r="T395" s="14">
        <v>1.8427996594785581</v>
      </c>
      <c r="U395" s="14">
        <v>0.15720034052144194</v>
      </c>
      <c r="V395" s="12">
        <v>0</v>
      </c>
      <c r="W395" s="12">
        <v>2</v>
      </c>
      <c r="X395" s="14">
        <v>3.2778282388691182E-2</v>
      </c>
      <c r="Y395" s="14">
        <v>9.5858492843275619E-2</v>
      </c>
      <c r="Z395" s="14">
        <v>4.9464583656307582E-3</v>
      </c>
      <c r="AA395" s="14">
        <v>2.2145341747686793E-2</v>
      </c>
      <c r="AB395" s="14">
        <v>0.82358058874275342</v>
      </c>
      <c r="AC395" s="14">
        <v>2.0690835911962191E-2</v>
      </c>
      <c r="AD395" s="12">
        <v>0</v>
      </c>
      <c r="AE395" s="12">
        <v>0</v>
      </c>
      <c r="AF395" s="12">
        <v>1</v>
      </c>
      <c r="AG395" s="12">
        <v>0</v>
      </c>
      <c r="AH395" s="14">
        <v>7.4568182183201479E-2</v>
      </c>
      <c r="AI395" s="14">
        <v>5.9210399611903239E-4</v>
      </c>
      <c r="AJ395" s="14">
        <v>2.8053159517280428E-3</v>
      </c>
      <c r="AK395" s="14">
        <v>0.90136082129741779</v>
      </c>
      <c r="AL395" s="14">
        <v>1.9265161047007491E-2</v>
      </c>
      <c r="AM395" s="14">
        <v>1.4084155245264497E-3</v>
      </c>
      <c r="AN395" s="12">
        <v>1.0000000000000002</v>
      </c>
      <c r="AO395" s="12">
        <v>4</v>
      </c>
      <c r="AP395" s="12"/>
      <c r="AQ395" s="15">
        <v>42.92021149241171</v>
      </c>
      <c r="AR395" s="15">
        <v>10.106125444309241</v>
      </c>
      <c r="AS395" s="15">
        <v>46.973663063279048</v>
      </c>
      <c r="AT395" s="12"/>
      <c r="AU395" s="15">
        <v>1155.7266893770939</v>
      </c>
      <c r="AV395" s="15">
        <v>222.61388802066938</v>
      </c>
    </row>
    <row r="396" spans="1:48" x14ac:dyDescent="0.2">
      <c r="A396" s="11">
        <v>2014</v>
      </c>
      <c r="B396" s="12" t="s">
        <v>184</v>
      </c>
      <c r="C396" s="12"/>
      <c r="D396" s="12" t="s">
        <v>157</v>
      </c>
      <c r="E396" s="12" t="s">
        <v>73</v>
      </c>
      <c r="F396" s="12">
        <v>48.8</v>
      </c>
      <c r="G396" s="12">
        <v>0.99</v>
      </c>
      <c r="H396" s="12">
        <v>5.31</v>
      </c>
      <c r="I396" s="12">
        <v>6.61</v>
      </c>
      <c r="J396" s="12">
        <v>0.06</v>
      </c>
      <c r="K396" s="12">
        <v>14.62</v>
      </c>
      <c r="L396" s="12">
        <v>22.86</v>
      </c>
      <c r="M396" s="12">
        <v>0.31</v>
      </c>
      <c r="N396" s="12"/>
      <c r="O396" s="12">
        <v>0.18</v>
      </c>
      <c r="P396" s="12"/>
      <c r="Q396" s="12">
        <v>99.740000000000009</v>
      </c>
      <c r="R396" s="15">
        <f t="shared" si="6"/>
        <v>68.864813942534155</v>
      </c>
      <c r="S396" s="12"/>
      <c r="T396" s="14">
        <v>1.8005696066542245</v>
      </c>
      <c r="U396" s="14">
        <v>0.1994303933457755</v>
      </c>
      <c r="V396" s="12">
        <v>0</v>
      </c>
      <c r="W396" s="12">
        <v>2</v>
      </c>
      <c r="X396" s="14">
        <v>3.1464701584148269E-2</v>
      </c>
      <c r="Y396" s="14">
        <v>0.12994253019179855</v>
      </c>
      <c r="Z396" s="14">
        <v>5.2505826942350195E-3</v>
      </c>
      <c r="AA396" s="14">
        <v>2.7473700239936737E-2</v>
      </c>
      <c r="AB396" s="14">
        <v>0.8041968052968661</v>
      </c>
      <c r="AC396" s="14">
        <v>1.6716799930152071E-3</v>
      </c>
      <c r="AD396" s="12">
        <v>0</v>
      </c>
      <c r="AE396" s="12">
        <v>0</v>
      </c>
      <c r="AF396" s="12">
        <v>0.99999999999999989</v>
      </c>
      <c r="AG396" s="12">
        <v>0</v>
      </c>
      <c r="AH396" s="14">
        <v>7.232526907490909E-2</v>
      </c>
      <c r="AI396" s="14">
        <v>0</v>
      </c>
      <c r="AJ396" s="14">
        <v>1.8749085229226121E-3</v>
      </c>
      <c r="AK396" s="14">
        <v>0.90362500079788821</v>
      </c>
      <c r="AL396" s="14">
        <v>2.2174821604281129E-2</v>
      </c>
      <c r="AM396" s="14">
        <v>0</v>
      </c>
      <c r="AN396" s="12">
        <v>1.0000000000000011</v>
      </c>
      <c r="AO396" s="12">
        <v>4.0000000000000009</v>
      </c>
      <c r="AP396" s="12"/>
      <c r="AQ396" s="15">
        <v>42.024539871782352</v>
      </c>
      <c r="AR396" s="15">
        <v>10.755147109003273</v>
      </c>
      <c r="AS396" s="15">
        <v>47.220313019214373</v>
      </c>
      <c r="AT396" s="12"/>
      <c r="AU396" s="15">
        <v>1164.3589614512362</v>
      </c>
      <c r="AV396" s="15">
        <v>314.38508216322634</v>
      </c>
    </row>
    <row r="397" spans="1:48" x14ac:dyDescent="0.2">
      <c r="A397" s="11">
        <v>2014</v>
      </c>
      <c r="B397" s="12" t="s">
        <v>176</v>
      </c>
      <c r="C397" s="12"/>
      <c r="D397" s="12" t="s">
        <v>91</v>
      </c>
      <c r="E397" s="12" t="s">
        <v>93</v>
      </c>
      <c r="F397" s="12">
        <v>50.03</v>
      </c>
      <c r="G397" s="12">
        <v>1.04</v>
      </c>
      <c r="H397" s="12">
        <v>3.85</v>
      </c>
      <c r="I397" s="12">
        <v>7.59</v>
      </c>
      <c r="J397" s="12">
        <v>0.16</v>
      </c>
      <c r="K397" s="12">
        <v>14.89</v>
      </c>
      <c r="L397" s="12">
        <v>22.03</v>
      </c>
      <c r="M397" s="12">
        <v>0.32</v>
      </c>
      <c r="N397" s="12">
        <v>0</v>
      </c>
      <c r="O397" s="12">
        <v>0.04</v>
      </c>
      <c r="P397" s="12">
        <v>0.01</v>
      </c>
      <c r="Q397" s="12">
        <v>99.960000000000008</v>
      </c>
      <c r="R397" s="15">
        <f t="shared" si="6"/>
        <v>66.236654804270458</v>
      </c>
      <c r="S397" s="12"/>
      <c r="T397" s="14">
        <v>1.8479779167128112</v>
      </c>
      <c r="U397" s="14">
        <v>0.1520220832871888</v>
      </c>
      <c r="V397" s="12">
        <v>0</v>
      </c>
      <c r="W397" s="12">
        <v>2</v>
      </c>
      <c r="X397" s="14">
        <v>1.5571388075661191E-2</v>
      </c>
      <c r="Y397" s="14">
        <v>0.10041202290706201</v>
      </c>
      <c r="Z397" s="14">
        <v>1.1680761868411496E-3</v>
      </c>
      <c r="AA397" s="14">
        <v>2.8892923075786458E-2</v>
      </c>
      <c r="AB397" s="14">
        <v>0.81994712953151883</v>
      </c>
      <c r="AC397" s="14">
        <v>3.4008460223130421E-2</v>
      </c>
      <c r="AD397" s="12">
        <v>0</v>
      </c>
      <c r="AE397" s="12">
        <v>0</v>
      </c>
      <c r="AF397" s="12">
        <v>1</v>
      </c>
      <c r="AG397" s="12">
        <v>0</v>
      </c>
      <c r="AH397" s="14">
        <v>0.1000108405344646</v>
      </c>
      <c r="AI397" s="14">
        <v>2.9712126730149004E-4</v>
      </c>
      <c r="AJ397" s="14">
        <v>5.005241038567418E-3</v>
      </c>
      <c r="AK397" s="14">
        <v>0.87177154712572191</v>
      </c>
      <c r="AL397" s="14">
        <v>2.2915250033944672E-2</v>
      </c>
      <c r="AM397" s="14">
        <v>0</v>
      </c>
      <c r="AN397" s="12">
        <v>1</v>
      </c>
      <c r="AO397" s="12">
        <v>4</v>
      </c>
      <c r="AP397" s="12"/>
      <c r="AQ397" s="15">
        <v>42.45889258254973</v>
      </c>
      <c r="AR397" s="15">
        <v>12.398618172951521</v>
      </c>
      <c r="AS397" s="15">
        <v>45.142489244498748</v>
      </c>
      <c r="AT397" s="12"/>
      <c r="AU397" s="15"/>
      <c r="AV397" s="15"/>
    </row>
    <row r="398" spans="1:48" x14ac:dyDescent="0.2">
      <c r="A398" s="11">
        <v>2014</v>
      </c>
      <c r="B398" s="12" t="s">
        <v>176</v>
      </c>
      <c r="C398" s="12"/>
      <c r="D398" s="12" t="s">
        <v>92</v>
      </c>
      <c r="E398" s="12" t="s">
        <v>93</v>
      </c>
      <c r="F398" s="12">
        <v>49.44</v>
      </c>
      <c r="G398" s="12">
        <v>1.1100000000000001</v>
      </c>
      <c r="H398" s="12">
        <v>4.4000000000000004</v>
      </c>
      <c r="I398" s="12">
        <v>7.51</v>
      </c>
      <c r="J398" s="12">
        <v>0.09</v>
      </c>
      <c r="K398" s="12">
        <v>14.76</v>
      </c>
      <c r="L398" s="12">
        <v>22.14</v>
      </c>
      <c r="M398" s="12">
        <v>0.28000000000000003</v>
      </c>
      <c r="N398" s="12">
        <v>0</v>
      </c>
      <c r="O398" s="12">
        <v>0.02</v>
      </c>
      <c r="P398" s="12">
        <v>0.02</v>
      </c>
      <c r="Q398" s="12">
        <v>99.77</v>
      </c>
      <c r="R398" s="15">
        <f t="shared" si="6"/>
        <v>66.277503367759323</v>
      </c>
      <c r="S398" s="12"/>
      <c r="T398" s="14">
        <v>1.8291682636926692</v>
      </c>
      <c r="U398" s="14">
        <v>0.17083173630733084</v>
      </c>
      <c r="V398" s="12">
        <v>0</v>
      </c>
      <c r="W398" s="12">
        <v>2</v>
      </c>
      <c r="X398" s="14">
        <v>2.1016568013611625E-2</v>
      </c>
      <c r="Y398" s="14">
        <v>0.10753774053327053</v>
      </c>
      <c r="Z398" s="14">
        <v>5.8499222761555151E-4</v>
      </c>
      <c r="AA398" s="14">
        <v>3.0888018036294859E-2</v>
      </c>
      <c r="AB398" s="14">
        <v>0.81411626404916015</v>
      </c>
      <c r="AC398" s="14">
        <v>2.5856417140047383E-2</v>
      </c>
      <c r="AD398" s="12">
        <v>0</v>
      </c>
      <c r="AE398" s="12">
        <v>0</v>
      </c>
      <c r="AF398" s="12">
        <v>1</v>
      </c>
      <c r="AG398" s="12">
        <v>0</v>
      </c>
      <c r="AH398" s="14">
        <v>9.8945358136052222E-2</v>
      </c>
      <c r="AI398" s="14">
        <v>5.9521333963909282E-4</v>
      </c>
      <c r="AJ398" s="14">
        <v>2.8200476391231641E-3</v>
      </c>
      <c r="AK398" s="14">
        <v>0.87755578034543036</v>
      </c>
      <c r="AL398" s="14">
        <v>2.0083600539755206E-2</v>
      </c>
      <c r="AM398" s="14">
        <v>0</v>
      </c>
      <c r="AN398" s="12">
        <v>1</v>
      </c>
      <c r="AO398" s="12">
        <v>4</v>
      </c>
      <c r="AP398" s="12"/>
      <c r="AQ398" s="15">
        <v>42.251552275525043</v>
      </c>
      <c r="AR398" s="15">
        <v>12.204468854013323</v>
      </c>
      <c r="AS398" s="15">
        <v>45.543978870461636</v>
      </c>
      <c r="AT398" s="12"/>
      <c r="AU398" s="15"/>
      <c r="AV398" s="15"/>
    </row>
    <row r="399" spans="1:48" x14ac:dyDescent="0.2">
      <c r="A399" s="11">
        <v>2014</v>
      </c>
      <c r="B399" s="12" t="s">
        <v>185</v>
      </c>
      <c r="C399" s="12"/>
      <c r="D399" s="12" t="s">
        <v>198</v>
      </c>
      <c r="E399" s="12" t="s">
        <v>93</v>
      </c>
      <c r="F399" s="12">
        <v>44.73</v>
      </c>
      <c r="G399" s="12">
        <v>2.11</v>
      </c>
      <c r="H399" s="12">
        <v>8.64</v>
      </c>
      <c r="I399" s="12">
        <v>8.8000000000000007</v>
      </c>
      <c r="J399" s="12">
        <v>0.14000000000000001</v>
      </c>
      <c r="K399" s="12">
        <v>12.37</v>
      </c>
      <c r="L399" s="12">
        <v>22</v>
      </c>
      <c r="M399" s="12">
        <v>0.41</v>
      </c>
      <c r="N399" s="12">
        <v>0.02</v>
      </c>
      <c r="O399" s="12">
        <v>0.03</v>
      </c>
      <c r="P399" s="12">
        <v>7.0000000000000007E-2</v>
      </c>
      <c r="Q399" s="12">
        <v>99.32</v>
      </c>
      <c r="R399" s="15">
        <f t="shared" si="6"/>
        <v>58.431743032593289</v>
      </c>
      <c r="S399" s="12"/>
      <c r="T399" s="14">
        <v>1.6739113175958262</v>
      </c>
      <c r="U399" s="14">
        <v>0.32608868240417377</v>
      </c>
      <c r="V399" s="12">
        <v>0</v>
      </c>
      <c r="W399" s="12">
        <v>2</v>
      </c>
      <c r="X399" s="14">
        <v>5.4957296421747459E-2</v>
      </c>
      <c r="Y399" s="14">
        <v>0.1821658329011808</v>
      </c>
      <c r="Z399" s="14">
        <v>8.8756405760180958E-4</v>
      </c>
      <c r="AA399" s="14">
        <v>5.9389254079543687E-2</v>
      </c>
      <c r="AB399" s="14">
        <v>0.6901255798144339</v>
      </c>
      <c r="AC399" s="14">
        <v>1.2474472725492292E-2</v>
      </c>
      <c r="AD399" s="12">
        <v>0</v>
      </c>
      <c r="AE399" s="12">
        <v>0</v>
      </c>
      <c r="AF399" s="12">
        <v>0.99999999999999989</v>
      </c>
      <c r="AG399" s="12">
        <v>0</v>
      </c>
      <c r="AH399" s="14">
        <v>8.0735782061841441E-2</v>
      </c>
      <c r="AI399" s="14">
        <v>2.1071674650874582E-3</v>
      </c>
      <c r="AJ399" s="14">
        <v>4.4371113044088589E-3</v>
      </c>
      <c r="AK399" s="14">
        <v>0.88201942003322009</v>
      </c>
      <c r="AL399" s="14">
        <v>2.9745806742555992E-2</v>
      </c>
      <c r="AM399" s="14">
        <v>9.5471239288675907E-4</v>
      </c>
      <c r="AN399" s="12">
        <v>1.0000000000000007</v>
      </c>
      <c r="AO399" s="12">
        <v>4.0000000000000009</v>
      </c>
      <c r="AP399" s="12"/>
      <c r="AQ399" s="15">
        <v>37.264641299489838</v>
      </c>
      <c r="AR399" s="15">
        <v>15.109045072837016</v>
      </c>
      <c r="AS399" s="15">
        <v>47.626313627673142</v>
      </c>
      <c r="AT399" s="12"/>
      <c r="AU399" s="15"/>
      <c r="AV399" s="15"/>
    </row>
    <row r="400" spans="1:48" x14ac:dyDescent="0.2">
      <c r="A400" s="11">
        <v>2014</v>
      </c>
      <c r="B400" s="12" t="s">
        <v>185</v>
      </c>
      <c r="C400" s="12"/>
      <c r="D400" s="12" t="s">
        <v>199</v>
      </c>
      <c r="E400" s="12" t="s">
        <v>93</v>
      </c>
      <c r="F400" s="12">
        <v>45.04</v>
      </c>
      <c r="G400" s="12">
        <v>1.94</v>
      </c>
      <c r="H400" s="12">
        <v>8.5399999999999991</v>
      </c>
      <c r="I400" s="12">
        <v>8.51</v>
      </c>
      <c r="J400" s="12">
        <v>0.09</v>
      </c>
      <c r="K400" s="12">
        <v>12.49</v>
      </c>
      <c r="L400" s="12">
        <v>22.21</v>
      </c>
      <c r="M400" s="12">
        <v>0.37</v>
      </c>
      <c r="N400" s="12">
        <v>0.01</v>
      </c>
      <c r="O400" s="12">
        <v>0.08</v>
      </c>
      <c r="P400" s="12">
        <v>0.04</v>
      </c>
      <c r="Q400" s="12">
        <v>99.320000000000007</v>
      </c>
      <c r="R400" s="15">
        <f t="shared" si="6"/>
        <v>59.476190476190474</v>
      </c>
      <c r="S400" s="12"/>
      <c r="T400" s="14">
        <v>1.6838044820523523</v>
      </c>
      <c r="U400" s="14">
        <v>0.31619551794764766</v>
      </c>
      <c r="V400" s="12">
        <v>0</v>
      </c>
      <c r="W400" s="12">
        <v>2</v>
      </c>
      <c r="X400" s="14">
        <v>6.0058583644173658E-2</v>
      </c>
      <c r="Y400" s="14">
        <v>0.17196792409420272</v>
      </c>
      <c r="Z400" s="14">
        <v>2.3644393095812329E-3</v>
      </c>
      <c r="AA400" s="14">
        <v>5.454901050690944E-2</v>
      </c>
      <c r="AB400" s="14">
        <v>0.6961143644516149</v>
      </c>
      <c r="AC400" s="14">
        <v>1.4945677993518203E-2</v>
      </c>
      <c r="AD400" s="12">
        <v>0</v>
      </c>
      <c r="AE400" s="12">
        <v>0</v>
      </c>
      <c r="AF400" s="12">
        <v>1.0000000000000002</v>
      </c>
      <c r="AG400" s="12">
        <v>0</v>
      </c>
      <c r="AH400" s="14">
        <v>7.9117668629654747E-2</v>
      </c>
      <c r="AI400" s="14">
        <v>1.2028756549178326E-3</v>
      </c>
      <c r="AJ400" s="14">
        <v>2.8495384972946013E-3</v>
      </c>
      <c r="AK400" s="14">
        <v>0.88953646710400525</v>
      </c>
      <c r="AL400" s="14">
        <v>2.681657759466826E-2</v>
      </c>
      <c r="AM400" s="14">
        <v>4.7687251945760566E-4</v>
      </c>
      <c r="AN400" s="12">
        <v>0.99999999999999833</v>
      </c>
      <c r="AO400" s="12">
        <v>3.9999999999999982</v>
      </c>
      <c r="AP400" s="12"/>
      <c r="AQ400" s="15">
        <v>37.535858065084284</v>
      </c>
      <c r="AR400" s="15">
        <v>14.49858300088043</v>
      </c>
      <c r="AS400" s="15">
        <v>47.965558934035286</v>
      </c>
      <c r="AT400" s="12"/>
      <c r="AU400" s="15"/>
      <c r="AV400" s="15"/>
    </row>
    <row r="401" spans="1:48" x14ac:dyDescent="0.2">
      <c r="A401" s="11">
        <v>2014</v>
      </c>
      <c r="B401" s="12" t="s">
        <v>177</v>
      </c>
      <c r="C401" s="12"/>
      <c r="D401" s="12" t="s">
        <v>200</v>
      </c>
      <c r="E401" s="12" t="s">
        <v>93</v>
      </c>
      <c r="F401" s="12">
        <v>46.03</v>
      </c>
      <c r="G401" s="12">
        <v>1.89</v>
      </c>
      <c r="H401" s="12">
        <v>7.79</v>
      </c>
      <c r="I401" s="12">
        <v>8.6300000000000008</v>
      </c>
      <c r="J401" s="12">
        <v>0.12</v>
      </c>
      <c r="K401" s="12">
        <v>12.74</v>
      </c>
      <c r="L401" s="12">
        <v>21.81</v>
      </c>
      <c r="M401" s="12">
        <v>0.44</v>
      </c>
      <c r="N401" s="12">
        <v>0.03</v>
      </c>
      <c r="O401" s="12">
        <v>0.05</v>
      </c>
      <c r="P401" s="12">
        <v>0</v>
      </c>
      <c r="Q401" s="12">
        <v>99.53</v>
      </c>
      <c r="R401" s="15">
        <f t="shared" si="6"/>
        <v>59.616284510996721</v>
      </c>
      <c r="S401" s="12"/>
      <c r="T401" s="14">
        <v>1.7169038897870879</v>
      </c>
      <c r="U401" s="14">
        <v>0.28309611021291214</v>
      </c>
      <c r="V401" s="12">
        <v>0</v>
      </c>
      <c r="W401" s="12">
        <v>2</v>
      </c>
      <c r="X401" s="14">
        <v>5.93344845808359E-2</v>
      </c>
      <c r="Y401" s="14">
        <v>0.14948744536583811</v>
      </c>
      <c r="Z401" s="14">
        <v>1.4744156047177008E-3</v>
      </c>
      <c r="AA401" s="14">
        <v>5.3022314530342E-2</v>
      </c>
      <c r="AB401" s="14">
        <v>0.70843386840587896</v>
      </c>
      <c r="AC401" s="14">
        <v>2.8247471512387268E-2</v>
      </c>
      <c r="AD401" s="12">
        <v>0</v>
      </c>
      <c r="AE401" s="12">
        <v>0</v>
      </c>
      <c r="AF401" s="12">
        <v>1</v>
      </c>
      <c r="AG401" s="12">
        <v>0</v>
      </c>
      <c r="AH401" s="14">
        <v>9.1433878785520881E-2</v>
      </c>
      <c r="AI401" s="14">
        <v>0</v>
      </c>
      <c r="AJ401" s="14">
        <v>3.7907487075451367E-3</v>
      </c>
      <c r="AK401" s="14">
        <v>0.87153050810776655</v>
      </c>
      <c r="AL401" s="14">
        <v>3.1817498617250431E-2</v>
      </c>
      <c r="AM401" s="14">
        <v>1.4273657819174734E-3</v>
      </c>
      <c r="AN401" s="12">
        <v>1.0000000000000004</v>
      </c>
      <c r="AO401" s="12">
        <v>4</v>
      </c>
      <c r="AP401" s="12"/>
      <c r="AQ401" s="15">
        <v>38.233294978864457</v>
      </c>
      <c r="AR401" s="15">
        <v>14.731287199364818</v>
      </c>
      <c r="AS401" s="15">
        <v>47.035417821770722</v>
      </c>
      <c r="AT401" s="12"/>
      <c r="AU401" s="15"/>
      <c r="AV401" s="15"/>
    </row>
    <row r="402" spans="1:48" x14ac:dyDescent="0.2">
      <c r="A402" s="11">
        <v>2014</v>
      </c>
      <c r="B402" s="12" t="s">
        <v>184</v>
      </c>
      <c r="C402" s="12"/>
      <c r="D402" s="12" t="s">
        <v>159</v>
      </c>
      <c r="E402" s="12" t="s">
        <v>93</v>
      </c>
      <c r="F402" s="12">
        <v>49.26</v>
      </c>
      <c r="G402" s="12">
        <v>1.18</v>
      </c>
      <c r="H402" s="12">
        <v>4.7699999999999996</v>
      </c>
      <c r="I402" s="12">
        <v>7.49</v>
      </c>
      <c r="J402" s="12">
        <v>0.18</v>
      </c>
      <c r="K402" s="12">
        <v>14.28</v>
      </c>
      <c r="L402" s="12">
        <v>22.14</v>
      </c>
      <c r="M402" s="12">
        <v>0.39</v>
      </c>
      <c r="N402" s="12">
        <v>0</v>
      </c>
      <c r="O402" s="12"/>
      <c r="P402" s="12">
        <v>0.03</v>
      </c>
      <c r="Q402" s="12">
        <v>99.72</v>
      </c>
      <c r="R402" s="15">
        <f t="shared" si="6"/>
        <v>65.59485530546624</v>
      </c>
      <c r="S402" s="12"/>
      <c r="T402" s="14">
        <v>1.8249040865279114</v>
      </c>
      <c r="U402" s="14">
        <v>0.17509591347208864</v>
      </c>
      <c r="V402" s="12">
        <v>0</v>
      </c>
      <c r="W402" s="12">
        <v>2</v>
      </c>
      <c r="X402" s="14">
        <v>3.3158449198100737E-2</v>
      </c>
      <c r="Y402" s="14">
        <v>0.10418967989645923</v>
      </c>
      <c r="Z402" s="14">
        <v>0</v>
      </c>
      <c r="AA402" s="14">
        <v>3.2879068976979571E-2</v>
      </c>
      <c r="AB402" s="14">
        <v>0.78867617501582421</v>
      </c>
      <c r="AC402" s="14">
        <v>4.1096626912636269E-2</v>
      </c>
      <c r="AD402" s="12">
        <v>0</v>
      </c>
      <c r="AE402" s="12">
        <v>0</v>
      </c>
      <c r="AF402" s="12">
        <v>1</v>
      </c>
      <c r="AG402" s="12">
        <v>0</v>
      </c>
      <c r="AH402" s="14">
        <v>8.6738947960908086E-2</v>
      </c>
      <c r="AI402" s="14">
        <v>8.9399348829891047E-4</v>
      </c>
      <c r="AJ402" s="14">
        <v>5.6475083429133599E-3</v>
      </c>
      <c r="AK402" s="14">
        <v>0.8787091966314492</v>
      </c>
      <c r="AL402" s="14">
        <v>2.8010353576430887E-2</v>
      </c>
      <c r="AM402" s="14">
        <v>0</v>
      </c>
      <c r="AN402" s="12">
        <v>1.0000000000000004</v>
      </c>
      <c r="AO402" s="12">
        <v>4</v>
      </c>
      <c r="AP402" s="12"/>
      <c r="AQ402" s="15">
        <v>41.399060775386943</v>
      </c>
      <c r="AR402" s="15">
        <v>12.475879805255143</v>
      </c>
      <c r="AS402" s="15">
        <v>46.12505941935791</v>
      </c>
      <c r="AT402" s="12"/>
      <c r="AU402" s="15"/>
      <c r="AV402" s="15"/>
    </row>
    <row r="403" spans="1:48" x14ac:dyDescent="0.2">
      <c r="A403" s="16">
        <v>2014</v>
      </c>
      <c r="B403" s="2" t="s">
        <v>184</v>
      </c>
      <c r="C403" s="2"/>
      <c r="D403" s="2" t="s">
        <v>160</v>
      </c>
      <c r="E403" s="2" t="s">
        <v>93</v>
      </c>
      <c r="F403" s="2">
        <v>48.63</v>
      </c>
      <c r="G403" s="2">
        <v>1.27</v>
      </c>
      <c r="H403" s="2">
        <v>5.25</v>
      </c>
      <c r="I403" s="2">
        <v>7.94</v>
      </c>
      <c r="J403" s="2">
        <v>0.14000000000000001</v>
      </c>
      <c r="K403" s="2">
        <v>14.21</v>
      </c>
      <c r="L403" s="2">
        <v>21.99</v>
      </c>
      <c r="M403" s="2">
        <v>0.37</v>
      </c>
      <c r="N403" s="2">
        <v>0.01</v>
      </c>
      <c r="O403" s="2">
        <v>0.09</v>
      </c>
      <c r="P403" s="2">
        <v>0</v>
      </c>
      <c r="Q403" s="2">
        <v>99.9</v>
      </c>
      <c r="R403" s="3">
        <f t="shared" si="6"/>
        <v>64.15349887133182</v>
      </c>
      <c r="S403" s="2"/>
      <c r="T403" s="4">
        <v>1.7998689197852982</v>
      </c>
      <c r="U403" s="4">
        <v>0.20013108021470183</v>
      </c>
      <c r="V403" s="2">
        <v>0</v>
      </c>
      <c r="W403" s="2">
        <v>2</v>
      </c>
      <c r="X403" s="4">
        <v>2.8863922151295074E-2</v>
      </c>
      <c r="Y403" s="4">
        <v>0.12494777175573417</v>
      </c>
      <c r="Z403" s="4">
        <v>2.6334436033840993E-3</v>
      </c>
      <c r="AA403" s="4">
        <v>3.5353482199932097E-2</v>
      </c>
      <c r="AB403" s="4">
        <v>0.78407131175700917</v>
      </c>
      <c r="AC403" s="4">
        <v>2.4130068532645432E-2</v>
      </c>
      <c r="AD403" s="2">
        <v>0</v>
      </c>
      <c r="AE403" s="2">
        <v>0</v>
      </c>
      <c r="AF403" s="2">
        <v>1</v>
      </c>
      <c r="AG403" s="2">
        <v>0</v>
      </c>
      <c r="AH403" s="4">
        <v>9.6656318391572987E-2</v>
      </c>
      <c r="AI403" s="4">
        <v>0</v>
      </c>
      <c r="AJ403" s="4">
        <v>4.3883714765975083E-3</v>
      </c>
      <c r="AK403" s="4">
        <v>0.87193428843625198</v>
      </c>
      <c r="AL403" s="4">
        <v>2.6548909059013526E-2</v>
      </c>
      <c r="AM403" s="4">
        <v>4.7211263656328061E-4</v>
      </c>
      <c r="AN403" s="2">
        <v>0.99999999999999933</v>
      </c>
      <c r="AO403" s="2">
        <v>3.9999999999999991</v>
      </c>
      <c r="AP403" s="2"/>
      <c r="AQ403" s="3">
        <v>41.134239575653126</v>
      </c>
      <c r="AR403" s="3">
        <v>13.122020821897621</v>
      </c>
      <c r="AS403" s="3">
        <v>45.743739602449253</v>
      </c>
      <c r="AT403" s="2"/>
      <c r="AU403" s="3"/>
      <c r="AV403" s="3"/>
    </row>
    <row r="404" spans="1:48" x14ac:dyDescent="0.2">
      <c r="A404" s="5" t="s">
        <v>201</v>
      </c>
    </row>
    <row r="405" spans="1:48" x14ac:dyDescent="0.2">
      <c r="A405" s="5" t="s">
        <v>202</v>
      </c>
    </row>
    <row r="406" spans="1:48" x14ac:dyDescent="0.2">
      <c r="A406" s="5" t="s">
        <v>203</v>
      </c>
    </row>
    <row r="407" spans="1:48" x14ac:dyDescent="0.2">
      <c r="A407" s="5" t="s">
        <v>204</v>
      </c>
    </row>
    <row r="408" spans="1:48" x14ac:dyDescent="0.2">
      <c r="A408" s="5" t="s">
        <v>205</v>
      </c>
    </row>
    <row r="409" spans="1:48" x14ac:dyDescent="0.2">
      <c r="A409" s="5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SuppData2_FE-SEM-EDS</vt:lpstr>
    </vt:vector>
  </TitlesOfParts>
  <Company>The University of Queensland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Ubide</dc:creator>
  <cp:lastModifiedBy>Teresa Ubide</cp:lastModifiedBy>
  <dcterms:created xsi:type="dcterms:W3CDTF">2017-11-05T08:11:54Z</dcterms:created>
  <dcterms:modified xsi:type="dcterms:W3CDTF">2017-11-06T23:05:48Z</dcterms:modified>
</cp:coreProperties>
</file>