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705"/>
  <workbookPr autoCompressPictures="0"/>
  <bookViews>
    <workbookView xWindow="1760" yWindow="580" windowWidth="19440" windowHeight="11960"/>
  </bookViews>
  <sheets>
    <sheet name="Results of 13C-MFA" sheetId="5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129" i="5" l="1"/>
  <c r="N129" i="5"/>
  <c r="I129" i="5"/>
  <c r="D129" i="5"/>
  <c r="S128" i="5"/>
  <c r="N128" i="5"/>
  <c r="I128" i="5"/>
  <c r="D128" i="5"/>
  <c r="S127" i="5"/>
  <c r="N127" i="5"/>
  <c r="I127" i="5"/>
  <c r="D127" i="5"/>
  <c r="S126" i="5"/>
  <c r="N126" i="5"/>
  <c r="I126" i="5"/>
  <c r="D126" i="5"/>
  <c r="S125" i="5"/>
  <c r="N125" i="5"/>
  <c r="I125" i="5"/>
  <c r="D125" i="5"/>
  <c r="S124" i="5"/>
  <c r="N124" i="5"/>
  <c r="I124" i="5"/>
  <c r="D124" i="5"/>
  <c r="S123" i="5"/>
  <c r="N123" i="5"/>
  <c r="I123" i="5"/>
  <c r="D123" i="5"/>
  <c r="S122" i="5"/>
  <c r="N122" i="5"/>
  <c r="I122" i="5"/>
  <c r="D122" i="5"/>
  <c r="S121" i="5"/>
  <c r="N121" i="5"/>
  <c r="I121" i="5"/>
  <c r="D121" i="5"/>
  <c r="S120" i="5"/>
  <c r="N120" i="5"/>
  <c r="I120" i="5"/>
  <c r="D120" i="5"/>
  <c r="S119" i="5"/>
  <c r="N119" i="5"/>
  <c r="I119" i="5"/>
  <c r="D119" i="5"/>
  <c r="S118" i="5"/>
  <c r="N118" i="5"/>
  <c r="I118" i="5"/>
  <c r="D118" i="5"/>
  <c r="S117" i="5"/>
  <c r="N117" i="5"/>
  <c r="I117" i="5"/>
  <c r="D117" i="5"/>
  <c r="S116" i="5"/>
  <c r="N116" i="5"/>
  <c r="I116" i="5"/>
  <c r="S115" i="5"/>
  <c r="N115" i="5"/>
  <c r="I115" i="5"/>
  <c r="D115" i="5"/>
  <c r="S114" i="5"/>
  <c r="N114" i="5"/>
  <c r="I114" i="5"/>
  <c r="D114" i="5"/>
  <c r="S113" i="5"/>
  <c r="N113" i="5"/>
  <c r="I113" i="5"/>
  <c r="D113" i="5"/>
  <c r="S112" i="5"/>
  <c r="N112" i="5"/>
  <c r="D112" i="5"/>
  <c r="S111" i="5"/>
  <c r="N111" i="5"/>
  <c r="I111" i="5"/>
  <c r="D111" i="5"/>
  <c r="S107" i="5"/>
  <c r="N107" i="5"/>
  <c r="I107" i="5"/>
  <c r="D107" i="5"/>
  <c r="S106" i="5"/>
  <c r="N106" i="5"/>
  <c r="I106" i="5"/>
  <c r="D106" i="5"/>
  <c r="S105" i="5"/>
  <c r="N105" i="5"/>
  <c r="I105" i="5"/>
  <c r="D105" i="5"/>
  <c r="S104" i="5"/>
  <c r="N104" i="5"/>
  <c r="I104" i="5"/>
  <c r="D104" i="5"/>
  <c r="S103" i="5"/>
  <c r="N103" i="5"/>
  <c r="I103" i="5"/>
  <c r="D103" i="5"/>
  <c r="S102" i="5"/>
  <c r="N102" i="5"/>
  <c r="I102" i="5"/>
  <c r="D102" i="5"/>
  <c r="S101" i="5"/>
  <c r="N101" i="5"/>
  <c r="I101" i="5"/>
  <c r="D101" i="5"/>
  <c r="S100" i="5"/>
  <c r="N100" i="5"/>
  <c r="I100" i="5"/>
  <c r="D100" i="5"/>
  <c r="S99" i="5"/>
  <c r="N99" i="5"/>
  <c r="I99" i="5"/>
  <c r="D99" i="5"/>
  <c r="S98" i="5"/>
  <c r="N98" i="5"/>
  <c r="I98" i="5"/>
  <c r="D98" i="5"/>
  <c r="S97" i="5"/>
  <c r="N97" i="5"/>
  <c r="I97" i="5"/>
  <c r="D97" i="5"/>
  <c r="S96" i="5"/>
  <c r="N96" i="5"/>
  <c r="I96" i="5"/>
  <c r="D96" i="5"/>
  <c r="S95" i="5"/>
  <c r="N95" i="5"/>
  <c r="I95" i="5"/>
  <c r="D95" i="5"/>
  <c r="S94" i="5"/>
  <c r="N94" i="5"/>
  <c r="I94" i="5"/>
  <c r="D94" i="5"/>
  <c r="S93" i="5"/>
  <c r="N93" i="5"/>
  <c r="I93" i="5"/>
  <c r="D93" i="5"/>
  <c r="S92" i="5"/>
  <c r="N92" i="5"/>
  <c r="I92" i="5"/>
  <c r="D92" i="5"/>
  <c r="S91" i="5"/>
  <c r="N91" i="5"/>
  <c r="I91" i="5"/>
  <c r="D91" i="5"/>
  <c r="S90" i="5"/>
  <c r="N90" i="5"/>
  <c r="I90" i="5"/>
  <c r="D90" i="5"/>
  <c r="S89" i="5"/>
  <c r="N89" i="5"/>
  <c r="I89" i="5"/>
  <c r="D89" i="5"/>
  <c r="S88" i="5"/>
  <c r="N88" i="5"/>
  <c r="I88" i="5"/>
  <c r="D88" i="5"/>
  <c r="S86" i="5"/>
  <c r="N86" i="5"/>
  <c r="I86" i="5"/>
  <c r="D86" i="5"/>
  <c r="S85" i="5"/>
  <c r="N85" i="5"/>
  <c r="I85" i="5"/>
  <c r="D85" i="5"/>
  <c r="S84" i="5"/>
  <c r="N84" i="5"/>
  <c r="I84" i="5"/>
  <c r="D84" i="5"/>
  <c r="S83" i="5"/>
  <c r="N83" i="5"/>
  <c r="I83" i="5"/>
  <c r="D83" i="5"/>
  <c r="S82" i="5"/>
  <c r="N82" i="5"/>
  <c r="I82" i="5"/>
  <c r="D82" i="5"/>
  <c r="S81" i="5"/>
  <c r="N81" i="5"/>
  <c r="I81" i="5"/>
  <c r="D81" i="5"/>
  <c r="S80" i="5"/>
  <c r="N80" i="5"/>
  <c r="I80" i="5"/>
  <c r="D80" i="5"/>
  <c r="S79" i="5"/>
  <c r="N79" i="5"/>
  <c r="I79" i="5"/>
  <c r="D79" i="5"/>
  <c r="S76" i="5"/>
  <c r="S75" i="5"/>
  <c r="S74" i="5"/>
  <c r="S73" i="5"/>
  <c r="S72" i="5"/>
  <c r="S71" i="5"/>
  <c r="S70" i="5"/>
  <c r="S69" i="5"/>
  <c r="S68" i="5"/>
  <c r="S67" i="5"/>
  <c r="S66" i="5"/>
  <c r="S65" i="5"/>
  <c r="S64" i="5"/>
  <c r="S62" i="5"/>
  <c r="S61" i="5"/>
  <c r="S60" i="5"/>
  <c r="S59" i="5"/>
  <c r="S58" i="5"/>
  <c r="S57" i="5"/>
  <c r="S56" i="5"/>
  <c r="S55" i="5"/>
  <c r="S54" i="5"/>
  <c r="S53" i="5"/>
  <c r="S52" i="5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S110" i="5"/>
  <c r="N110" i="5"/>
  <c r="D110" i="5"/>
  <c r="S87" i="5"/>
  <c r="N87" i="5"/>
  <c r="I87" i="5"/>
  <c r="D87" i="5"/>
  <c r="S9" i="5"/>
  <c r="N9" i="5"/>
  <c r="I9" i="5"/>
  <c r="D9" i="5"/>
</calcChain>
</file>

<file path=xl/sharedStrings.xml><?xml version="1.0" encoding="utf-8"?>
<sst xmlns="http://schemas.openxmlformats.org/spreadsheetml/2006/main" count="169" uniqueCount="111">
  <si>
    <t>LB95</t>
  </si>
  <si>
    <t>UB95</t>
  </si>
  <si>
    <t>Flux No.</t>
  </si>
  <si>
    <t xml:space="preserve">  Reaction</t>
  </si>
  <si>
    <t>EXCHANGE FLUXES</t>
  </si>
  <si>
    <t>Inf</t>
  </si>
  <si>
    <t>INTRACELLULAR FLUXES</t>
  </si>
  <si>
    <t>Accurate 95% confidence intervals of fluxes (LB95 = lower bound, UB95 = upper bound) were determined by evaluating the sensitivity of the minimized SSR to flux variations (Antoniewicz et al., 2006)</t>
  </si>
  <si>
    <t>Shown are the estimated net and exchange fluxes (nmol/10e6 cells/hr).</t>
  </si>
  <si>
    <t>Stdev</t>
  </si>
  <si>
    <t>Flux</t>
  </si>
  <si>
    <t xml:space="preserve">Condition : </t>
  </si>
  <si>
    <t>Gluc.ext -&gt; G6P.c</t>
  </si>
  <si>
    <t>G6P.c &lt;=&gt; F6P.c</t>
  </si>
  <si>
    <t>FBP.c &lt;=&gt; DHAP.c + GAP.c</t>
  </si>
  <si>
    <t>DHAP.c &lt;=&gt; GAP.c</t>
  </si>
  <si>
    <t>GAP.c &lt;=&gt; 3PG.c</t>
  </si>
  <si>
    <t>3PG.c &lt;=&gt; PEP.c</t>
  </si>
  <si>
    <t>PEP.c -&gt; Pyr.c</t>
  </si>
  <si>
    <t>G6P.c -&gt; Ru5P.c + CO2</t>
  </si>
  <si>
    <t>Ru5P.c &lt;=&gt; X5P.c</t>
  </si>
  <si>
    <t>Ru5P.c &lt;=&gt; R5P.c</t>
  </si>
  <si>
    <t>X5P.c &lt;=&gt; E-C2.c + GAP.c</t>
  </si>
  <si>
    <t>F6P.c &lt;=&gt; E-C2.c + E4P.c</t>
  </si>
  <si>
    <t>S7P.c &lt;=&gt; E-C2.c + R5P.c</t>
  </si>
  <si>
    <t>F6P.c &lt;=&gt; E-C3.c + GAP.c</t>
  </si>
  <si>
    <t>S7P.c &lt;=&gt; E-C3.c + E4P.c</t>
  </si>
  <si>
    <t>Pyr.c &lt;=&gt; Lact.c</t>
  </si>
  <si>
    <t>AcCoA.m + OAC.m -&gt; Cit.m</t>
  </si>
  <si>
    <t>Cit.m &lt;=&gt; AKG.m + CO2</t>
  </si>
  <si>
    <t>AKG.m -&gt; Suc.m + CO2</t>
  </si>
  <si>
    <t>Suc.m &lt;=&gt; Fum.m</t>
  </si>
  <si>
    <t>Fum.m &lt;=&gt; Mal.m</t>
  </si>
  <si>
    <t>Mal.m &lt;=&gt; OAC.m</t>
  </si>
  <si>
    <t>Mal.c -&gt; Pyr.c + CO2</t>
  </si>
  <si>
    <t>Mal.c &lt;=&gt; Mal.m</t>
  </si>
  <si>
    <t>Mal.c &lt;=&gt; OAC.c</t>
  </si>
  <si>
    <t>Cit.c -&gt; AcCoA.c + OAC.c</t>
  </si>
  <si>
    <t>AcCoA.c -&gt; FA.c</t>
  </si>
  <si>
    <t>Gln.c &lt;=&gt; Glu.c</t>
  </si>
  <si>
    <t>Asp.c &lt;=&gt; OAC.c</t>
  </si>
  <si>
    <t>Pyr.c &lt;=&gt; Ala.c</t>
  </si>
  <si>
    <t>Gln.ext -&gt; Gln.c</t>
  </si>
  <si>
    <t>Lact.c -&gt; Lact.ext</t>
  </si>
  <si>
    <t>CO2 -&gt; CO2.ext</t>
  </si>
  <si>
    <t>0.0624 Ala.c + 0.0392 Arg.c + … -&gt; Biomass</t>
  </si>
  <si>
    <t>Pyr.c -&gt; Pyr.m</t>
  </si>
  <si>
    <t>Pyr.m -&gt; AcCoA.m + CO2</t>
  </si>
  <si>
    <t>F6P.c &lt;=&gt; FBP.c</t>
  </si>
  <si>
    <t>Mal.m &gt; Pyr.m + CO2</t>
  </si>
  <si>
    <t>Pyr.m + CO2 -&gt; OAC.m</t>
  </si>
  <si>
    <t>Cit.m -&gt; Cit.c</t>
  </si>
  <si>
    <t>AKG.c + CO2 -&gt; Cit.c</t>
  </si>
  <si>
    <t>DHAP.c &lt;=&gt; Glyc3P.c</t>
  </si>
  <si>
    <t>Glu.c &lt;=&gt; Glu.m</t>
  </si>
  <si>
    <t>AKG.c &lt;=&gt; Glu.c</t>
  </si>
  <si>
    <t>AKG.m &lt;=&gt; Glu.m</t>
  </si>
  <si>
    <t>Asp.m &lt;=&gt; OAC.m</t>
  </si>
  <si>
    <t>Pyr.m &lt;=&gt; Ala.m</t>
  </si>
  <si>
    <t>Glu.c -&gt; Glu.ext</t>
  </si>
  <si>
    <t>Ala.c -&gt; Ala.ext</t>
  </si>
  <si>
    <t>AcCoA.M0 -&gt; AcCoA.m</t>
  </si>
  <si>
    <t>AcCoA.M0 -&gt; AcCoA.c</t>
  </si>
  <si>
    <t>FA.M0 -&gt; FA.c</t>
  </si>
  <si>
    <t>Glu.M0 + Glu.c -&gt; Glu.c + Glu.snk</t>
  </si>
  <si>
    <t>Asp.M0 + Asp.c -&gt; Asp.c + Asp.snk</t>
  </si>
  <si>
    <t>Pyr.M0 + Pyr.c -&gt; Pyr.c + Pyr.snk</t>
  </si>
  <si>
    <t>CO2.M0 + CO2 -&gt; CO2 + CO2.snk</t>
  </si>
  <si>
    <t>Glu.c -&gt; Glu.data</t>
  </si>
  <si>
    <t>Glu.m -&gt; Glu.data</t>
  </si>
  <si>
    <t>Asp.c -&gt; Asp.data</t>
  </si>
  <si>
    <t>Asp.m -&gt; Asp.data</t>
  </si>
  <si>
    <t>Cit.c -&gt; Cit.data</t>
  </si>
  <si>
    <t>Cit.m -&gt; Cit.data</t>
  </si>
  <si>
    <t>Mal.c -&gt; Mal.data</t>
  </si>
  <si>
    <t>Mal.m -&gt; Mal.data</t>
  </si>
  <si>
    <t>Pyr.c -&gt; Pyr.data</t>
  </si>
  <si>
    <t>Ala.c -&gt; Ala.data</t>
  </si>
  <si>
    <t>Ala.m -&gt; Ala.data</t>
  </si>
  <si>
    <t>FRACTIONALABELING (G-VALUES)</t>
  </si>
  <si>
    <t xml:space="preserve">Fractional labeling of Lact.ext (data set #1)                              </t>
  </si>
  <si>
    <t xml:space="preserve">Fractional labeling of Lact.ext (data set #2)                              </t>
  </si>
  <si>
    <t xml:space="preserve">Fractional labeling of Lact.ext (data set #3)                              </t>
  </si>
  <si>
    <t xml:space="preserve">Fractional labeling of Lact.ext (data set #4)                              </t>
  </si>
  <si>
    <t>not measured</t>
  </si>
  <si>
    <t>data set #1 = [1,2-13C]glucose tracer experiment (t = 20h)</t>
  </si>
  <si>
    <t>data set #2 = [1,2-13C]glucose tracer experiment (t = 24h)</t>
  </si>
  <si>
    <t>data set #3 = [U-13C]glutamine tracer experiment (t = 20h)</t>
  </si>
  <si>
    <t>data set #4 = [U-13C]glutamine tracer experiment (t = 24h)</t>
  </si>
  <si>
    <t>Pyr.m -&gt; Pyr.data</t>
  </si>
  <si>
    <t>Nt-Dox</t>
  </si>
  <si>
    <t>Nt+Dox</t>
  </si>
  <si>
    <t>HK2-Dox</t>
  </si>
  <si>
    <t>HK2+Dox</t>
  </si>
  <si>
    <t xml:space="preserve">Fractional labeling of Ala (data set #1)                              </t>
  </si>
  <si>
    <t xml:space="preserve">Fractional labeling of Ala (data set #2)                              </t>
  </si>
  <si>
    <t xml:space="preserve">Fractional labeling of Pyr (data set #3)                              </t>
  </si>
  <si>
    <t xml:space="preserve">Fractional labeling of Ala (data set #3)                              </t>
  </si>
  <si>
    <t xml:space="preserve">Fractional labeling of Mal (data set #3)                              </t>
  </si>
  <si>
    <t xml:space="preserve">Fractional labeling of Asp (data set #3)                              </t>
  </si>
  <si>
    <t xml:space="preserve">Fractional labeling of Glu (data set #3)                              </t>
  </si>
  <si>
    <t xml:space="preserve">Fractional labeling of Cit (data set #3)                              </t>
  </si>
  <si>
    <t xml:space="preserve">Fractional labeling of Pyr (data set #4)                              </t>
  </si>
  <si>
    <t xml:space="preserve">Fractional labeling of Ala (data set #4)                              </t>
  </si>
  <si>
    <t xml:space="preserve">Fractional labeling of Mal (data set #4)                              </t>
  </si>
  <si>
    <t xml:space="preserve">Fractional labeling of Asp (data set #4)                              </t>
  </si>
  <si>
    <t xml:space="preserve">Fractional labeling of Glu (data set #4)                              </t>
  </si>
  <si>
    <t xml:space="preserve">Fractional labeling of Cit (data set #4)                              </t>
  </si>
  <si>
    <t xml:space="preserve">Fractional labeling of Glyc3P (data set #1)                              </t>
  </si>
  <si>
    <t xml:space="preserve">Fractional labeling of Glyc3P (data set #2)                              </t>
  </si>
  <si>
    <t>Supplementary Results. 13C metabolic flux analysis results based on combined fitting of data from parallel labeling experiments with [1,2-13C]glucose and [U-13C]glutamine.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</si>
</sst>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9" fontId="0" fillId="0" borderId="0" xfId="1" applyFont="1" applyBorder="1" applyAlignment="1">
      <alignment horizontal="right"/>
    </xf>
    <xf numFmtId="0" fontId="1" fillId="0" borderId="0" xfId="0" applyFont="1"/>
    <xf numFmtId="0" fontId="0" fillId="0" borderId="0" xfId="0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140"/>
  <sheetViews>
    <sheetView tabSelected="1" topLeftCell="A86" workbookViewId="0">
      <selection activeCell="J112" sqref="J112"/>
    </sheetView>
  </sheetViews>
  <sheetFormatPr baseColWidth="10" defaultColWidth="8.83203125" defaultRowHeight="14" x14ac:dyDescent="0"/>
  <cols>
    <col min="1" max="1" width="10.5" style="2" customWidth="1"/>
    <col min="2" max="2" width="47.5" style="2" customWidth="1"/>
    <col min="3" max="6" width="8" style="2" customWidth="1"/>
    <col min="7" max="7" width="5.1640625" style="2" customWidth="1"/>
    <col min="8" max="11" width="8" style="2" customWidth="1"/>
    <col min="12" max="12" width="5.1640625" style="2" customWidth="1"/>
    <col min="13" max="16" width="8" style="2" customWidth="1"/>
    <col min="17" max="17" width="5.1640625" style="2" customWidth="1"/>
    <col min="18" max="21" width="8" style="2" customWidth="1"/>
    <col min="22" max="22" width="8.83203125" style="2"/>
    <col min="27" max="16384" width="8.83203125" style="2"/>
  </cols>
  <sheetData>
    <row r="1" spans="1:21">
      <c r="A1" s="9" t="s">
        <v>110</v>
      </c>
    </row>
    <row r="3" spans="1:21">
      <c r="A3" s="2" t="s">
        <v>8</v>
      </c>
    </row>
    <row r="4" spans="1:21">
      <c r="A4" s="2" t="s">
        <v>7</v>
      </c>
    </row>
    <row r="6" spans="1:21">
      <c r="B6" s="1" t="s">
        <v>11</v>
      </c>
      <c r="D6" s="4" t="s">
        <v>90</v>
      </c>
      <c r="E6" s="4"/>
      <c r="F6" s="4"/>
      <c r="G6" s="4"/>
      <c r="H6" s="4"/>
      <c r="I6" s="4" t="s">
        <v>91</v>
      </c>
      <c r="J6" s="4"/>
      <c r="K6" s="4"/>
      <c r="L6" s="4"/>
      <c r="M6" s="4"/>
      <c r="N6" s="4" t="s">
        <v>92</v>
      </c>
      <c r="O6" s="4"/>
      <c r="P6" s="4"/>
      <c r="Q6" s="4"/>
      <c r="R6" s="4"/>
      <c r="S6" s="4" t="s">
        <v>93</v>
      </c>
    </row>
    <row r="7" spans="1:21">
      <c r="A7" s="3" t="s">
        <v>6</v>
      </c>
      <c r="B7" s="1"/>
    </row>
    <row r="8" spans="1:21">
      <c r="A8" s="5" t="s">
        <v>2</v>
      </c>
      <c r="B8" s="4" t="s">
        <v>3</v>
      </c>
      <c r="C8" s="1" t="s">
        <v>10</v>
      </c>
      <c r="D8" s="1" t="s">
        <v>9</v>
      </c>
      <c r="E8" s="1" t="s">
        <v>0</v>
      </c>
      <c r="F8" s="1" t="s">
        <v>1</v>
      </c>
      <c r="H8" s="1" t="s">
        <v>10</v>
      </c>
      <c r="I8" s="1" t="s">
        <v>9</v>
      </c>
      <c r="J8" s="1" t="s">
        <v>0</v>
      </c>
      <c r="K8" s="1" t="s">
        <v>1</v>
      </c>
      <c r="M8" s="1" t="s">
        <v>10</v>
      </c>
      <c r="N8" s="1" t="s">
        <v>9</v>
      </c>
      <c r="O8" s="1" t="s">
        <v>0</v>
      </c>
      <c r="P8" s="1" t="s">
        <v>1</v>
      </c>
      <c r="R8" s="1" t="s">
        <v>10</v>
      </c>
      <c r="S8" s="1" t="s">
        <v>9</v>
      </c>
      <c r="T8" s="1" t="s">
        <v>0</v>
      </c>
      <c r="U8" s="1" t="s">
        <v>1</v>
      </c>
    </row>
    <row r="9" spans="1:21">
      <c r="A9" s="5">
        <v>1</v>
      </c>
      <c r="B9" s="2" t="s">
        <v>12</v>
      </c>
      <c r="C9" s="6">
        <v>386.952</v>
      </c>
      <c r="D9" s="6">
        <f t="shared" ref="D9:D40" si="0">(F9-E9)/4</f>
        <v>11.823999999999998</v>
      </c>
      <c r="E9" s="6">
        <v>364.738</v>
      </c>
      <c r="F9" s="6">
        <v>412.03399999999999</v>
      </c>
      <c r="G9" s="6"/>
      <c r="H9" s="6">
        <v>437.63600000000002</v>
      </c>
      <c r="I9" s="6">
        <f t="shared" ref="I9:I40" si="1">(K9-J9)/4</f>
        <v>11.85199999999999</v>
      </c>
      <c r="J9" s="6">
        <v>413.90300000000002</v>
      </c>
      <c r="K9" s="6">
        <v>461.31099999999998</v>
      </c>
      <c r="L9" s="6"/>
      <c r="M9" s="6">
        <v>394.78100000000001</v>
      </c>
      <c r="N9" s="6">
        <f t="shared" ref="N9:N40" si="2">(P9-O9)/4</f>
        <v>11.690749999999994</v>
      </c>
      <c r="O9" s="6">
        <v>371.75900000000001</v>
      </c>
      <c r="P9" s="6">
        <v>418.52199999999999</v>
      </c>
      <c r="Q9" s="6"/>
      <c r="R9" s="6">
        <v>240.667</v>
      </c>
      <c r="S9" s="6">
        <f t="shared" ref="S9:S40" si="3">(U9-T9)/4</f>
        <v>6.943249999999999</v>
      </c>
      <c r="T9" s="6">
        <v>226.809</v>
      </c>
      <c r="U9" s="6">
        <v>254.58199999999999</v>
      </c>
    </row>
    <row r="10" spans="1:21">
      <c r="A10" s="5">
        <v>2</v>
      </c>
      <c r="B10" s="2" t="s">
        <v>13</v>
      </c>
      <c r="C10" s="6">
        <v>374.58</v>
      </c>
      <c r="D10" s="6">
        <f t="shared" si="0"/>
        <v>13.908499999999989</v>
      </c>
      <c r="E10" s="6">
        <v>348.74900000000002</v>
      </c>
      <c r="F10" s="6">
        <v>404.38299999999998</v>
      </c>
      <c r="G10" s="6"/>
      <c r="H10" s="6">
        <v>435.31299999999999</v>
      </c>
      <c r="I10" s="6">
        <f t="shared" si="1"/>
        <v>11.84675</v>
      </c>
      <c r="J10" s="6">
        <v>411.66800000000001</v>
      </c>
      <c r="K10" s="6">
        <v>459.05500000000001</v>
      </c>
      <c r="L10" s="6"/>
      <c r="M10" s="6">
        <v>392.76299999999998</v>
      </c>
      <c r="N10" s="6">
        <f t="shared" si="2"/>
        <v>11.683499999999995</v>
      </c>
      <c r="O10" s="6">
        <v>369.67700000000002</v>
      </c>
      <c r="P10" s="6">
        <v>416.411</v>
      </c>
      <c r="Q10" s="6"/>
      <c r="R10" s="6">
        <v>238.53700000000001</v>
      </c>
      <c r="S10" s="6">
        <f t="shared" si="3"/>
        <v>6.9710000000000036</v>
      </c>
      <c r="T10" s="6">
        <v>224.59399999999999</v>
      </c>
      <c r="U10" s="6">
        <v>252.47800000000001</v>
      </c>
    </row>
    <row r="11" spans="1:21">
      <c r="A11" s="5">
        <v>3</v>
      </c>
      <c r="B11" s="2" t="s">
        <v>48</v>
      </c>
      <c r="C11" s="6">
        <v>379.79899999999998</v>
      </c>
      <c r="D11" s="6">
        <f t="shared" si="0"/>
        <v>11.845250000000007</v>
      </c>
      <c r="E11" s="6">
        <v>357.87299999999999</v>
      </c>
      <c r="F11" s="6">
        <v>405.25400000000002</v>
      </c>
      <c r="G11" s="6"/>
      <c r="H11" s="6">
        <v>434.02</v>
      </c>
      <c r="I11" s="6">
        <f t="shared" si="1"/>
        <v>11.861249999999998</v>
      </c>
      <c r="J11" s="6">
        <v>410.26900000000001</v>
      </c>
      <c r="K11" s="6">
        <v>457.714</v>
      </c>
      <c r="L11" s="6"/>
      <c r="M11" s="6">
        <v>391.64</v>
      </c>
      <c r="N11" s="6">
        <f t="shared" si="2"/>
        <v>11.694000000000003</v>
      </c>
      <c r="O11" s="6">
        <v>368.613</v>
      </c>
      <c r="P11" s="6">
        <v>415.38900000000001</v>
      </c>
      <c r="Q11" s="6"/>
      <c r="R11" s="6">
        <v>237.351</v>
      </c>
      <c r="S11" s="6">
        <f t="shared" si="3"/>
        <v>6.9392500000000013</v>
      </c>
      <c r="T11" s="6">
        <v>223.501</v>
      </c>
      <c r="U11" s="6">
        <v>251.25800000000001</v>
      </c>
    </row>
    <row r="12" spans="1:21">
      <c r="A12" s="5">
        <v>4</v>
      </c>
      <c r="B12" s="2" t="s">
        <v>14</v>
      </c>
      <c r="C12" s="6">
        <v>379.79899999999998</v>
      </c>
      <c r="D12" s="6">
        <f t="shared" si="0"/>
        <v>11.845250000000007</v>
      </c>
      <c r="E12" s="6">
        <v>357.87299999999999</v>
      </c>
      <c r="F12" s="6">
        <v>405.25400000000002</v>
      </c>
      <c r="G12" s="6"/>
      <c r="H12" s="6">
        <v>434.02</v>
      </c>
      <c r="I12" s="6">
        <f t="shared" si="1"/>
        <v>11.861249999999998</v>
      </c>
      <c r="J12" s="6">
        <v>410.26900000000001</v>
      </c>
      <c r="K12" s="6">
        <v>457.714</v>
      </c>
      <c r="L12" s="6"/>
      <c r="M12" s="6">
        <v>391.64</v>
      </c>
      <c r="N12" s="6">
        <f t="shared" si="2"/>
        <v>11.694000000000003</v>
      </c>
      <c r="O12" s="6">
        <v>368.613</v>
      </c>
      <c r="P12" s="6">
        <v>415.38900000000001</v>
      </c>
      <c r="Q12" s="6"/>
      <c r="R12" s="6">
        <v>237.351</v>
      </c>
      <c r="S12" s="6">
        <f t="shared" si="3"/>
        <v>6.9392500000000013</v>
      </c>
      <c r="T12" s="6">
        <v>223.501</v>
      </c>
      <c r="U12" s="6">
        <v>251.25800000000001</v>
      </c>
    </row>
    <row r="13" spans="1:21">
      <c r="A13" s="5">
        <v>5</v>
      </c>
      <c r="B13" s="2" t="s">
        <v>15</v>
      </c>
      <c r="C13" s="6">
        <v>378.83300000000003</v>
      </c>
      <c r="D13" s="6">
        <f t="shared" si="0"/>
        <v>11.832999999999998</v>
      </c>
      <c r="E13" s="6">
        <v>356.93</v>
      </c>
      <c r="F13" s="6">
        <v>404.262</v>
      </c>
      <c r="G13" s="6"/>
      <c r="H13" s="6">
        <v>433.11500000000001</v>
      </c>
      <c r="I13" s="6">
        <f t="shared" si="1"/>
        <v>11.844499999999996</v>
      </c>
      <c r="J13" s="6">
        <v>409.39800000000002</v>
      </c>
      <c r="K13" s="6">
        <v>456.77600000000001</v>
      </c>
      <c r="L13" s="6"/>
      <c r="M13" s="6">
        <v>390.85399999999998</v>
      </c>
      <c r="N13" s="6">
        <f t="shared" si="2"/>
        <v>11.676249999999996</v>
      </c>
      <c r="O13" s="6">
        <v>367.86200000000002</v>
      </c>
      <c r="P13" s="6">
        <v>414.56700000000001</v>
      </c>
      <c r="Q13" s="6"/>
      <c r="R13" s="6">
        <v>236.52099999999999</v>
      </c>
      <c r="S13" s="6">
        <f t="shared" si="3"/>
        <v>6.9279999999999973</v>
      </c>
      <c r="T13" s="6">
        <v>222.69300000000001</v>
      </c>
      <c r="U13" s="6">
        <v>250.405</v>
      </c>
    </row>
    <row r="14" spans="1:21">
      <c r="A14" s="5">
        <v>6</v>
      </c>
      <c r="B14" s="2" t="s">
        <v>16</v>
      </c>
      <c r="C14" s="6">
        <v>761.24099999999999</v>
      </c>
      <c r="D14" s="6">
        <f t="shared" si="0"/>
        <v>23.507999999999981</v>
      </c>
      <c r="E14" s="6">
        <v>717.30200000000002</v>
      </c>
      <c r="F14" s="6">
        <v>811.33399999999995</v>
      </c>
      <c r="G14" s="6"/>
      <c r="H14" s="6">
        <v>866.48900000000003</v>
      </c>
      <c r="I14" s="6">
        <f t="shared" si="1"/>
        <v>23.6935</v>
      </c>
      <c r="J14" s="6">
        <v>819.04600000000005</v>
      </c>
      <c r="K14" s="6">
        <v>913.82</v>
      </c>
      <c r="L14" s="6"/>
      <c r="M14" s="6">
        <v>781.93299999999999</v>
      </c>
      <c r="N14" s="6">
        <f t="shared" si="2"/>
        <v>23.358000000000004</v>
      </c>
      <c r="O14" s="6">
        <v>735.93799999999999</v>
      </c>
      <c r="P14" s="6">
        <v>829.37</v>
      </c>
      <c r="Q14" s="6"/>
      <c r="R14" s="6">
        <v>473.28</v>
      </c>
      <c r="S14" s="6">
        <f t="shared" si="3"/>
        <v>13.858999999999995</v>
      </c>
      <c r="T14" s="6">
        <v>445.61799999999999</v>
      </c>
      <c r="U14" s="6">
        <v>501.05399999999997</v>
      </c>
    </row>
    <row r="15" spans="1:21">
      <c r="A15" s="5">
        <v>7</v>
      </c>
      <c r="B15" s="2" t="s">
        <v>17</v>
      </c>
      <c r="C15" s="6">
        <v>761.24099999999999</v>
      </c>
      <c r="D15" s="6">
        <f t="shared" si="0"/>
        <v>23.507999999999981</v>
      </c>
      <c r="E15" s="6">
        <v>717.30200000000002</v>
      </c>
      <c r="F15" s="6">
        <v>811.33399999999995</v>
      </c>
      <c r="G15" s="6"/>
      <c r="H15" s="6">
        <v>866.48900000000003</v>
      </c>
      <c r="I15" s="6">
        <f t="shared" si="1"/>
        <v>23.6935</v>
      </c>
      <c r="J15" s="6">
        <v>819.04600000000005</v>
      </c>
      <c r="K15" s="6">
        <v>913.82</v>
      </c>
      <c r="L15" s="6"/>
      <c r="M15" s="6">
        <v>781.93299999999999</v>
      </c>
      <c r="N15" s="6">
        <f t="shared" si="2"/>
        <v>23.358000000000004</v>
      </c>
      <c r="O15" s="6">
        <v>735.93799999999999</v>
      </c>
      <c r="P15" s="6">
        <v>829.37</v>
      </c>
      <c r="Q15" s="6"/>
      <c r="R15" s="6">
        <v>473.28</v>
      </c>
      <c r="S15" s="6">
        <f t="shared" si="3"/>
        <v>13.858999999999995</v>
      </c>
      <c r="T15" s="6">
        <v>445.61799999999999</v>
      </c>
      <c r="U15" s="6">
        <v>501.05399999999997</v>
      </c>
    </row>
    <row r="16" spans="1:21">
      <c r="A16" s="5">
        <v>8</v>
      </c>
      <c r="B16" s="2" t="s">
        <v>18</v>
      </c>
      <c r="C16" s="6">
        <v>761.24099999999999</v>
      </c>
      <c r="D16" s="6">
        <f t="shared" si="0"/>
        <v>23.507999999999981</v>
      </c>
      <c r="E16" s="6">
        <v>717.30200000000002</v>
      </c>
      <c r="F16" s="6">
        <v>811.33399999999995</v>
      </c>
      <c r="G16" s="6"/>
      <c r="H16" s="6">
        <v>866.48900000000003</v>
      </c>
      <c r="I16" s="6">
        <f t="shared" si="1"/>
        <v>23.6935</v>
      </c>
      <c r="J16" s="6">
        <v>819.04600000000005</v>
      </c>
      <c r="K16" s="6">
        <v>913.82</v>
      </c>
      <c r="L16" s="6"/>
      <c r="M16" s="6">
        <v>781.93299999999999</v>
      </c>
      <c r="N16" s="6">
        <f t="shared" si="2"/>
        <v>23.358000000000004</v>
      </c>
      <c r="O16" s="6">
        <v>735.93799999999999</v>
      </c>
      <c r="P16" s="6">
        <v>829.37</v>
      </c>
      <c r="Q16" s="6"/>
      <c r="R16" s="6">
        <v>473.28</v>
      </c>
      <c r="S16" s="6">
        <f t="shared" si="3"/>
        <v>13.858999999999995</v>
      </c>
      <c r="T16" s="6">
        <v>445.61799999999999</v>
      </c>
      <c r="U16" s="6">
        <v>501.05399999999997</v>
      </c>
    </row>
    <row r="17" spans="1:21">
      <c r="A17" s="5">
        <v>9</v>
      </c>
      <c r="B17" s="2" t="s">
        <v>19</v>
      </c>
      <c r="C17" s="6">
        <v>2.2000000000000002</v>
      </c>
      <c r="D17" s="6">
        <f t="shared" si="0"/>
        <v>6.5987125000000004</v>
      </c>
      <c r="E17" s="6">
        <v>1.8746499999999999</v>
      </c>
      <c r="F17" s="6">
        <v>28.269500000000001</v>
      </c>
      <c r="G17" s="6"/>
      <c r="H17" s="6">
        <v>1E-8</v>
      </c>
      <c r="I17" s="6">
        <f t="shared" si="1"/>
        <v>1.8185399975000001</v>
      </c>
      <c r="J17" s="6">
        <v>1E-8</v>
      </c>
      <c r="K17" s="6">
        <v>7.2741600000000002</v>
      </c>
      <c r="L17" s="6"/>
      <c r="M17" s="6">
        <v>1E-8</v>
      </c>
      <c r="N17" s="6">
        <f t="shared" si="2"/>
        <v>1.4945124974999999</v>
      </c>
      <c r="O17" s="6">
        <v>1E-8</v>
      </c>
      <c r="P17" s="6">
        <v>5.9780499999999996</v>
      </c>
      <c r="Q17" s="6"/>
      <c r="R17" s="6">
        <v>1E-8</v>
      </c>
      <c r="S17" s="6">
        <f t="shared" si="3"/>
        <v>1.1346524975000001</v>
      </c>
      <c r="T17" s="6">
        <v>1E-8</v>
      </c>
      <c r="U17" s="6">
        <v>4.5386100000000003</v>
      </c>
    </row>
    <row r="18" spans="1:21">
      <c r="A18" s="5">
        <v>10</v>
      </c>
      <c r="B18" s="2" t="s">
        <v>20</v>
      </c>
      <c r="C18" s="6">
        <v>5.2185699999999997</v>
      </c>
      <c r="D18" s="6">
        <f t="shared" si="0"/>
        <v>4.7453325</v>
      </c>
      <c r="E18" s="6">
        <v>-1.4950300000000001</v>
      </c>
      <c r="F18" s="6">
        <v>17.4863</v>
      </c>
      <c r="G18" s="6"/>
      <c r="H18" s="6">
        <v>-1.29261</v>
      </c>
      <c r="I18" s="6">
        <f t="shared" si="1"/>
        <v>1.2355925000000001</v>
      </c>
      <c r="J18" s="6">
        <v>-1.4354499999999999</v>
      </c>
      <c r="K18" s="6">
        <v>3.50692</v>
      </c>
      <c r="L18" s="6"/>
      <c r="M18" s="6">
        <v>-1.1225099999999999</v>
      </c>
      <c r="N18" s="6">
        <f t="shared" si="2"/>
        <v>0.9670574999999999</v>
      </c>
      <c r="O18" s="6">
        <v>-1.2531399999999999</v>
      </c>
      <c r="P18" s="6">
        <v>2.6150899999999999</v>
      </c>
      <c r="Q18" s="6"/>
      <c r="R18" s="6">
        <v>-1.18526</v>
      </c>
      <c r="S18" s="6">
        <f t="shared" si="3"/>
        <v>0.67915250000000005</v>
      </c>
      <c r="T18" s="6">
        <v>-1.3279399999999999</v>
      </c>
      <c r="U18" s="6">
        <v>1.3886700000000001</v>
      </c>
    </row>
    <row r="19" spans="1:21">
      <c r="A19" s="5">
        <v>11</v>
      </c>
      <c r="B19" s="2" t="s">
        <v>21</v>
      </c>
      <c r="C19" s="6">
        <v>2.6092900000000001</v>
      </c>
      <c r="D19" s="6">
        <f t="shared" si="0"/>
        <v>2.3726612500000002</v>
      </c>
      <c r="E19" s="6">
        <v>-0.74751500000000004</v>
      </c>
      <c r="F19" s="6">
        <v>8.7431300000000007</v>
      </c>
      <c r="G19" s="6"/>
      <c r="H19" s="6">
        <v>-0.64630299999999996</v>
      </c>
      <c r="I19" s="6">
        <f t="shared" si="1"/>
        <v>0.61779574999999998</v>
      </c>
      <c r="J19" s="6">
        <v>-0.717723</v>
      </c>
      <c r="K19" s="6">
        <v>1.75346</v>
      </c>
      <c r="L19" s="6"/>
      <c r="M19" s="6">
        <v>-0.56125499999999995</v>
      </c>
      <c r="N19" s="6">
        <f t="shared" si="2"/>
        <v>0.48352774999999998</v>
      </c>
      <c r="O19" s="6">
        <v>-0.62657099999999999</v>
      </c>
      <c r="P19" s="6">
        <v>1.3075399999999999</v>
      </c>
      <c r="Q19" s="6"/>
      <c r="R19" s="6">
        <v>-0.59262899999999996</v>
      </c>
      <c r="S19" s="6">
        <f t="shared" si="3"/>
        <v>0.33957525</v>
      </c>
      <c r="T19" s="6">
        <v>-0.663968</v>
      </c>
      <c r="U19" s="6">
        <v>0.69433299999999998</v>
      </c>
    </row>
    <row r="20" spans="1:21">
      <c r="A20" s="5">
        <v>12</v>
      </c>
      <c r="B20" s="2" t="s">
        <v>22</v>
      </c>
      <c r="C20" s="6">
        <v>5.2185699999999997</v>
      </c>
      <c r="D20" s="6">
        <f t="shared" si="0"/>
        <v>4.7453325</v>
      </c>
      <c r="E20" s="6">
        <v>-1.4950300000000001</v>
      </c>
      <c r="F20" s="6">
        <v>17.4863</v>
      </c>
      <c r="G20" s="6"/>
      <c r="H20" s="6">
        <v>-1.29261</v>
      </c>
      <c r="I20" s="6">
        <f t="shared" si="1"/>
        <v>1.2355925000000001</v>
      </c>
      <c r="J20" s="6">
        <v>-1.4354499999999999</v>
      </c>
      <c r="K20" s="6">
        <v>3.50692</v>
      </c>
      <c r="L20" s="6"/>
      <c r="M20" s="6">
        <v>-1.1225099999999999</v>
      </c>
      <c r="N20" s="6">
        <f t="shared" si="2"/>
        <v>0.9670574999999999</v>
      </c>
      <c r="O20" s="6">
        <v>-1.2531399999999999</v>
      </c>
      <c r="P20" s="6">
        <v>2.6150899999999999</v>
      </c>
      <c r="Q20" s="6"/>
      <c r="R20" s="6">
        <v>-1.18526</v>
      </c>
      <c r="S20" s="6">
        <f t="shared" si="3"/>
        <v>0.67915250000000005</v>
      </c>
      <c r="T20" s="6">
        <v>-1.3279399999999999</v>
      </c>
      <c r="U20" s="6">
        <v>1.3886700000000001</v>
      </c>
    </row>
    <row r="21" spans="1:21">
      <c r="A21" s="5">
        <v>13</v>
      </c>
      <c r="B21" s="2" t="s">
        <v>23</v>
      </c>
      <c r="C21" s="6">
        <v>-2.6092900000000001</v>
      </c>
      <c r="D21" s="6">
        <f t="shared" si="0"/>
        <v>2.3726612500000002</v>
      </c>
      <c r="E21" s="6">
        <v>-8.7431300000000007</v>
      </c>
      <c r="F21" s="6">
        <v>0.74751500000000004</v>
      </c>
      <c r="G21" s="6"/>
      <c r="H21" s="6">
        <v>0.64630299999999996</v>
      </c>
      <c r="I21" s="6">
        <f t="shared" si="1"/>
        <v>0.61779574999999998</v>
      </c>
      <c r="J21" s="6">
        <v>-1.75346</v>
      </c>
      <c r="K21" s="6">
        <v>0.717723</v>
      </c>
      <c r="L21" s="6"/>
      <c r="M21" s="6">
        <v>0.56125499999999995</v>
      </c>
      <c r="N21" s="6">
        <f t="shared" si="2"/>
        <v>0.48352774999999998</v>
      </c>
      <c r="O21" s="6">
        <v>-1.3075399999999999</v>
      </c>
      <c r="P21" s="6">
        <v>0.62657099999999999</v>
      </c>
      <c r="Q21" s="6"/>
      <c r="R21" s="6">
        <v>0.59262899999999996</v>
      </c>
      <c r="S21" s="6">
        <f t="shared" si="3"/>
        <v>0.33957525</v>
      </c>
      <c r="T21" s="6">
        <v>-0.69433299999999998</v>
      </c>
      <c r="U21" s="6">
        <v>0.663968</v>
      </c>
    </row>
    <row r="22" spans="1:21">
      <c r="A22" s="5">
        <v>14</v>
      </c>
      <c r="B22" s="2" t="s">
        <v>24</v>
      </c>
      <c r="C22" s="6">
        <v>-2.6092900000000001</v>
      </c>
      <c r="D22" s="6">
        <f t="shared" si="0"/>
        <v>2.3726612500000002</v>
      </c>
      <c r="E22" s="6">
        <v>-8.7431300000000007</v>
      </c>
      <c r="F22" s="6">
        <v>0.74751500000000004</v>
      </c>
      <c r="G22" s="6"/>
      <c r="H22" s="6">
        <v>0.64630299999999996</v>
      </c>
      <c r="I22" s="6">
        <f t="shared" si="1"/>
        <v>0.61779574999999998</v>
      </c>
      <c r="J22" s="6">
        <v>-1.75346</v>
      </c>
      <c r="K22" s="6">
        <v>0.717723</v>
      </c>
      <c r="L22" s="6"/>
      <c r="M22" s="6">
        <v>0.56125499999999995</v>
      </c>
      <c r="N22" s="6">
        <f t="shared" si="2"/>
        <v>0.48352774999999998</v>
      </c>
      <c r="O22" s="6">
        <v>-1.3075399999999999</v>
      </c>
      <c r="P22" s="6">
        <v>0.62657099999999999</v>
      </c>
      <c r="Q22" s="6"/>
      <c r="R22" s="6">
        <v>0.59262899999999996</v>
      </c>
      <c r="S22" s="6">
        <f t="shared" si="3"/>
        <v>0.33957525</v>
      </c>
      <c r="T22" s="6">
        <v>-0.69433299999999998</v>
      </c>
      <c r="U22" s="6">
        <v>0.663968</v>
      </c>
    </row>
    <row r="23" spans="1:21">
      <c r="A23" s="5">
        <v>15</v>
      </c>
      <c r="B23" s="2" t="s">
        <v>25</v>
      </c>
      <c r="C23" s="6">
        <v>-2.6092900000000001</v>
      </c>
      <c r="D23" s="6">
        <f t="shared" si="0"/>
        <v>2.3726612500000002</v>
      </c>
      <c r="E23" s="6">
        <v>-8.7431300000000007</v>
      </c>
      <c r="F23" s="6">
        <v>0.74751500000000004</v>
      </c>
      <c r="G23" s="6"/>
      <c r="H23" s="6">
        <v>0.64630299999999996</v>
      </c>
      <c r="I23" s="6">
        <f t="shared" si="1"/>
        <v>0.61779574999999998</v>
      </c>
      <c r="J23" s="6">
        <v>-1.75346</v>
      </c>
      <c r="K23" s="6">
        <v>0.717723</v>
      </c>
      <c r="L23" s="6"/>
      <c r="M23" s="6">
        <v>0.56125499999999995</v>
      </c>
      <c r="N23" s="6">
        <f t="shared" si="2"/>
        <v>0.48352774999999998</v>
      </c>
      <c r="O23" s="6">
        <v>-1.3075399999999999</v>
      </c>
      <c r="P23" s="6">
        <v>0.62657099999999999</v>
      </c>
      <c r="Q23" s="6"/>
      <c r="R23" s="6">
        <v>0.59262899999999996</v>
      </c>
      <c r="S23" s="6">
        <f t="shared" si="3"/>
        <v>0.33957525</v>
      </c>
      <c r="T23" s="6">
        <v>-0.69433299999999998</v>
      </c>
      <c r="U23" s="6">
        <v>0.663968</v>
      </c>
    </row>
    <row r="24" spans="1:21">
      <c r="A24" s="5">
        <v>16</v>
      </c>
      <c r="B24" s="2" t="s">
        <v>26</v>
      </c>
      <c r="C24" s="6">
        <v>2.6092900000000001</v>
      </c>
      <c r="D24" s="6">
        <f t="shared" si="0"/>
        <v>2.3726612500000002</v>
      </c>
      <c r="E24" s="6">
        <v>-0.74751500000000004</v>
      </c>
      <c r="F24" s="6">
        <v>8.7431300000000007</v>
      </c>
      <c r="G24" s="6"/>
      <c r="H24" s="6">
        <v>-0.64630299999999996</v>
      </c>
      <c r="I24" s="6">
        <f t="shared" si="1"/>
        <v>0.61779574999999998</v>
      </c>
      <c r="J24" s="6">
        <v>-0.717723</v>
      </c>
      <c r="K24" s="6">
        <v>1.75346</v>
      </c>
      <c r="L24" s="6"/>
      <c r="M24" s="6">
        <v>-0.56125499999999995</v>
      </c>
      <c r="N24" s="6">
        <f t="shared" si="2"/>
        <v>0.48352774999999998</v>
      </c>
      <c r="O24" s="6">
        <v>-0.62657099999999999</v>
      </c>
      <c r="P24" s="6">
        <v>1.3075399999999999</v>
      </c>
      <c r="Q24" s="6"/>
      <c r="R24" s="6">
        <v>-0.59262899999999996</v>
      </c>
      <c r="S24" s="6">
        <f t="shared" si="3"/>
        <v>0.33957525</v>
      </c>
      <c r="T24" s="6">
        <v>-0.663968</v>
      </c>
      <c r="U24" s="6">
        <v>0.69433299999999998</v>
      </c>
    </row>
    <row r="25" spans="1:21">
      <c r="A25" s="5">
        <v>17</v>
      </c>
      <c r="B25" s="2" t="s">
        <v>27</v>
      </c>
      <c r="C25" s="6">
        <v>774.14800000000002</v>
      </c>
      <c r="D25" s="6">
        <f t="shared" si="0"/>
        <v>24.828750000000014</v>
      </c>
      <c r="E25" s="6">
        <v>727.91899999999998</v>
      </c>
      <c r="F25" s="6">
        <v>827.23400000000004</v>
      </c>
      <c r="G25" s="6"/>
      <c r="H25" s="6">
        <v>884.68100000000004</v>
      </c>
      <c r="I25" s="6">
        <f t="shared" si="1"/>
        <v>25.119250000000022</v>
      </c>
      <c r="J25" s="6">
        <v>834.40599999999995</v>
      </c>
      <c r="K25" s="6">
        <v>934.88300000000004</v>
      </c>
      <c r="L25" s="6"/>
      <c r="M25" s="6">
        <v>797.94500000000005</v>
      </c>
      <c r="N25" s="6">
        <f t="shared" si="2"/>
        <v>24.878500000000003</v>
      </c>
      <c r="O25" s="6">
        <v>748.96100000000001</v>
      </c>
      <c r="P25" s="6">
        <v>848.47500000000002</v>
      </c>
      <c r="Q25" s="6"/>
      <c r="R25" s="6">
        <v>492.44799999999998</v>
      </c>
      <c r="S25" s="6">
        <f t="shared" si="3"/>
        <v>15.274000000000001</v>
      </c>
      <c r="T25" s="6">
        <v>461.85599999999999</v>
      </c>
      <c r="U25" s="6">
        <v>522.952</v>
      </c>
    </row>
    <row r="26" spans="1:21">
      <c r="A26" s="5">
        <v>18</v>
      </c>
      <c r="B26" s="2" t="s">
        <v>46</v>
      </c>
      <c r="C26" s="6">
        <v>15.534700000000001</v>
      </c>
      <c r="D26" s="6">
        <f t="shared" si="0"/>
        <v>2.7294550000000002</v>
      </c>
      <c r="E26" s="6">
        <v>7.44008</v>
      </c>
      <c r="F26" s="6">
        <v>18.357900000000001</v>
      </c>
      <c r="G26" s="6"/>
      <c r="H26" s="6">
        <v>8.8221699999999998</v>
      </c>
      <c r="I26" s="6">
        <f t="shared" si="1"/>
        <v>3.9052275000000001</v>
      </c>
      <c r="J26" s="6">
        <v>1.07399</v>
      </c>
      <c r="K26" s="6">
        <v>16.694900000000001</v>
      </c>
      <c r="L26" s="6"/>
      <c r="M26" s="6">
        <v>25.958200000000001</v>
      </c>
      <c r="N26" s="6">
        <f t="shared" si="2"/>
        <v>1.76105</v>
      </c>
      <c r="O26" s="6">
        <v>22.504899999999999</v>
      </c>
      <c r="P26" s="6">
        <v>29.549099999999999</v>
      </c>
      <c r="Q26" s="6"/>
      <c r="R26" s="6">
        <v>17.842400000000001</v>
      </c>
      <c r="S26" s="6">
        <f t="shared" si="3"/>
        <v>1.596975</v>
      </c>
      <c r="T26" s="6">
        <v>14.867800000000001</v>
      </c>
      <c r="U26" s="6">
        <v>21.255700000000001</v>
      </c>
    </row>
    <row r="27" spans="1:21">
      <c r="A27" s="5">
        <v>19</v>
      </c>
      <c r="B27" s="2" t="s">
        <v>47</v>
      </c>
      <c r="C27" s="6">
        <v>5.0644900000000002</v>
      </c>
      <c r="D27" s="6">
        <f t="shared" si="0"/>
        <v>0.74278750000000004</v>
      </c>
      <c r="E27" s="6">
        <v>3.4316200000000001</v>
      </c>
      <c r="F27" s="6">
        <v>6.4027700000000003</v>
      </c>
      <c r="G27" s="6"/>
      <c r="H27" s="6">
        <v>3.2637700000000001</v>
      </c>
      <c r="I27" s="6">
        <f t="shared" si="1"/>
        <v>0.68070750000000013</v>
      </c>
      <c r="J27" s="6">
        <v>2.0495899999999998</v>
      </c>
      <c r="K27" s="6">
        <v>4.7724200000000003</v>
      </c>
      <c r="L27" s="6"/>
      <c r="M27" s="6">
        <v>9.4837100000000003</v>
      </c>
      <c r="N27" s="6">
        <f t="shared" si="2"/>
        <v>0.90601499999999979</v>
      </c>
      <c r="O27" s="6">
        <v>7.6910400000000001</v>
      </c>
      <c r="P27" s="6">
        <v>11.315099999999999</v>
      </c>
      <c r="Q27" s="6"/>
      <c r="R27" s="6">
        <v>7.7944000000000004</v>
      </c>
      <c r="S27" s="6">
        <f t="shared" si="3"/>
        <v>0.77900000000000014</v>
      </c>
      <c r="T27" s="6">
        <v>6.3232200000000001</v>
      </c>
      <c r="U27" s="6">
        <v>9.4392200000000006</v>
      </c>
    </row>
    <row r="28" spans="1:21">
      <c r="A28" s="5">
        <v>20</v>
      </c>
      <c r="B28" s="2" t="s">
        <v>28</v>
      </c>
      <c r="C28" s="6">
        <v>27.353999999999999</v>
      </c>
      <c r="D28" s="6">
        <f t="shared" si="0"/>
        <v>2.5854749999999997</v>
      </c>
      <c r="E28" s="6">
        <v>22.796299999999999</v>
      </c>
      <c r="F28" s="6">
        <v>33.138199999999998</v>
      </c>
      <c r="G28" s="6"/>
      <c r="H28" s="6">
        <v>23.6432</v>
      </c>
      <c r="I28" s="6">
        <f t="shared" si="1"/>
        <v>2.6760249999999992</v>
      </c>
      <c r="J28" s="6">
        <v>18.688300000000002</v>
      </c>
      <c r="K28" s="6">
        <v>29.392399999999999</v>
      </c>
      <c r="L28" s="6"/>
      <c r="M28" s="6">
        <v>38.2134</v>
      </c>
      <c r="N28" s="6">
        <f t="shared" si="2"/>
        <v>1.9014999999999986</v>
      </c>
      <c r="O28" s="6">
        <v>34.602600000000002</v>
      </c>
      <c r="P28" s="6">
        <v>42.208599999999997</v>
      </c>
      <c r="Q28" s="6"/>
      <c r="R28" s="6">
        <v>29.419599999999999</v>
      </c>
      <c r="S28" s="6">
        <f t="shared" si="3"/>
        <v>2.1411000000000007</v>
      </c>
      <c r="T28" s="6">
        <v>25.34</v>
      </c>
      <c r="U28" s="6">
        <v>33.904400000000003</v>
      </c>
    </row>
    <row r="29" spans="1:21">
      <c r="A29" s="5">
        <v>21</v>
      </c>
      <c r="B29" s="2" t="s">
        <v>29</v>
      </c>
      <c r="C29" s="6">
        <v>18.764299999999999</v>
      </c>
      <c r="D29" s="6">
        <f t="shared" si="0"/>
        <v>0.94625000000000004</v>
      </c>
      <c r="E29" s="6">
        <v>17.131</v>
      </c>
      <c r="F29" s="6">
        <v>20.916</v>
      </c>
      <c r="G29" s="6"/>
      <c r="H29" s="6">
        <v>14.890599999999999</v>
      </c>
      <c r="I29" s="6">
        <f t="shared" si="1"/>
        <v>0.97180000000000044</v>
      </c>
      <c r="J29" s="6">
        <v>12.947699999999999</v>
      </c>
      <c r="K29" s="6">
        <v>16.834900000000001</v>
      </c>
      <c r="L29" s="6"/>
      <c r="M29" s="6">
        <v>31.497299999999999</v>
      </c>
      <c r="N29" s="6">
        <f t="shared" si="2"/>
        <v>1.2215749999999996</v>
      </c>
      <c r="O29" s="6">
        <v>29.149000000000001</v>
      </c>
      <c r="P29" s="6">
        <v>34.035299999999999</v>
      </c>
      <c r="Q29" s="6"/>
      <c r="R29" s="6">
        <v>24.428699999999999</v>
      </c>
      <c r="S29" s="6">
        <f t="shared" si="3"/>
        <v>0.8676750000000002</v>
      </c>
      <c r="T29" s="6">
        <v>22.721299999999999</v>
      </c>
      <c r="U29" s="6">
        <v>26.192</v>
      </c>
    </row>
    <row r="30" spans="1:21">
      <c r="A30" s="5">
        <v>22</v>
      </c>
      <c r="B30" s="2" t="s">
        <v>30</v>
      </c>
      <c r="C30" s="6">
        <v>67.9636</v>
      </c>
      <c r="D30" s="6">
        <f t="shared" si="0"/>
        <v>2.988900000000001</v>
      </c>
      <c r="E30" s="6">
        <v>62.838700000000003</v>
      </c>
      <c r="F30" s="6">
        <v>74.794300000000007</v>
      </c>
      <c r="G30" s="6"/>
      <c r="H30" s="6">
        <v>68.807599999999994</v>
      </c>
      <c r="I30" s="6">
        <f t="shared" si="1"/>
        <v>2.7934000000000019</v>
      </c>
      <c r="J30" s="6">
        <v>63.691299999999998</v>
      </c>
      <c r="K30" s="6">
        <v>74.864900000000006</v>
      </c>
      <c r="L30" s="6"/>
      <c r="M30" s="6">
        <v>92.144800000000004</v>
      </c>
      <c r="N30" s="6">
        <f t="shared" si="2"/>
        <v>3.403100000000002</v>
      </c>
      <c r="O30" s="6">
        <v>85.589699999999993</v>
      </c>
      <c r="P30" s="6">
        <v>99.202100000000002</v>
      </c>
      <c r="Q30" s="6"/>
      <c r="R30" s="6">
        <v>79.534000000000006</v>
      </c>
      <c r="S30" s="6">
        <f t="shared" si="3"/>
        <v>2.7192749999999997</v>
      </c>
      <c r="T30" s="6">
        <v>74.167299999999997</v>
      </c>
      <c r="U30" s="6">
        <v>85.044399999999996</v>
      </c>
    </row>
    <row r="31" spans="1:21">
      <c r="A31" s="5">
        <v>23</v>
      </c>
      <c r="B31" s="2" t="s">
        <v>31</v>
      </c>
      <c r="C31" s="6">
        <v>67.9636</v>
      </c>
      <c r="D31" s="6">
        <f t="shared" si="0"/>
        <v>2.988900000000001</v>
      </c>
      <c r="E31" s="6">
        <v>62.838700000000003</v>
      </c>
      <c r="F31" s="6">
        <v>74.794300000000007</v>
      </c>
      <c r="G31" s="6"/>
      <c r="H31" s="6">
        <v>68.807599999999994</v>
      </c>
      <c r="I31" s="6">
        <f t="shared" si="1"/>
        <v>2.7934000000000019</v>
      </c>
      <c r="J31" s="6">
        <v>63.691299999999998</v>
      </c>
      <c r="K31" s="6">
        <v>74.864900000000006</v>
      </c>
      <c r="L31" s="6"/>
      <c r="M31" s="6">
        <v>92.144800000000004</v>
      </c>
      <c r="N31" s="6">
        <f t="shared" si="2"/>
        <v>3.403100000000002</v>
      </c>
      <c r="O31" s="6">
        <v>85.589699999999993</v>
      </c>
      <c r="P31" s="6">
        <v>99.202100000000002</v>
      </c>
      <c r="Q31" s="6"/>
      <c r="R31" s="6">
        <v>79.534000000000006</v>
      </c>
      <c r="S31" s="6">
        <f t="shared" si="3"/>
        <v>2.7192749999999997</v>
      </c>
      <c r="T31" s="6">
        <v>74.167299999999997</v>
      </c>
      <c r="U31" s="6">
        <v>85.044399999999996</v>
      </c>
    </row>
    <row r="32" spans="1:21">
      <c r="A32" s="5">
        <v>24</v>
      </c>
      <c r="B32" s="2" t="s">
        <v>32</v>
      </c>
      <c r="C32" s="6">
        <v>67.9636</v>
      </c>
      <c r="D32" s="6">
        <f t="shared" si="0"/>
        <v>2.988900000000001</v>
      </c>
      <c r="E32" s="6">
        <v>62.838700000000003</v>
      </c>
      <c r="F32" s="6">
        <v>74.794300000000007</v>
      </c>
      <c r="G32" s="6"/>
      <c r="H32" s="6">
        <v>68.807599999999994</v>
      </c>
      <c r="I32" s="6">
        <f t="shared" si="1"/>
        <v>2.7934000000000019</v>
      </c>
      <c r="J32" s="6">
        <v>63.691299999999998</v>
      </c>
      <c r="K32" s="6">
        <v>74.864900000000006</v>
      </c>
      <c r="L32" s="6"/>
      <c r="M32" s="6">
        <v>92.144800000000004</v>
      </c>
      <c r="N32" s="6">
        <f t="shared" si="2"/>
        <v>3.403100000000002</v>
      </c>
      <c r="O32" s="6">
        <v>85.589699999999993</v>
      </c>
      <c r="P32" s="6">
        <v>99.202100000000002</v>
      </c>
      <c r="Q32" s="6"/>
      <c r="R32" s="6">
        <v>79.534000000000006</v>
      </c>
      <c r="S32" s="6">
        <f t="shared" si="3"/>
        <v>2.7192749999999997</v>
      </c>
      <c r="T32" s="6">
        <v>74.167299999999997</v>
      </c>
      <c r="U32" s="6">
        <v>85.044399999999996</v>
      </c>
    </row>
    <row r="33" spans="1:21">
      <c r="A33" s="5">
        <v>25</v>
      </c>
      <c r="B33" s="2" t="s">
        <v>33</v>
      </c>
      <c r="C33" s="6">
        <v>-1.7213799999999999</v>
      </c>
      <c r="D33" s="6">
        <f t="shared" si="0"/>
        <v>3.0139849999999999</v>
      </c>
      <c r="E33" s="6">
        <v>-6.8679600000000001</v>
      </c>
      <c r="F33" s="6">
        <v>5.1879799999999996</v>
      </c>
      <c r="G33" s="6"/>
      <c r="H33" s="6">
        <v>-2.6271599999999999</v>
      </c>
      <c r="I33" s="6">
        <f t="shared" si="1"/>
        <v>3.8406975000000001</v>
      </c>
      <c r="J33" s="6">
        <v>-10.5458</v>
      </c>
      <c r="K33" s="6">
        <v>4.8169899999999997</v>
      </c>
      <c r="L33" s="6"/>
      <c r="M33" s="6">
        <v>-3.4234599999999999</v>
      </c>
      <c r="N33" s="6">
        <f t="shared" si="2"/>
        <v>2.4557574999999998</v>
      </c>
      <c r="O33" s="6">
        <v>-7.8562599999999998</v>
      </c>
      <c r="P33" s="6">
        <v>1.9667699999999999</v>
      </c>
      <c r="Q33" s="6"/>
      <c r="R33" s="6">
        <v>-0.40540700000000002</v>
      </c>
      <c r="S33" s="6">
        <f t="shared" si="3"/>
        <v>2.0920924999999997</v>
      </c>
      <c r="T33" s="6">
        <v>-4.4287099999999997</v>
      </c>
      <c r="U33" s="6">
        <v>3.9396599999999999</v>
      </c>
    </row>
    <row r="34" spans="1:21">
      <c r="A34" s="5">
        <v>26</v>
      </c>
      <c r="B34" s="2" t="s">
        <v>49</v>
      </c>
      <c r="C34" s="6">
        <v>18.6052</v>
      </c>
      <c r="D34" s="6">
        <f t="shared" si="0"/>
        <v>1.3213750000000006</v>
      </c>
      <c r="E34" s="6">
        <v>16.374199999999998</v>
      </c>
      <c r="F34" s="6">
        <v>21.659700000000001</v>
      </c>
      <c r="G34" s="6"/>
      <c r="H34" s="6">
        <v>20.7119</v>
      </c>
      <c r="I34" s="6">
        <f t="shared" si="1"/>
        <v>1.3457250000000007</v>
      </c>
      <c r="J34" s="6">
        <v>18.147099999999998</v>
      </c>
      <c r="K34" s="6">
        <v>23.53</v>
      </c>
      <c r="L34" s="6"/>
      <c r="M34" s="6">
        <v>25.162400000000002</v>
      </c>
      <c r="N34" s="6">
        <f t="shared" si="2"/>
        <v>1.5076749999999999</v>
      </c>
      <c r="O34" s="6">
        <v>22.316700000000001</v>
      </c>
      <c r="P34" s="6">
        <v>28.3474</v>
      </c>
      <c r="Q34" s="6"/>
      <c r="R34" s="6">
        <v>19.776900000000001</v>
      </c>
      <c r="S34" s="6">
        <f t="shared" si="3"/>
        <v>1.2586500000000003</v>
      </c>
      <c r="T34" s="6">
        <v>17.335699999999999</v>
      </c>
      <c r="U34" s="6">
        <v>22.3703</v>
      </c>
    </row>
    <row r="35" spans="1:21">
      <c r="A35" s="5">
        <v>27</v>
      </c>
      <c r="B35" s="2" t="s">
        <v>34</v>
      </c>
      <c r="C35" s="6">
        <v>60.143599999999999</v>
      </c>
      <c r="D35" s="6">
        <f t="shared" si="0"/>
        <v>2.969974999999998</v>
      </c>
      <c r="E35" s="6">
        <v>55.162300000000002</v>
      </c>
      <c r="F35" s="6">
        <v>67.042199999999994</v>
      </c>
      <c r="G35" s="6"/>
      <c r="H35" s="6">
        <v>60.411200000000001</v>
      </c>
      <c r="I35" s="6">
        <f t="shared" si="1"/>
        <v>3.4943999999999988</v>
      </c>
      <c r="J35" s="6">
        <v>53.9148</v>
      </c>
      <c r="K35" s="6">
        <v>67.892399999999995</v>
      </c>
      <c r="L35" s="6"/>
      <c r="M35" s="6">
        <v>77.740799999999993</v>
      </c>
      <c r="N35" s="6">
        <f t="shared" si="2"/>
        <v>3.1705249999999978</v>
      </c>
      <c r="O35" s="6">
        <v>71.634900000000002</v>
      </c>
      <c r="P35" s="6">
        <v>84.316999999999993</v>
      </c>
      <c r="Q35" s="6"/>
      <c r="R35" s="6">
        <v>65.746399999999994</v>
      </c>
      <c r="S35" s="6">
        <f t="shared" si="3"/>
        <v>2.5920499999999986</v>
      </c>
      <c r="T35" s="6">
        <v>60.629100000000001</v>
      </c>
      <c r="U35" s="6">
        <v>70.997299999999996</v>
      </c>
    </row>
    <row r="36" spans="1:21">
      <c r="A36" s="5">
        <v>28</v>
      </c>
      <c r="B36" s="2" t="s">
        <v>50</v>
      </c>
      <c r="C36" s="6">
        <v>29.075399999999998</v>
      </c>
      <c r="D36" s="6">
        <f t="shared" si="0"/>
        <v>2.1100999999999992</v>
      </c>
      <c r="E36" s="6">
        <v>25.461300000000001</v>
      </c>
      <c r="F36" s="6">
        <v>33.901699999999998</v>
      </c>
      <c r="G36" s="6"/>
      <c r="H36" s="6">
        <v>26.270299999999999</v>
      </c>
      <c r="I36" s="6">
        <f t="shared" si="1"/>
        <v>4.0700999999999992</v>
      </c>
      <c r="J36" s="6">
        <v>18.3978</v>
      </c>
      <c r="K36" s="6">
        <v>34.678199999999997</v>
      </c>
      <c r="L36" s="6"/>
      <c r="M36" s="6">
        <v>41.636899999999997</v>
      </c>
      <c r="N36" s="6">
        <f t="shared" si="2"/>
        <v>2.5739999999999998</v>
      </c>
      <c r="O36" s="6">
        <v>36.659199999999998</v>
      </c>
      <c r="P36" s="6">
        <v>46.955199999999998</v>
      </c>
      <c r="Q36" s="6"/>
      <c r="R36" s="6">
        <v>29.824999999999999</v>
      </c>
      <c r="S36" s="6">
        <f t="shared" si="3"/>
        <v>2.1190249999999997</v>
      </c>
      <c r="T36" s="6">
        <v>25.7807</v>
      </c>
      <c r="U36" s="6">
        <v>34.256799999999998</v>
      </c>
    </row>
    <row r="37" spans="1:21">
      <c r="A37" s="5">
        <v>29</v>
      </c>
      <c r="B37" s="2" t="s">
        <v>35</v>
      </c>
      <c r="C37" s="6">
        <v>-51.079799999999999</v>
      </c>
      <c r="D37" s="6">
        <f t="shared" si="0"/>
        <v>3.7786749999999998</v>
      </c>
      <c r="E37" s="6">
        <v>-58.623699999999999</v>
      </c>
      <c r="F37" s="6">
        <v>-43.509</v>
      </c>
      <c r="G37" s="6"/>
      <c r="H37" s="6">
        <v>-50.722799999999999</v>
      </c>
      <c r="I37" s="6">
        <f t="shared" si="1"/>
        <v>4.03125</v>
      </c>
      <c r="J37" s="6">
        <v>-59.037700000000001</v>
      </c>
      <c r="K37" s="6">
        <v>-42.912700000000001</v>
      </c>
      <c r="L37" s="6"/>
      <c r="M37" s="6">
        <v>-70.405900000000003</v>
      </c>
      <c r="N37" s="6">
        <f t="shared" si="2"/>
        <v>3.4797250000000002</v>
      </c>
      <c r="O37" s="6">
        <v>-77.525800000000004</v>
      </c>
      <c r="P37" s="6">
        <v>-63.606900000000003</v>
      </c>
      <c r="Q37" s="6"/>
      <c r="R37" s="6">
        <v>-60.162500000000001</v>
      </c>
      <c r="S37" s="6">
        <f t="shared" si="3"/>
        <v>2.9707750000000015</v>
      </c>
      <c r="T37" s="6">
        <v>-66.090900000000005</v>
      </c>
      <c r="U37" s="6">
        <v>-54.207799999999999</v>
      </c>
    </row>
    <row r="38" spans="1:21">
      <c r="A38" s="5">
        <v>30</v>
      </c>
      <c r="B38" s="2" t="s">
        <v>36</v>
      </c>
      <c r="C38" s="6">
        <v>-9.0638299999999994</v>
      </c>
      <c r="D38" s="6">
        <f t="shared" si="0"/>
        <v>2.2206000000000001</v>
      </c>
      <c r="E38" s="6">
        <v>-14.0604</v>
      </c>
      <c r="F38" s="6">
        <v>-5.1779999999999999</v>
      </c>
      <c r="G38" s="6"/>
      <c r="H38" s="6">
        <v>-9.6884700000000006</v>
      </c>
      <c r="I38" s="6">
        <f t="shared" si="1"/>
        <v>2.2926824999999997</v>
      </c>
      <c r="J38" s="6">
        <v>-14.6633</v>
      </c>
      <c r="K38" s="6">
        <v>-5.4925699999999997</v>
      </c>
      <c r="L38" s="6"/>
      <c r="M38" s="6">
        <v>-7.3349099999999998</v>
      </c>
      <c r="N38" s="6">
        <f t="shared" si="2"/>
        <v>1.3728775000000002</v>
      </c>
      <c r="O38" s="6">
        <v>-10.328200000000001</v>
      </c>
      <c r="P38" s="6">
        <v>-4.8366899999999999</v>
      </c>
      <c r="Q38" s="6"/>
      <c r="R38" s="6">
        <v>-5.5839600000000003</v>
      </c>
      <c r="S38" s="6">
        <f t="shared" si="3"/>
        <v>1.6814249999999999</v>
      </c>
      <c r="T38" s="6">
        <v>-9.1660599999999999</v>
      </c>
      <c r="U38" s="6">
        <v>-2.4403600000000001</v>
      </c>
    </row>
    <row r="39" spans="1:21">
      <c r="A39" s="5">
        <v>31</v>
      </c>
      <c r="B39" s="2" t="s">
        <v>51</v>
      </c>
      <c r="C39" s="6">
        <v>8.5897100000000002</v>
      </c>
      <c r="D39" s="6">
        <f t="shared" si="0"/>
        <v>2.6652324999999997</v>
      </c>
      <c r="E39" s="6">
        <v>3.9041700000000001</v>
      </c>
      <c r="F39" s="6">
        <v>14.565099999999999</v>
      </c>
      <c r="G39" s="6"/>
      <c r="H39" s="6">
        <v>8.75258</v>
      </c>
      <c r="I39" s="6">
        <f t="shared" si="1"/>
        <v>2.8394849999999998</v>
      </c>
      <c r="J39" s="6">
        <v>3.5199600000000002</v>
      </c>
      <c r="K39" s="6">
        <v>14.8779</v>
      </c>
      <c r="L39" s="6"/>
      <c r="M39" s="6">
        <v>6.7161600000000004</v>
      </c>
      <c r="N39" s="6">
        <f t="shared" si="2"/>
        <v>1.5877300000000001</v>
      </c>
      <c r="O39" s="6">
        <v>3.8165800000000001</v>
      </c>
      <c r="P39" s="6">
        <v>10.1675</v>
      </c>
      <c r="Q39" s="6"/>
      <c r="R39" s="6">
        <v>4.9908599999999996</v>
      </c>
      <c r="S39" s="6">
        <f t="shared" si="3"/>
        <v>1.9794749999999999</v>
      </c>
      <c r="T39" s="6">
        <v>1.25573</v>
      </c>
      <c r="U39" s="6">
        <v>9.1736299999999993</v>
      </c>
    </row>
    <row r="40" spans="1:21">
      <c r="A40" s="5">
        <v>32</v>
      </c>
      <c r="B40" s="2" t="s">
        <v>52</v>
      </c>
      <c r="C40" s="6">
        <v>3.6689500000000002</v>
      </c>
      <c r="D40" s="6">
        <f t="shared" si="0"/>
        <v>0.49369249999999998</v>
      </c>
      <c r="E40" s="6">
        <v>2.6078100000000002</v>
      </c>
      <c r="F40" s="6">
        <v>4.5825800000000001</v>
      </c>
      <c r="G40" s="6"/>
      <c r="H40" s="6">
        <v>3.9323899999999998</v>
      </c>
      <c r="I40" s="6">
        <f t="shared" si="1"/>
        <v>0.61195250000000001</v>
      </c>
      <c r="J40" s="6">
        <v>2.6951399999999999</v>
      </c>
      <c r="K40" s="6">
        <v>5.1429499999999999</v>
      </c>
      <c r="L40" s="6"/>
      <c r="M40" s="6">
        <v>3.2209300000000001</v>
      </c>
      <c r="N40" s="6">
        <f t="shared" si="2"/>
        <v>0.29932999999999998</v>
      </c>
      <c r="O40" s="6">
        <v>2.62649</v>
      </c>
      <c r="P40" s="6">
        <v>3.8238099999999999</v>
      </c>
      <c r="Q40" s="6"/>
      <c r="R40" s="6">
        <v>3.3407399999999998</v>
      </c>
      <c r="S40" s="6">
        <f t="shared" si="3"/>
        <v>0.57023000000000001</v>
      </c>
      <c r="T40" s="6">
        <v>2.6067900000000002</v>
      </c>
      <c r="U40" s="6">
        <v>4.8877100000000002</v>
      </c>
    </row>
    <row r="41" spans="1:21">
      <c r="A41" s="5">
        <v>33</v>
      </c>
      <c r="B41" s="2" t="s">
        <v>37</v>
      </c>
      <c r="C41" s="6">
        <v>12.258699999999999</v>
      </c>
      <c r="D41" s="6">
        <f t="shared" ref="D41:D62" si="4">(F41-E41)/4</f>
        <v>2.2751250000000001</v>
      </c>
      <c r="E41" s="6">
        <v>8.2696000000000005</v>
      </c>
      <c r="F41" s="6">
        <v>17.370100000000001</v>
      </c>
      <c r="G41" s="6"/>
      <c r="H41" s="6">
        <v>12.685</v>
      </c>
      <c r="I41" s="6">
        <f t="shared" ref="I41:I62" si="5">(K41-J41)/4</f>
        <v>2.3458900000000003</v>
      </c>
      <c r="J41" s="6">
        <v>8.4074399999999994</v>
      </c>
      <c r="K41" s="6">
        <v>17.791</v>
      </c>
      <c r="L41" s="6"/>
      <c r="M41" s="6">
        <v>9.9370899999999995</v>
      </c>
      <c r="N41" s="6">
        <f t="shared" ref="N41:N62" si="6">(P41-O41)/4</f>
        <v>1.437575</v>
      </c>
      <c r="O41" s="6">
        <v>7.3121</v>
      </c>
      <c r="P41" s="6">
        <v>13.0624</v>
      </c>
      <c r="Q41" s="6"/>
      <c r="R41" s="6">
        <v>8.3316099999999995</v>
      </c>
      <c r="S41" s="6">
        <f t="shared" ref="S41:S62" si="7">(U41-T41)/4</f>
        <v>1.7308000000000001</v>
      </c>
      <c r="T41" s="6">
        <v>5.1139000000000001</v>
      </c>
      <c r="U41" s="6">
        <v>12.037100000000001</v>
      </c>
    </row>
    <row r="42" spans="1:21">
      <c r="A42" s="5">
        <v>34</v>
      </c>
      <c r="B42" s="2" t="s">
        <v>38</v>
      </c>
      <c r="C42" s="6">
        <v>19.946300000000001</v>
      </c>
      <c r="D42" s="6">
        <f t="shared" si="4"/>
        <v>1.02555</v>
      </c>
      <c r="E42" s="6">
        <v>17.873699999999999</v>
      </c>
      <c r="F42" s="6">
        <v>21.975899999999999</v>
      </c>
      <c r="G42" s="6"/>
      <c r="H42" s="6">
        <v>18.708100000000002</v>
      </c>
      <c r="I42" s="6">
        <f t="shared" si="5"/>
        <v>1.02745</v>
      </c>
      <c r="J42" s="6">
        <v>16.665600000000001</v>
      </c>
      <c r="K42" s="6">
        <v>20.775400000000001</v>
      </c>
      <c r="L42" s="6"/>
      <c r="M42" s="6">
        <v>16.246200000000002</v>
      </c>
      <c r="N42" s="6">
        <f t="shared" si="6"/>
        <v>0.95302500000000023</v>
      </c>
      <c r="O42" s="6">
        <v>14.3248</v>
      </c>
      <c r="P42" s="6">
        <v>18.136900000000001</v>
      </c>
      <c r="Q42" s="6"/>
      <c r="R42" s="6">
        <v>17.154399999999999</v>
      </c>
      <c r="S42" s="6">
        <f t="shared" si="7"/>
        <v>1.0289999999999999</v>
      </c>
      <c r="T42" s="6">
        <v>15.103400000000001</v>
      </c>
      <c r="U42" s="6">
        <v>19.2194</v>
      </c>
    </row>
    <row r="43" spans="1:21">
      <c r="A43" s="5">
        <v>35</v>
      </c>
      <c r="B43" s="2" t="s">
        <v>53</v>
      </c>
      <c r="C43" s="6">
        <v>0.96528199999999997</v>
      </c>
      <c r="D43" s="6">
        <f t="shared" si="4"/>
        <v>4.9577499999999969E-2</v>
      </c>
      <c r="E43" s="6">
        <v>0.86519000000000001</v>
      </c>
      <c r="F43" s="6">
        <v>1.0634999999999999</v>
      </c>
      <c r="G43" s="6"/>
      <c r="H43" s="6">
        <v>0.90535900000000002</v>
      </c>
      <c r="I43" s="6">
        <f t="shared" si="5"/>
        <v>4.972399999999999E-2</v>
      </c>
      <c r="J43" s="6">
        <v>0.80651399999999995</v>
      </c>
      <c r="K43" s="6">
        <v>1.0054099999999999</v>
      </c>
      <c r="L43" s="6"/>
      <c r="M43" s="6">
        <v>0.78622099999999995</v>
      </c>
      <c r="N43" s="6">
        <f t="shared" si="6"/>
        <v>4.6120250000000002E-2</v>
      </c>
      <c r="O43" s="6">
        <v>0.69323599999999996</v>
      </c>
      <c r="P43" s="6">
        <v>0.87771699999999997</v>
      </c>
      <c r="Q43" s="6"/>
      <c r="R43" s="6">
        <v>0.83017099999999999</v>
      </c>
      <c r="S43" s="6">
        <f t="shared" si="7"/>
        <v>4.9797000000000008E-2</v>
      </c>
      <c r="T43" s="6">
        <v>0.73091600000000001</v>
      </c>
      <c r="U43" s="6">
        <v>0.93010400000000004</v>
      </c>
    </row>
    <row r="44" spans="1:21">
      <c r="A44" s="5">
        <v>36</v>
      </c>
      <c r="B44" s="2" t="s">
        <v>39</v>
      </c>
      <c r="C44" s="6">
        <v>66.723600000000005</v>
      </c>
      <c r="D44" s="6">
        <f t="shared" si="4"/>
        <v>2.9072499999999994</v>
      </c>
      <c r="E44" s="6">
        <v>61.360700000000001</v>
      </c>
      <c r="F44" s="6">
        <v>72.989699999999999</v>
      </c>
      <c r="G44" s="6"/>
      <c r="H44" s="6">
        <v>72.081299999999999</v>
      </c>
      <c r="I44" s="6">
        <f t="shared" si="5"/>
        <v>2.8367249999999977</v>
      </c>
      <c r="J44" s="6">
        <v>66.462500000000006</v>
      </c>
      <c r="K44" s="6">
        <v>77.809399999999997</v>
      </c>
      <c r="L44" s="6"/>
      <c r="M44" s="6">
        <v>77.968699999999998</v>
      </c>
      <c r="N44" s="6">
        <f t="shared" si="6"/>
        <v>2.9600500000000025</v>
      </c>
      <c r="O44" s="6">
        <v>72.148799999999994</v>
      </c>
      <c r="P44" s="6">
        <v>83.989000000000004</v>
      </c>
      <c r="Q44" s="6"/>
      <c r="R44" s="6">
        <v>75.720299999999995</v>
      </c>
      <c r="S44" s="6">
        <f t="shared" si="7"/>
        <v>2.7179500000000019</v>
      </c>
      <c r="T44" s="6">
        <v>70.306799999999996</v>
      </c>
      <c r="U44" s="6">
        <v>81.178600000000003</v>
      </c>
    </row>
    <row r="45" spans="1:21">
      <c r="A45" s="5">
        <v>37</v>
      </c>
      <c r="B45" s="2" t="s">
        <v>54</v>
      </c>
      <c r="C45" s="6">
        <v>49.199300000000001</v>
      </c>
      <c r="D45" s="6">
        <f t="shared" si="4"/>
        <v>2.3134250000000005</v>
      </c>
      <c r="E45" s="6">
        <v>45.492100000000001</v>
      </c>
      <c r="F45" s="6">
        <v>54.745800000000003</v>
      </c>
      <c r="G45" s="6"/>
      <c r="H45" s="6">
        <v>53.917000000000002</v>
      </c>
      <c r="I45" s="6">
        <f t="shared" si="5"/>
        <v>2.1597999999999988</v>
      </c>
      <c r="J45" s="6">
        <v>49.695700000000002</v>
      </c>
      <c r="K45" s="6">
        <v>58.334899999999998</v>
      </c>
      <c r="L45" s="6"/>
      <c r="M45" s="6">
        <v>60.647599999999997</v>
      </c>
      <c r="N45" s="6">
        <f t="shared" si="6"/>
        <v>2.2213999999999992</v>
      </c>
      <c r="O45" s="6">
        <v>56.371600000000001</v>
      </c>
      <c r="P45" s="6">
        <v>65.257199999999997</v>
      </c>
      <c r="Q45" s="6"/>
      <c r="R45" s="6">
        <v>55.1053</v>
      </c>
      <c r="S45" s="6">
        <f t="shared" si="7"/>
        <v>1.8941250000000007</v>
      </c>
      <c r="T45" s="6">
        <v>51.366799999999998</v>
      </c>
      <c r="U45" s="6">
        <v>58.943300000000001</v>
      </c>
    </row>
    <row r="46" spans="1:21">
      <c r="A46" s="5">
        <v>38</v>
      </c>
      <c r="B46" s="2" t="s">
        <v>55</v>
      </c>
      <c r="C46" s="6">
        <v>-3.6689500000000002</v>
      </c>
      <c r="D46" s="6">
        <f t="shared" si="4"/>
        <v>0.49369249999999998</v>
      </c>
      <c r="E46" s="6">
        <v>-4.5825800000000001</v>
      </c>
      <c r="F46" s="6">
        <v>-2.6078100000000002</v>
      </c>
      <c r="G46" s="6"/>
      <c r="H46" s="6">
        <v>-3.9323899999999998</v>
      </c>
      <c r="I46" s="6">
        <f t="shared" si="5"/>
        <v>0.61195250000000001</v>
      </c>
      <c r="J46" s="6">
        <v>-5.1429499999999999</v>
      </c>
      <c r="K46" s="6">
        <v>-2.6951399999999999</v>
      </c>
      <c r="L46" s="6"/>
      <c r="M46" s="6">
        <v>-3.2209300000000001</v>
      </c>
      <c r="N46" s="6">
        <f t="shared" si="6"/>
        <v>0.29932999999999998</v>
      </c>
      <c r="O46" s="6">
        <v>-3.8238099999999999</v>
      </c>
      <c r="P46" s="6">
        <v>-2.62649</v>
      </c>
      <c r="Q46" s="6"/>
      <c r="R46" s="6">
        <v>-3.3407399999999998</v>
      </c>
      <c r="S46" s="6">
        <f t="shared" si="7"/>
        <v>0.57023000000000001</v>
      </c>
      <c r="T46" s="6">
        <v>-4.8877100000000002</v>
      </c>
      <c r="U46" s="6">
        <v>-2.6067900000000002</v>
      </c>
    </row>
    <row r="47" spans="1:21">
      <c r="A47" s="5">
        <v>39</v>
      </c>
      <c r="B47" s="2" t="s">
        <v>56</v>
      </c>
      <c r="C47" s="6">
        <v>-49.199300000000001</v>
      </c>
      <c r="D47" s="6">
        <f t="shared" si="4"/>
        <v>2.3134250000000005</v>
      </c>
      <c r="E47" s="6">
        <v>-54.745800000000003</v>
      </c>
      <c r="F47" s="6">
        <v>-45.492100000000001</v>
      </c>
      <c r="G47" s="6"/>
      <c r="H47" s="6">
        <v>-53.917000000000002</v>
      </c>
      <c r="I47" s="6">
        <f t="shared" si="5"/>
        <v>2.1597999999999988</v>
      </c>
      <c r="J47" s="6">
        <v>-58.334899999999998</v>
      </c>
      <c r="K47" s="6">
        <v>-49.695700000000002</v>
      </c>
      <c r="L47" s="6"/>
      <c r="M47" s="6">
        <v>-60.647599999999997</v>
      </c>
      <c r="N47" s="6">
        <f t="shared" si="6"/>
        <v>2.2213999999999992</v>
      </c>
      <c r="O47" s="6">
        <v>-65.257199999999997</v>
      </c>
      <c r="P47" s="6">
        <v>-56.371600000000001</v>
      </c>
      <c r="Q47" s="6"/>
      <c r="R47" s="6">
        <v>-55.1053</v>
      </c>
      <c r="S47" s="6">
        <f t="shared" si="7"/>
        <v>1.8941250000000007</v>
      </c>
      <c r="T47" s="6">
        <v>-58.943300000000001</v>
      </c>
      <c r="U47" s="6">
        <v>-51.366799999999998</v>
      </c>
    </row>
    <row r="48" spans="1:21">
      <c r="A48" s="5">
        <v>40</v>
      </c>
      <c r="B48" s="2" t="s">
        <v>40</v>
      </c>
      <c r="C48" s="6">
        <v>-3.1948300000000001</v>
      </c>
      <c r="D48" s="6">
        <f t="shared" si="4"/>
        <v>0.16408999999999996</v>
      </c>
      <c r="E48" s="6">
        <v>-3.5199099999999999</v>
      </c>
      <c r="F48" s="6">
        <v>-2.86355</v>
      </c>
      <c r="G48" s="6"/>
      <c r="H48" s="6">
        <v>-2.9965000000000002</v>
      </c>
      <c r="I48" s="6">
        <f t="shared" si="5"/>
        <v>0.16456749999999998</v>
      </c>
      <c r="J48" s="6">
        <v>-3.32762</v>
      </c>
      <c r="K48" s="6">
        <v>-2.6693500000000001</v>
      </c>
      <c r="L48" s="6"/>
      <c r="M48" s="6">
        <v>-2.6021800000000002</v>
      </c>
      <c r="N48" s="6">
        <f t="shared" si="6"/>
        <v>0.15264499999999992</v>
      </c>
      <c r="O48" s="6">
        <v>-2.9050099999999999</v>
      </c>
      <c r="P48" s="6">
        <v>-2.2944300000000002</v>
      </c>
      <c r="Q48" s="6"/>
      <c r="R48" s="6">
        <v>-2.7476400000000001</v>
      </c>
      <c r="S48" s="6">
        <f t="shared" si="7"/>
        <v>0.16481499999999993</v>
      </c>
      <c r="T48" s="6">
        <v>-3.0783999999999998</v>
      </c>
      <c r="U48" s="6">
        <v>-2.4191400000000001</v>
      </c>
    </row>
    <row r="49" spans="1:21">
      <c r="A49" s="5">
        <v>41</v>
      </c>
      <c r="B49" s="2" t="s">
        <v>57</v>
      </c>
      <c r="C49" s="6">
        <v>0</v>
      </c>
      <c r="D49" s="6">
        <f t="shared" si="4"/>
        <v>0</v>
      </c>
      <c r="E49" s="6">
        <v>0</v>
      </c>
      <c r="F49" s="6">
        <v>0</v>
      </c>
      <c r="G49" s="6"/>
      <c r="H49" s="6">
        <v>0</v>
      </c>
      <c r="I49" s="6">
        <f t="shared" si="5"/>
        <v>0</v>
      </c>
      <c r="J49" s="6">
        <v>0</v>
      </c>
      <c r="K49" s="6">
        <v>0</v>
      </c>
      <c r="L49" s="6"/>
      <c r="M49" s="6">
        <v>0</v>
      </c>
      <c r="N49" s="6">
        <f t="shared" si="6"/>
        <v>0</v>
      </c>
      <c r="O49" s="6">
        <v>0</v>
      </c>
      <c r="P49" s="6">
        <v>0</v>
      </c>
      <c r="Q49" s="6"/>
      <c r="R49" s="6">
        <v>0</v>
      </c>
      <c r="S49" s="6">
        <f t="shared" si="7"/>
        <v>0</v>
      </c>
      <c r="T49" s="6">
        <v>0</v>
      </c>
      <c r="U49" s="6">
        <v>0</v>
      </c>
    </row>
    <row r="50" spans="1:21">
      <c r="A50" s="5">
        <v>42</v>
      </c>
      <c r="B50" s="2" t="s">
        <v>41</v>
      </c>
      <c r="C50" s="6">
        <v>31.701899999999998</v>
      </c>
      <c r="D50" s="6">
        <f t="shared" si="4"/>
        <v>3.4492000000000012</v>
      </c>
      <c r="E50" s="6">
        <v>24.829799999999999</v>
      </c>
      <c r="F50" s="6">
        <v>38.626600000000003</v>
      </c>
      <c r="G50" s="6"/>
      <c r="H50" s="6">
        <v>33.396299999999997</v>
      </c>
      <c r="I50" s="6">
        <f t="shared" si="5"/>
        <v>3.4487499999999995</v>
      </c>
      <c r="J50" s="6">
        <v>26.502199999999998</v>
      </c>
      <c r="K50" s="6">
        <v>40.297199999999997</v>
      </c>
      <c r="L50" s="6"/>
      <c r="M50" s="6">
        <v>35.771099999999997</v>
      </c>
      <c r="N50" s="6">
        <f t="shared" si="6"/>
        <v>3.4480000000000004</v>
      </c>
      <c r="O50" s="6">
        <v>28.874400000000001</v>
      </c>
      <c r="P50" s="6">
        <v>42.666400000000003</v>
      </c>
      <c r="Q50" s="6"/>
      <c r="R50" s="6">
        <v>28.735600000000002</v>
      </c>
      <c r="S50" s="6">
        <f t="shared" si="7"/>
        <v>3.4350999999999994</v>
      </c>
      <c r="T50" s="6">
        <v>21.8672</v>
      </c>
      <c r="U50" s="6">
        <v>35.607599999999998</v>
      </c>
    </row>
    <row r="51" spans="1:21">
      <c r="A51" s="5">
        <v>43</v>
      </c>
      <c r="B51" s="2" t="s">
        <v>58</v>
      </c>
      <c r="C51" s="6">
        <v>0</v>
      </c>
      <c r="D51" s="6">
        <f t="shared" si="4"/>
        <v>0</v>
      </c>
      <c r="E51" s="6">
        <v>0</v>
      </c>
      <c r="F51" s="6">
        <v>0</v>
      </c>
      <c r="G51" s="6"/>
      <c r="H51" s="6">
        <v>0</v>
      </c>
      <c r="I51" s="6">
        <f t="shared" si="5"/>
        <v>0</v>
      </c>
      <c r="J51" s="6">
        <v>0</v>
      </c>
      <c r="K51" s="6">
        <v>0</v>
      </c>
      <c r="L51" s="6"/>
      <c r="M51" s="6">
        <v>0</v>
      </c>
      <c r="N51" s="6">
        <f t="shared" si="6"/>
        <v>0</v>
      </c>
      <c r="O51" s="6">
        <v>0</v>
      </c>
      <c r="P51" s="6">
        <v>0</v>
      </c>
      <c r="Q51" s="6"/>
      <c r="R51" s="6">
        <v>0</v>
      </c>
      <c r="S51" s="6">
        <f t="shared" si="7"/>
        <v>0</v>
      </c>
      <c r="T51" s="6">
        <v>0</v>
      </c>
      <c r="U51" s="6">
        <v>0</v>
      </c>
    </row>
    <row r="52" spans="1:21">
      <c r="A52" s="5">
        <v>44</v>
      </c>
      <c r="B52" s="2" t="s">
        <v>42</v>
      </c>
      <c r="C52" s="6">
        <v>70.157600000000002</v>
      </c>
      <c r="D52" s="6">
        <f t="shared" si="4"/>
        <v>2.9344000000000001</v>
      </c>
      <c r="E52" s="6">
        <v>64.729799999999997</v>
      </c>
      <c r="F52" s="6">
        <v>76.467399999999998</v>
      </c>
      <c r="G52" s="6"/>
      <c r="H52" s="6">
        <v>75.302099999999996</v>
      </c>
      <c r="I52" s="6">
        <f t="shared" si="5"/>
        <v>2.8647749999999981</v>
      </c>
      <c r="J52" s="6">
        <v>69.618200000000002</v>
      </c>
      <c r="K52" s="6">
        <v>81.077299999999994</v>
      </c>
      <c r="L52" s="6"/>
      <c r="M52" s="6">
        <v>80.765699999999995</v>
      </c>
      <c r="N52" s="6">
        <f t="shared" si="6"/>
        <v>2.993425000000002</v>
      </c>
      <c r="O52" s="6">
        <v>74.865799999999993</v>
      </c>
      <c r="P52" s="6">
        <v>86.839500000000001</v>
      </c>
      <c r="Q52" s="6"/>
      <c r="R52" s="6">
        <v>78.673599999999993</v>
      </c>
      <c r="S52" s="6">
        <f t="shared" si="7"/>
        <v>2.7514249999999976</v>
      </c>
      <c r="T52" s="6">
        <v>73.196700000000007</v>
      </c>
      <c r="U52" s="6">
        <v>84.202399999999997</v>
      </c>
    </row>
    <row r="53" spans="1:21">
      <c r="A53" s="5">
        <v>45</v>
      </c>
      <c r="B53" s="2" t="s">
        <v>43</v>
      </c>
      <c r="C53" s="6">
        <v>774.14800000000002</v>
      </c>
      <c r="D53" s="6">
        <f t="shared" si="4"/>
        <v>24.828750000000014</v>
      </c>
      <c r="E53" s="6">
        <v>727.91899999999998</v>
      </c>
      <c r="F53" s="6">
        <v>827.23400000000004</v>
      </c>
      <c r="G53" s="6"/>
      <c r="H53" s="6">
        <v>884.68100000000004</v>
      </c>
      <c r="I53" s="6">
        <f t="shared" si="5"/>
        <v>25.119250000000022</v>
      </c>
      <c r="J53" s="6">
        <v>834.40599999999995</v>
      </c>
      <c r="K53" s="6">
        <v>934.88300000000004</v>
      </c>
      <c r="L53" s="6"/>
      <c r="M53" s="6">
        <v>797.94500000000005</v>
      </c>
      <c r="N53" s="6">
        <f t="shared" si="6"/>
        <v>24.878500000000003</v>
      </c>
      <c r="O53" s="6">
        <v>748.96100000000001</v>
      </c>
      <c r="P53" s="6">
        <v>848.47500000000002</v>
      </c>
      <c r="Q53" s="6"/>
      <c r="R53" s="6">
        <v>492.44799999999998</v>
      </c>
      <c r="S53" s="6">
        <f t="shared" si="7"/>
        <v>15.274000000000001</v>
      </c>
      <c r="T53" s="6">
        <v>461.85599999999999</v>
      </c>
      <c r="U53" s="6">
        <v>522.952</v>
      </c>
    </row>
    <row r="54" spans="1:21">
      <c r="A54" s="5">
        <v>46</v>
      </c>
      <c r="B54" s="2" t="s">
        <v>59</v>
      </c>
      <c r="C54" s="6">
        <v>10.9937</v>
      </c>
      <c r="D54" s="6">
        <f t="shared" si="4"/>
        <v>2.0291300000000003</v>
      </c>
      <c r="E54" s="6">
        <v>6.9228800000000001</v>
      </c>
      <c r="F54" s="6">
        <v>15.039400000000001</v>
      </c>
      <c r="G54" s="6"/>
      <c r="H54" s="6">
        <v>11.5479</v>
      </c>
      <c r="I54" s="6">
        <f t="shared" si="5"/>
        <v>2.0290399999999997</v>
      </c>
      <c r="J54" s="6">
        <v>7.4893400000000003</v>
      </c>
      <c r="K54" s="6">
        <v>15.605499999999999</v>
      </c>
      <c r="L54" s="6"/>
      <c r="M54" s="6">
        <v>11.769399999999999</v>
      </c>
      <c r="N54" s="6">
        <f t="shared" si="6"/>
        <v>2.0293524999999999</v>
      </c>
      <c r="O54" s="6">
        <v>7.7082899999999999</v>
      </c>
      <c r="P54" s="6">
        <v>15.825699999999999</v>
      </c>
      <c r="Q54" s="6"/>
      <c r="R54" s="6">
        <v>14.8131</v>
      </c>
      <c r="S54" s="6">
        <f t="shared" si="7"/>
        <v>2.0287999999999999</v>
      </c>
      <c r="T54" s="6">
        <v>10.7553</v>
      </c>
      <c r="U54" s="6">
        <v>18.8705</v>
      </c>
    </row>
    <row r="55" spans="1:21">
      <c r="A55" s="5">
        <v>47</v>
      </c>
      <c r="B55" s="2" t="s">
        <v>60</v>
      </c>
      <c r="C55" s="6">
        <v>26.371500000000001</v>
      </c>
      <c r="D55" s="6">
        <f t="shared" si="4"/>
        <v>3.4376999999999995</v>
      </c>
      <c r="E55" s="6">
        <v>19.527999999999999</v>
      </c>
      <c r="F55" s="6">
        <v>33.278799999999997</v>
      </c>
      <c r="G55" s="6"/>
      <c r="H55" s="6">
        <v>28.396799999999999</v>
      </c>
      <c r="I55" s="6">
        <f t="shared" si="5"/>
        <v>3.4378499999999992</v>
      </c>
      <c r="J55" s="6">
        <v>21.521000000000001</v>
      </c>
      <c r="K55" s="6">
        <v>35.272399999999998</v>
      </c>
      <c r="L55" s="6"/>
      <c r="M55" s="6">
        <v>31.429400000000001</v>
      </c>
      <c r="N55" s="6">
        <f t="shared" si="6"/>
        <v>3.4376749999999996</v>
      </c>
      <c r="O55" s="6">
        <v>24.560700000000001</v>
      </c>
      <c r="P55" s="6">
        <v>38.311399999999999</v>
      </c>
      <c r="Q55" s="6"/>
      <c r="R55" s="6">
        <v>24.151299999999999</v>
      </c>
      <c r="S55" s="6">
        <f t="shared" si="7"/>
        <v>3.4240249999999994</v>
      </c>
      <c r="T55" s="6">
        <v>17.304300000000001</v>
      </c>
      <c r="U55" s="6">
        <v>31.000399999999999</v>
      </c>
    </row>
    <row r="56" spans="1:21">
      <c r="A56" s="5">
        <v>48</v>
      </c>
      <c r="B56" s="2" t="s">
        <v>44</v>
      </c>
      <c r="C56" s="6">
        <v>147.69200000000001</v>
      </c>
      <c r="D56" s="6">
        <f t="shared" si="4"/>
        <v>9.2195000000000036</v>
      </c>
      <c r="E56" s="6">
        <v>131.66</v>
      </c>
      <c r="F56" s="6">
        <v>168.53800000000001</v>
      </c>
      <c r="G56" s="6"/>
      <c r="H56" s="6">
        <v>137.88200000000001</v>
      </c>
      <c r="I56" s="6">
        <f t="shared" si="5"/>
        <v>5.476500000000005</v>
      </c>
      <c r="J56" s="6">
        <v>127.21</v>
      </c>
      <c r="K56" s="6">
        <v>149.11600000000001</v>
      </c>
      <c r="L56" s="6"/>
      <c r="M56" s="6">
        <v>191.17099999999999</v>
      </c>
      <c r="N56" s="6">
        <f t="shared" si="6"/>
        <v>7.3064999999999998</v>
      </c>
      <c r="O56" s="6">
        <v>177.22800000000001</v>
      </c>
      <c r="P56" s="6">
        <v>206.45400000000001</v>
      </c>
      <c r="Q56" s="6"/>
      <c r="R56" s="6">
        <v>164.11500000000001</v>
      </c>
      <c r="S56" s="6">
        <f t="shared" si="7"/>
        <v>5.8699999999999974</v>
      </c>
      <c r="T56" s="6">
        <v>152.541</v>
      </c>
      <c r="U56" s="6">
        <v>176.02099999999999</v>
      </c>
    </row>
    <row r="57" spans="1:21">
      <c r="A57" s="5">
        <v>49</v>
      </c>
      <c r="B57" s="2" t="s">
        <v>61</v>
      </c>
      <c r="C57" s="6">
        <v>22.2895</v>
      </c>
      <c r="D57" s="6">
        <f t="shared" si="4"/>
        <v>2.2017000000000007</v>
      </c>
      <c r="E57" s="6">
        <v>18.553999999999998</v>
      </c>
      <c r="F57" s="6">
        <v>27.360800000000001</v>
      </c>
      <c r="G57" s="6"/>
      <c r="H57" s="6">
        <v>20.3794</v>
      </c>
      <c r="I57" s="6">
        <f t="shared" si="5"/>
        <v>2.2678750000000001</v>
      </c>
      <c r="J57" s="6">
        <v>16.224</v>
      </c>
      <c r="K57" s="6">
        <v>25.295500000000001</v>
      </c>
      <c r="L57" s="6"/>
      <c r="M57" s="6">
        <v>28.729700000000001</v>
      </c>
      <c r="N57" s="6">
        <f t="shared" si="6"/>
        <v>1.6042249999999996</v>
      </c>
      <c r="O57" s="6">
        <v>25.786000000000001</v>
      </c>
      <c r="P57" s="6">
        <v>32.2029</v>
      </c>
      <c r="Q57" s="6"/>
      <c r="R57" s="6">
        <v>21.6252</v>
      </c>
      <c r="S57" s="6">
        <f t="shared" si="7"/>
        <v>1.5998000000000001</v>
      </c>
      <c r="T57" s="6">
        <v>18.633099999999999</v>
      </c>
      <c r="U57" s="6">
        <v>25.032299999999999</v>
      </c>
    </row>
    <row r="58" spans="1:21">
      <c r="A58" s="5">
        <v>50</v>
      </c>
      <c r="B58" s="2" t="s">
        <v>62</v>
      </c>
      <c r="C58" s="6">
        <v>7.6876600000000002</v>
      </c>
      <c r="D58" s="6">
        <f t="shared" si="4"/>
        <v>2.1496624999999998</v>
      </c>
      <c r="E58" s="6">
        <v>2.9465499999999998</v>
      </c>
      <c r="F58" s="6">
        <v>11.545199999999999</v>
      </c>
      <c r="G58" s="6"/>
      <c r="H58" s="6">
        <v>6.02311</v>
      </c>
      <c r="I58" s="6">
        <f t="shared" si="5"/>
        <v>2.2172399999999999</v>
      </c>
      <c r="J58" s="6">
        <v>1.34674</v>
      </c>
      <c r="K58" s="6">
        <v>10.2157</v>
      </c>
      <c r="L58" s="6"/>
      <c r="M58" s="6">
        <v>6.3091499999999998</v>
      </c>
      <c r="N58" s="6">
        <f t="shared" si="6"/>
        <v>1.3008649999999999</v>
      </c>
      <c r="O58" s="6">
        <v>3.5899899999999998</v>
      </c>
      <c r="P58" s="6">
        <v>8.79345</v>
      </c>
      <c r="Q58" s="6"/>
      <c r="R58" s="6">
        <v>8.8228100000000005</v>
      </c>
      <c r="S58" s="6">
        <f t="shared" si="7"/>
        <v>1.6798650000000002</v>
      </c>
      <c r="T58" s="6">
        <v>5.4205399999999999</v>
      </c>
      <c r="U58" s="6">
        <v>12.14</v>
      </c>
    </row>
    <row r="59" spans="1:21">
      <c r="A59" s="5">
        <v>51</v>
      </c>
      <c r="B59" s="2" t="s">
        <v>63</v>
      </c>
      <c r="C59" s="6">
        <v>1.77671E-11</v>
      </c>
      <c r="D59" s="6">
        <f t="shared" si="4"/>
        <v>0.26774249999555821</v>
      </c>
      <c r="E59" s="6">
        <v>1.77671E-11</v>
      </c>
      <c r="F59" s="6">
        <v>1.07097</v>
      </c>
      <c r="G59" s="6"/>
      <c r="H59" s="6">
        <v>1.00003E-8</v>
      </c>
      <c r="I59" s="6">
        <f t="shared" si="5"/>
        <v>0.20549224749999997</v>
      </c>
      <c r="J59" s="6">
        <v>1E-8</v>
      </c>
      <c r="K59" s="6">
        <v>0.82196899999999995</v>
      </c>
      <c r="L59" s="6"/>
      <c r="M59" s="6">
        <v>-1.9144800000000001E-7</v>
      </c>
      <c r="N59" s="6">
        <f t="shared" si="6"/>
        <v>0.187217297862</v>
      </c>
      <c r="O59" s="6">
        <v>-1.9144800000000001E-7</v>
      </c>
      <c r="P59" s="6">
        <v>0.74886900000000001</v>
      </c>
      <c r="Q59" s="6"/>
      <c r="R59" s="6">
        <v>1.26121E-12</v>
      </c>
      <c r="S59" s="6">
        <f t="shared" si="7"/>
        <v>0.2643124999996847</v>
      </c>
      <c r="T59" s="6">
        <v>1.26121E-12</v>
      </c>
      <c r="U59" s="6">
        <v>1.05725</v>
      </c>
    </row>
    <row r="60" spans="1:21">
      <c r="A60" s="5">
        <v>52</v>
      </c>
      <c r="B60" s="2" t="s">
        <v>64</v>
      </c>
      <c r="C60" s="6">
        <v>-2.7800000000000001E-6</v>
      </c>
      <c r="D60" s="6">
        <f t="shared" si="4"/>
        <v>0.626273195</v>
      </c>
      <c r="E60" s="6">
        <v>-2.7800000000000001E-6</v>
      </c>
      <c r="F60" s="6">
        <v>2.50509</v>
      </c>
      <c r="G60" s="6"/>
      <c r="H60" s="6">
        <v>1E-8</v>
      </c>
      <c r="I60" s="6">
        <f t="shared" si="5"/>
        <v>1.0468124974999999</v>
      </c>
      <c r="J60" s="6">
        <v>1E-8</v>
      </c>
      <c r="K60" s="6">
        <v>4.1872499999999997</v>
      </c>
      <c r="L60" s="6"/>
      <c r="M60" s="6">
        <v>1E-8</v>
      </c>
      <c r="N60" s="6">
        <f t="shared" si="6"/>
        <v>0.44059999750000001</v>
      </c>
      <c r="O60" s="6">
        <v>1E-8</v>
      </c>
      <c r="P60" s="6">
        <v>1.7624</v>
      </c>
      <c r="Q60" s="6"/>
      <c r="R60" s="6">
        <v>1E-8</v>
      </c>
      <c r="S60" s="6">
        <f t="shared" si="7"/>
        <v>7.7136747500000005E-2</v>
      </c>
      <c r="T60" s="6">
        <v>1E-8</v>
      </c>
      <c r="U60" s="6">
        <v>0.30854700000000002</v>
      </c>
    </row>
    <row r="61" spans="1:21">
      <c r="A61" s="5">
        <v>53</v>
      </c>
      <c r="B61" t="s">
        <v>65</v>
      </c>
      <c r="C61" s="6">
        <v>1E-8</v>
      </c>
      <c r="D61" s="6">
        <f t="shared" si="4"/>
        <v>0.84700499750000002</v>
      </c>
      <c r="E61" s="6">
        <v>1E-8</v>
      </c>
      <c r="F61" s="6">
        <v>3.38802</v>
      </c>
      <c r="G61" s="6"/>
      <c r="H61" s="6">
        <v>1E-8</v>
      </c>
      <c r="I61" s="6">
        <f t="shared" si="5"/>
        <v>0.5051149975</v>
      </c>
      <c r="J61" s="6">
        <v>1E-8</v>
      </c>
      <c r="K61" s="6">
        <v>2.0204599999999999</v>
      </c>
      <c r="L61" s="6"/>
      <c r="M61" s="6">
        <v>1E-8</v>
      </c>
      <c r="N61" s="6">
        <f t="shared" si="6"/>
        <v>0.44017999750000003</v>
      </c>
      <c r="O61" s="6">
        <v>1E-8</v>
      </c>
      <c r="P61" s="6">
        <v>1.7607200000000001</v>
      </c>
      <c r="Q61" s="6"/>
      <c r="R61" s="6">
        <v>1E-8</v>
      </c>
      <c r="S61" s="6">
        <f t="shared" si="7"/>
        <v>0.32043499750000004</v>
      </c>
      <c r="T61" s="6">
        <v>1E-8</v>
      </c>
      <c r="U61" s="6">
        <v>1.2817400000000001</v>
      </c>
    </row>
    <row r="62" spans="1:21">
      <c r="A62" s="5">
        <v>54</v>
      </c>
      <c r="B62" s="2" t="s">
        <v>66</v>
      </c>
      <c r="C62" s="6">
        <v>4.5276399999999999E-12</v>
      </c>
      <c r="D62" s="6">
        <f t="shared" si="4"/>
        <v>1.440737499998868</v>
      </c>
      <c r="E62" s="6">
        <v>4.5276399999999999E-12</v>
      </c>
      <c r="F62" s="6">
        <v>5.76295</v>
      </c>
      <c r="G62" s="6"/>
      <c r="H62" s="6">
        <v>3.1297299999999998E-12</v>
      </c>
      <c r="I62" s="6">
        <f t="shared" si="5"/>
        <v>0.79501499999921754</v>
      </c>
      <c r="J62" s="6">
        <v>3.1297299999999998E-12</v>
      </c>
      <c r="K62" s="6">
        <v>3.1800600000000001</v>
      </c>
      <c r="L62" s="6"/>
      <c r="M62" s="6">
        <v>3.3676000000000003E-8</v>
      </c>
      <c r="N62" s="6">
        <f t="shared" si="6"/>
        <v>0.57882499750000005</v>
      </c>
      <c r="O62" s="6">
        <v>1E-8</v>
      </c>
      <c r="P62" s="6">
        <v>2.3153000000000001</v>
      </c>
      <c r="Q62" s="6"/>
      <c r="R62" s="6">
        <v>2.7085899999999999E-12</v>
      </c>
      <c r="S62" s="6">
        <f t="shared" si="7"/>
        <v>0.35731499999932287</v>
      </c>
      <c r="T62" s="6">
        <v>2.7085899999999999E-12</v>
      </c>
      <c r="U62" s="6">
        <v>1.42926</v>
      </c>
    </row>
    <row r="63" spans="1:21">
      <c r="A63" s="5">
        <v>55</v>
      </c>
      <c r="B63" s="2" t="s">
        <v>67</v>
      </c>
      <c r="C63" s="6" t="s">
        <v>5</v>
      </c>
      <c r="D63" s="6" t="s">
        <v>5</v>
      </c>
      <c r="E63" s="6" t="s">
        <v>5</v>
      </c>
      <c r="F63" s="6" t="s">
        <v>5</v>
      </c>
      <c r="G63" s="6"/>
      <c r="H63" s="6" t="s">
        <v>5</v>
      </c>
      <c r="I63" s="6" t="s">
        <v>5</v>
      </c>
      <c r="J63" s="6" t="s">
        <v>5</v>
      </c>
      <c r="K63" s="6" t="s">
        <v>5</v>
      </c>
      <c r="L63" s="6"/>
      <c r="M63" s="6" t="s">
        <v>5</v>
      </c>
      <c r="N63" s="6" t="s">
        <v>5</v>
      </c>
      <c r="O63" s="6" t="s">
        <v>5</v>
      </c>
      <c r="P63" s="6" t="s">
        <v>5</v>
      </c>
      <c r="Q63" s="6"/>
      <c r="R63" s="6" t="s">
        <v>5</v>
      </c>
      <c r="S63" s="6" t="s">
        <v>5</v>
      </c>
      <c r="T63" s="6" t="s">
        <v>5</v>
      </c>
      <c r="U63" s="6" t="s">
        <v>5</v>
      </c>
    </row>
    <row r="64" spans="1:21">
      <c r="A64" s="5">
        <v>56</v>
      </c>
      <c r="B64" s="2" t="s">
        <v>68</v>
      </c>
      <c r="C64" s="6">
        <v>2.7029999999999999E-10</v>
      </c>
      <c r="D64" s="6">
        <f t="shared" ref="D64:D76" si="8">(F64-E64)/4</f>
        <v>0.14080199993242501</v>
      </c>
      <c r="E64" s="6">
        <v>2.7029999999999999E-10</v>
      </c>
      <c r="F64" s="6">
        <v>0.56320800000000004</v>
      </c>
      <c r="G64" s="6"/>
      <c r="H64" s="6">
        <v>2.85481E-12</v>
      </c>
      <c r="I64" s="6">
        <f t="shared" ref="I64:I76" si="9">(K64-J64)/4</f>
        <v>0.13959849999928628</v>
      </c>
      <c r="J64" s="6">
        <v>2.85481E-12</v>
      </c>
      <c r="K64" s="6">
        <v>0.55839399999999995</v>
      </c>
      <c r="L64" s="6"/>
      <c r="M64" s="6">
        <v>5.82357E-12</v>
      </c>
      <c r="N64" s="6">
        <f t="shared" ref="N64:N76" si="10">(P64-O64)/4</f>
        <v>9.0103249998544105E-2</v>
      </c>
      <c r="O64" s="6">
        <v>5.82357E-12</v>
      </c>
      <c r="P64" s="6">
        <v>0.36041299999999998</v>
      </c>
      <c r="Q64" s="6"/>
      <c r="R64" s="6">
        <v>1E-8</v>
      </c>
      <c r="S64" s="6">
        <f t="shared" ref="S64:S76" si="11">(U64-T64)/4</f>
        <v>0.27991249750000002</v>
      </c>
      <c r="T64" s="6">
        <v>1E-8</v>
      </c>
      <c r="U64" s="6">
        <v>1.11965</v>
      </c>
    </row>
    <row r="65" spans="1:21">
      <c r="A65" s="5">
        <v>57</v>
      </c>
      <c r="B65" s="2" t="s">
        <v>69</v>
      </c>
      <c r="C65" s="6">
        <v>100</v>
      </c>
      <c r="D65" s="6">
        <f t="shared" si="8"/>
        <v>0.17720000000000269</v>
      </c>
      <c r="E65" s="6">
        <v>99.429199999999994</v>
      </c>
      <c r="F65" s="6">
        <v>100.13800000000001</v>
      </c>
      <c r="G65" s="6"/>
      <c r="H65" s="6">
        <v>100</v>
      </c>
      <c r="I65" s="6">
        <f t="shared" si="9"/>
        <v>0.17602500000000276</v>
      </c>
      <c r="J65" s="6">
        <v>99.433899999999994</v>
      </c>
      <c r="K65" s="6">
        <v>100.13800000000001</v>
      </c>
      <c r="L65" s="6"/>
      <c r="M65" s="6">
        <v>100</v>
      </c>
      <c r="N65" s="6">
        <f t="shared" si="10"/>
        <v>0.12780000000000058</v>
      </c>
      <c r="O65" s="6">
        <v>99.626800000000003</v>
      </c>
      <c r="P65" s="6">
        <v>100.13800000000001</v>
      </c>
      <c r="Q65" s="6"/>
      <c r="R65" s="6">
        <v>100</v>
      </c>
      <c r="S65" s="6">
        <f t="shared" si="11"/>
        <v>0.31297500000000156</v>
      </c>
      <c r="T65" s="6">
        <v>98.886099999999999</v>
      </c>
      <c r="U65" s="6">
        <v>100.13800000000001</v>
      </c>
    </row>
    <row r="66" spans="1:21">
      <c r="A66" s="5">
        <v>58</v>
      </c>
      <c r="B66" s="2" t="s">
        <v>70</v>
      </c>
      <c r="C66" s="6">
        <v>100</v>
      </c>
      <c r="D66" s="6">
        <f t="shared" si="8"/>
        <v>2.5396250000000009</v>
      </c>
      <c r="E66" s="6">
        <v>89.979500000000002</v>
      </c>
      <c r="F66" s="6">
        <v>100.13800000000001</v>
      </c>
      <c r="G66" s="6"/>
      <c r="H66" s="6">
        <v>100</v>
      </c>
      <c r="I66" s="6">
        <f t="shared" si="9"/>
        <v>2.6426750000000006</v>
      </c>
      <c r="J66" s="6">
        <v>89.567300000000003</v>
      </c>
      <c r="K66" s="6">
        <v>100.13800000000001</v>
      </c>
      <c r="L66" s="6"/>
      <c r="M66" s="6">
        <v>100</v>
      </c>
      <c r="N66" s="6">
        <f t="shared" si="10"/>
        <v>2.7107500000000009</v>
      </c>
      <c r="O66" s="6">
        <v>89.295000000000002</v>
      </c>
      <c r="P66" s="6">
        <v>100.13800000000001</v>
      </c>
      <c r="Q66" s="6"/>
      <c r="R66" s="6">
        <v>100</v>
      </c>
      <c r="S66" s="6">
        <f t="shared" si="11"/>
        <v>3.1986000000000026</v>
      </c>
      <c r="T66" s="6">
        <v>87.343599999999995</v>
      </c>
      <c r="U66" s="6">
        <v>100.13800000000001</v>
      </c>
    </row>
    <row r="67" spans="1:21">
      <c r="A67" s="5">
        <v>59</v>
      </c>
      <c r="B67" s="2" t="s">
        <v>71</v>
      </c>
      <c r="C67" s="6">
        <v>1E-8</v>
      </c>
      <c r="D67" s="6">
        <f t="shared" si="8"/>
        <v>2.5555499975</v>
      </c>
      <c r="E67" s="6">
        <v>1E-8</v>
      </c>
      <c r="F67" s="6">
        <v>10.222200000000001</v>
      </c>
      <c r="G67" s="6"/>
      <c r="H67" s="6">
        <v>1E-8</v>
      </c>
      <c r="I67" s="6">
        <f t="shared" si="9"/>
        <v>2.6618749975</v>
      </c>
      <c r="J67" s="6">
        <v>1E-8</v>
      </c>
      <c r="K67" s="6">
        <v>10.647500000000001</v>
      </c>
      <c r="L67" s="6"/>
      <c r="M67" s="6">
        <v>1E-8</v>
      </c>
      <c r="N67" s="6">
        <f t="shared" si="10"/>
        <v>2.7340999975</v>
      </c>
      <c r="O67" s="6">
        <v>1E-8</v>
      </c>
      <c r="P67" s="6">
        <v>10.936400000000001</v>
      </c>
      <c r="Q67" s="6"/>
      <c r="R67" s="6">
        <v>1E-8</v>
      </c>
      <c r="S67" s="6">
        <f t="shared" si="11"/>
        <v>3.2274999974999998</v>
      </c>
      <c r="T67" s="6">
        <v>1E-8</v>
      </c>
      <c r="U67" s="6">
        <v>12.91</v>
      </c>
    </row>
    <row r="68" spans="1:21">
      <c r="A68" s="5">
        <v>60</v>
      </c>
      <c r="B68" s="2" t="s">
        <v>72</v>
      </c>
      <c r="C68" s="6">
        <v>1E-8</v>
      </c>
      <c r="D68" s="6">
        <f t="shared" si="8"/>
        <v>2.7662249974999997</v>
      </c>
      <c r="E68" s="6">
        <v>1E-8</v>
      </c>
      <c r="F68" s="6">
        <v>11.0649</v>
      </c>
      <c r="G68" s="6"/>
      <c r="H68" s="6">
        <v>1E-8</v>
      </c>
      <c r="I68" s="6">
        <f t="shared" si="9"/>
        <v>1.6535424974999999</v>
      </c>
      <c r="J68" s="6">
        <v>1E-8</v>
      </c>
      <c r="K68" s="6">
        <v>6.6141699999999997</v>
      </c>
      <c r="L68" s="6"/>
      <c r="M68" s="6">
        <v>1E-8</v>
      </c>
      <c r="N68" s="6">
        <f t="shared" si="10"/>
        <v>1.5466674975000001</v>
      </c>
      <c r="O68" s="6">
        <v>1E-8</v>
      </c>
      <c r="P68" s="6">
        <v>6.1866700000000003</v>
      </c>
      <c r="Q68" s="6"/>
      <c r="R68" s="6">
        <v>1E-8</v>
      </c>
      <c r="S68" s="6">
        <f t="shared" si="11"/>
        <v>4.0819999974999996</v>
      </c>
      <c r="T68" s="6">
        <v>1E-8</v>
      </c>
      <c r="U68" s="6">
        <v>16.327999999999999</v>
      </c>
    </row>
    <row r="69" spans="1:21">
      <c r="A69" s="5">
        <v>61</v>
      </c>
      <c r="B69" s="2" t="s">
        <v>73</v>
      </c>
      <c r="C69" s="6">
        <v>100</v>
      </c>
      <c r="D69" s="6">
        <f t="shared" si="8"/>
        <v>2.7384000000000022</v>
      </c>
      <c r="E69" s="6">
        <v>89.184399999999997</v>
      </c>
      <c r="F69" s="6">
        <v>100.13800000000001</v>
      </c>
      <c r="G69" s="6"/>
      <c r="H69" s="6">
        <v>100</v>
      </c>
      <c r="I69" s="6">
        <f t="shared" si="9"/>
        <v>1.6574500000000008</v>
      </c>
      <c r="J69" s="6">
        <v>93.508200000000002</v>
      </c>
      <c r="K69" s="6">
        <v>100.13800000000001</v>
      </c>
      <c r="L69" s="6"/>
      <c r="M69" s="6">
        <v>100</v>
      </c>
      <c r="N69" s="6">
        <f t="shared" si="10"/>
        <v>1.5533000000000001</v>
      </c>
      <c r="O69" s="6">
        <v>93.924800000000005</v>
      </c>
      <c r="P69" s="6">
        <v>100.13800000000001</v>
      </c>
      <c r="Q69" s="6"/>
      <c r="R69" s="6">
        <v>100</v>
      </c>
      <c r="S69" s="6">
        <f t="shared" si="11"/>
        <v>4.0832750000000004</v>
      </c>
      <c r="T69" s="6">
        <v>83.804900000000004</v>
      </c>
      <c r="U69" s="6">
        <v>100.13800000000001</v>
      </c>
    </row>
    <row r="70" spans="1:21">
      <c r="A70" s="5">
        <v>62</v>
      </c>
      <c r="B70" s="2" t="s">
        <v>74</v>
      </c>
      <c r="C70" s="6">
        <v>100</v>
      </c>
      <c r="D70" s="6">
        <f t="shared" si="8"/>
        <v>1.8322250000000011</v>
      </c>
      <c r="E70" s="6">
        <v>92.809100000000001</v>
      </c>
      <c r="F70" s="6">
        <v>100.13800000000001</v>
      </c>
      <c r="G70" s="6"/>
      <c r="H70" s="6">
        <v>100</v>
      </c>
      <c r="I70" s="6">
        <f t="shared" si="9"/>
        <v>1.6694250000000004</v>
      </c>
      <c r="J70" s="6">
        <v>93.460300000000004</v>
      </c>
      <c r="K70" s="6">
        <v>100.13800000000001</v>
      </c>
      <c r="L70" s="6"/>
      <c r="M70" s="6">
        <v>100</v>
      </c>
      <c r="N70" s="6">
        <f t="shared" si="10"/>
        <v>1.6965000000000003</v>
      </c>
      <c r="O70" s="6">
        <v>93.352000000000004</v>
      </c>
      <c r="P70" s="6">
        <v>100.13800000000001</v>
      </c>
      <c r="Q70" s="6"/>
      <c r="R70" s="6">
        <v>100</v>
      </c>
      <c r="S70" s="6">
        <f t="shared" si="11"/>
        <v>2.3953000000000024</v>
      </c>
      <c r="T70" s="6">
        <v>90.556799999999996</v>
      </c>
      <c r="U70" s="6">
        <v>100.13800000000001</v>
      </c>
    </row>
    <row r="71" spans="1:21">
      <c r="A71" s="5">
        <v>63</v>
      </c>
      <c r="B71" s="2" t="s">
        <v>75</v>
      </c>
      <c r="C71" s="6">
        <v>1E-8</v>
      </c>
      <c r="D71" s="6">
        <f t="shared" si="8"/>
        <v>1.8352374975000001</v>
      </c>
      <c r="E71" s="6">
        <v>1E-8</v>
      </c>
      <c r="F71" s="6">
        <v>7.3409500000000003</v>
      </c>
      <c r="G71" s="6"/>
      <c r="H71" s="6">
        <v>1.04685E-6</v>
      </c>
      <c r="I71" s="6">
        <f t="shared" si="9"/>
        <v>1.6348674974999999</v>
      </c>
      <c r="J71" s="6">
        <v>1E-8</v>
      </c>
      <c r="K71" s="6">
        <v>6.5394699999999997</v>
      </c>
      <c r="L71" s="6"/>
      <c r="M71" s="6">
        <v>1E-8</v>
      </c>
      <c r="N71" s="6">
        <f t="shared" si="10"/>
        <v>1.6965424975000001</v>
      </c>
      <c r="O71" s="6">
        <v>1E-8</v>
      </c>
      <c r="P71" s="6">
        <v>6.7861700000000003</v>
      </c>
      <c r="Q71" s="6"/>
      <c r="R71" s="6">
        <v>1E-8</v>
      </c>
      <c r="S71" s="6">
        <f t="shared" si="11"/>
        <v>2.4041024974999998</v>
      </c>
      <c r="T71" s="6">
        <v>1E-8</v>
      </c>
      <c r="U71" s="6">
        <v>9.6164100000000001</v>
      </c>
    </row>
    <row r="72" spans="1:21">
      <c r="A72" s="5">
        <v>64</v>
      </c>
      <c r="B72" s="2" t="s">
        <v>76</v>
      </c>
      <c r="C72" s="6">
        <v>1E-8</v>
      </c>
      <c r="D72" s="6">
        <f t="shared" si="8"/>
        <v>25.0317499975</v>
      </c>
      <c r="E72" s="6">
        <v>1E-8</v>
      </c>
      <c r="F72" s="6">
        <v>100.127</v>
      </c>
      <c r="G72" s="6"/>
      <c r="H72" s="6">
        <v>1E-8</v>
      </c>
      <c r="I72" s="6">
        <f t="shared" si="9"/>
        <v>25.026749997500001</v>
      </c>
      <c r="J72" s="6">
        <v>1E-8</v>
      </c>
      <c r="K72" s="6">
        <v>100.107</v>
      </c>
      <c r="L72" s="6"/>
      <c r="M72" s="6">
        <v>83.924300000000002</v>
      </c>
      <c r="N72" s="6">
        <f t="shared" si="10"/>
        <v>25.033749997500003</v>
      </c>
      <c r="O72" s="6">
        <v>1E-8</v>
      </c>
      <c r="P72" s="6">
        <v>100.13500000000001</v>
      </c>
      <c r="Q72" s="6"/>
      <c r="R72" s="6">
        <v>1E-8</v>
      </c>
      <c r="S72" s="6">
        <f t="shared" si="11"/>
        <v>25.0302499975</v>
      </c>
      <c r="T72" s="6">
        <v>1E-8</v>
      </c>
      <c r="U72" s="6">
        <v>100.121</v>
      </c>
    </row>
    <row r="73" spans="1:21">
      <c r="A73" s="5">
        <v>65</v>
      </c>
      <c r="B73" s="2" t="s">
        <v>89</v>
      </c>
      <c r="C73" s="6">
        <v>100</v>
      </c>
      <c r="D73" s="6">
        <f t="shared" si="8"/>
        <v>25.034499997500003</v>
      </c>
      <c r="E73" s="6">
        <v>1E-8</v>
      </c>
      <c r="F73" s="6">
        <v>100.13800000000001</v>
      </c>
      <c r="G73" s="6"/>
      <c r="H73" s="6">
        <v>100</v>
      </c>
      <c r="I73" s="6">
        <f t="shared" si="9"/>
        <v>25.034499997500003</v>
      </c>
      <c r="J73" s="6">
        <v>1E-8</v>
      </c>
      <c r="K73" s="6">
        <v>100.13800000000001</v>
      </c>
      <c r="L73" s="6"/>
      <c r="M73" s="6">
        <v>16.075700000000001</v>
      </c>
      <c r="N73" s="6">
        <f t="shared" si="10"/>
        <v>25.034249997500002</v>
      </c>
      <c r="O73" s="6">
        <v>1E-8</v>
      </c>
      <c r="P73" s="6">
        <v>100.137</v>
      </c>
      <c r="Q73" s="6"/>
      <c r="R73" s="6">
        <v>100</v>
      </c>
      <c r="S73" s="6">
        <f t="shared" si="11"/>
        <v>25.034499997500003</v>
      </c>
      <c r="T73" s="6">
        <v>1E-8</v>
      </c>
      <c r="U73" s="6">
        <v>100.13800000000001</v>
      </c>
    </row>
    <row r="74" spans="1:21">
      <c r="A74" s="5">
        <v>66</v>
      </c>
      <c r="B74" s="2" t="s">
        <v>77</v>
      </c>
      <c r="C74" s="6">
        <v>100</v>
      </c>
      <c r="D74" s="6">
        <f t="shared" si="8"/>
        <v>1.0319000000000003</v>
      </c>
      <c r="E74" s="6">
        <v>96.010400000000004</v>
      </c>
      <c r="F74" s="6">
        <v>100.13800000000001</v>
      </c>
      <c r="G74" s="6"/>
      <c r="H74" s="6">
        <v>100</v>
      </c>
      <c r="I74" s="6">
        <f t="shared" si="9"/>
        <v>0.74040000000000106</v>
      </c>
      <c r="J74" s="6">
        <v>97.176400000000001</v>
      </c>
      <c r="K74" s="6">
        <v>100.13800000000001</v>
      </c>
      <c r="L74" s="6"/>
      <c r="M74" s="6">
        <v>100</v>
      </c>
      <c r="N74" s="6">
        <f t="shared" si="10"/>
        <v>0.7866250000000008</v>
      </c>
      <c r="O74" s="6">
        <v>96.991500000000002</v>
      </c>
      <c r="P74" s="6">
        <v>100.13800000000001</v>
      </c>
      <c r="Q74" s="6"/>
      <c r="R74" s="6">
        <v>100</v>
      </c>
      <c r="S74" s="6">
        <f t="shared" si="11"/>
        <v>1.1290000000000013</v>
      </c>
      <c r="T74" s="6">
        <v>95.622</v>
      </c>
      <c r="U74" s="6">
        <v>100.13800000000001</v>
      </c>
    </row>
    <row r="75" spans="1:21">
      <c r="A75" s="5">
        <v>67</v>
      </c>
      <c r="B75" s="2" t="s">
        <v>78</v>
      </c>
      <c r="C75" s="6">
        <v>1E-8</v>
      </c>
      <c r="D75" s="6">
        <f t="shared" si="8"/>
        <v>1.0033024975</v>
      </c>
      <c r="E75" s="6">
        <v>1E-8</v>
      </c>
      <c r="F75" s="6">
        <v>4.0132099999999999</v>
      </c>
      <c r="G75" s="6"/>
      <c r="H75" s="6">
        <v>1E-8</v>
      </c>
      <c r="I75" s="6">
        <f t="shared" si="9"/>
        <v>0.71470499750000005</v>
      </c>
      <c r="J75" s="6">
        <v>1E-8</v>
      </c>
      <c r="K75" s="6">
        <v>2.8588200000000001</v>
      </c>
      <c r="L75" s="6"/>
      <c r="M75" s="6">
        <v>1E-8</v>
      </c>
      <c r="N75" s="6">
        <f t="shared" si="10"/>
        <v>0.75767249749999999</v>
      </c>
      <c r="O75" s="6">
        <v>1E-8</v>
      </c>
      <c r="P75" s="6">
        <v>3.0306899999999999</v>
      </c>
      <c r="Q75" s="6"/>
      <c r="R75" s="6">
        <v>1E-8</v>
      </c>
      <c r="S75" s="6">
        <f t="shared" si="11"/>
        <v>1.1035049975</v>
      </c>
      <c r="T75" s="6">
        <v>1E-8</v>
      </c>
      <c r="U75" s="6">
        <v>4.4140199999999998</v>
      </c>
    </row>
    <row r="76" spans="1:21">
      <c r="A76" s="5">
        <v>68</v>
      </c>
      <c r="B76" s="2" t="s">
        <v>45</v>
      </c>
      <c r="C76" s="6">
        <v>85.423199999999994</v>
      </c>
      <c r="D76" s="6">
        <f t="shared" si="8"/>
        <v>4.3874749999999985</v>
      </c>
      <c r="E76" s="6">
        <v>76.5655</v>
      </c>
      <c r="F76" s="6">
        <v>94.115399999999994</v>
      </c>
      <c r="G76" s="6"/>
      <c r="H76" s="6">
        <v>80.120199999999997</v>
      </c>
      <c r="I76" s="6">
        <f t="shared" si="9"/>
        <v>4.4002499999999998</v>
      </c>
      <c r="J76" s="6">
        <v>71.372900000000001</v>
      </c>
      <c r="K76" s="6">
        <v>88.9739</v>
      </c>
      <c r="L76" s="6"/>
      <c r="M76" s="6">
        <v>69.577100000000002</v>
      </c>
      <c r="N76" s="6">
        <f t="shared" si="10"/>
        <v>4.0814499999999985</v>
      </c>
      <c r="O76" s="6">
        <v>61.348300000000002</v>
      </c>
      <c r="P76" s="6">
        <v>77.674099999999996</v>
      </c>
      <c r="Q76" s="6"/>
      <c r="R76" s="6">
        <v>73.466399999999993</v>
      </c>
      <c r="S76" s="6">
        <f t="shared" si="11"/>
        <v>4.4068250000000013</v>
      </c>
      <c r="T76" s="6">
        <v>64.6828</v>
      </c>
      <c r="U76" s="6">
        <v>82.310100000000006</v>
      </c>
    </row>
    <row r="77" spans="1:2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>
      <c r="A78" s="3" t="s">
        <v>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>
      <c r="A79" s="5">
        <v>2</v>
      </c>
      <c r="B79" s="2" t="s">
        <v>13</v>
      </c>
      <c r="C79" s="6">
        <v>194.46299999999999</v>
      </c>
      <c r="D79" s="6">
        <f t="shared" ref="D79:D107" si="12">(F79-E79)/4</f>
        <v>2697.4249999975</v>
      </c>
      <c r="E79" s="6">
        <v>1E-8</v>
      </c>
      <c r="F79" s="6">
        <v>10789.7</v>
      </c>
      <c r="G79" s="6"/>
      <c r="H79" s="6">
        <v>1E-8</v>
      </c>
      <c r="I79" s="6">
        <f t="shared" ref="I79:I107" si="13">(K79-J79)/4</f>
        <v>2655.2999999975</v>
      </c>
      <c r="J79" s="6">
        <v>1E-8</v>
      </c>
      <c r="K79" s="6">
        <v>10621.2</v>
      </c>
      <c r="L79" s="6"/>
      <c r="M79" s="6">
        <v>1E-8</v>
      </c>
      <c r="N79" s="6">
        <f t="shared" ref="N79:N107" si="14">(P79-O79)/4</f>
        <v>2506.8749999974998</v>
      </c>
      <c r="O79" s="6">
        <v>1E-8</v>
      </c>
      <c r="P79" s="6">
        <v>10027.5</v>
      </c>
      <c r="Q79" s="6"/>
      <c r="R79" s="6">
        <v>1E-8</v>
      </c>
      <c r="S79" s="6">
        <f t="shared" ref="S79:S107" si="15">(U79-T79)/4</f>
        <v>2688.9999999974998</v>
      </c>
      <c r="T79" s="6">
        <v>1E-8</v>
      </c>
      <c r="U79" s="6">
        <v>10756</v>
      </c>
    </row>
    <row r="80" spans="1:21">
      <c r="A80" s="5">
        <v>3</v>
      </c>
      <c r="B80" s="2" t="s">
        <v>48</v>
      </c>
      <c r="C80" s="6">
        <v>1489.58</v>
      </c>
      <c r="D80" s="6">
        <f t="shared" si="12"/>
        <v>2858.7869999999998</v>
      </c>
      <c r="E80" s="6">
        <v>349.75200000000001</v>
      </c>
      <c r="F80" s="6">
        <v>11784.9</v>
      </c>
      <c r="G80" s="6"/>
      <c r="H80" s="6">
        <v>2058.5100000000002</v>
      </c>
      <c r="I80" s="6">
        <f t="shared" si="13"/>
        <v>2963.23425</v>
      </c>
      <c r="J80" s="6">
        <v>431.06299999999999</v>
      </c>
      <c r="K80" s="6">
        <v>12284</v>
      </c>
      <c r="L80" s="6"/>
      <c r="M80" s="6">
        <v>2978.95</v>
      </c>
      <c r="N80" s="6">
        <f t="shared" si="14"/>
        <v>3185.56925</v>
      </c>
      <c r="O80" s="6">
        <v>536.12300000000005</v>
      </c>
      <c r="P80" s="6">
        <v>13278.4</v>
      </c>
      <c r="Q80" s="6"/>
      <c r="R80" s="6">
        <v>906.26900000000001</v>
      </c>
      <c r="S80" s="6">
        <f t="shared" si="15"/>
        <v>2669.16725</v>
      </c>
      <c r="T80" s="6">
        <v>272.23099999999999</v>
      </c>
      <c r="U80" s="6">
        <v>10948.9</v>
      </c>
    </row>
    <row r="81" spans="1:21">
      <c r="A81" s="5">
        <v>4</v>
      </c>
      <c r="B81" s="2" t="s">
        <v>14</v>
      </c>
      <c r="C81" s="6">
        <v>1589.71</v>
      </c>
      <c r="D81" s="6">
        <f t="shared" si="12"/>
        <v>2887.7797499999997</v>
      </c>
      <c r="E81" s="6">
        <v>355.18099999999998</v>
      </c>
      <c r="F81" s="6">
        <v>11906.3</v>
      </c>
      <c r="G81" s="6"/>
      <c r="H81" s="6">
        <v>2114.44</v>
      </c>
      <c r="I81" s="6">
        <f t="shared" si="13"/>
        <v>2974.0479999999998</v>
      </c>
      <c r="J81" s="6">
        <v>434.70800000000003</v>
      </c>
      <c r="K81" s="6">
        <v>12330.9</v>
      </c>
      <c r="L81" s="6"/>
      <c r="M81" s="6">
        <v>3024.66</v>
      </c>
      <c r="N81" s="6">
        <f t="shared" si="14"/>
        <v>3205.8992500000004</v>
      </c>
      <c r="O81" s="6">
        <v>538.10299999999995</v>
      </c>
      <c r="P81" s="6">
        <v>13361.7</v>
      </c>
      <c r="Q81" s="6"/>
      <c r="R81" s="6">
        <v>971.94899999999996</v>
      </c>
      <c r="S81" s="6">
        <f t="shared" si="15"/>
        <v>2708.1979999999999</v>
      </c>
      <c r="T81" s="6">
        <v>275.108</v>
      </c>
      <c r="U81" s="6">
        <v>11107.9</v>
      </c>
    </row>
    <row r="82" spans="1:21">
      <c r="A82" s="5">
        <v>5</v>
      </c>
      <c r="B82" s="2" t="s">
        <v>15</v>
      </c>
      <c r="C82" s="6">
        <v>3835.54</v>
      </c>
      <c r="D82" s="6">
        <f t="shared" si="12"/>
        <v>3358.6577500000003</v>
      </c>
      <c r="E82" s="6">
        <v>484.06900000000002</v>
      </c>
      <c r="F82" s="6">
        <v>13918.7</v>
      </c>
      <c r="G82" s="6"/>
      <c r="H82" s="6">
        <v>4201.05</v>
      </c>
      <c r="I82" s="6">
        <f t="shared" si="13"/>
        <v>3414.7622500000002</v>
      </c>
      <c r="J82" s="6">
        <v>555.65099999999995</v>
      </c>
      <c r="K82" s="6">
        <v>14214.7</v>
      </c>
      <c r="L82" s="6"/>
      <c r="M82" s="6">
        <v>5199.12</v>
      </c>
      <c r="N82" s="6">
        <f t="shared" si="14"/>
        <v>3664.2472500000003</v>
      </c>
      <c r="O82" s="6">
        <v>653.21100000000001</v>
      </c>
      <c r="P82" s="6">
        <v>15310.2</v>
      </c>
      <c r="Q82" s="6"/>
      <c r="R82" s="6">
        <v>4508.7</v>
      </c>
      <c r="S82" s="6">
        <f t="shared" si="15"/>
        <v>3534.9317500000002</v>
      </c>
      <c r="T82" s="6">
        <v>402.77300000000002</v>
      </c>
      <c r="U82" s="6">
        <v>14542.5</v>
      </c>
    </row>
    <row r="83" spans="1:21">
      <c r="A83" s="5">
        <v>6</v>
      </c>
      <c r="B83" s="2" t="s">
        <v>16</v>
      </c>
      <c r="C83" s="6">
        <v>466.93099999999998</v>
      </c>
      <c r="D83" s="6">
        <f t="shared" si="12"/>
        <v>2682.6749999975</v>
      </c>
      <c r="E83" s="6">
        <v>1E-8</v>
      </c>
      <c r="F83" s="6">
        <v>10730.7</v>
      </c>
      <c r="G83" s="6"/>
      <c r="H83" s="6">
        <v>456.69499999999999</v>
      </c>
      <c r="I83" s="6">
        <f t="shared" si="13"/>
        <v>2681.6499999974999</v>
      </c>
      <c r="J83" s="6">
        <v>1E-8</v>
      </c>
      <c r="K83" s="6">
        <v>10726.6</v>
      </c>
      <c r="L83" s="6"/>
      <c r="M83" s="6">
        <v>575.86699999999996</v>
      </c>
      <c r="N83" s="6">
        <f t="shared" si="14"/>
        <v>2849.5249999974999</v>
      </c>
      <c r="O83" s="6">
        <v>1E-8</v>
      </c>
      <c r="P83" s="6">
        <v>11398.1</v>
      </c>
      <c r="Q83" s="6"/>
      <c r="R83" s="6">
        <v>104.08799999999999</v>
      </c>
      <c r="S83" s="6">
        <f t="shared" si="15"/>
        <v>2735.0749999974996</v>
      </c>
      <c r="T83" s="6">
        <v>9.9999900000000003E-9</v>
      </c>
      <c r="U83" s="6">
        <v>10940.3</v>
      </c>
    </row>
    <row r="84" spans="1:21">
      <c r="A84" s="5">
        <v>7</v>
      </c>
      <c r="B84" s="2" t="s">
        <v>17</v>
      </c>
      <c r="C84" s="6">
        <v>24.702500000000001</v>
      </c>
      <c r="D84" s="6">
        <f t="shared" si="12"/>
        <v>25006.249999997501</v>
      </c>
      <c r="E84" s="6">
        <v>1E-8</v>
      </c>
      <c r="F84" s="6">
        <v>100025</v>
      </c>
      <c r="G84" s="6"/>
      <c r="H84" s="6">
        <v>26.3416</v>
      </c>
      <c r="I84" s="6">
        <f t="shared" si="13"/>
        <v>25006.499999997501</v>
      </c>
      <c r="J84" s="6">
        <v>1E-8</v>
      </c>
      <c r="K84" s="6">
        <v>100026</v>
      </c>
      <c r="L84" s="6"/>
      <c r="M84" s="6">
        <v>31.4313</v>
      </c>
      <c r="N84" s="6">
        <f t="shared" si="14"/>
        <v>25007.749999997501</v>
      </c>
      <c r="O84" s="6">
        <v>1E-8</v>
      </c>
      <c r="P84" s="6">
        <v>100031</v>
      </c>
      <c r="Q84" s="6"/>
      <c r="R84" s="6">
        <v>22.561199999999999</v>
      </c>
      <c r="S84" s="6">
        <f t="shared" si="15"/>
        <v>25005.749999997501</v>
      </c>
      <c r="T84" s="6">
        <v>1E-8</v>
      </c>
      <c r="U84" s="6">
        <v>100023</v>
      </c>
    </row>
    <row r="85" spans="1:21">
      <c r="A85" s="5">
        <v>10</v>
      </c>
      <c r="B85" s="2" t="s">
        <v>20</v>
      </c>
      <c r="C85" s="6">
        <v>15043.7</v>
      </c>
      <c r="D85" s="6">
        <f t="shared" si="12"/>
        <v>6444.8467500000006</v>
      </c>
      <c r="E85" s="6">
        <v>285.01299999999998</v>
      </c>
      <c r="F85" s="6">
        <v>26064.400000000001</v>
      </c>
      <c r="G85" s="6"/>
      <c r="H85" s="6">
        <v>16044.7</v>
      </c>
      <c r="I85" s="6">
        <f t="shared" si="13"/>
        <v>6551.1935000000003</v>
      </c>
      <c r="J85" s="6">
        <v>233.226</v>
      </c>
      <c r="K85" s="6">
        <v>26438</v>
      </c>
      <c r="L85" s="6"/>
      <c r="M85" s="6">
        <v>19148.400000000001</v>
      </c>
      <c r="N85" s="6">
        <f t="shared" si="14"/>
        <v>7411.0164999999997</v>
      </c>
      <c r="O85" s="6">
        <v>294.73399999999998</v>
      </c>
      <c r="P85" s="6">
        <v>29938.799999999999</v>
      </c>
      <c r="Q85" s="6"/>
      <c r="R85" s="6">
        <v>16699.8</v>
      </c>
      <c r="S85" s="6">
        <f t="shared" si="15"/>
        <v>6787.0275000000001</v>
      </c>
      <c r="T85" s="6">
        <v>437.89</v>
      </c>
      <c r="U85" s="6">
        <v>27586</v>
      </c>
    </row>
    <row r="86" spans="1:21">
      <c r="A86" s="5">
        <v>11</v>
      </c>
      <c r="B86" s="2" t="s">
        <v>21</v>
      </c>
      <c r="C86" s="6">
        <v>16451.400000000001</v>
      </c>
      <c r="D86" s="6">
        <f t="shared" si="12"/>
        <v>6867.8692499999997</v>
      </c>
      <c r="E86" s="6">
        <v>249.023</v>
      </c>
      <c r="F86" s="6">
        <v>27720.5</v>
      </c>
      <c r="G86" s="6"/>
      <c r="H86" s="6">
        <v>17545.900000000001</v>
      </c>
      <c r="I86" s="6">
        <f t="shared" si="13"/>
        <v>7098.5664999999999</v>
      </c>
      <c r="J86" s="6">
        <v>239.23400000000001</v>
      </c>
      <c r="K86" s="6">
        <v>28633.5</v>
      </c>
      <c r="L86" s="6"/>
      <c r="M86" s="6">
        <v>20937.900000000001</v>
      </c>
      <c r="N86" s="6">
        <f t="shared" si="14"/>
        <v>8054.9252500000002</v>
      </c>
      <c r="O86" s="6">
        <v>300.69900000000001</v>
      </c>
      <c r="P86" s="6">
        <v>32520.400000000001</v>
      </c>
      <c r="Q86" s="6"/>
      <c r="R86" s="6">
        <v>17820.2</v>
      </c>
      <c r="S86" s="6">
        <f t="shared" si="15"/>
        <v>6939.02</v>
      </c>
      <c r="T86" s="6">
        <v>451.92</v>
      </c>
      <c r="U86" s="6">
        <v>28208</v>
      </c>
    </row>
    <row r="87" spans="1:21">
      <c r="A87" s="5">
        <v>12</v>
      </c>
      <c r="B87" s="2" t="s">
        <v>22</v>
      </c>
      <c r="C87" s="6">
        <v>15120.2</v>
      </c>
      <c r="D87" s="6">
        <f t="shared" si="12"/>
        <v>6477.933</v>
      </c>
      <c r="E87" s="6">
        <v>285.16800000000001</v>
      </c>
      <c r="F87" s="6">
        <v>26196.9</v>
      </c>
      <c r="G87" s="6"/>
      <c r="H87" s="6">
        <v>16126.2</v>
      </c>
      <c r="I87" s="6">
        <f t="shared" si="13"/>
        <v>6583.5950000000003</v>
      </c>
      <c r="J87" s="6">
        <v>233.32</v>
      </c>
      <c r="K87" s="6">
        <v>26567.7</v>
      </c>
      <c r="L87" s="6"/>
      <c r="M87" s="6">
        <v>19245.7</v>
      </c>
      <c r="N87" s="6">
        <f t="shared" si="14"/>
        <v>7447.7337499999994</v>
      </c>
      <c r="O87" s="6">
        <v>294.86500000000001</v>
      </c>
      <c r="P87" s="6">
        <v>30085.8</v>
      </c>
      <c r="Q87" s="6"/>
      <c r="R87" s="6">
        <v>6420.69</v>
      </c>
      <c r="S87" s="6">
        <f t="shared" si="15"/>
        <v>4064.4057500000004</v>
      </c>
      <c r="T87" s="6">
        <v>420.077</v>
      </c>
      <c r="U87" s="6">
        <v>16677.7</v>
      </c>
    </row>
    <row r="88" spans="1:21">
      <c r="A88" s="5">
        <v>13</v>
      </c>
      <c r="B88" s="2" t="s">
        <v>23</v>
      </c>
      <c r="C88" s="6">
        <v>32.636499999999998</v>
      </c>
      <c r="D88" s="6">
        <f t="shared" si="12"/>
        <v>7.4805000000000001</v>
      </c>
      <c r="E88" s="6">
        <v>16.488499999999998</v>
      </c>
      <c r="F88" s="6">
        <v>46.410499999999999</v>
      </c>
      <c r="G88" s="6"/>
      <c r="H88" s="6">
        <v>40.261400000000002</v>
      </c>
      <c r="I88" s="6">
        <f t="shared" si="13"/>
        <v>3.8278750000000006</v>
      </c>
      <c r="J88" s="6">
        <v>31.0959</v>
      </c>
      <c r="K88" s="6">
        <v>46.407400000000003</v>
      </c>
      <c r="L88" s="6"/>
      <c r="M88" s="6">
        <v>33.9679</v>
      </c>
      <c r="N88" s="6">
        <f t="shared" si="14"/>
        <v>2.4781999999999993</v>
      </c>
      <c r="O88" s="6">
        <v>28.889600000000002</v>
      </c>
      <c r="P88" s="6">
        <v>38.802399999999999</v>
      </c>
      <c r="Q88" s="6"/>
      <c r="R88" s="6">
        <v>28.2148</v>
      </c>
      <c r="S88" s="6">
        <f t="shared" si="15"/>
        <v>1.8047500000000003</v>
      </c>
      <c r="T88" s="6">
        <v>24.428899999999999</v>
      </c>
      <c r="U88" s="6">
        <v>31.6479</v>
      </c>
    </row>
    <row r="89" spans="1:21">
      <c r="A89" s="5">
        <v>14</v>
      </c>
      <c r="B89" s="2" t="s">
        <v>24</v>
      </c>
      <c r="C89" s="6">
        <v>16537.8</v>
      </c>
      <c r="D89" s="6">
        <f t="shared" si="12"/>
        <v>6666.1512499999999</v>
      </c>
      <c r="E89" s="6">
        <v>241.19499999999999</v>
      </c>
      <c r="F89" s="6">
        <v>26905.8</v>
      </c>
      <c r="G89" s="6"/>
      <c r="H89" s="6">
        <v>17641.400000000001</v>
      </c>
      <c r="I89" s="6">
        <f t="shared" si="13"/>
        <v>7136.0917500000005</v>
      </c>
      <c r="J89" s="6">
        <v>239.333</v>
      </c>
      <c r="K89" s="6">
        <v>28783.7</v>
      </c>
      <c r="L89" s="6"/>
      <c r="M89" s="6">
        <v>21051.5</v>
      </c>
      <c r="N89" s="6">
        <f t="shared" si="14"/>
        <v>8097.6555000000008</v>
      </c>
      <c r="O89" s="6">
        <v>300.77800000000002</v>
      </c>
      <c r="P89" s="6">
        <v>32691.4</v>
      </c>
      <c r="Q89" s="6"/>
      <c r="R89" s="6">
        <v>6429.52</v>
      </c>
      <c r="S89" s="6">
        <f t="shared" si="15"/>
        <v>4011.2842500000002</v>
      </c>
      <c r="T89" s="6">
        <v>432.06299999999999</v>
      </c>
      <c r="U89" s="6">
        <v>16477.2</v>
      </c>
    </row>
    <row r="90" spans="1:21">
      <c r="A90" s="5">
        <v>15</v>
      </c>
      <c r="B90" s="2" t="s">
        <v>25</v>
      </c>
      <c r="C90" s="6">
        <v>9.9999900000000003E-9</v>
      </c>
      <c r="D90" s="6">
        <f t="shared" si="12"/>
        <v>1.9604649975000024</v>
      </c>
      <c r="E90" s="6">
        <v>9.9999900000000003E-9</v>
      </c>
      <c r="F90" s="6">
        <v>7.8418599999999996</v>
      </c>
      <c r="G90" s="6"/>
      <c r="H90" s="6">
        <v>3.8009300000000003E-8</v>
      </c>
      <c r="I90" s="6">
        <f t="shared" si="13"/>
        <v>2.7234999974999998</v>
      </c>
      <c r="J90" s="6">
        <v>1E-8</v>
      </c>
      <c r="K90" s="6">
        <v>10.894</v>
      </c>
      <c r="L90" s="6"/>
      <c r="M90" s="6">
        <v>5.3249400000000001E-12</v>
      </c>
      <c r="N90" s="6">
        <f t="shared" si="14"/>
        <v>1.3121949999986688</v>
      </c>
      <c r="O90" s="6">
        <v>5.3249400000000001E-12</v>
      </c>
      <c r="P90" s="6">
        <v>5.24878</v>
      </c>
      <c r="Q90" s="6"/>
      <c r="R90" s="6">
        <v>1E-8</v>
      </c>
      <c r="S90" s="6">
        <f t="shared" si="15"/>
        <v>0.74099499749999997</v>
      </c>
      <c r="T90" s="6">
        <v>1E-8</v>
      </c>
      <c r="U90" s="6">
        <v>2.9639799999999998</v>
      </c>
    </row>
    <row r="91" spans="1:21">
      <c r="A91" s="5">
        <v>16</v>
      </c>
      <c r="B91" s="2" t="s">
        <v>26</v>
      </c>
      <c r="C91" s="6">
        <v>16420.900000000001</v>
      </c>
      <c r="D91" s="6">
        <f t="shared" si="12"/>
        <v>6855.2802499999998</v>
      </c>
      <c r="E91" s="6">
        <v>248.97900000000001</v>
      </c>
      <c r="F91" s="6">
        <v>27670.1</v>
      </c>
      <c r="G91" s="6"/>
      <c r="H91" s="6">
        <v>17513.5</v>
      </c>
      <c r="I91" s="6">
        <f t="shared" si="13"/>
        <v>7085.7749999999996</v>
      </c>
      <c r="J91" s="6">
        <v>239.2</v>
      </c>
      <c r="K91" s="6">
        <v>28582.3</v>
      </c>
      <c r="L91" s="6"/>
      <c r="M91" s="6">
        <v>20899.2</v>
      </c>
      <c r="N91" s="6">
        <f t="shared" si="14"/>
        <v>8040.3620000000001</v>
      </c>
      <c r="O91" s="6">
        <v>300.65199999999999</v>
      </c>
      <c r="P91" s="6">
        <v>32462.1</v>
      </c>
      <c r="Q91" s="6"/>
      <c r="R91" s="6">
        <v>6436.52</v>
      </c>
      <c r="S91" s="6">
        <f t="shared" si="15"/>
        <v>4016.7040000000002</v>
      </c>
      <c r="T91" s="6">
        <v>432.18400000000003</v>
      </c>
      <c r="U91" s="6">
        <v>16499</v>
      </c>
    </row>
    <row r="92" spans="1:21">
      <c r="A92" s="5">
        <v>17</v>
      </c>
      <c r="B92" s="2" t="s">
        <v>27</v>
      </c>
      <c r="C92" s="6">
        <v>254.136</v>
      </c>
      <c r="D92" s="6">
        <f t="shared" si="12"/>
        <v>25063.499999997501</v>
      </c>
      <c r="E92" s="6">
        <v>1E-8</v>
      </c>
      <c r="F92" s="6">
        <v>100254</v>
      </c>
      <c r="G92" s="6"/>
      <c r="H92" s="6">
        <v>271.00099999999998</v>
      </c>
      <c r="I92" s="6">
        <f t="shared" si="13"/>
        <v>25067.749999997501</v>
      </c>
      <c r="J92" s="6">
        <v>1E-8</v>
      </c>
      <c r="K92" s="6">
        <v>100271</v>
      </c>
      <c r="L92" s="6"/>
      <c r="M92" s="6">
        <v>323.27600000000001</v>
      </c>
      <c r="N92" s="6">
        <f t="shared" si="14"/>
        <v>25080.749999997501</v>
      </c>
      <c r="O92" s="6">
        <v>1E-8</v>
      </c>
      <c r="P92" s="6">
        <v>100323</v>
      </c>
      <c r="Q92" s="6"/>
      <c r="R92" s="6">
        <v>231.626</v>
      </c>
      <c r="S92" s="6">
        <f t="shared" si="15"/>
        <v>25057.999999997501</v>
      </c>
      <c r="T92" s="6">
        <v>1E-8</v>
      </c>
      <c r="U92" s="6">
        <v>100232</v>
      </c>
    </row>
    <row r="93" spans="1:21">
      <c r="A93" s="5">
        <v>21</v>
      </c>
      <c r="B93" s="2" t="s">
        <v>29</v>
      </c>
      <c r="C93" s="6">
        <v>5.1737000000000002</v>
      </c>
      <c r="D93" s="6">
        <f t="shared" si="12"/>
        <v>0.68853750000000002</v>
      </c>
      <c r="E93" s="6">
        <v>3.63103</v>
      </c>
      <c r="F93" s="6">
        <v>6.3851800000000001</v>
      </c>
      <c r="G93" s="6"/>
      <c r="H93" s="6">
        <v>5.3189700000000002</v>
      </c>
      <c r="I93" s="6">
        <f t="shared" si="13"/>
        <v>0.6357275</v>
      </c>
      <c r="J93" s="6">
        <v>4.1113400000000002</v>
      </c>
      <c r="K93" s="6">
        <v>6.6542500000000002</v>
      </c>
      <c r="L93" s="6"/>
      <c r="M93" s="6">
        <v>5.3710300000000002</v>
      </c>
      <c r="N93" s="6">
        <f t="shared" si="14"/>
        <v>0.33661750000000001</v>
      </c>
      <c r="O93" s="6">
        <v>4.7542400000000002</v>
      </c>
      <c r="P93" s="6">
        <v>6.1007100000000003</v>
      </c>
      <c r="Q93" s="6"/>
      <c r="R93" s="6">
        <v>2.60798</v>
      </c>
      <c r="S93" s="6">
        <f t="shared" si="15"/>
        <v>0.78178249750000006</v>
      </c>
      <c r="T93" s="6">
        <v>1E-8</v>
      </c>
      <c r="U93" s="6">
        <v>3.1271300000000002</v>
      </c>
    </row>
    <row r="94" spans="1:21">
      <c r="A94" s="5">
        <v>23</v>
      </c>
      <c r="B94" s="2" t="s">
        <v>31</v>
      </c>
      <c r="C94" s="6">
        <v>76.025800000000004</v>
      </c>
      <c r="D94" s="6">
        <f t="shared" si="12"/>
        <v>25018.999999997501</v>
      </c>
      <c r="E94" s="6">
        <v>9.9999900000000003E-9</v>
      </c>
      <c r="F94" s="6">
        <v>100076</v>
      </c>
      <c r="G94" s="6"/>
      <c r="H94" s="6">
        <v>81.068600000000004</v>
      </c>
      <c r="I94" s="6">
        <f t="shared" si="13"/>
        <v>25020.249999997501</v>
      </c>
      <c r="J94" s="6">
        <v>9.9999900000000003E-9</v>
      </c>
      <c r="K94" s="6">
        <v>100081</v>
      </c>
      <c r="L94" s="6"/>
      <c r="M94" s="6">
        <v>96.709800000000001</v>
      </c>
      <c r="N94" s="6">
        <f t="shared" si="14"/>
        <v>25024.249999997501</v>
      </c>
      <c r="O94" s="6">
        <v>9.9999900000000003E-9</v>
      </c>
      <c r="P94" s="6">
        <v>100097</v>
      </c>
      <c r="Q94" s="6"/>
      <c r="R94" s="6">
        <v>69.296300000000002</v>
      </c>
      <c r="S94" s="6">
        <f t="shared" si="15"/>
        <v>25017.249999997501</v>
      </c>
      <c r="T94" s="6">
        <v>9.9999900000000003E-9</v>
      </c>
      <c r="U94" s="6">
        <v>100069</v>
      </c>
    </row>
    <row r="95" spans="1:21">
      <c r="A95" s="5">
        <v>24</v>
      </c>
      <c r="B95" s="2" t="s">
        <v>32</v>
      </c>
      <c r="C95" s="6">
        <v>17703.8</v>
      </c>
      <c r="D95" s="6">
        <f t="shared" si="12"/>
        <v>7171.7108500000004</v>
      </c>
      <c r="E95" s="6">
        <v>46.556600000000003</v>
      </c>
      <c r="F95" s="6">
        <v>28733.4</v>
      </c>
      <c r="G95" s="6"/>
      <c r="H95" s="6">
        <v>18881.099999999999</v>
      </c>
      <c r="I95" s="6">
        <f t="shared" si="13"/>
        <v>7579.6837500000001</v>
      </c>
      <c r="J95" s="6">
        <v>212.16499999999999</v>
      </c>
      <c r="K95" s="6">
        <v>30530.9</v>
      </c>
      <c r="L95" s="6"/>
      <c r="M95" s="6">
        <v>1708.81</v>
      </c>
      <c r="N95" s="6">
        <f t="shared" si="14"/>
        <v>2885.8474999999999</v>
      </c>
      <c r="O95" s="6">
        <v>261.01</v>
      </c>
      <c r="P95" s="6">
        <v>11804.4</v>
      </c>
      <c r="Q95" s="6"/>
      <c r="R95" s="6">
        <v>168.98</v>
      </c>
      <c r="S95" s="6">
        <f t="shared" si="15"/>
        <v>180.39000000000001</v>
      </c>
      <c r="T95" s="6">
        <v>100.84699999999999</v>
      </c>
      <c r="U95" s="6">
        <v>822.40700000000004</v>
      </c>
    </row>
    <row r="96" spans="1:21">
      <c r="A96" s="5">
        <v>25</v>
      </c>
      <c r="B96" s="2" t="s">
        <v>33</v>
      </c>
      <c r="C96" s="6">
        <v>180.5</v>
      </c>
      <c r="D96" s="6">
        <f t="shared" si="12"/>
        <v>31.633749999999999</v>
      </c>
      <c r="E96" s="6">
        <v>129.566</v>
      </c>
      <c r="F96" s="6">
        <v>256.101</v>
      </c>
      <c r="G96" s="6"/>
      <c r="H96" s="6">
        <v>205.13200000000001</v>
      </c>
      <c r="I96" s="6">
        <f t="shared" si="13"/>
        <v>40.247749999999996</v>
      </c>
      <c r="J96" s="6">
        <v>145.83600000000001</v>
      </c>
      <c r="K96" s="6">
        <v>306.827</v>
      </c>
      <c r="L96" s="6"/>
      <c r="M96" s="6">
        <v>311.50299999999999</v>
      </c>
      <c r="N96" s="6">
        <f t="shared" si="14"/>
        <v>56.360500000000002</v>
      </c>
      <c r="O96" s="6">
        <v>228.78899999999999</v>
      </c>
      <c r="P96" s="6">
        <v>454.23099999999999</v>
      </c>
      <c r="Q96" s="6"/>
      <c r="R96" s="6">
        <v>268.73899999999998</v>
      </c>
      <c r="S96" s="6">
        <f t="shared" si="15"/>
        <v>42.147500000000008</v>
      </c>
      <c r="T96" s="6">
        <v>156.09399999999999</v>
      </c>
      <c r="U96" s="6">
        <v>324.68400000000003</v>
      </c>
    </row>
    <row r="97" spans="1:21">
      <c r="A97" s="5">
        <v>29</v>
      </c>
      <c r="B97" s="2" t="s">
        <v>35</v>
      </c>
      <c r="C97" s="6">
        <v>20.844200000000001</v>
      </c>
      <c r="D97" s="6">
        <f t="shared" si="12"/>
        <v>12.540146</v>
      </c>
      <c r="E97" s="6">
        <v>0.79201600000000005</v>
      </c>
      <c r="F97" s="6">
        <v>50.952599999999997</v>
      </c>
      <c r="G97" s="6"/>
      <c r="H97" s="6">
        <v>14.383100000000001</v>
      </c>
      <c r="I97" s="6">
        <f t="shared" si="13"/>
        <v>10.633599997499999</v>
      </c>
      <c r="J97" s="6">
        <v>1E-8</v>
      </c>
      <c r="K97" s="6">
        <v>42.534399999999998</v>
      </c>
      <c r="L97" s="6"/>
      <c r="M97" s="6">
        <v>9.9999800000000005E-9</v>
      </c>
      <c r="N97" s="6">
        <f t="shared" si="14"/>
        <v>4.1170249975000051</v>
      </c>
      <c r="O97" s="6">
        <v>9.9999800000000005E-9</v>
      </c>
      <c r="P97" s="6">
        <v>16.4681</v>
      </c>
      <c r="Q97" s="6"/>
      <c r="R97" s="6">
        <v>2.8929400000000001E-6</v>
      </c>
      <c r="S97" s="6">
        <f t="shared" si="15"/>
        <v>1.6307999975000025</v>
      </c>
      <c r="T97" s="6">
        <v>9.9999900000000003E-9</v>
      </c>
      <c r="U97" s="6">
        <v>6.5232000000000001</v>
      </c>
    </row>
    <row r="98" spans="1:21">
      <c r="A98" s="5">
        <v>30</v>
      </c>
      <c r="B98" s="2" t="s">
        <v>36</v>
      </c>
      <c r="C98" s="6">
        <v>247.31299999999999</v>
      </c>
      <c r="D98" s="6">
        <f t="shared" si="12"/>
        <v>43.177750000000003</v>
      </c>
      <c r="E98" s="6">
        <v>179.63900000000001</v>
      </c>
      <c r="F98" s="6">
        <v>352.35</v>
      </c>
      <c r="G98" s="6"/>
      <c r="H98" s="6">
        <v>282.09399999999999</v>
      </c>
      <c r="I98" s="6">
        <f t="shared" si="13"/>
        <v>51.224000000000004</v>
      </c>
      <c r="J98" s="6">
        <v>196.416</v>
      </c>
      <c r="K98" s="6">
        <v>401.31200000000001</v>
      </c>
      <c r="L98" s="6"/>
      <c r="M98" s="6">
        <v>211.28299999999999</v>
      </c>
      <c r="N98" s="6">
        <f t="shared" si="14"/>
        <v>38.103000000000002</v>
      </c>
      <c r="O98" s="6">
        <v>154.75899999999999</v>
      </c>
      <c r="P98" s="6">
        <v>307.17099999999999</v>
      </c>
      <c r="Q98" s="6"/>
      <c r="R98" s="6">
        <v>170.65899999999999</v>
      </c>
      <c r="S98" s="6">
        <f t="shared" si="15"/>
        <v>31.648000000000003</v>
      </c>
      <c r="T98" s="6">
        <v>121.089</v>
      </c>
      <c r="U98" s="6">
        <v>247.68100000000001</v>
      </c>
    </row>
    <row r="99" spans="1:21">
      <c r="A99" s="5">
        <v>35</v>
      </c>
      <c r="B99" s="2" t="s">
        <v>53</v>
      </c>
      <c r="C99" s="6">
        <v>160.86099999999999</v>
      </c>
      <c r="D99" s="6">
        <f t="shared" si="12"/>
        <v>25040.249999997501</v>
      </c>
      <c r="E99" s="6">
        <v>1E-8</v>
      </c>
      <c r="F99" s="6">
        <v>100161</v>
      </c>
      <c r="G99" s="6"/>
      <c r="H99" s="6">
        <v>171.536</v>
      </c>
      <c r="I99" s="6">
        <f t="shared" si="13"/>
        <v>25042.999999997501</v>
      </c>
      <c r="J99" s="6">
        <v>1E-8</v>
      </c>
      <c r="K99" s="6">
        <v>100172</v>
      </c>
      <c r="L99" s="6"/>
      <c r="M99" s="6">
        <v>204.625</v>
      </c>
      <c r="N99" s="6">
        <f t="shared" si="14"/>
        <v>25051.249999997501</v>
      </c>
      <c r="O99" s="6">
        <v>1E-8</v>
      </c>
      <c r="P99" s="6">
        <v>100205</v>
      </c>
      <c r="Q99" s="6"/>
      <c r="R99" s="6">
        <v>146.595</v>
      </c>
      <c r="S99" s="6">
        <f t="shared" si="15"/>
        <v>25036.749999997501</v>
      </c>
      <c r="T99" s="6">
        <v>1E-8</v>
      </c>
      <c r="U99" s="6">
        <v>100147</v>
      </c>
    </row>
    <row r="100" spans="1:21">
      <c r="A100" s="5">
        <v>36</v>
      </c>
      <c r="B100" s="2" t="s">
        <v>39</v>
      </c>
      <c r="C100" s="6">
        <v>0.28712399999999999</v>
      </c>
      <c r="D100" s="6">
        <f t="shared" si="12"/>
        <v>22524.624999997501</v>
      </c>
      <c r="E100" s="6">
        <v>1E-8</v>
      </c>
      <c r="F100" s="6">
        <v>90098.5</v>
      </c>
      <c r="G100" s="6"/>
      <c r="H100" s="6">
        <v>2.9652600000000001E-2</v>
      </c>
      <c r="I100" s="6">
        <f t="shared" si="13"/>
        <v>24999.999999997501</v>
      </c>
      <c r="J100" s="6">
        <v>1E-8</v>
      </c>
      <c r="K100" s="6">
        <v>100000</v>
      </c>
      <c r="L100" s="6"/>
      <c r="M100" s="6">
        <v>1.4072800000000001E-4</v>
      </c>
      <c r="N100" s="6">
        <f t="shared" si="14"/>
        <v>24999.999999997501</v>
      </c>
      <c r="O100" s="6">
        <v>1E-8</v>
      </c>
      <c r="P100" s="6">
        <v>100000</v>
      </c>
      <c r="Q100" s="6"/>
      <c r="R100" s="6">
        <v>0.86865099999999995</v>
      </c>
      <c r="S100" s="6">
        <f t="shared" si="15"/>
        <v>25000.249999997501</v>
      </c>
      <c r="T100" s="6">
        <v>1E-8</v>
      </c>
      <c r="U100" s="6">
        <v>100001</v>
      </c>
    </row>
    <row r="101" spans="1:21">
      <c r="A101" s="5">
        <v>37</v>
      </c>
      <c r="B101" s="2" t="s">
        <v>54</v>
      </c>
      <c r="C101" s="6">
        <v>4.3075300000000002E-11</v>
      </c>
      <c r="D101" s="6">
        <f t="shared" si="12"/>
        <v>63.016249999989228</v>
      </c>
      <c r="E101" s="6">
        <v>4.3075300000000002E-11</v>
      </c>
      <c r="F101" s="6">
        <v>252.065</v>
      </c>
      <c r="G101" s="6"/>
      <c r="H101" s="6">
        <v>1E-8</v>
      </c>
      <c r="I101" s="6">
        <f t="shared" si="13"/>
        <v>43.358499997499997</v>
      </c>
      <c r="J101" s="6">
        <v>1E-8</v>
      </c>
      <c r="K101" s="6">
        <v>173.434</v>
      </c>
      <c r="L101" s="6"/>
      <c r="M101" s="6">
        <v>1E-8</v>
      </c>
      <c r="N101" s="6">
        <f t="shared" si="14"/>
        <v>42.796999997499995</v>
      </c>
      <c r="O101" s="6">
        <v>1E-8</v>
      </c>
      <c r="P101" s="6">
        <v>171.18799999999999</v>
      </c>
      <c r="Q101" s="6"/>
      <c r="R101" s="6">
        <v>1E-8</v>
      </c>
      <c r="S101" s="6">
        <f t="shared" si="15"/>
        <v>85.845999997500002</v>
      </c>
      <c r="T101" s="6">
        <v>1E-8</v>
      </c>
      <c r="U101" s="6">
        <v>343.38400000000001</v>
      </c>
    </row>
    <row r="102" spans="1:21">
      <c r="A102" s="5">
        <v>38</v>
      </c>
      <c r="B102" s="2" t="s">
        <v>55</v>
      </c>
      <c r="C102" s="6">
        <v>115.09</v>
      </c>
      <c r="D102" s="6">
        <f t="shared" si="12"/>
        <v>25028.749999997501</v>
      </c>
      <c r="E102" s="6">
        <v>1E-8</v>
      </c>
      <c r="F102" s="6">
        <v>100115</v>
      </c>
      <c r="G102" s="6"/>
      <c r="H102" s="6">
        <v>122.70699999999999</v>
      </c>
      <c r="I102" s="6">
        <f t="shared" si="13"/>
        <v>11591.824999997501</v>
      </c>
      <c r="J102" s="6">
        <v>1E-8</v>
      </c>
      <c r="K102" s="6">
        <v>46367.3</v>
      </c>
      <c r="L102" s="6"/>
      <c r="M102" s="6">
        <v>147.84700000000001</v>
      </c>
      <c r="N102" s="6">
        <f t="shared" si="14"/>
        <v>21189.5499999975</v>
      </c>
      <c r="O102" s="6">
        <v>1E-8</v>
      </c>
      <c r="P102" s="6">
        <v>84758.2</v>
      </c>
      <c r="Q102" s="6"/>
      <c r="R102" s="6">
        <v>104.884</v>
      </c>
      <c r="S102" s="6">
        <f t="shared" si="15"/>
        <v>12998.1749999975</v>
      </c>
      <c r="T102" s="6">
        <v>9.9999900000000003E-9</v>
      </c>
      <c r="U102" s="6">
        <v>51992.7</v>
      </c>
    </row>
    <row r="103" spans="1:21">
      <c r="A103" s="5">
        <v>39</v>
      </c>
      <c r="B103" s="2" t="s">
        <v>56</v>
      </c>
      <c r="C103" s="6">
        <v>54917.7</v>
      </c>
      <c r="D103" s="6">
        <f t="shared" si="12"/>
        <v>14535.052500000002</v>
      </c>
      <c r="E103" s="6">
        <v>7434.89</v>
      </c>
      <c r="F103" s="6">
        <v>65575.100000000006</v>
      </c>
      <c r="G103" s="6"/>
      <c r="H103" s="6">
        <v>58575.4</v>
      </c>
      <c r="I103" s="6">
        <f t="shared" si="13"/>
        <v>15214.67</v>
      </c>
      <c r="J103" s="6">
        <v>8497.32</v>
      </c>
      <c r="K103" s="6">
        <v>69356</v>
      </c>
      <c r="L103" s="6"/>
      <c r="M103" s="6">
        <v>69910.3</v>
      </c>
      <c r="N103" s="6">
        <f t="shared" si="14"/>
        <v>16612.099999999999</v>
      </c>
      <c r="O103" s="6">
        <v>13737.1</v>
      </c>
      <c r="P103" s="6">
        <v>80185.5</v>
      </c>
      <c r="Q103" s="6"/>
      <c r="R103" s="6">
        <v>32053.1</v>
      </c>
      <c r="S103" s="6">
        <f t="shared" si="15"/>
        <v>9597.3725000000013</v>
      </c>
      <c r="T103" s="6">
        <v>4288.41</v>
      </c>
      <c r="U103" s="6">
        <v>42677.9</v>
      </c>
    </row>
    <row r="104" spans="1:21">
      <c r="A104" s="10">
        <v>40</v>
      </c>
      <c r="B104" t="s">
        <v>40</v>
      </c>
      <c r="C104" s="6">
        <v>1728.7</v>
      </c>
      <c r="D104" s="6">
        <f t="shared" si="12"/>
        <v>25084.999999997501</v>
      </c>
      <c r="E104" s="6">
        <v>9.9997499999999999E-9</v>
      </c>
      <c r="F104" s="6">
        <v>100340</v>
      </c>
      <c r="G104" s="6"/>
      <c r="H104" s="6">
        <v>1843.83</v>
      </c>
      <c r="I104" s="6">
        <f t="shared" si="13"/>
        <v>23097.399999997502</v>
      </c>
      <c r="J104" s="6">
        <v>1E-8</v>
      </c>
      <c r="K104" s="6">
        <v>92389.6</v>
      </c>
      <c r="L104" s="6"/>
      <c r="M104" s="6">
        <v>2200.4699999999998</v>
      </c>
      <c r="N104" s="6">
        <f t="shared" si="14"/>
        <v>24905.9249999975</v>
      </c>
      <c r="O104" s="6">
        <v>9.9997300000000002E-9</v>
      </c>
      <c r="P104" s="6">
        <v>99623.7</v>
      </c>
      <c r="Q104" s="6"/>
      <c r="R104" s="6">
        <v>1575.54</v>
      </c>
      <c r="S104" s="6">
        <f t="shared" si="15"/>
        <v>22842.374999997501</v>
      </c>
      <c r="T104" s="6">
        <v>9.9997200000000003E-9</v>
      </c>
      <c r="U104" s="6">
        <v>91369.5</v>
      </c>
    </row>
    <row r="105" spans="1:21">
      <c r="A105" s="10">
        <v>41</v>
      </c>
      <c r="B105" t="s">
        <v>57</v>
      </c>
      <c r="C105" s="6">
        <v>266.40899999999999</v>
      </c>
      <c r="D105" s="6">
        <f t="shared" si="12"/>
        <v>25066.499999997501</v>
      </c>
      <c r="E105" s="6">
        <v>1E-8</v>
      </c>
      <c r="F105" s="6">
        <v>100266</v>
      </c>
      <c r="G105" s="6"/>
      <c r="H105" s="6">
        <v>284.089</v>
      </c>
      <c r="I105" s="6">
        <f t="shared" si="13"/>
        <v>25070.999999997501</v>
      </c>
      <c r="J105" s="6">
        <v>1E-8</v>
      </c>
      <c r="K105" s="6">
        <v>100284</v>
      </c>
      <c r="L105" s="6"/>
      <c r="M105" s="6">
        <v>338.88799999999998</v>
      </c>
      <c r="N105" s="6">
        <f t="shared" si="14"/>
        <v>25084.749999997501</v>
      </c>
      <c r="O105" s="6">
        <v>1E-8</v>
      </c>
      <c r="P105" s="6">
        <v>100339</v>
      </c>
      <c r="Q105" s="6"/>
      <c r="R105" s="6">
        <v>242.78</v>
      </c>
      <c r="S105" s="6">
        <f t="shared" si="15"/>
        <v>25060.749999997501</v>
      </c>
      <c r="T105" s="6">
        <v>1E-8</v>
      </c>
      <c r="U105" s="6">
        <v>100243</v>
      </c>
    </row>
    <row r="106" spans="1:21">
      <c r="A106" s="10">
        <v>42</v>
      </c>
      <c r="B106" t="s">
        <v>41</v>
      </c>
      <c r="C106" s="6">
        <v>55.569499999999998</v>
      </c>
      <c r="D106" s="6">
        <f t="shared" si="12"/>
        <v>7507.1749999975</v>
      </c>
      <c r="E106" s="6">
        <v>1E-8</v>
      </c>
      <c r="F106" s="6">
        <v>30028.7</v>
      </c>
      <c r="G106" s="6"/>
      <c r="H106" s="6">
        <v>56.498399999999997</v>
      </c>
      <c r="I106" s="6">
        <f t="shared" si="13"/>
        <v>6439.0499999975</v>
      </c>
      <c r="J106" s="6">
        <v>1E-8</v>
      </c>
      <c r="K106" s="6">
        <v>25756.2</v>
      </c>
      <c r="L106" s="6"/>
      <c r="M106" s="6">
        <v>59.065600000000003</v>
      </c>
      <c r="N106" s="6">
        <f t="shared" si="14"/>
        <v>8645.0249999975003</v>
      </c>
      <c r="O106" s="6">
        <v>1E-8</v>
      </c>
      <c r="P106" s="6">
        <v>34580.1</v>
      </c>
      <c r="Q106" s="6"/>
      <c r="R106" s="6">
        <v>37.356900000000003</v>
      </c>
      <c r="S106" s="6">
        <f t="shared" si="15"/>
        <v>7455.9999999974998</v>
      </c>
      <c r="T106" s="6">
        <v>1E-8</v>
      </c>
      <c r="U106" s="6">
        <v>29824</v>
      </c>
    </row>
    <row r="107" spans="1:21">
      <c r="A107" s="10">
        <v>43</v>
      </c>
      <c r="B107" t="s">
        <v>58</v>
      </c>
      <c r="C107" s="6">
        <v>42.406399999999998</v>
      </c>
      <c r="D107" s="6">
        <f t="shared" si="12"/>
        <v>25010.499999997501</v>
      </c>
      <c r="E107" s="6">
        <v>1E-8</v>
      </c>
      <c r="F107" s="6">
        <v>100042</v>
      </c>
      <c r="G107" s="6"/>
      <c r="H107" s="6">
        <v>45.220599999999997</v>
      </c>
      <c r="I107" s="6">
        <f t="shared" si="13"/>
        <v>25011.249999997501</v>
      </c>
      <c r="J107" s="6">
        <v>1E-8</v>
      </c>
      <c r="K107" s="6">
        <v>100045</v>
      </c>
      <c r="L107" s="6"/>
      <c r="M107" s="6">
        <v>53.943600000000004</v>
      </c>
      <c r="N107" s="6">
        <f t="shared" si="14"/>
        <v>25013.499999997501</v>
      </c>
      <c r="O107" s="6">
        <v>1E-8</v>
      </c>
      <c r="P107" s="6">
        <v>100054</v>
      </c>
      <c r="Q107" s="6"/>
      <c r="R107" s="6">
        <v>38.644599999999997</v>
      </c>
      <c r="S107" s="6">
        <f t="shared" si="15"/>
        <v>25009.749999997501</v>
      </c>
      <c r="T107" s="6">
        <v>1E-8</v>
      </c>
      <c r="U107" s="6">
        <v>100039</v>
      </c>
    </row>
    <row r="108" spans="1:21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>
      <c r="A109" s="7" t="s">
        <v>79</v>
      </c>
      <c r="C109" s="6"/>
      <c r="D109" s="6"/>
      <c r="E109" s="6"/>
      <c r="F109" s="6"/>
      <c r="G109" s="1"/>
      <c r="H109" s="6"/>
      <c r="I109" s="6"/>
      <c r="J109" s="6"/>
      <c r="K109" s="6"/>
      <c r="L109" s="1"/>
      <c r="M109" s="6"/>
      <c r="N109" s="6"/>
      <c r="O109" s="6"/>
      <c r="P109" s="6"/>
      <c r="Q109" s="1"/>
      <c r="R109" s="6"/>
      <c r="S109" s="6"/>
      <c r="T109" s="6"/>
      <c r="U109" s="6"/>
    </row>
    <row r="110" spans="1:21">
      <c r="A110" s="5">
        <v>1</v>
      </c>
      <c r="B110" t="s">
        <v>94</v>
      </c>
      <c r="C110" s="8">
        <v>0.98883399999999999</v>
      </c>
      <c r="D110" s="8">
        <f t="shared" ref="D110:D115" si="16">(F110-E110)/4</f>
        <v>5.8304999999999885E-3</v>
      </c>
      <c r="E110" s="8">
        <v>0.97667800000000005</v>
      </c>
      <c r="F110" s="8">
        <v>1</v>
      </c>
      <c r="G110" s="8"/>
      <c r="H110" s="8"/>
      <c r="I110" s="8"/>
      <c r="J110" s="8" t="s">
        <v>84</v>
      </c>
      <c r="K110" s="8"/>
      <c r="L110" s="8"/>
      <c r="M110" s="8">
        <v>0.99058800000000002</v>
      </c>
      <c r="N110" s="8">
        <f t="shared" ref="N110:N129" si="17">(P110-O110)/4</f>
        <v>4.6702499999999869E-3</v>
      </c>
      <c r="O110" s="8">
        <v>0.98131900000000005</v>
      </c>
      <c r="P110" s="8">
        <v>1</v>
      </c>
      <c r="Q110" s="8"/>
      <c r="R110" s="8">
        <v>0.98916000000000004</v>
      </c>
      <c r="S110" s="8">
        <f t="shared" ref="S110:S128" si="18">(U110-T110)/4</f>
        <v>4.9882499999999996E-3</v>
      </c>
      <c r="T110" s="8">
        <v>0.97922600000000004</v>
      </c>
      <c r="U110" s="8">
        <v>0.99917900000000004</v>
      </c>
    </row>
    <row r="111" spans="1:21">
      <c r="A111" s="5">
        <v>2</v>
      </c>
      <c r="B111" t="s">
        <v>80</v>
      </c>
      <c r="C111" s="8">
        <v>1</v>
      </c>
      <c r="D111" s="8">
        <f t="shared" si="16"/>
        <v>1.9412500000000055E-3</v>
      </c>
      <c r="E111" s="8">
        <v>0.99223499999999998</v>
      </c>
      <c r="F111" s="8">
        <v>1</v>
      </c>
      <c r="G111" s="8"/>
      <c r="H111" s="8">
        <v>1</v>
      </c>
      <c r="I111" s="8">
        <f>(K111-J111)/4</f>
        <v>1.441250000000005E-3</v>
      </c>
      <c r="J111" s="8">
        <v>0.99423499999999998</v>
      </c>
      <c r="K111" s="8">
        <v>1</v>
      </c>
      <c r="L111" s="8"/>
      <c r="M111" s="8">
        <v>1</v>
      </c>
      <c r="N111" s="8">
        <f t="shared" si="17"/>
        <v>1.1832499999999968E-3</v>
      </c>
      <c r="O111" s="8">
        <v>0.99526700000000001</v>
      </c>
      <c r="P111" s="8">
        <v>1</v>
      </c>
      <c r="Q111" s="8"/>
      <c r="R111" s="8">
        <v>1</v>
      </c>
      <c r="S111" s="8">
        <f t="shared" si="18"/>
        <v>8.1775000000000597E-4</v>
      </c>
      <c r="T111" s="8">
        <v>0.99672899999999998</v>
      </c>
      <c r="U111" s="8">
        <v>1</v>
      </c>
    </row>
    <row r="112" spans="1:21">
      <c r="A112" s="5">
        <v>3</v>
      </c>
      <c r="B112" t="s">
        <v>108</v>
      </c>
      <c r="C112" s="8">
        <v>0.49359199999999998</v>
      </c>
      <c r="D112" s="8">
        <f t="shared" si="16"/>
        <v>1.3863749999999994E-2</v>
      </c>
      <c r="E112" s="8">
        <v>0.45751700000000001</v>
      </c>
      <c r="F112" s="8">
        <v>0.51297199999999998</v>
      </c>
      <c r="G112" s="8"/>
      <c r="H112" s="8"/>
      <c r="I112" s="8"/>
      <c r="J112" s="8" t="s">
        <v>84</v>
      </c>
      <c r="K112" s="8"/>
      <c r="L112" s="8"/>
      <c r="M112" s="8">
        <v>0.48346600000000001</v>
      </c>
      <c r="N112" s="8">
        <f t="shared" si="17"/>
        <v>7.7257499999999896E-3</v>
      </c>
      <c r="O112" s="8">
        <v>0.46687800000000002</v>
      </c>
      <c r="P112" s="8">
        <v>0.49778099999999997</v>
      </c>
      <c r="Q112" s="8"/>
      <c r="R112" s="8">
        <v>0.53009600000000001</v>
      </c>
      <c r="S112" s="8">
        <f t="shared" si="18"/>
        <v>7.3657500000000042E-3</v>
      </c>
      <c r="T112" s="8">
        <v>0.514652</v>
      </c>
      <c r="U112" s="8">
        <v>0.54411500000000002</v>
      </c>
    </row>
    <row r="113" spans="1:21">
      <c r="A113" s="5">
        <v>4</v>
      </c>
      <c r="B113" t="s">
        <v>95</v>
      </c>
      <c r="C113" s="8">
        <v>0.99352399999999996</v>
      </c>
      <c r="D113" s="8">
        <f t="shared" si="16"/>
        <v>4.6599999999999975E-3</v>
      </c>
      <c r="E113" s="8">
        <v>0.98136000000000001</v>
      </c>
      <c r="F113" s="8">
        <v>1</v>
      </c>
      <c r="G113" s="8"/>
      <c r="H113" s="8">
        <v>0.99245399999999995</v>
      </c>
      <c r="I113" s="8">
        <f t="shared" ref="I113:I129" si="19">(K113-J113)/4</f>
        <v>4.1869999999999963E-3</v>
      </c>
      <c r="J113" s="8">
        <v>0.98325200000000001</v>
      </c>
      <c r="K113" s="8">
        <v>1</v>
      </c>
      <c r="L113" s="8"/>
      <c r="M113" s="8">
        <v>0.99737200000000004</v>
      </c>
      <c r="N113" s="8">
        <f t="shared" si="17"/>
        <v>2.9619999999999924E-3</v>
      </c>
      <c r="O113" s="8">
        <v>0.98815200000000003</v>
      </c>
      <c r="P113" s="8">
        <v>1</v>
      </c>
      <c r="Q113" s="8"/>
      <c r="R113" s="8">
        <v>0.988792</v>
      </c>
      <c r="S113" s="8">
        <f t="shared" si="18"/>
        <v>4.9922500000000036E-3</v>
      </c>
      <c r="T113" s="8">
        <v>0.97885</v>
      </c>
      <c r="U113" s="8">
        <v>0.99881900000000001</v>
      </c>
    </row>
    <row r="114" spans="1:21">
      <c r="A114" s="5">
        <v>5</v>
      </c>
      <c r="B114" t="s">
        <v>81</v>
      </c>
      <c r="C114" s="8">
        <v>0.99712400000000001</v>
      </c>
      <c r="D114" s="8">
        <f t="shared" si="16"/>
        <v>3.764500000000004E-3</v>
      </c>
      <c r="E114" s="8">
        <v>0.98494199999999998</v>
      </c>
      <c r="F114" s="8">
        <v>1</v>
      </c>
      <c r="G114" s="8"/>
      <c r="H114" s="8">
        <v>1</v>
      </c>
      <c r="I114" s="8">
        <f t="shared" si="19"/>
        <v>1.5827499999999939E-3</v>
      </c>
      <c r="J114" s="8">
        <v>0.99366900000000002</v>
      </c>
      <c r="K114" s="8">
        <v>1</v>
      </c>
      <c r="L114" s="8"/>
      <c r="M114" s="8">
        <v>1</v>
      </c>
      <c r="N114" s="8">
        <f t="shared" si="17"/>
        <v>1.3880000000000003E-3</v>
      </c>
      <c r="O114" s="8">
        <v>0.994448</v>
      </c>
      <c r="P114" s="8">
        <v>1</v>
      </c>
      <c r="Q114" s="8"/>
      <c r="R114" s="8">
        <v>1</v>
      </c>
      <c r="S114" s="8">
        <f t="shared" si="18"/>
        <v>2.4150000000000005E-3</v>
      </c>
      <c r="T114" s="8">
        <v>0.99034</v>
      </c>
      <c r="U114" s="8">
        <v>1</v>
      </c>
    </row>
    <row r="115" spans="1:21">
      <c r="A115" s="5">
        <v>6</v>
      </c>
      <c r="B115" t="s">
        <v>109</v>
      </c>
      <c r="C115" s="8">
        <v>0.55022199999999999</v>
      </c>
      <c r="D115" s="8">
        <f t="shared" si="16"/>
        <v>1.6956250000000006E-2</v>
      </c>
      <c r="E115" s="8">
        <v>0.50343199999999999</v>
      </c>
      <c r="F115" s="8">
        <v>0.57125700000000001</v>
      </c>
      <c r="G115" s="8"/>
      <c r="H115" s="8">
        <v>0.54949800000000004</v>
      </c>
      <c r="I115" s="8">
        <f t="shared" si="19"/>
        <v>1.1842749999999985E-2</v>
      </c>
      <c r="J115" s="8">
        <v>0.52049900000000004</v>
      </c>
      <c r="K115" s="8">
        <v>0.56786999999999999</v>
      </c>
      <c r="L115" s="8"/>
      <c r="M115" s="8">
        <v>0.54039999999999999</v>
      </c>
      <c r="N115" s="8">
        <f t="shared" si="17"/>
        <v>8.3517499999999911E-3</v>
      </c>
      <c r="O115" s="8">
        <v>0.52210800000000002</v>
      </c>
      <c r="P115" s="8">
        <v>0.55551499999999998</v>
      </c>
      <c r="Q115" s="8"/>
      <c r="R115" s="8">
        <v>0.56381000000000003</v>
      </c>
      <c r="S115" s="8">
        <f t="shared" si="18"/>
        <v>7.6059999999999739E-3</v>
      </c>
      <c r="T115" s="8">
        <v>0.54767600000000005</v>
      </c>
      <c r="U115" s="8">
        <v>0.57809999999999995</v>
      </c>
    </row>
    <row r="116" spans="1:21">
      <c r="A116" s="5">
        <v>7</v>
      </c>
      <c r="B116" t="s">
        <v>96</v>
      </c>
      <c r="D116" s="8"/>
      <c r="E116" s="8" t="s">
        <v>84</v>
      </c>
      <c r="F116" s="8"/>
      <c r="G116" s="8"/>
      <c r="H116" s="8">
        <v>9.4443600000000003E-2</v>
      </c>
      <c r="I116" s="8">
        <f t="shared" si="19"/>
        <v>1.5419950000000002E-2</v>
      </c>
      <c r="J116" s="8">
        <v>6.6025200000000006E-2</v>
      </c>
      <c r="K116" s="8">
        <v>0.12770500000000001</v>
      </c>
      <c r="L116" s="8"/>
      <c r="M116" s="8">
        <v>0.47965999999999998</v>
      </c>
      <c r="N116" s="8">
        <f t="shared" si="17"/>
        <v>0.20992</v>
      </c>
      <c r="O116" s="8">
        <v>0.12173399999999999</v>
      </c>
      <c r="P116" s="8">
        <v>0.96141399999999999</v>
      </c>
      <c r="Q116" s="8"/>
      <c r="R116" s="8">
        <v>0.12392499999999999</v>
      </c>
      <c r="S116" s="8">
        <f t="shared" si="18"/>
        <v>7.9030000000000003E-3</v>
      </c>
      <c r="T116" s="8">
        <v>0.108515</v>
      </c>
      <c r="U116" s="8">
        <v>0.140127</v>
      </c>
    </row>
    <row r="117" spans="1:21">
      <c r="A117" s="5">
        <v>8</v>
      </c>
      <c r="B117" t="s">
        <v>97</v>
      </c>
      <c r="C117" s="8">
        <v>0.96517200000000003</v>
      </c>
      <c r="D117" s="8">
        <f t="shared" ref="D117:D129" si="20">(F117-E117)/4</f>
        <v>3.3363000000000004E-2</v>
      </c>
      <c r="E117" s="8">
        <v>0.86654799999999998</v>
      </c>
      <c r="F117" s="8">
        <v>1</v>
      </c>
      <c r="G117" s="8"/>
      <c r="H117" s="8">
        <v>0.95052800000000004</v>
      </c>
      <c r="I117" s="8">
        <f t="shared" si="19"/>
        <v>3.4874249999999996E-2</v>
      </c>
      <c r="J117" s="8">
        <v>0.86050300000000002</v>
      </c>
      <c r="K117" s="8">
        <v>1</v>
      </c>
      <c r="L117" s="8"/>
      <c r="M117" s="8">
        <v>0.94156200000000001</v>
      </c>
      <c r="N117" s="8">
        <f t="shared" si="17"/>
        <v>3.3803499999999986E-2</v>
      </c>
      <c r="O117" s="8">
        <v>0.86478600000000005</v>
      </c>
      <c r="P117" s="8">
        <v>1</v>
      </c>
      <c r="Q117" s="8"/>
      <c r="R117" s="8">
        <v>0.98234500000000002</v>
      </c>
      <c r="S117" s="8">
        <f t="shared" si="18"/>
        <v>1.7890500000000004E-2</v>
      </c>
      <c r="T117" s="8">
        <v>0.92843799999999999</v>
      </c>
      <c r="U117" s="8">
        <v>1</v>
      </c>
    </row>
    <row r="118" spans="1:21">
      <c r="A118" s="5">
        <v>9</v>
      </c>
      <c r="B118" t="s">
        <v>98</v>
      </c>
      <c r="C118" s="8">
        <v>0.89383400000000002</v>
      </c>
      <c r="D118" s="8">
        <f t="shared" si="20"/>
        <v>2.2776000000000018E-2</v>
      </c>
      <c r="E118" s="8">
        <v>0.82571099999999997</v>
      </c>
      <c r="F118" s="8">
        <v>0.91681500000000005</v>
      </c>
      <c r="G118" s="8"/>
      <c r="H118" s="8">
        <v>0.83773500000000001</v>
      </c>
      <c r="I118" s="8">
        <f t="shared" si="19"/>
        <v>3.7481249999999994E-2</v>
      </c>
      <c r="J118" s="8">
        <v>0.76863999999999999</v>
      </c>
      <c r="K118" s="8">
        <v>0.91856499999999996</v>
      </c>
      <c r="L118" s="8"/>
      <c r="M118" s="8">
        <v>0.92623699999999998</v>
      </c>
      <c r="N118" s="8">
        <f t="shared" si="17"/>
        <v>1.4976749999999983E-2</v>
      </c>
      <c r="O118" s="8">
        <v>0.89135900000000001</v>
      </c>
      <c r="P118" s="8">
        <v>0.95126599999999994</v>
      </c>
      <c r="Q118" s="8"/>
      <c r="R118" s="8">
        <v>0.89731399999999994</v>
      </c>
      <c r="S118" s="8">
        <f t="shared" si="18"/>
        <v>1.0999499999999995E-2</v>
      </c>
      <c r="T118" s="8">
        <v>0.87539900000000004</v>
      </c>
      <c r="U118" s="8">
        <v>0.91939700000000002</v>
      </c>
    </row>
    <row r="119" spans="1:21">
      <c r="A119" s="5">
        <v>10</v>
      </c>
      <c r="B119" t="s">
        <v>99</v>
      </c>
      <c r="C119" s="8">
        <v>0.93560399999999999</v>
      </c>
      <c r="D119" s="8">
        <f t="shared" si="20"/>
        <v>2.3384249999999995E-2</v>
      </c>
      <c r="E119" s="8">
        <v>0.86541000000000001</v>
      </c>
      <c r="F119" s="8">
        <v>0.95894699999999999</v>
      </c>
      <c r="G119" s="8"/>
      <c r="H119" s="8">
        <v>0.86726700000000001</v>
      </c>
      <c r="I119" s="8">
        <f t="shared" si="19"/>
        <v>3.8432500000000008E-2</v>
      </c>
      <c r="J119" s="8">
        <v>0.79622499999999996</v>
      </c>
      <c r="K119" s="8">
        <v>0.94995499999999999</v>
      </c>
      <c r="L119" s="8"/>
      <c r="M119" s="8">
        <v>0.95932600000000001</v>
      </c>
      <c r="N119" s="8">
        <f t="shared" si="17"/>
        <v>1.3387249999999989E-2</v>
      </c>
      <c r="O119" s="8">
        <v>0.92384200000000005</v>
      </c>
      <c r="P119" s="8">
        <v>0.97739100000000001</v>
      </c>
      <c r="Q119" s="8"/>
      <c r="R119" s="8">
        <v>0.94432199999999999</v>
      </c>
      <c r="S119" s="8">
        <f t="shared" si="18"/>
        <v>1.1423249999999996E-2</v>
      </c>
      <c r="T119" s="8">
        <v>0.921763</v>
      </c>
      <c r="U119" s="8">
        <v>0.96745599999999998</v>
      </c>
    </row>
    <row r="120" spans="1:21">
      <c r="A120" s="5">
        <v>11</v>
      </c>
      <c r="B120" t="s">
        <v>100</v>
      </c>
      <c r="C120" s="8">
        <v>0.98924400000000001</v>
      </c>
      <c r="D120" s="8">
        <f t="shared" si="20"/>
        <v>7.7794999999999948E-3</v>
      </c>
      <c r="E120" s="8">
        <v>0.96507100000000001</v>
      </c>
      <c r="F120" s="8">
        <v>0.99618899999999999</v>
      </c>
      <c r="G120" s="8"/>
      <c r="H120" s="8">
        <v>0.97605900000000001</v>
      </c>
      <c r="I120" s="8">
        <f t="shared" si="19"/>
        <v>1.1528749999999977E-2</v>
      </c>
      <c r="J120" s="8">
        <v>0.95386000000000004</v>
      </c>
      <c r="K120" s="8">
        <v>0.99997499999999995</v>
      </c>
      <c r="L120" s="8"/>
      <c r="M120" s="8">
        <v>1</v>
      </c>
      <c r="N120" s="8">
        <f t="shared" si="17"/>
        <v>4.6137499999999998E-3</v>
      </c>
      <c r="O120" s="8">
        <v>0.981545</v>
      </c>
      <c r="P120" s="8">
        <v>1</v>
      </c>
      <c r="Q120" s="8"/>
      <c r="R120" s="8">
        <v>1</v>
      </c>
      <c r="S120" s="8">
        <f t="shared" si="18"/>
        <v>7.9699999999999216E-4</v>
      </c>
      <c r="T120" s="8">
        <v>0.99681200000000003</v>
      </c>
      <c r="U120" s="8">
        <v>1</v>
      </c>
    </row>
    <row r="121" spans="1:21">
      <c r="A121" s="5">
        <v>12</v>
      </c>
      <c r="B121" t="s">
        <v>101</v>
      </c>
      <c r="C121" s="8">
        <v>0.94269000000000003</v>
      </c>
      <c r="D121" s="8">
        <f t="shared" si="20"/>
        <v>2.2024249999999995E-2</v>
      </c>
      <c r="E121" s="8">
        <v>0.87230399999999997</v>
      </c>
      <c r="F121" s="8">
        <v>0.96040099999999995</v>
      </c>
      <c r="G121" s="8"/>
      <c r="H121" s="8">
        <v>0.87464799999999998</v>
      </c>
      <c r="I121" s="8">
        <f t="shared" si="19"/>
        <v>3.794800000000001E-2</v>
      </c>
      <c r="J121" s="8">
        <v>0.801597</v>
      </c>
      <c r="K121" s="8">
        <v>0.95338900000000004</v>
      </c>
      <c r="L121" s="8"/>
      <c r="M121" s="8">
        <v>0.98458800000000002</v>
      </c>
      <c r="N121" s="8">
        <f t="shared" si="17"/>
        <v>1.1936000000000002E-2</v>
      </c>
      <c r="O121" s="8">
        <v>0.94702200000000003</v>
      </c>
      <c r="P121" s="8">
        <v>0.99476600000000004</v>
      </c>
      <c r="Q121" s="8"/>
      <c r="R121" s="8">
        <v>0.96626199999999995</v>
      </c>
      <c r="S121" s="8">
        <f t="shared" si="18"/>
        <v>8.5452499999999765E-3</v>
      </c>
      <c r="T121" s="8">
        <v>0.94944700000000004</v>
      </c>
      <c r="U121" s="8">
        <v>0.98362799999999995</v>
      </c>
    </row>
    <row r="122" spans="1:21">
      <c r="A122" s="5">
        <v>13</v>
      </c>
      <c r="B122" t="s">
        <v>82</v>
      </c>
      <c r="C122" s="8">
        <v>1</v>
      </c>
      <c r="D122" s="8">
        <f t="shared" si="20"/>
        <v>1.9712499999999994E-2</v>
      </c>
      <c r="E122" s="8">
        <v>0.92115000000000002</v>
      </c>
      <c r="F122" s="8">
        <v>1</v>
      </c>
      <c r="G122" s="8"/>
      <c r="H122" s="8">
        <v>1</v>
      </c>
      <c r="I122" s="8">
        <f t="shared" si="19"/>
        <v>1.4486749999999993E-2</v>
      </c>
      <c r="J122" s="8">
        <v>0.94205300000000003</v>
      </c>
      <c r="K122" s="8">
        <v>1</v>
      </c>
      <c r="L122" s="8"/>
      <c r="M122" s="8">
        <v>1</v>
      </c>
      <c r="N122" s="8">
        <f t="shared" si="17"/>
        <v>1.3150749999999989E-2</v>
      </c>
      <c r="O122" s="8">
        <v>0.94739700000000004</v>
      </c>
      <c r="P122" s="8">
        <v>1</v>
      </c>
      <c r="Q122" s="8"/>
      <c r="R122" s="8">
        <v>1</v>
      </c>
      <c r="S122" s="8">
        <f t="shared" si="18"/>
        <v>7.5179999999999969E-3</v>
      </c>
      <c r="T122" s="8">
        <v>0.96992800000000001</v>
      </c>
      <c r="U122" s="8">
        <v>1</v>
      </c>
    </row>
    <row r="123" spans="1:21">
      <c r="A123" s="5">
        <v>14</v>
      </c>
      <c r="B123" t="s">
        <v>102</v>
      </c>
      <c r="C123" s="8">
        <v>0.12745000000000001</v>
      </c>
      <c r="D123" s="8">
        <f t="shared" si="20"/>
        <v>1.3099225000000003E-2</v>
      </c>
      <c r="E123" s="8">
        <v>9.17071E-2</v>
      </c>
      <c r="F123" s="8">
        <v>0.14410400000000001</v>
      </c>
      <c r="G123" s="8"/>
      <c r="H123" s="8">
        <v>8.8907399999999998E-2</v>
      </c>
      <c r="I123" s="8">
        <f t="shared" si="19"/>
        <v>1.4550825000000002E-2</v>
      </c>
      <c r="J123" s="8">
        <v>6.2193699999999998E-2</v>
      </c>
      <c r="K123" s="8">
        <v>0.120397</v>
      </c>
      <c r="L123" s="8"/>
      <c r="M123" s="8">
        <v>0.49487999999999999</v>
      </c>
      <c r="N123" s="8">
        <f t="shared" si="17"/>
        <v>0.21576824999999999</v>
      </c>
      <c r="O123" s="8">
        <v>0.12590899999999999</v>
      </c>
      <c r="P123" s="8">
        <v>0.98898200000000003</v>
      </c>
      <c r="Q123" s="8"/>
      <c r="R123" s="8">
        <v>0.101646</v>
      </c>
      <c r="S123" s="8">
        <f t="shared" si="18"/>
        <v>7.6183249999999987E-3</v>
      </c>
      <c r="T123" s="8">
        <v>8.6783700000000005E-2</v>
      </c>
      <c r="U123" s="8">
        <v>0.117257</v>
      </c>
    </row>
    <row r="124" spans="1:21">
      <c r="A124" s="5">
        <v>15</v>
      </c>
      <c r="B124" t="s">
        <v>103</v>
      </c>
      <c r="C124" s="8">
        <v>0.969916</v>
      </c>
      <c r="D124" s="8">
        <f t="shared" si="20"/>
        <v>3.2248749999999993E-2</v>
      </c>
      <c r="E124" s="8">
        <v>0.87100500000000003</v>
      </c>
      <c r="F124" s="8">
        <v>1</v>
      </c>
      <c r="G124" s="8"/>
      <c r="H124" s="8">
        <v>0.96233500000000005</v>
      </c>
      <c r="I124" s="8">
        <f t="shared" si="19"/>
        <v>3.1979499999999994E-2</v>
      </c>
      <c r="J124" s="8">
        <v>0.87208200000000002</v>
      </c>
      <c r="K124" s="8">
        <v>1</v>
      </c>
      <c r="L124" s="8"/>
      <c r="M124" s="8">
        <v>0.97118499999999996</v>
      </c>
      <c r="N124" s="8">
        <f t="shared" si="17"/>
        <v>2.6546999999999987E-2</v>
      </c>
      <c r="O124" s="8">
        <v>0.89381200000000005</v>
      </c>
      <c r="P124" s="8">
        <v>1</v>
      </c>
      <c r="Q124" s="8"/>
      <c r="R124" s="8">
        <v>0.96483300000000005</v>
      </c>
      <c r="S124" s="8">
        <f t="shared" si="18"/>
        <v>2.2196999999999995E-2</v>
      </c>
      <c r="T124" s="8">
        <v>0.91121200000000002</v>
      </c>
      <c r="U124" s="8">
        <v>1</v>
      </c>
    </row>
    <row r="125" spans="1:21">
      <c r="A125" s="5">
        <v>16</v>
      </c>
      <c r="B125" t="s">
        <v>104</v>
      </c>
      <c r="C125" s="8">
        <v>0.91022000000000003</v>
      </c>
      <c r="D125" s="8">
        <f t="shared" si="20"/>
        <v>2.317950000000002E-2</v>
      </c>
      <c r="E125" s="8">
        <v>0.84083699999999995</v>
      </c>
      <c r="F125" s="8">
        <v>0.93355500000000002</v>
      </c>
      <c r="G125" s="8"/>
      <c r="H125" s="8">
        <v>0.84725099999999998</v>
      </c>
      <c r="I125" s="8">
        <f t="shared" si="19"/>
        <v>3.7913249999999982E-2</v>
      </c>
      <c r="J125" s="8">
        <v>0.77734000000000003</v>
      </c>
      <c r="K125" s="8">
        <v>0.92899299999999996</v>
      </c>
      <c r="L125" s="8"/>
      <c r="M125" s="8">
        <v>0.94003199999999998</v>
      </c>
      <c r="N125" s="8">
        <f t="shared" si="17"/>
        <v>1.341500000000001E-2</v>
      </c>
      <c r="O125" s="8">
        <v>0.90471199999999996</v>
      </c>
      <c r="P125" s="8">
        <v>0.958372</v>
      </c>
      <c r="Q125" s="8"/>
      <c r="R125" s="8">
        <v>0.88822900000000005</v>
      </c>
      <c r="S125" s="8">
        <f t="shared" si="18"/>
        <v>1.0908000000000001E-2</v>
      </c>
      <c r="T125" s="8">
        <v>0.866506</v>
      </c>
      <c r="U125" s="8">
        <v>0.910138</v>
      </c>
    </row>
    <row r="126" spans="1:21">
      <c r="A126" s="5">
        <v>17</v>
      </c>
      <c r="B126" s="2" t="s">
        <v>105</v>
      </c>
      <c r="C126" s="8">
        <v>0.94666399999999995</v>
      </c>
      <c r="D126" s="8">
        <f t="shared" si="20"/>
        <v>2.3654250000000016E-2</v>
      </c>
      <c r="E126" s="8">
        <v>0.87562799999999996</v>
      </c>
      <c r="F126" s="8">
        <v>0.97024500000000002</v>
      </c>
      <c r="G126" s="8"/>
      <c r="H126" s="8">
        <v>0.87710699999999997</v>
      </c>
      <c r="I126" s="8">
        <f t="shared" si="19"/>
        <v>3.8878250000000003E-2</v>
      </c>
      <c r="J126" s="8">
        <v>0.80523299999999998</v>
      </c>
      <c r="K126" s="8">
        <v>0.96074599999999999</v>
      </c>
      <c r="L126" s="8"/>
      <c r="M126" s="8">
        <v>0.97138800000000003</v>
      </c>
      <c r="N126" s="8">
        <f t="shared" si="17"/>
        <v>1.3541749999999991E-2</v>
      </c>
      <c r="O126" s="8">
        <v>0.935473</v>
      </c>
      <c r="P126" s="8">
        <v>0.98963999999999996</v>
      </c>
      <c r="Q126" s="8"/>
      <c r="R126" s="8">
        <v>0.92791100000000004</v>
      </c>
      <c r="S126" s="8">
        <f t="shared" si="18"/>
        <v>1.1233750000000015E-2</v>
      </c>
      <c r="T126" s="8">
        <v>0.90572399999999997</v>
      </c>
      <c r="U126" s="8">
        <v>0.95065900000000003</v>
      </c>
    </row>
    <row r="127" spans="1:21">
      <c r="A127" s="5">
        <v>18</v>
      </c>
      <c r="B127" s="2" t="s">
        <v>106</v>
      </c>
      <c r="C127" s="8">
        <v>1</v>
      </c>
      <c r="D127" s="8">
        <f t="shared" si="20"/>
        <v>6.1400000000000066E-3</v>
      </c>
      <c r="E127" s="8">
        <v>0.97543999999999997</v>
      </c>
      <c r="F127" s="8">
        <v>1</v>
      </c>
      <c r="G127" s="8"/>
      <c r="H127" s="8">
        <v>0.96876600000000002</v>
      </c>
      <c r="I127" s="8">
        <f t="shared" si="19"/>
        <v>1.1429250000000002E-2</v>
      </c>
      <c r="J127" s="8">
        <v>0.946654</v>
      </c>
      <c r="K127" s="8">
        <v>0.992371</v>
      </c>
      <c r="L127" s="8"/>
      <c r="M127" s="8">
        <v>0.99485400000000002</v>
      </c>
      <c r="N127" s="8">
        <f t="shared" si="17"/>
        <v>5.9812499999999935E-3</v>
      </c>
      <c r="O127" s="8">
        <v>0.97607500000000003</v>
      </c>
      <c r="P127" s="8">
        <v>1</v>
      </c>
      <c r="Q127" s="8"/>
      <c r="R127" s="8">
        <v>0.98627699999999996</v>
      </c>
      <c r="S127" s="8">
        <f t="shared" si="18"/>
        <v>3.4192499999999848E-3</v>
      </c>
      <c r="T127" s="8">
        <v>0.97947700000000004</v>
      </c>
      <c r="U127" s="8">
        <v>0.99315399999999998</v>
      </c>
    </row>
    <row r="128" spans="1:21">
      <c r="A128" s="5">
        <v>19</v>
      </c>
      <c r="B128" s="2" t="s">
        <v>107</v>
      </c>
      <c r="C128" s="8">
        <v>0.97335099999999997</v>
      </c>
      <c r="D128" s="8">
        <f t="shared" si="20"/>
        <v>2.2742000000000012E-2</v>
      </c>
      <c r="E128" s="8">
        <v>0.900675</v>
      </c>
      <c r="F128" s="8">
        <v>0.99164300000000005</v>
      </c>
      <c r="G128" s="8"/>
      <c r="H128" s="8">
        <v>0.89443700000000004</v>
      </c>
      <c r="I128" s="8">
        <f t="shared" si="19"/>
        <v>3.8883499999999988E-2</v>
      </c>
      <c r="J128" s="8">
        <v>0.81965900000000003</v>
      </c>
      <c r="K128" s="8">
        <v>0.97519299999999998</v>
      </c>
      <c r="L128" s="8"/>
      <c r="M128" s="8">
        <v>0.99884799999999996</v>
      </c>
      <c r="N128" s="8">
        <f t="shared" si="17"/>
        <v>9.8129999999999884E-3</v>
      </c>
      <c r="O128" s="8">
        <v>0.96074800000000005</v>
      </c>
      <c r="P128" s="8">
        <v>1</v>
      </c>
      <c r="Q128" s="8"/>
      <c r="R128" s="8">
        <v>0.93959300000000001</v>
      </c>
      <c r="S128" s="8">
        <f t="shared" si="18"/>
        <v>8.3359999999999823E-3</v>
      </c>
      <c r="T128" s="8">
        <v>0.92320500000000005</v>
      </c>
      <c r="U128" s="8">
        <v>0.95654899999999998</v>
      </c>
    </row>
    <row r="129" spans="1:21">
      <c r="A129" s="5">
        <v>20</v>
      </c>
      <c r="B129" s="2" t="s">
        <v>83</v>
      </c>
      <c r="C129" s="8">
        <v>1</v>
      </c>
      <c r="D129" s="8">
        <f t="shared" si="20"/>
        <v>1.9712499999999994E-2</v>
      </c>
      <c r="E129" s="8">
        <v>0.92115000000000002</v>
      </c>
      <c r="F129" s="8">
        <v>1</v>
      </c>
      <c r="G129" s="8"/>
      <c r="H129" s="8">
        <v>1</v>
      </c>
      <c r="I129" s="8">
        <f t="shared" si="19"/>
        <v>1.3038749999999988E-2</v>
      </c>
      <c r="J129" s="8">
        <v>0.94784500000000005</v>
      </c>
      <c r="K129" s="8">
        <v>1</v>
      </c>
      <c r="L129" s="8"/>
      <c r="M129" s="8">
        <v>1</v>
      </c>
      <c r="N129" s="8">
        <f t="shared" si="17"/>
        <v>1.0482500000000006E-2</v>
      </c>
      <c r="O129" s="8">
        <v>0.95806999999999998</v>
      </c>
      <c r="P129" s="8">
        <v>1</v>
      </c>
      <c r="Q129" s="8"/>
      <c r="R129" s="8">
        <v>1</v>
      </c>
      <c r="S129" s="8">
        <f>(U129-T129)/4</f>
        <v>1.0674750000000011E-2</v>
      </c>
      <c r="T129" s="8">
        <v>0.95730099999999996</v>
      </c>
      <c r="U129" s="8">
        <v>1</v>
      </c>
    </row>
    <row r="130" spans="1:21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>
      <c r="A131" s="2" t="s">
        <v>85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>
      <c r="A132" s="2" t="s">
        <v>86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>
      <c r="A133" s="2" t="s">
        <v>87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>
      <c r="A134" s="2" t="s">
        <v>88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</sheetData>
  <sortState ref="A81:AL102">
    <sortCondition ref="A81"/>
  </sortState>
  <pageMargins left="0.75" right="0.5" top="0.25" bottom="0.25" header="0.25" footer="0.3"/>
  <pageSetup scale="55" fitToWidth="2" fitToHeight="2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13C-MFA</vt:lpstr>
    </vt:vector>
  </TitlesOfParts>
  <Company>University of Delaware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Maciek R. Antoniewicz</dc:creator>
  <cp:lastModifiedBy>Hay</cp:lastModifiedBy>
  <cp:lastPrinted>2014-05-21T15:09:41Z</cp:lastPrinted>
  <dcterms:created xsi:type="dcterms:W3CDTF">2010-08-03T13:48:34Z</dcterms:created>
  <dcterms:modified xsi:type="dcterms:W3CDTF">2017-11-29T20:34:32Z</dcterms:modified>
</cp:coreProperties>
</file>